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25" windowWidth="11820" windowHeight="4545" activeTab="0"/>
  </bookViews>
  <sheets>
    <sheet name="Sheet1" sheetId="1" r:id="rId1"/>
    <sheet name="Sheet2" sheetId="2" r:id="rId2"/>
  </sheets>
  <definedNames>
    <definedName name="_AMO_UniqueIdentifier" hidden="1">"'c6008e12-0acd-407c-8cd4-2da9a44f380f'"</definedName>
    <definedName name="_xlnm.Print_Area" localSheetId="0">'Sheet1'!$B$1:$T$635</definedName>
  </definedNames>
  <calcPr fullCalcOnLoad="1"/>
</workbook>
</file>

<file path=xl/sharedStrings.xml><?xml version="1.0" encoding="utf-8"?>
<sst xmlns="http://schemas.openxmlformats.org/spreadsheetml/2006/main" count="368" uniqueCount="349">
  <si>
    <t xml:space="preserve"> </t>
  </si>
  <si>
    <t xml:space="preserve"> Döviz Tevdiat Hesapları / Foreign Exchange Deposits</t>
  </si>
  <si>
    <t xml:space="preserve"> Toplam Mevduat / Total Deposits</t>
  </si>
  <si>
    <t>(I)</t>
  </si>
  <si>
    <t>(II)</t>
  </si>
  <si>
    <t>(I+II)</t>
  </si>
  <si>
    <t>Tarih / Date</t>
  </si>
  <si>
    <t>Vadesiz / Sight</t>
  </si>
  <si>
    <t xml:space="preserve"> 1 Aya Kadar Vadeli / Up To 1 Month</t>
  </si>
  <si>
    <t xml:space="preserve"> 3 Aya Kadar Vadeli / Up To 3-Month</t>
  </si>
  <si>
    <t xml:space="preserve"> 6 Aya Kadar Vadeli / Up To 6-Month</t>
  </si>
  <si>
    <t xml:space="preserve"> 1 Yıla Kadar Ve Daha Uzun Vadeli / Up To 1 Year and More</t>
  </si>
  <si>
    <t>Toplam / Total</t>
  </si>
  <si>
    <t xml:space="preserve"> 30.12.2005</t>
  </si>
  <si>
    <t xml:space="preserve"> 06.01.2006</t>
  </si>
  <si>
    <t xml:space="preserve"> 20.01.2006</t>
  </si>
  <si>
    <t xml:space="preserve"> 27.01.2006</t>
  </si>
  <si>
    <t xml:space="preserve"> 10.02.2006</t>
  </si>
  <si>
    <t xml:space="preserve"> 17.02.2006</t>
  </si>
  <si>
    <t xml:space="preserve"> 24.02.2006</t>
  </si>
  <si>
    <t xml:space="preserve"> 03.03.2006</t>
  </si>
  <si>
    <t xml:space="preserve"> 10.03.2006</t>
  </si>
  <si>
    <t xml:space="preserve"> 17.03.2006</t>
  </si>
  <si>
    <t xml:space="preserve"> 24.03.2006</t>
  </si>
  <si>
    <t xml:space="preserve"> 31.03.2006</t>
  </si>
  <si>
    <t xml:space="preserve"> 07.04.2006</t>
  </si>
  <si>
    <t xml:space="preserve"> 14.04.2006</t>
  </si>
  <si>
    <t xml:space="preserve"> 21.04.2006</t>
  </si>
  <si>
    <t xml:space="preserve"> 28.04.2006</t>
  </si>
  <si>
    <t xml:space="preserve"> 05.05.2006</t>
  </si>
  <si>
    <t xml:space="preserve"> 12.05.2006</t>
  </si>
  <si>
    <t xml:space="preserve"> 18.05.2006</t>
  </si>
  <si>
    <t xml:space="preserve"> 26.05.2006</t>
  </si>
  <si>
    <t xml:space="preserve"> 09.06.2006</t>
  </si>
  <si>
    <t xml:space="preserve"> 16.06.2006</t>
  </si>
  <si>
    <t xml:space="preserve"> 23.06.2006</t>
  </si>
  <si>
    <t xml:space="preserve"> 30.06.2006</t>
  </si>
  <si>
    <t xml:space="preserve"> 07.07.2006</t>
  </si>
  <si>
    <t xml:space="preserve"> 14.07.2006</t>
  </si>
  <si>
    <t xml:space="preserve"> 21.07.2006</t>
  </si>
  <si>
    <t xml:space="preserve"> 28.07.2006</t>
  </si>
  <si>
    <t xml:space="preserve"> 04.08.2006</t>
  </si>
  <si>
    <t xml:space="preserve"> 11.08.2006</t>
  </si>
  <si>
    <t xml:space="preserve"> 18.08.2006</t>
  </si>
  <si>
    <t xml:space="preserve">  01.09.2006</t>
  </si>
  <si>
    <t xml:space="preserve">  08.09.2006</t>
  </si>
  <si>
    <t xml:space="preserve">  15.09.2006</t>
  </si>
  <si>
    <t xml:space="preserve">  22.09.2006</t>
  </si>
  <si>
    <t xml:space="preserve">  29.09.2006</t>
  </si>
  <si>
    <t xml:space="preserve">   06.10.2006</t>
  </si>
  <si>
    <t xml:space="preserve">   13.10.2006</t>
  </si>
  <si>
    <t xml:space="preserve">   20.10.2006</t>
  </si>
  <si>
    <t xml:space="preserve">  27.10.2006</t>
  </si>
  <si>
    <t xml:space="preserve">   03.11.2006</t>
  </si>
  <si>
    <t xml:space="preserve">   10.11.2006</t>
  </si>
  <si>
    <t xml:space="preserve">   17.11.2006</t>
  </si>
  <si>
    <t xml:space="preserve">  24.11.2006</t>
  </si>
  <si>
    <t xml:space="preserve">  01.12.2006</t>
  </si>
  <si>
    <t xml:space="preserve">   08.12.2006</t>
  </si>
  <si>
    <t xml:space="preserve">  15.12.2006</t>
  </si>
  <si>
    <t xml:space="preserve"> 22.12.2006</t>
  </si>
  <si>
    <t xml:space="preserve"> 29.12.2006</t>
  </si>
  <si>
    <t xml:space="preserve">   05.01.2007</t>
  </si>
  <si>
    <t xml:space="preserve">  12.01.2007</t>
  </si>
  <si>
    <t xml:space="preserve"> 19.01.2007</t>
  </si>
  <si>
    <t xml:space="preserve">  26.01.2007</t>
  </si>
  <si>
    <t xml:space="preserve">   02.02.2007</t>
  </si>
  <si>
    <t xml:space="preserve">   09.02.2007</t>
  </si>
  <si>
    <t xml:space="preserve">   16.02.2007</t>
  </si>
  <si>
    <t xml:space="preserve">  23.02.2007</t>
  </si>
  <si>
    <t xml:space="preserve">  02.03.2007</t>
  </si>
  <si>
    <t xml:space="preserve">   09.03.2007</t>
  </si>
  <si>
    <t xml:space="preserve">  16.03.2007</t>
  </si>
  <si>
    <t xml:space="preserve">   23.03.2007</t>
  </si>
  <si>
    <t xml:space="preserve">   30.03.2007</t>
  </si>
  <si>
    <t xml:space="preserve">   06.04.2007</t>
  </si>
  <si>
    <t xml:space="preserve">   13.04.2007</t>
  </si>
  <si>
    <t xml:space="preserve">   20.04.2007</t>
  </si>
  <si>
    <t xml:space="preserve">   27.04.2007</t>
  </si>
  <si>
    <t xml:space="preserve">   04.05.2007</t>
  </si>
  <si>
    <t xml:space="preserve">   11.05.2007</t>
  </si>
  <si>
    <t xml:space="preserve">   18.05.2007</t>
  </si>
  <si>
    <t xml:space="preserve">   25.05.2007</t>
  </si>
  <si>
    <t xml:space="preserve">   01.06.2007</t>
  </si>
  <si>
    <t xml:space="preserve">   08.06.2007</t>
  </si>
  <si>
    <t xml:space="preserve">   15.06.2007</t>
  </si>
  <si>
    <t xml:space="preserve">  22.06.2007</t>
  </si>
  <si>
    <t xml:space="preserve">   29.06.2007</t>
  </si>
  <si>
    <t xml:space="preserve">   06.07.2007</t>
  </si>
  <si>
    <t xml:space="preserve">   13.07.2007</t>
  </si>
  <si>
    <t xml:space="preserve">   20.07.2007</t>
  </si>
  <si>
    <t xml:space="preserve">  27.07.2007</t>
  </si>
  <si>
    <t xml:space="preserve">   03.08.2007</t>
  </si>
  <si>
    <t xml:space="preserve">  10.08.2007</t>
  </si>
  <si>
    <t xml:space="preserve">  17.08.2007</t>
  </si>
  <si>
    <t xml:space="preserve">   24.08.2007</t>
  </si>
  <si>
    <t xml:space="preserve">   31.08.2007</t>
  </si>
  <si>
    <t xml:space="preserve">  07.09.2007</t>
  </si>
  <si>
    <t xml:space="preserve">  14.09.2007</t>
  </si>
  <si>
    <t xml:space="preserve">  21.09.2007</t>
  </si>
  <si>
    <t xml:space="preserve">   28.09.2007</t>
  </si>
  <si>
    <t xml:space="preserve">   05.10.2007</t>
  </si>
  <si>
    <t xml:space="preserve"> 11.10.2007</t>
  </si>
  <si>
    <t xml:space="preserve">  19.10.2007</t>
  </si>
  <si>
    <t xml:space="preserve">  26.10.2007</t>
  </si>
  <si>
    <t xml:space="preserve">   02.11.2007</t>
  </si>
  <si>
    <t xml:space="preserve">   09.11.2007</t>
  </si>
  <si>
    <t xml:space="preserve">   16.11.2007</t>
  </si>
  <si>
    <t xml:space="preserve">   23.11.2007</t>
  </si>
  <si>
    <t xml:space="preserve">   30.11.2007</t>
  </si>
  <si>
    <t xml:space="preserve">   07.12.2007</t>
  </si>
  <si>
    <t xml:space="preserve">  14.12.2007</t>
  </si>
  <si>
    <t xml:space="preserve">  19.12.2007</t>
  </si>
  <si>
    <t xml:space="preserve">   28.12.2007</t>
  </si>
  <si>
    <t xml:space="preserve">  04.01.2008</t>
  </si>
  <si>
    <t xml:space="preserve">  11.01.2008</t>
  </si>
  <si>
    <t xml:space="preserve">  18.01.2008</t>
  </si>
  <si>
    <t xml:space="preserve">  25.01.2008</t>
  </si>
  <si>
    <t xml:space="preserve">   01.02.2008</t>
  </si>
  <si>
    <t xml:space="preserve">   08.02.2008</t>
  </si>
  <si>
    <t xml:space="preserve">   15.02.2008</t>
  </si>
  <si>
    <t xml:space="preserve">  22.02.2008</t>
  </si>
  <si>
    <t xml:space="preserve">   29.02.2008</t>
  </si>
  <si>
    <t xml:space="preserve">  07.03.2008</t>
  </si>
  <si>
    <t xml:space="preserve">  14.03.2008</t>
  </si>
  <si>
    <t xml:space="preserve">  21.03.2008</t>
  </si>
  <si>
    <t xml:space="preserve">   28.03.2008</t>
  </si>
  <si>
    <t xml:space="preserve">   04.04.2008</t>
  </si>
  <si>
    <t xml:space="preserve">  11.04.2008</t>
  </si>
  <si>
    <t xml:space="preserve">   18.04.2008</t>
  </si>
  <si>
    <t xml:space="preserve">  25.04.2008</t>
  </si>
  <si>
    <t xml:space="preserve">   02.05.2008</t>
  </si>
  <si>
    <t xml:space="preserve">   09.05.2008</t>
  </si>
  <si>
    <t xml:space="preserve"> 16.05.2008</t>
  </si>
  <si>
    <t xml:space="preserve">   23.05.2008</t>
  </si>
  <si>
    <t xml:space="preserve">   30.05.2008</t>
  </si>
  <si>
    <t xml:space="preserve"> 06.06.2008</t>
  </si>
  <si>
    <t xml:space="preserve">   13.06.2008</t>
  </si>
  <si>
    <t xml:space="preserve"> 20.06.2008</t>
  </si>
  <si>
    <t xml:space="preserve">   27.06.2008</t>
  </si>
  <si>
    <t xml:space="preserve">  04.07.2008</t>
  </si>
  <si>
    <t xml:space="preserve">  11.07.2008</t>
  </si>
  <si>
    <t xml:space="preserve">  18.07.2008</t>
  </si>
  <si>
    <t xml:space="preserve">   25.07.2008</t>
  </si>
  <si>
    <t xml:space="preserve">   01.08.2008</t>
  </si>
  <si>
    <t xml:space="preserve">  08.08.2008</t>
  </si>
  <si>
    <t xml:space="preserve">   15.08.2008</t>
  </si>
  <si>
    <t xml:space="preserve">   22.08.2008</t>
  </si>
  <si>
    <t xml:space="preserve">   29.08.2008</t>
  </si>
  <si>
    <t xml:space="preserve">   05.09.2008</t>
  </si>
  <si>
    <t xml:space="preserve">   12.09.2008</t>
  </si>
  <si>
    <t xml:space="preserve">  19.09.2008</t>
  </si>
  <si>
    <t xml:space="preserve">   26.09.2008</t>
  </si>
  <si>
    <t xml:space="preserve">  03.10.2008</t>
  </si>
  <si>
    <t xml:space="preserve">  10.10.2008</t>
  </si>
  <si>
    <t xml:space="preserve">  17.10.2008</t>
  </si>
  <si>
    <t xml:space="preserve">  24.10.2008</t>
  </si>
  <si>
    <t xml:space="preserve">   31.10.2008</t>
  </si>
  <si>
    <t xml:space="preserve">  07.11.2008</t>
  </si>
  <si>
    <t xml:space="preserve"> 14.11.2008</t>
  </si>
  <si>
    <t xml:space="preserve">  21.11.2008</t>
  </si>
  <si>
    <t xml:space="preserve">  28.11.2008</t>
  </si>
  <si>
    <t xml:space="preserve">   05.12.2008</t>
  </si>
  <si>
    <t xml:space="preserve"> Türk Lirası / Turkish Lira</t>
  </si>
  <si>
    <t>Bankalardaki Türk Lirası Mevduat ve Döviz Tevdiat Hesaplarının Vadelerine Göre Dağılımı (Bin TL) /</t>
  </si>
  <si>
    <t xml:space="preserve"> Breakdown of Turkish Lira and Foreign Exchange Deposits in Banks by Maturities (Thousand of TL)</t>
  </si>
  <si>
    <t xml:space="preserve">  12.12.2008</t>
  </si>
  <si>
    <t xml:space="preserve">  19.12.2008</t>
  </si>
  <si>
    <t xml:space="preserve">  26.12.2008</t>
  </si>
  <si>
    <t xml:space="preserve">   02.01.2009</t>
  </si>
  <si>
    <t xml:space="preserve"> 09.01.2009</t>
  </si>
  <si>
    <t xml:space="preserve">  16.01.2009</t>
  </si>
  <si>
    <t xml:space="preserve">  23.01.2009</t>
  </si>
  <si>
    <t xml:space="preserve">  30.01.2009</t>
  </si>
  <si>
    <t xml:space="preserve">   06.02.2009</t>
  </si>
  <si>
    <t xml:space="preserve">   13.02.2009</t>
  </si>
  <si>
    <t xml:space="preserve">   20.02.2009</t>
  </si>
  <si>
    <t xml:space="preserve">   27.02.2009</t>
  </si>
  <si>
    <t xml:space="preserve">   06.03.2009</t>
  </si>
  <si>
    <t xml:space="preserve">  13.03.2009</t>
  </si>
  <si>
    <t xml:space="preserve">  20.03.2009</t>
  </si>
  <si>
    <t xml:space="preserve">  27.03.2009</t>
  </si>
  <si>
    <t xml:space="preserve">  03.04.2009</t>
  </si>
  <si>
    <t xml:space="preserve">  10.04.2009</t>
  </si>
  <si>
    <t xml:space="preserve">  17.04.2009</t>
  </si>
  <si>
    <t xml:space="preserve">  24.04.2009</t>
  </si>
  <si>
    <t xml:space="preserve">  30.04.2009</t>
  </si>
  <si>
    <t xml:space="preserve">  08.05.2009</t>
  </si>
  <si>
    <t xml:space="preserve">  15.05.2009</t>
  </si>
  <si>
    <t xml:space="preserve">  22.05.2009</t>
  </si>
  <si>
    <t xml:space="preserve">  29.05.2009</t>
  </si>
  <si>
    <t xml:space="preserve">  05.06.2009</t>
  </si>
  <si>
    <t xml:space="preserve">  12.06.2009</t>
  </si>
  <si>
    <t xml:space="preserve">  19.06.2009</t>
  </si>
  <si>
    <t xml:space="preserve">  26.06.2009</t>
  </si>
  <si>
    <t xml:space="preserve">  03.07.2009</t>
  </si>
  <si>
    <t xml:space="preserve">  10.07.2009</t>
  </si>
  <si>
    <t xml:space="preserve">  17.07.2009</t>
  </si>
  <si>
    <t xml:space="preserve">  24.07.2009</t>
  </si>
  <si>
    <t xml:space="preserve">  31.07.2009</t>
  </si>
  <si>
    <t xml:space="preserve">  07.08.2009</t>
  </si>
  <si>
    <t xml:space="preserve">  14.08.2009</t>
  </si>
  <si>
    <t xml:space="preserve">  21.08.2009</t>
  </si>
  <si>
    <t xml:space="preserve">  28.08.2009</t>
  </si>
  <si>
    <t xml:space="preserve">  04.09.2009</t>
  </si>
  <si>
    <t xml:space="preserve">  11.09.2009</t>
  </si>
  <si>
    <t xml:space="preserve">  18.09.2009</t>
  </si>
  <si>
    <t xml:space="preserve">  25.09.2009</t>
  </si>
  <si>
    <t xml:space="preserve">  02.10.2009</t>
  </si>
  <si>
    <t xml:space="preserve">  09.10.2009</t>
  </si>
  <si>
    <t xml:space="preserve">  16.10.2009</t>
  </si>
  <si>
    <t xml:space="preserve">  23.10.2009</t>
  </si>
  <si>
    <t xml:space="preserve">  30.10.2009</t>
  </si>
  <si>
    <t xml:space="preserve">  06.11.2009</t>
  </si>
  <si>
    <t xml:space="preserve">  13.11.2009</t>
  </si>
  <si>
    <t xml:space="preserve">  20.11.2009</t>
  </si>
  <si>
    <t xml:space="preserve">  26.11.2009</t>
  </si>
  <si>
    <t xml:space="preserve">  04.12.2009</t>
  </si>
  <si>
    <t xml:space="preserve">  11.12.2009</t>
  </si>
  <si>
    <t xml:space="preserve">  18.12.2009</t>
  </si>
  <si>
    <t xml:space="preserve">  25.12.2009</t>
  </si>
  <si>
    <t xml:space="preserve">  31.12.2009</t>
  </si>
  <si>
    <t xml:space="preserve">  08.01.2010</t>
  </si>
  <si>
    <t xml:space="preserve">  15.01.2010</t>
  </si>
  <si>
    <t xml:space="preserve">  22.01.2010</t>
  </si>
  <si>
    <t xml:space="preserve">  29.01.2010</t>
  </si>
  <si>
    <t xml:space="preserve">  05.02.2010</t>
  </si>
  <si>
    <t xml:space="preserve">  12.02.2010</t>
  </si>
  <si>
    <t xml:space="preserve">  19.02.2010</t>
  </si>
  <si>
    <t xml:space="preserve">  26.02.2010</t>
  </si>
  <si>
    <t xml:space="preserve">  05.03.2010</t>
  </si>
  <si>
    <t xml:space="preserve">  12.03.2010</t>
  </si>
  <si>
    <t xml:space="preserve">  19.03.2010</t>
  </si>
  <si>
    <t xml:space="preserve">  26.03.2010</t>
  </si>
  <si>
    <t xml:space="preserve">  02.04.2010</t>
  </si>
  <si>
    <t xml:space="preserve">  09.04.2010</t>
  </si>
  <si>
    <t xml:space="preserve">  16.04.2010</t>
  </si>
  <si>
    <t xml:space="preserve">  22.04.2010</t>
  </si>
  <si>
    <t xml:space="preserve">  30.04.2010</t>
  </si>
  <si>
    <t xml:space="preserve">  07.05.2010</t>
  </si>
  <si>
    <t xml:space="preserve">  14.05.2010</t>
  </si>
  <si>
    <t xml:space="preserve">  21.05.2010</t>
  </si>
  <si>
    <t xml:space="preserve">  28.05.2010</t>
  </si>
  <si>
    <t xml:space="preserve">  04.06.2010</t>
  </si>
  <si>
    <t xml:space="preserve">  11.06.2010</t>
  </si>
  <si>
    <t xml:space="preserve">  18.06.2010</t>
  </si>
  <si>
    <t xml:space="preserve">  25.06.2010</t>
  </si>
  <si>
    <t xml:space="preserve">  02.07.2010</t>
  </si>
  <si>
    <t xml:space="preserve">  09.07.2010</t>
  </si>
  <si>
    <t xml:space="preserve">  16.07.2010</t>
  </si>
  <si>
    <t xml:space="preserve">  23.07.2010</t>
  </si>
  <si>
    <t xml:space="preserve">  30.07.2010</t>
  </si>
  <si>
    <t xml:space="preserve">  06.08.2010</t>
  </si>
  <si>
    <t xml:space="preserve">  13.08.2010</t>
  </si>
  <si>
    <t xml:space="preserve">  20.08.2010</t>
  </si>
  <si>
    <t xml:space="preserve">  27.08.2010</t>
  </si>
  <si>
    <t xml:space="preserve">  03.09.2010</t>
  </si>
  <si>
    <t xml:space="preserve">  08.09.2010</t>
  </si>
  <si>
    <t xml:space="preserve">  17.09.2010</t>
  </si>
  <si>
    <t xml:space="preserve">  24.09.2010</t>
  </si>
  <si>
    <t xml:space="preserve">  01.10.2010</t>
  </si>
  <si>
    <t xml:space="preserve">  08.10.2010</t>
  </si>
  <si>
    <t xml:space="preserve">  15.10.2010</t>
  </si>
  <si>
    <t xml:space="preserve">  22.10.2010</t>
  </si>
  <si>
    <t xml:space="preserve">  28.10.2010</t>
  </si>
  <si>
    <t xml:space="preserve">  05.11.2010</t>
  </si>
  <si>
    <t xml:space="preserve">  12.11.2010</t>
  </si>
  <si>
    <t xml:space="preserve">  26.11.2010</t>
  </si>
  <si>
    <t xml:space="preserve">  03.12.2010</t>
  </si>
  <si>
    <t xml:space="preserve">  10.12.2010</t>
  </si>
  <si>
    <t xml:space="preserve">  17.12.2010</t>
  </si>
  <si>
    <t xml:space="preserve">  24.12.2010</t>
  </si>
  <si>
    <t xml:space="preserve">  31.12.2010</t>
  </si>
  <si>
    <t xml:space="preserve">  07.01.2011</t>
  </si>
  <si>
    <t xml:space="preserve">  14.01.2011</t>
  </si>
  <si>
    <t xml:space="preserve">  21.01.2011</t>
  </si>
  <si>
    <t xml:space="preserve">  28.01.2011</t>
  </si>
  <si>
    <t xml:space="preserve">  04.02.2011</t>
  </si>
  <si>
    <t xml:space="preserve">  11.02.2011</t>
  </si>
  <si>
    <t xml:space="preserve">  18.02.2011</t>
  </si>
  <si>
    <t xml:space="preserve">  25.02.2011</t>
  </si>
  <si>
    <t xml:space="preserve">  04.03.2011</t>
  </si>
  <si>
    <t xml:space="preserve">  11.03.2011</t>
  </si>
  <si>
    <t xml:space="preserve">  18.03.2011</t>
  </si>
  <si>
    <t xml:space="preserve">  25.03.2011</t>
  </si>
  <si>
    <t xml:space="preserve">  01.04.2011</t>
  </si>
  <si>
    <t xml:space="preserve">  08.04.2011</t>
  </si>
  <si>
    <t xml:space="preserve">  15.04.2011</t>
  </si>
  <si>
    <t xml:space="preserve">  22.04.2011</t>
  </si>
  <si>
    <t xml:space="preserve">  29.04.2011</t>
  </si>
  <si>
    <t xml:space="preserve">  06.05.2011</t>
  </si>
  <si>
    <t xml:space="preserve">  13.05.2011</t>
  </si>
  <si>
    <t xml:space="preserve">  20.05.2011</t>
  </si>
  <si>
    <t xml:space="preserve">  27.05.2011</t>
  </si>
  <si>
    <t xml:space="preserve">  03.06.2011</t>
  </si>
  <si>
    <t xml:space="preserve">  10.06.2011</t>
  </si>
  <si>
    <t xml:space="preserve">  17.06.2011</t>
  </si>
  <si>
    <t xml:space="preserve">  24.06.2011</t>
  </si>
  <si>
    <t xml:space="preserve">  01.07.2011</t>
  </si>
  <si>
    <t xml:space="preserve">  08.07.2011</t>
  </si>
  <si>
    <t xml:space="preserve">  15.07.2011</t>
  </si>
  <si>
    <t xml:space="preserve">  22.07.2011</t>
  </si>
  <si>
    <t xml:space="preserve">  29.07.2011</t>
  </si>
  <si>
    <t xml:space="preserve">  05.08.2011</t>
  </si>
  <si>
    <t xml:space="preserve">  12.08.2011</t>
  </si>
  <si>
    <t xml:space="preserve">  19.08.2011</t>
  </si>
  <si>
    <t xml:space="preserve">  26.08.2011</t>
  </si>
  <si>
    <t xml:space="preserve">  02.09.2011</t>
  </si>
  <si>
    <t xml:space="preserve">  09.09.2011</t>
  </si>
  <si>
    <t xml:space="preserve">  16.09.2011</t>
  </si>
  <si>
    <t xml:space="preserve">  23.09.2011</t>
  </si>
  <si>
    <t xml:space="preserve">  30.09.2011</t>
  </si>
  <si>
    <t xml:space="preserve">  07.10.2011</t>
  </si>
  <si>
    <t xml:space="preserve">  14.10.2011</t>
  </si>
  <si>
    <t xml:space="preserve">Not: 14.10.2011 tarihinden itibaren kıymetli maden depo hesapları  Zorunlu Karşılığa tabi hale geldiğinden DTH verisinde kırılma görülmektedir. </t>
  </si>
  <si>
    <t xml:space="preserve">  21.10.2011</t>
  </si>
  <si>
    <t xml:space="preserve">  28.10.2011</t>
  </si>
  <si>
    <t xml:space="preserve">  04.11.2011</t>
  </si>
  <si>
    <t xml:space="preserve">  11.11.2011</t>
  </si>
  <si>
    <t xml:space="preserve">  18.11.2011</t>
  </si>
  <si>
    <t xml:space="preserve">  25.11.2011</t>
  </si>
  <si>
    <t xml:space="preserve">  02.12.2011</t>
  </si>
  <si>
    <t xml:space="preserve">  09.12.2011</t>
  </si>
  <si>
    <t xml:space="preserve">  16.12.2011</t>
  </si>
  <si>
    <t>Note: Diffraction on total FX deposits data on 14.10.2011 results from subjection of precious metals to reserve requirement as of this date.</t>
  </si>
  <si>
    <t xml:space="preserve">  23.12.2011</t>
  </si>
  <si>
    <t xml:space="preserve">  30.12.2011</t>
  </si>
  <si>
    <t xml:space="preserve">  06.01.2012</t>
  </si>
  <si>
    <t xml:space="preserve">  13.01.2012</t>
  </si>
  <si>
    <t xml:space="preserve">  20.01.2012</t>
  </si>
  <si>
    <t xml:space="preserve">  27.01.2012</t>
  </si>
  <si>
    <t xml:space="preserve">  03.02.2012</t>
  </si>
  <si>
    <t xml:space="preserve">  10.02.2012</t>
  </si>
  <si>
    <t xml:space="preserve">  17.02.2012</t>
  </si>
  <si>
    <t xml:space="preserve">  24.02.2012</t>
  </si>
  <si>
    <t xml:space="preserve"> 02.03.2012</t>
  </si>
  <si>
    <t xml:space="preserve"> 09.03.2012</t>
  </si>
  <si>
    <t xml:space="preserve"> 16.03.2012</t>
  </si>
  <si>
    <t xml:space="preserve"> 23.03.2012</t>
  </si>
  <si>
    <t xml:space="preserve"> 30.03.2012</t>
  </si>
  <si>
    <t xml:space="preserve"> 06.04.2012</t>
  </si>
  <si>
    <t xml:space="preserve"> 13.04.2012</t>
  </si>
  <si>
    <t xml:space="preserve"> 20.04.2012</t>
  </si>
  <si>
    <t xml:space="preserve"> 27.04.2012</t>
  </si>
  <si>
    <t xml:space="preserve"> 04.05.2012</t>
  </si>
  <si>
    <t xml:space="preserve"> 11.05.2012</t>
  </si>
  <si>
    <t xml:space="preserve"> 18.05.2012</t>
  </si>
  <si>
    <t>İstatistik Genel Müdürlüğü</t>
  </si>
  <si>
    <t>Statistics Department</t>
  </si>
</sst>
</file>

<file path=xl/styles.xml><?xml version="1.0" encoding="utf-8"?>
<styleSheet xmlns="http://schemas.openxmlformats.org/spreadsheetml/2006/main">
  <numFmts count="6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);\(#,##0\)"/>
    <numFmt numFmtId="184" formatCode="_(* #,##0_);_(* \(#,##0\);_(* &quot;-&quot;??_);_(@_)"/>
    <numFmt numFmtId="185" formatCode="0_)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\ _T_L_-;\-* #,##0\ _T_L_-;_-* &quot;-&quot;??\ _T_L_-;_-@_-"/>
    <numFmt numFmtId="191" formatCode="#,##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[$€-2]\ #,##0.00_);[Red]\([$€-2]\ #,##0.00\)"/>
    <numFmt numFmtId="199" formatCode="#,##0.00_);\(#,##0.00\)"/>
    <numFmt numFmtId="200" formatCode="#,##0.00_ ;\-#,##0.00\ "/>
    <numFmt numFmtId="201" formatCode="0.000_)"/>
    <numFmt numFmtId="202" formatCode="0.0000_)"/>
    <numFmt numFmtId="203" formatCode="dd\ mmmm\ yyyy"/>
    <numFmt numFmtId="204" formatCode="#,##0.000"/>
    <numFmt numFmtId="205" formatCode="_(* #,##0.000_);_(* \(#,##0.000\);_(* &quot;-&quot;??_);_(@_)"/>
    <numFmt numFmtId="206" formatCode="_(* #,##0.00_);_(* \(#,##0.00\);_(* &quot;-&quot;_);_(@_)"/>
    <numFmt numFmtId="207" formatCode="#,##0.000_);\(#,##0.000\)"/>
    <numFmt numFmtId="208" formatCode="_(* #,##0.0000_);_(* \(#,##0.0000\);_(* &quot;-&quot;??_);_(@_)"/>
    <numFmt numFmtId="209" formatCode="_(* #,##0.0000_);_(* \(#,##0.0000\);_(* &quot;-&quot;_);_(@_)"/>
    <numFmt numFmtId="210" formatCode="_(* #,##0.00000_);_(* \(#,##0.00000\);_(* &quot;-&quot;_);_(@_)"/>
    <numFmt numFmtId="211" formatCode="_(* #,##0.000000_);_(* \(#,##0.000000\);_(* &quot;-&quot;_);_(@_)"/>
    <numFmt numFmtId="212" formatCode="#,##0.0000_);\(#,##0.0000\)"/>
    <numFmt numFmtId="213" formatCode="_-* #,##0.0000\ _T_L_-;\-* #,##0.0000\ _T_L_-;_-* &quot;-&quot;????\ _T_L_-;_-@_-"/>
    <numFmt numFmtId="214" formatCode="#,##0_ ;\-#,##0\ "/>
    <numFmt numFmtId="215" formatCode="0.00_)"/>
    <numFmt numFmtId="216" formatCode="_-* #,##0.0\ _T_L_-;\-* #,##0.0\ _T_L_-;_-* &quot;-&quot;??\ _T_L_-;_-@_-"/>
    <numFmt numFmtId="217" formatCode="#,##0.0000"/>
    <numFmt numFmtId="218" formatCode="_(* #,##0.0_);_(* \(#,##0.0\);_(* &quot;-&quot;_);_(@_)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Courier"/>
      <family val="1"/>
    </font>
    <font>
      <u val="single"/>
      <sz val="10"/>
      <color indexed="12"/>
      <name val="Courier"/>
      <family val="1"/>
    </font>
    <font>
      <b/>
      <i/>
      <sz val="6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4" fontId="1" fillId="0" borderId="20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14" fontId="2" fillId="0" borderId="0" xfId="0" applyNumberFormat="1" applyFont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9" xfId="0" applyNumberFormat="1" applyFont="1" applyFill="1" applyBorder="1" applyAlignment="1">
      <alignment/>
    </xf>
    <xf numFmtId="14" fontId="2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14" fontId="1" fillId="0" borderId="2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" fillId="0" borderId="19" xfId="0" applyNumberFormat="1" applyFont="1" applyFill="1" applyBorder="1" applyAlignment="1">
      <alignment/>
    </xf>
    <xf numFmtId="3" fontId="0" fillId="24" borderId="19" xfId="0" applyNumberFormat="1" applyFont="1" applyFill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3" fontId="1" fillId="0" borderId="18" xfId="0" applyNumberFormat="1" applyFont="1" applyBorder="1" applyAlignment="1">
      <alignment/>
    </xf>
    <xf numFmtId="14" fontId="1" fillId="0" borderId="24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4" fontId="1" fillId="0" borderId="25" xfId="0" applyNumberFormat="1" applyFont="1" applyFill="1" applyBorder="1" applyAlignment="1">
      <alignment horizontal="right"/>
    </xf>
    <xf numFmtId="3" fontId="0" fillId="0" borderId="26" xfId="0" applyNumberFormat="1" applyFont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1" fillId="0" borderId="27" xfId="0" applyNumberFormat="1" applyFont="1" applyBorder="1" applyAlignment="1">
      <alignment/>
    </xf>
    <xf numFmtId="14" fontId="1" fillId="0" borderId="28" xfId="0" applyNumberFormat="1" applyFont="1" applyFill="1" applyBorder="1" applyAlignment="1">
      <alignment horizontal="right"/>
    </xf>
    <xf numFmtId="3" fontId="0" fillId="0" borderId="29" xfId="0" applyNumberFormat="1" applyFont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190" fontId="24" fillId="0" borderId="0" xfId="42" applyNumberFormat="1" applyFont="1" applyFill="1" applyBorder="1" applyAlignment="1">
      <alignment/>
    </xf>
    <xf numFmtId="190" fontId="25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0" fontId="6" fillId="0" borderId="0" xfId="0" applyFont="1" applyAlignment="1">
      <alignment horizontal="left" wrapText="1"/>
    </xf>
    <xf numFmtId="0" fontId="1" fillId="0" borderId="3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left" wrapText="1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2 3" xfId="46"/>
    <cellStyle name="Comma [0] 3" xfId="47"/>
    <cellStyle name="Comma [0] 3 2" xfId="48"/>
    <cellStyle name="Comma [0] 4" xfId="49"/>
    <cellStyle name="Comma [0] 5" xfId="50"/>
    <cellStyle name="Comma 10" xfId="51"/>
    <cellStyle name="Comma 11" xfId="52"/>
    <cellStyle name="Comma 12" xfId="53"/>
    <cellStyle name="Comma 13" xfId="54"/>
    <cellStyle name="Comma 14" xfId="55"/>
    <cellStyle name="Comma 15" xfId="56"/>
    <cellStyle name="Comma 2" xfId="57"/>
    <cellStyle name="Comma 2 2" xfId="58"/>
    <cellStyle name="Comma 3" xfId="59"/>
    <cellStyle name="Comma 3 2" xfId="60"/>
    <cellStyle name="Comma 3 3" xfId="61"/>
    <cellStyle name="Comma 4" xfId="62"/>
    <cellStyle name="Comma 4 2" xfId="63"/>
    <cellStyle name="Comma 4 3" xfId="64"/>
    <cellStyle name="Comma 5" xfId="65"/>
    <cellStyle name="Comma 5 2" xfId="66"/>
    <cellStyle name="Comma 5 3" xfId="67"/>
    <cellStyle name="Comma 6" xfId="68"/>
    <cellStyle name="Comma 6 2" xfId="69"/>
    <cellStyle name="Comma 6 3" xfId="70"/>
    <cellStyle name="Comma 7" xfId="71"/>
    <cellStyle name="Comma 7 2" xfId="72"/>
    <cellStyle name="Comma 7 3" xfId="73"/>
    <cellStyle name="Comma 8" xfId="74"/>
    <cellStyle name="Comma 8 2" xfId="75"/>
    <cellStyle name="Comma 9" xfId="76"/>
    <cellStyle name="Currency" xfId="77"/>
    <cellStyle name="Currency [0]" xfId="78"/>
    <cellStyle name="Explanatory Text" xfId="79"/>
    <cellStyle name="Followed Hyperlink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Input" xfId="87"/>
    <cellStyle name="Linked Cell" xfId="88"/>
    <cellStyle name="Neutral" xfId="89"/>
    <cellStyle name="Normal 2" xfId="90"/>
    <cellStyle name="Normal 3" xfId="91"/>
    <cellStyle name="Normal 3 2" xfId="92"/>
    <cellStyle name="Normal 4" xfId="93"/>
    <cellStyle name="Normal 4 2" xfId="94"/>
    <cellStyle name="Normal 5" xfId="95"/>
    <cellStyle name="Note" xfId="96"/>
    <cellStyle name="Output" xfId="97"/>
    <cellStyle name="Percent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8"/>
  <sheetViews>
    <sheetView tabSelected="1" zoomScalePageLayoutView="0" workbookViewId="0" topLeftCell="B615">
      <selection activeCell="D637" sqref="D637"/>
    </sheetView>
  </sheetViews>
  <sheetFormatPr defaultColWidth="9.140625" defaultRowHeight="12.75"/>
  <cols>
    <col min="1" max="1" width="6.140625" style="0" customWidth="1"/>
    <col min="2" max="2" width="15.00390625" style="0" customWidth="1"/>
    <col min="3" max="3" width="13.421875" style="0" customWidth="1"/>
    <col min="4" max="4" width="12.7109375" style="0" customWidth="1"/>
    <col min="5" max="5" width="12.8515625" style="0" customWidth="1"/>
    <col min="6" max="6" width="11.7109375" style="0" customWidth="1"/>
    <col min="7" max="7" width="11.57421875" style="0" customWidth="1"/>
    <col min="8" max="8" width="15.28125" style="0" customWidth="1"/>
    <col min="9" max="9" width="13.140625" style="0" customWidth="1"/>
    <col min="10" max="10" width="13.28125" style="0" customWidth="1"/>
    <col min="11" max="11" width="13.00390625" style="0" customWidth="1"/>
    <col min="12" max="12" width="12.7109375" style="0" customWidth="1"/>
    <col min="13" max="13" width="12.00390625" style="0" customWidth="1"/>
    <col min="14" max="14" width="13.00390625" style="0" customWidth="1"/>
    <col min="15" max="15" width="14.00390625" style="0" customWidth="1"/>
    <col min="16" max="16" width="13.57421875" style="0" customWidth="1"/>
    <col min="17" max="17" width="13.421875" style="0" customWidth="1"/>
    <col min="18" max="18" width="12.7109375" style="0" customWidth="1"/>
    <col min="19" max="19" width="14.00390625" style="0" customWidth="1"/>
    <col min="20" max="20" width="16.421875" style="0" customWidth="1"/>
  </cols>
  <sheetData>
    <row r="1" spans="1:25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42" customHeight="1">
      <c r="A2" s="1" t="s">
        <v>0</v>
      </c>
      <c r="B2" s="73" t="s">
        <v>164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34.5" customHeight="1" thickBot="1">
      <c r="A3" s="1"/>
      <c r="B3" s="17"/>
      <c r="C3" s="81" t="s">
        <v>165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18"/>
      <c r="U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3.5" thickBot="1">
      <c r="A4" s="1"/>
      <c r="B4" s="30"/>
      <c r="C4" s="31"/>
      <c r="D4" s="31"/>
      <c r="E4" s="31"/>
      <c r="F4" s="31"/>
      <c r="G4" s="31"/>
      <c r="H4" s="31"/>
      <c r="I4" s="31"/>
      <c r="J4" s="31"/>
      <c r="K4" s="31"/>
      <c r="L4" s="31" t="s">
        <v>0</v>
      </c>
      <c r="M4" s="31" t="s">
        <v>0</v>
      </c>
      <c r="N4" s="31"/>
      <c r="O4" s="31"/>
      <c r="P4" s="31"/>
      <c r="Q4" s="31"/>
      <c r="R4" s="31"/>
      <c r="S4" s="31"/>
      <c r="T4" s="32"/>
      <c r="U4" s="2" t="s">
        <v>0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>
      <c r="A5" s="1"/>
      <c r="B5" s="3"/>
      <c r="C5" s="4"/>
      <c r="D5" s="4"/>
      <c r="E5" s="4"/>
      <c r="F5" s="4"/>
      <c r="G5" s="4"/>
      <c r="H5" s="5"/>
      <c r="I5" s="4"/>
      <c r="J5" s="4"/>
      <c r="K5" s="4"/>
      <c r="L5" s="4"/>
      <c r="M5" s="4"/>
      <c r="N5" s="5"/>
      <c r="O5" s="4"/>
      <c r="P5" s="4"/>
      <c r="Q5" s="4"/>
      <c r="R5" s="4"/>
      <c r="S5" s="4"/>
      <c r="T5" s="5"/>
      <c r="U5" s="2" t="s">
        <v>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2.75">
      <c r="A6" s="1"/>
      <c r="B6" s="6"/>
      <c r="C6" s="76" t="s">
        <v>163</v>
      </c>
      <c r="D6" s="77"/>
      <c r="E6" s="77"/>
      <c r="F6" s="77"/>
      <c r="G6" s="77"/>
      <c r="H6" s="78"/>
      <c r="I6" s="79" t="s">
        <v>1</v>
      </c>
      <c r="J6" s="77"/>
      <c r="K6" s="77"/>
      <c r="L6" s="77"/>
      <c r="M6" s="77"/>
      <c r="N6" s="78"/>
      <c r="O6" s="79" t="s">
        <v>2</v>
      </c>
      <c r="P6" s="77"/>
      <c r="Q6" s="77"/>
      <c r="R6" s="77"/>
      <c r="S6" s="77"/>
      <c r="T6" s="80"/>
      <c r="U6" s="2" t="s">
        <v>0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.75">
      <c r="A7" s="1"/>
      <c r="B7" s="7"/>
      <c r="C7" s="83" t="s">
        <v>3</v>
      </c>
      <c r="D7" s="84"/>
      <c r="E7" s="84"/>
      <c r="F7" s="84"/>
      <c r="G7" s="84"/>
      <c r="H7" s="85"/>
      <c r="I7" s="86" t="s">
        <v>4</v>
      </c>
      <c r="J7" s="84"/>
      <c r="K7" s="84"/>
      <c r="L7" s="84"/>
      <c r="M7" s="84"/>
      <c r="N7" s="85"/>
      <c r="O7" s="86" t="s">
        <v>5</v>
      </c>
      <c r="P7" s="84"/>
      <c r="Q7" s="84"/>
      <c r="R7" s="84"/>
      <c r="S7" s="84"/>
      <c r="T7" s="87"/>
      <c r="U7" s="2" t="s">
        <v>0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76.5">
      <c r="A8" s="1"/>
      <c r="B8" s="8" t="s">
        <v>6</v>
      </c>
      <c r="C8" s="9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1" t="s">
        <v>12</v>
      </c>
      <c r="I8" s="9" t="s">
        <v>7</v>
      </c>
      <c r="J8" s="10" t="s">
        <v>8</v>
      </c>
      <c r="K8" s="10" t="s">
        <v>9</v>
      </c>
      <c r="L8" s="10" t="s">
        <v>10</v>
      </c>
      <c r="M8" s="10" t="s">
        <v>11</v>
      </c>
      <c r="N8" s="11" t="s">
        <v>12</v>
      </c>
      <c r="O8" s="9" t="s">
        <v>7</v>
      </c>
      <c r="P8" s="10" t="s">
        <v>8</v>
      </c>
      <c r="Q8" s="10" t="s">
        <v>9</v>
      </c>
      <c r="R8" s="10" t="s">
        <v>10</v>
      </c>
      <c r="S8" s="10" t="s">
        <v>11</v>
      </c>
      <c r="T8" s="11" t="s">
        <v>12</v>
      </c>
      <c r="U8" s="2" t="s">
        <v>0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1"/>
      <c r="B9" s="14" t="s">
        <v>13</v>
      </c>
      <c r="C9" s="13">
        <v>26842312</v>
      </c>
      <c r="D9" s="13">
        <v>31109839</v>
      </c>
      <c r="E9" s="13">
        <v>69142476</v>
      </c>
      <c r="F9" s="13">
        <v>15802369</v>
      </c>
      <c r="G9" s="13">
        <v>7957210</v>
      </c>
      <c r="H9" s="15">
        <f>SUM(C9:G9)</f>
        <v>150854206</v>
      </c>
      <c r="I9" s="13">
        <v>19840515.04</v>
      </c>
      <c r="J9" s="13">
        <v>22966961.291</v>
      </c>
      <c r="K9" s="13">
        <v>26802263.087</v>
      </c>
      <c r="L9" s="13">
        <v>8257289.113</v>
      </c>
      <c r="M9" s="13">
        <v>7389822.582</v>
      </c>
      <c r="N9" s="15">
        <v>85256849.77</v>
      </c>
      <c r="O9" s="13">
        <f>+C9+I9</f>
        <v>46682827.04</v>
      </c>
      <c r="P9" s="13">
        <f>+D9+J9</f>
        <v>54076800.291</v>
      </c>
      <c r="Q9" s="13">
        <f>+E9+K9</f>
        <v>95944739.087</v>
      </c>
      <c r="R9" s="13">
        <f>+F9+L9</f>
        <v>24059658.112999998</v>
      </c>
      <c r="S9" s="13">
        <f>+G9+M9</f>
        <v>15347032.582</v>
      </c>
      <c r="T9" s="12">
        <f>SUM(O9:S9)</f>
        <v>236111057.11299998</v>
      </c>
      <c r="U9" s="2"/>
      <c r="V9" s="1"/>
      <c r="W9" s="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>
      <c r="A10" s="1"/>
      <c r="B10" s="14" t="s">
        <v>14</v>
      </c>
      <c r="C10" s="13">
        <v>25313183</v>
      </c>
      <c r="D10" s="13">
        <v>31897553</v>
      </c>
      <c r="E10" s="13">
        <v>71913436</v>
      </c>
      <c r="F10" s="13">
        <v>15060254</v>
      </c>
      <c r="G10" s="13">
        <v>7973918</v>
      </c>
      <c r="H10" s="15">
        <f>SUM(C10:G10)</f>
        <v>152158344</v>
      </c>
      <c r="I10" s="13">
        <v>18827182.069000002</v>
      </c>
      <c r="J10" s="13">
        <v>23015255.5188</v>
      </c>
      <c r="K10" s="13">
        <v>26963304.058000002</v>
      </c>
      <c r="L10" s="13">
        <v>8052996.191000001</v>
      </c>
      <c r="M10" s="13">
        <v>7386660.007</v>
      </c>
      <c r="N10" s="15">
        <v>84245397.84380001</v>
      </c>
      <c r="O10" s="13">
        <f aca="true" t="shared" si="0" ref="O10:S12">+C10+I10</f>
        <v>44140365.069000006</v>
      </c>
      <c r="P10" s="13">
        <f t="shared" si="0"/>
        <v>54912808.518800005</v>
      </c>
      <c r="Q10" s="13">
        <f t="shared" si="0"/>
        <v>98876740.058</v>
      </c>
      <c r="R10" s="13">
        <f t="shared" si="0"/>
        <v>23113250.191</v>
      </c>
      <c r="S10" s="13">
        <f t="shared" si="0"/>
        <v>15360578.007</v>
      </c>
      <c r="T10" s="12">
        <f>SUM(O10:S10)</f>
        <v>236403741.84379998</v>
      </c>
      <c r="U10" s="2"/>
      <c r="V10" s="1"/>
      <c r="W10" s="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>
      <c r="A11" s="1"/>
      <c r="B11" s="14" t="s">
        <v>15</v>
      </c>
      <c r="C11" s="13">
        <v>25406520</v>
      </c>
      <c r="D11" s="13">
        <v>32072214</v>
      </c>
      <c r="E11" s="13">
        <v>71107407</v>
      </c>
      <c r="F11" s="13">
        <v>14728523</v>
      </c>
      <c r="G11" s="13">
        <v>7187393</v>
      </c>
      <c r="H11" s="15">
        <f>SUM(C11:G11)</f>
        <v>150502057</v>
      </c>
      <c r="I11" s="13">
        <v>19113833.4816</v>
      </c>
      <c r="J11" s="13">
        <v>23732327.4903</v>
      </c>
      <c r="K11" s="13">
        <v>26200378.518600002</v>
      </c>
      <c r="L11" s="13">
        <v>8176838.2839</v>
      </c>
      <c r="M11" s="13">
        <v>7301559.2793000005</v>
      </c>
      <c r="N11" s="15">
        <v>84524937.0537</v>
      </c>
      <c r="O11" s="13">
        <f t="shared" si="0"/>
        <v>44520353.4816</v>
      </c>
      <c r="P11" s="13">
        <f t="shared" si="0"/>
        <v>55804541.4903</v>
      </c>
      <c r="Q11" s="13">
        <f t="shared" si="0"/>
        <v>97307785.5186</v>
      </c>
      <c r="R11" s="13">
        <f t="shared" si="0"/>
        <v>22905361.2839</v>
      </c>
      <c r="S11" s="13">
        <f t="shared" si="0"/>
        <v>14488952.2793</v>
      </c>
      <c r="T11" s="12">
        <f>SUM(O11:S11)</f>
        <v>235026994.0537</v>
      </c>
      <c r="U11" s="2"/>
      <c r="V11" s="1"/>
      <c r="W11" s="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>
      <c r="A12" s="1"/>
      <c r="B12" s="14" t="s">
        <v>16</v>
      </c>
      <c r="C12" s="13">
        <v>25482874</v>
      </c>
      <c r="D12" s="13">
        <v>32768170</v>
      </c>
      <c r="E12" s="13">
        <v>72626838</v>
      </c>
      <c r="F12" s="13">
        <v>13768577</v>
      </c>
      <c r="G12" s="13">
        <v>7170604</v>
      </c>
      <c r="H12" s="15">
        <f>SUM(C12:G12)</f>
        <v>151817063</v>
      </c>
      <c r="I12" s="13">
        <v>19107063.656999998</v>
      </c>
      <c r="J12" s="13">
        <v>25393346.985</v>
      </c>
      <c r="K12" s="13">
        <v>26967468.845999997</v>
      </c>
      <c r="L12" s="13">
        <v>7897922.568</v>
      </c>
      <c r="M12" s="13">
        <v>7408886.226</v>
      </c>
      <c r="N12" s="15">
        <v>86774688.28199999</v>
      </c>
      <c r="O12" s="13">
        <f t="shared" si="0"/>
        <v>44589937.657</v>
      </c>
      <c r="P12" s="13">
        <f t="shared" si="0"/>
        <v>58161516.985</v>
      </c>
      <c r="Q12" s="13">
        <f t="shared" si="0"/>
        <v>99594306.846</v>
      </c>
      <c r="R12" s="13">
        <f t="shared" si="0"/>
        <v>21666499.568</v>
      </c>
      <c r="S12" s="13">
        <f t="shared" si="0"/>
        <v>14579490.226</v>
      </c>
      <c r="T12" s="12">
        <f>SUM(O12:S12)</f>
        <v>238591751.28199998</v>
      </c>
      <c r="U12" s="2"/>
      <c r="V12" s="1"/>
      <c r="W12" s="2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.75">
      <c r="A13" s="1"/>
      <c r="B13" s="14">
        <v>38751</v>
      </c>
      <c r="C13" s="13">
        <v>22251449</v>
      </c>
      <c r="D13" s="13">
        <v>33010080</v>
      </c>
      <c r="E13" s="13">
        <v>73159408</v>
      </c>
      <c r="F13" s="13">
        <v>13711785</v>
      </c>
      <c r="G13" s="13">
        <v>7421384</v>
      </c>
      <c r="H13" s="15">
        <f>SUM(C13:G13)</f>
        <v>149554106</v>
      </c>
      <c r="I13" s="13">
        <v>18871907.2429</v>
      </c>
      <c r="J13" s="13">
        <v>25456192.226</v>
      </c>
      <c r="K13" s="13">
        <v>26287747.095799997</v>
      </c>
      <c r="L13" s="13">
        <v>7820593.681899999</v>
      </c>
      <c r="M13" s="13">
        <v>7418183.8390999995</v>
      </c>
      <c r="N13" s="15">
        <v>85854624.08569999</v>
      </c>
      <c r="O13" s="13">
        <f>+C13+I13</f>
        <v>41123356.2429</v>
      </c>
      <c r="P13" s="13">
        <f>+D13+J13</f>
        <v>58466272.225999996</v>
      </c>
      <c r="Q13" s="13">
        <f>+E13+K13</f>
        <v>99447155.0958</v>
      </c>
      <c r="R13" s="13">
        <f>+F13+L13</f>
        <v>21532378.6819</v>
      </c>
      <c r="S13" s="13">
        <f>+G13+M13</f>
        <v>14839567.8391</v>
      </c>
      <c r="T13" s="12">
        <f>SUM(O13:S13)</f>
        <v>235408730.0857</v>
      </c>
      <c r="U13" s="2"/>
      <c r="V13" s="1"/>
      <c r="W13" s="2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>
      <c r="A14" s="1"/>
      <c r="B14" s="14" t="s">
        <v>17</v>
      </c>
      <c r="C14" s="13">
        <v>22781657</v>
      </c>
      <c r="D14" s="13">
        <v>33607332</v>
      </c>
      <c r="E14" s="13">
        <v>73321407</v>
      </c>
      <c r="F14" s="13">
        <v>13968646</v>
      </c>
      <c r="G14" s="13">
        <v>7378171</v>
      </c>
      <c r="H14" s="15">
        <f aca="true" t="shared" si="1" ref="H14:H21">SUM(C14:G14)</f>
        <v>151057213</v>
      </c>
      <c r="I14" s="13">
        <v>18752746.744000003</v>
      </c>
      <c r="J14" s="13">
        <v>25370015.332000002</v>
      </c>
      <c r="K14" s="13">
        <v>25842990.5</v>
      </c>
      <c r="L14" s="13">
        <v>7782965.852</v>
      </c>
      <c r="M14" s="13">
        <v>7410593.5</v>
      </c>
      <c r="N14" s="15">
        <v>85159311.928</v>
      </c>
      <c r="O14" s="13">
        <f aca="true" t="shared" si="2" ref="O14:S16">+C14+I14</f>
        <v>41534403.744</v>
      </c>
      <c r="P14" s="13">
        <f t="shared" si="2"/>
        <v>58977347.332</v>
      </c>
      <c r="Q14" s="13">
        <f t="shared" si="2"/>
        <v>99164397.5</v>
      </c>
      <c r="R14" s="13">
        <f t="shared" si="2"/>
        <v>21751611.851999998</v>
      </c>
      <c r="S14" s="13">
        <f t="shared" si="2"/>
        <v>14788764.5</v>
      </c>
      <c r="T14" s="12">
        <f aca="true" t="shared" si="3" ref="T14:T21">SUM(O14:S14)</f>
        <v>236216524.928</v>
      </c>
      <c r="U14" s="2"/>
      <c r="V14" s="1"/>
      <c r="W14" s="2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2.75">
      <c r="A15" s="1"/>
      <c r="B15" s="14" t="s">
        <v>18</v>
      </c>
      <c r="C15" s="13">
        <v>25693376</v>
      </c>
      <c r="D15" s="13">
        <v>33595306</v>
      </c>
      <c r="E15" s="13">
        <v>74868673</v>
      </c>
      <c r="F15" s="13">
        <v>13509851</v>
      </c>
      <c r="G15" s="13">
        <v>7365065</v>
      </c>
      <c r="H15" s="15">
        <f t="shared" si="1"/>
        <v>155032271</v>
      </c>
      <c r="I15" s="13">
        <v>18580554.957</v>
      </c>
      <c r="J15" s="13">
        <v>25129597.2406</v>
      </c>
      <c r="K15" s="13">
        <v>26197920.2556</v>
      </c>
      <c r="L15" s="13">
        <v>7635276.5398</v>
      </c>
      <c r="M15" s="13">
        <v>7402417.1582</v>
      </c>
      <c r="N15" s="15">
        <v>84945766.1512</v>
      </c>
      <c r="O15" s="13">
        <f t="shared" si="2"/>
        <v>44273930.957</v>
      </c>
      <c r="P15" s="13">
        <f t="shared" si="2"/>
        <v>58724903.240600005</v>
      </c>
      <c r="Q15" s="13">
        <f t="shared" si="2"/>
        <v>101066593.2556</v>
      </c>
      <c r="R15" s="13">
        <f t="shared" si="2"/>
        <v>21145127.5398</v>
      </c>
      <c r="S15" s="13">
        <f t="shared" si="2"/>
        <v>14767482.1582</v>
      </c>
      <c r="T15" s="12">
        <f t="shared" si="3"/>
        <v>239978037.1512</v>
      </c>
      <c r="U15" s="2"/>
      <c r="V15" s="1"/>
      <c r="W15" s="2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2.75">
      <c r="A16" s="1"/>
      <c r="B16" s="14" t="s">
        <v>19</v>
      </c>
      <c r="C16" s="13">
        <v>23855326</v>
      </c>
      <c r="D16" s="13">
        <v>33673887</v>
      </c>
      <c r="E16" s="13">
        <v>75897630</v>
      </c>
      <c r="F16" s="13">
        <v>13909249</v>
      </c>
      <c r="G16" s="13">
        <v>7427511</v>
      </c>
      <c r="H16" s="15">
        <f t="shared" si="1"/>
        <v>154763603</v>
      </c>
      <c r="I16" s="13">
        <v>22252525.4694</v>
      </c>
      <c r="J16" s="13">
        <v>23996751.9658</v>
      </c>
      <c r="K16" s="13">
        <v>25565521.6675</v>
      </c>
      <c r="L16" s="13">
        <v>7753701.461399999</v>
      </c>
      <c r="M16" s="13">
        <v>7416916.4621</v>
      </c>
      <c r="N16" s="15">
        <v>86985417.0262</v>
      </c>
      <c r="O16" s="13">
        <f t="shared" si="2"/>
        <v>46107851.4694</v>
      </c>
      <c r="P16" s="13">
        <f t="shared" si="2"/>
        <v>57670638.9658</v>
      </c>
      <c r="Q16" s="13">
        <f t="shared" si="2"/>
        <v>101463151.6675</v>
      </c>
      <c r="R16" s="13">
        <f t="shared" si="2"/>
        <v>21662950.4614</v>
      </c>
      <c r="S16" s="13">
        <f t="shared" si="2"/>
        <v>14844427.4621</v>
      </c>
      <c r="T16" s="12">
        <f t="shared" si="3"/>
        <v>241749020.0262</v>
      </c>
      <c r="U16" s="2"/>
      <c r="V16" s="1"/>
      <c r="W16" s="2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>
      <c r="A17" s="1"/>
      <c r="B17" s="14" t="s">
        <v>20</v>
      </c>
      <c r="C17" s="13">
        <v>22025512</v>
      </c>
      <c r="D17" s="13">
        <v>33406715</v>
      </c>
      <c r="E17" s="13">
        <v>77472106</v>
      </c>
      <c r="F17" s="13">
        <v>14241986</v>
      </c>
      <c r="G17" s="13">
        <v>7433151</v>
      </c>
      <c r="H17" s="15">
        <f t="shared" si="1"/>
        <v>154579470</v>
      </c>
      <c r="I17" s="13">
        <v>18183066.3295</v>
      </c>
      <c r="J17" s="13">
        <v>26787847.4083</v>
      </c>
      <c r="K17" s="13">
        <v>25801713.3715</v>
      </c>
      <c r="L17" s="13">
        <v>7865751.6272</v>
      </c>
      <c r="M17" s="13">
        <v>7351941.571</v>
      </c>
      <c r="N17" s="15">
        <v>85990320.3075</v>
      </c>
      <c r="O17" s="13">
        <f>+C17+I17</f>
        <v>40208578.329500005</v>
      </c>
      <c r="P17" s="13">
        <f>+D17+J17</f>
        <v>60194562.4083</v>
      </c>
      <c r="Q17" s="13">
        <f>+E17+K17</f>
        <v>103273819.3715</v>
      </c>
      <c r="R17" s="13">
        <f>+F17+L17</f>
        <v>22107737.6272</v>
      </c>
      <c r="S17" s="13">
        <f>+G17+M17</f>
        <v>14785092.571</v>
      </c>
      <c r="T17" s="12">
        <f t="shared" si="3"/>
        <v>240569790.30750003</v>
      </c>
      <c r="U17" s="2"/>
      <c r="V17" s="1"/>
      <c r="W17" s="2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>
      <c r="A18" s="1"/>
      <c r="B18" s="14" t="s">
        <v>21</v>
      </c>
      <c r="C18" s="13">
        <v>22562954</v>
      </c>
      <c r="D18" s="13">
        <v>34882946</v>
      </c>
      <c r="E18" s="13">
        <v>77928769</v>
      </c>
      <c r="F18" s="13">
        <v>14184168</v>
      </c>
      <c r="G18" s="13">
        <v>7418091</v>
      </c>
      <c r="H18" s="15">
        <f t="shared" si="1"/>
        <v>156976928</v>
      </c>
      <c r="I18" s="13">
        <v>18152601.6966</v>
      </c>
      <c r="J18" s="13">
        <v>26616641.6748</v>
      </c>
      <c r="K18" s="13">
        <v>26544008.5152</v>
      </c>
      <c r="L18" s="13">
        <v>8114892.2544</v>
      </c>
      <c r="M18" s="13">
        <v>7552039.3836</v>
      </c>
      <c r="N18" s="15">
        <v>86980183.5246</v>
      </c>
      <c r="O18" s="13">
        <f aca="true" t="shared" si="4" ref="O18:S20">+C18+I18</f>
        <v>40715555.696600005</v>
      </c>
      <c r="P18" s="13">
        <f t="shared" si="4"/>
        <v>61499587.6748</v>
      </c>
      <c r="Q18" s="13">
        <f t="shared" si="4"/>
        <v>104472777.5152</v>
      </c>
      <c r="R18" s="13">
        <f t="shared" si="4"/>
        <v>22299060.2544</v>
      </c>
      <c r="S18" s="13">
        <f t="shared" si="4"/>
        <v>14970130.3836</v>
      </c>
      <c r="T18" s="12">
        <f t="shared" si="3"/>
        <v>243957111.52460003</v>
      </c>
      <c r="U18" s="2"/>
      <c r="V18" s="1"/>
      <c r="W18" s="2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1"/>
      <c r="B19" s="14" t="s">
        <v>22</v>
      </c>
      <c r="C19" s="13">
        <v>23769150</v>
      </c>
      <c r="D19" s="13">
        <v>34836037</v>
      </c>
      <c r="E19" s="13">
        <v>78600878</v>
      </c>
      <c r="F19" s="13">
        <v>13943850</v>
      </c>
      <c r="G19" s="13">
        <v>7487932</v>
      </c>
      <c r="H19" s="15">
        <f t="shared" si="1"/>
        <v>158637847</v>
      </c>
      <c r="I19" s="13">
        <v>18516436.5616</v>
      </c>
      <c r="J19" s="13">
        <v>25564078.592</v>
      </c>
      <c r="K19" s="13">
        <v>26879116.6496</v>
      </c>
      <c r="L19" s="13">
        <v>8232419.6496</v>
      </c>
      <c r="M19" s="13">
        <v>7553939.521600001</v>
      </c>
      <c r="N19" s="15">
        <v>86745990.9744</v>
      </c>
      <c r="O19" s="13">
        <f t="shared" si="4"/>
        <v>42285586.5616</v>
      </c>
      <c r="P19" s="13">
        <f t="shared" si="4"/>
        <v>60400115.592</v>
      </c>
      <c r="Q19" s="13">
        <f t="shared" si="4"/>
        <v>105479994.6496</v>
      </c>
      <c r="R19" s="13">
        <f t="shared" si="4"/>
        <v>22176269.6496</v>
      </c>
      <c r="S19" s="13">
        <f t="shared" si="4"/>
        <v>15041871.5216</v>
      </c>
      <c r="T19" s="12">
        <f t="shared" si="3"/>
        <v>245383837.9744</v>
      </c>
      <c r="U19" s="2"/>
      <c r="V19" s="1"/>
      <c r="W19" s="2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1"/>
      <c r="B20" s="14" t="s">
        <v>23</v>
      </c>
      <c r="C20" s="13">
        <v>24180196</v>
      </c>
      <c r="D20" s="13">
        <v>35592988</v>
      </c>
      <c r="E20" s="13">
        <v>79192852</v>
      </c>
      <c r="F20" s="13">
        <v>13835435</v>
      </c>
      <c r="G20" s="13">
        <v>7463476</v>
      </c>
      <c r="H20" s="15">
        <f t="shared" si="1"/>
        <v>160264947</v>
      </c>
      <c r="I20" s="13">
        <v>17768273.574300002</v>
      </c>
      <c r="J20" s="13">
        <v>25440784.1001</v>
      </c>
      <c r="K20" s="13">
        <v>27017165.457000002</v>
      </c>
      <c r="L20" s="13">
        <v>8299590.8283</v>
      </c>
      <c r="M20" s="13">
        <v>7567602.5592</v>
      </c>
      <c r="N20" s="15">
        <v>86093416.5189</v>
      </c>
      <c r="O20" s="13">
        <f t="shared" si="4"/>
        <v>41948469.574300006</v>
      </c>
      <c r="P20" s="13">
        <f t="shared" si="4"/>
        <v>61033772.100099996</v>
      </c>
      <c r="Q20" s="13">
        <f t="shared" si="4"/>
        <v>106210017.457</v>
      </c>
      <c r="R20" s="13">
        <f t="shared" si="4"/>
        <v>22135025.8283</v>
      </c>
      <c r="S20" s="13">
        <f t="shared" si="4"/>
        <v>15031078.5592</v>
      </c>
      <c r="T20" s="12">
        <f t="shared" si="3"/>
        <v>246358363.51889998</v>
      </c>
      <c r="U20" s="2"/>
      <c r="V20" s="1"/>
      <c r="W20" s="2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>
      <c r="A21" s="1"/>
      <c r="B21" s="14" t="s">
        <v>24</v>
      </c>
      <c r="C21" s="13">
        <v>26103380</v>
      </c>
      <c r="D21" s="13">
        <v>36707272</v>
      </c>
      <c r="E21" s="13">
        <v>79818659</v>
      </c>
      <c r="F21" s="13">
        <v>13659040</v>
      </c>
      <c r="G21" s="13">
        <v>7472389</v>
      </c>
      <c r="H21" s="15">
        <f t="shared" si="1"/>
        <v>163760740</v>
      </c>
      <c r="I21" s="13">
        <v>17611347.3136</v>
      </c>
      <c r="J21" s="13">
        <v>25388045.5108</v>
      </c>
      <c r="K21" s="13">
        <v>27279592.9336</v>
      </c>
      <c r="L21" s="13">
        <v>8015650.46</v>
      </c>
      <c r="M21" s="13">
        <v>7634337.087</v>
      </c>
      <c r="N21" s="15">
        <v>85928973.305</v>
      </c>
      <c r="O21" s="13">
        <f>+C21+I21</f>
        <v>43714727.3136</v>
      </c>
      <c r="P21" s="13">
        <f>+D21+J21</f>
        <v>62095317.510800004</v>
      </c>
      <c r="Q21" s="13">
        <f>+E21+K21</f>
        <v>107098251.93360001</v>
      </c>
      <c r="R21" s="13">
        <f>+F21+L21</f>
        <v>21674690.46</v>
      </c>
      <c r="S21" s="13">
        <f>+G21+M21</f>
        <v>15106726.087000001</v>
      </c>
      <c r="T21" s="12">
        <f t="shared" si="3"/>
        <v>249689713.30500004</v>
      </c>
      <c r="U21" s="2"/>
      <c r="V21" s="1"/>
      <c r="W21" s="2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1"/>
      <c r="B22" s="14" t="s">
        <v>25</v>
      </c>
      <c r="C22" s="13">
        <v>23163877</v>
      </c>
      <c r="D22" s="13">
        <v>37889777</v>
      </c>
      <c r="E22" s="13">
        <v>81459658</v>
      </c>
      <c r="F22" s="13">
        <v>13297824</v>
      </c>
      <c r="G22" s="13">
        <v>7496564</v>
      </c>
      <c r="H22" s="15">
        <f aca="true" t="shared" si="5" ref="H22:H30">SUM(C22:G22)</f>
        <v>163307700</v>
      </c>
      <c r="I22" s="13">
        <v>17920737.7812</v>
      </c>
      <c r="J22" s="13">
        <v>25416840.0744</v>
      </c>
      <c r="K22" s="13">
        <v>27178036.764</v>
      </c>
      <c r="L22" s="13">
        <v>7959473.5452</v>
      </c>
      <c r="M22" s="13">
        <v>7711731.8171999995</v>
      </c>
      <c r="N22" s="15">
        <v>86186819.982</v>
      </c>
      <c r="O22" s="13">
        <f aca="true" t="shared" si="6" ref="O22:S24">+C22+I22</f>
        <v>41084614.7812</v>
      </c>
      <c r="P22" s="13">
        <f t="shared" si="6"/>
        <v>63306617.0744</v>
      </c>
      <c r="Q22" s="13">
        <f t="shared" si="6"/>
        <v>108637694.764</v>
      </c>
      <c r="R22" s="13">
        <f t="shared" si="6"/>
        <v>21257297.545199998</v>
      </c>
      <c r="S22" s="13">
        <f t="shared" si="6"/>
        <v>15208295.8172</v>
      </c>
      <c r="T22" s="12">
        <f aca="true" t="shared" si="7" ref="T22:T30">SUM(O22:S22)</f>
        <v>249494519.982</v>
      </c>
      <c r="U22" s="2"/>
      <c r="V22" s="1"/>
      <c r="W22" s="2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1"/>
      <c r="B23" s="14" t="s">
        <v>26</v>
      </c>
      <c r="C23" s="13">
        <v>26304923</v>
      </c>
      <c r="D23" s="13">
        <v>38061988</v>
      </c>
      <c r="E23" s="13">
        <v>82031368</v>
      </c>
      <c r="F23" s="13">
        <v>13394215</v>
      </c>
      <c r="G23" s="13">
        <v>7525830</v>
      </c>
      <c r="H23" s="15">
        <f t="shared" si="5"/>
        <v>167318324</v>
      </c>
      <c r="I23" s="13">
        <v>18010380.1449</v>
      </c>
      <c r="J23" s="13">
        <v>22854534.2575</v>
      </c>
      <c r="K23" s="13">
        <v>27152298.4381</v>
      </c>
      <c r="L23" s="13">
        <v>7957556.3001</v>
      </c>
      <c r="M23" s="13">
        <v>7715767.8939</v>
      </c>
      <c r="N23" s="15">
        <v>83690537.0345</v>
      </c>
      <c r="O23" s="13">
        <f t="shared" si="6"/>
        <v>44315303.1449</v>
      </c>
      <c r="P23" s="13">
        <f t="shared" si="6"/>
        <v>60916522.2575</v>
      </c>
      <c r="Q23" s="13">
        <f t="shared" si="6"/>
        <v>109183666.4381</v>
      </c>
      <c r="R23" s="13">
        <f t="shared" si="6"/>
        <v>21351771.3001</v>
      </c>
      <c r="S23" s="13">
        <f t="shared" si="6"/>
        <v>15241597.8939</v>
      </c>
      <c r="T23" s="12">
        <f t="shared" si="7"/>
        <v>251008861.0345</v>
      </c>
      <c r="U23" s="2"/>
      <c r="V23" s="1"/>
      <c r="W23" s="2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>
      <c r="A24" s="1"/>
      <c r="B24" s="14" t="s">
        <v>27</v>
      </c>
      <c r="C24" s="13">
        <v>25170941</v>
      </c>
      <c r="D24" s="13">
        <v>37323645</v>
      </c>
      <c r="E24" s="13">
        <v>82823764</v>
      </c>
      <c r="F24" s="13">
        <v>13422313</v>
      </c>
      <c r="G24" s="13">
        <v>7379404</v>
      </c>
      <c r="H24" s="15">
        <f t="shared" si="5"/>
        <v>166120067</v>
      </c>
      <c r="I24" s="13">
        <v>18032324.590499997</v>
      </c>
      <c r="J24" s="13">
        <v>23030549.110799998</v>
      </c>
      <c r="K24" s="13">
        <v>26951554.4991</v>
      </c>
      <c r="L24" s="13">
        <v>7718209.445099999</v>
      </c>
      <c r="M24" s="13">
        <v>7757389.711499999</v>
      </c>
      <c r="N24" s="15">
        <v>83490027.357</v>
      </c>
      <c r="O24" s="13">
        <f t="shared" si="6"/>
        <v>43203265.5905</v>
      </c>
      <c r="P24" s="13">
        <f t="shared" si="6"/>
        <v>60354194.1108</v>
      </c>
      <c r="Q24" s="13">
        <f t="shared" si="6"/>
        <v>109775318.4991</v>
      </c>
      <c r="R24" s="13">
        <f t="shared" si="6"/>
        <v>21140522.4451</v>
      </c>
      <c r="S24" s="13">
        <f t="shared" si="6"/>
        <v>15136793.7115</v>
      </c>
      <c r="T24" s="12">
        <f t="shared" si="7"/>
        <v>249610094.357</v>
      </c>
      <c r="U24" s="2"/>
      <c r="V24" s="1"/>
      <c r="W24" s="2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1"/>
      <c r="B25" s="14" t="s">
        <v>28</v>
      </c>
      <c r="C25" s="13">
        <v>25756892</v>
      </c>
      <c r="D25" s="13">
        <v>36079527</v>
      </c>
      <c r="E25" s="13">
        <v>83060105</v>
      </c>
      <c r="F25" s="13">
        <v>13300474</v>
      </c>
      <c r="G25" s="13">
        <v>7420617</v>
      </c>
      <c r="H25" s="15">
        <f t="shared" si="5"/>
        <v>165617615</v>
      </c>
      <c r="I25" s="13">
        <v>18507733.1985</v>
      </c>
      <c r="J25" s="13">
        <v>23464223.8285</v>
      </c>
      <c r="K25" s="13">
        <v>27358158.0545</v>
      </c>
      <c r="L25" s="13">
        <v>7557056.233999999</v>
      </c>
      <c r="M25" s="13">
        <v>7823691.557499999</v>
      </c>
      <c r="N25" s="15">
        <v>84710862.873</v>
      </c>
      <c r="O25" s="13">
        <f>+C25+I25</f>
        <v>44264625.1985</v>
      </c>
      <c r="P25" s="13">
        <f>+D25+J25</f>
        <v>59543750.8285</v>
      </c>
      <c r="Q25" s="13">
        <f>+E25+K25</f>
        <v>110418263.0545</v>
      </c>
      <c r="R25" s="13">
        <f>+F25+L25</f>
        <v>20857530.233999997</v>
      </c>
      <c r="S25" s="13">
        <f>+G25+M25</f>
        <v>15244308.5575</v>
      </c>
      <c r="T25" s="12">
        <f t="shared" si="7"/>
        <v>250328477.873</v>
      </c>
      <c r="U25" s="2"/>
      <c r="V25" s="1"/>
      <c r="W25" s="2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>
      <c r="A26" s="1"/>
      <c r="B26" s="14" t="s">
        <v>29</v>
      </c>
      <c r="C26" s="13">
        <v>25183826</v>
      </c>
      <c r="D26" s="13">
        <v>37007879</v>
      </c>
      <c r="E26" s="13">
        <v>83180923</v>
      </c>
      <c r="F26" s="13">
        <v>13004038</v>
      </c>
      <c r="G26" s="13">
        <v>7381501</v>
      </c>
      <c r="H26" s="15">
        <f t="shared" si="5"/>
        <v>165758167</v>
      </c>
      <c r="I26" s="13">
        <v>18570218.845200002</v>
      </c>
      <c r="J26" s="13">
        <v>23038408.1906</v>
      </c>
      <c r="K26" s="13">
        <v>27745912.651600003</v>
      </c>
      <c r="L26" s="13">
        <v>7538018.9412</v>
      </c>
      <c r="M26" s="13">
        <v>7889506.510600001</v>
      </c>
      <c r="N26" s="15">
        <v>84782065.1392</v>
      </c>
      <c r="O26" s="13">
        <f aca="true" t="shared" si="8" ref="O26:S28">+C26+I26</f>
        <v>43754044.8452</v>
      </c>
      <c r="P26" s="13">
        <f t="shared" si="8"/>
        <v>60046287.1906</v>
      </c>
      <c r="Q26" s="13">
        <f t="shared" si="8"/>
        <v>110926835.6516</v>
      </c>
      <c r="R26" s="13">
        <f t="shared" si="8"/>
        <v>20542056.9412</v>
      </c>
      <c r="S26" s="13">
        <f t="shared" si="8"/>
        <v>15271007.5106</v>
      </c>
      <c r="T26" s="12">
        <f t="shared" si="7"/>
        <v>250540232.1392</v>
      </c>
      <c r="U26" s="2"/>
      <c r="V26" s="1"/>
      <c r="W26" s="2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>
      <c r="A27" s="1"/>
      <c r="B27" s="14" t="s">
        <v>30</v>
      </c>
      <c r="C27" s="13">
        <v>26313851</v>
      </c>
      <c r="D27" s="13">
        <v>39331169</v>
      </c>
      <c r="E27" s="13">
        <v>83221354</v>
      </c>
      <c r="F27" s="13">
        <v>13288957</v>
      </c>
      <c r="G27" s="13">
        <v>7273626</v>
      </c>
      <c r="H27" s="15">
        <f>SUM(C27:G27)</f>
        <v>169428957</v>
      </c>
      <c r="I27" s="13">
        <v>19891719.6975</v>
      </c>
      <c r="J27" s="13">
        <v>23404848.4215</v>
      </c>
      <c r="K27" s="13">
        <v>26818665.2055</v>
      </c>
      <c r="L27" s="13">
        <v>7743637.219500001</v>
      </c>
      <c r="M27" s="13">
        <v>8198008.308</v>
      </c>
      <c r="N27" s="15">
        <v>86056878.852</v>
      </c>
      <c r="O27" s="13">
        <f t="shared" si="8"/>
        <v>46205570.697500005</v>
      </c>
      <c r="P27" s="13">
        <f t="shared" si="8"/>
        <v>62736017.4215</v>
      </c>
      <c r="Q27" s="13">
        <f t="shared" si="8"/>
        <v>110040019.2055</v>
      </c>
      <c r="R27" s="13">
        <f t="shared" si="8"/>
        <v>21032594.2195</v>
      </c>
      <c r="S27" s="13">
        <f t="shared" si="8"/>
        <v>15471634.308</v>
      </c>
      <c r="T27" s="12">
        <f>SUM(O27:S27)</f>
        <v>255485835.85200003</v>
      </c>
      <c r="U27" s="2"/>
      <c r="V27" s="1"/>
      <c r="W27" s="2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1"/>
      <c r="B28" s="14" t="s">
        <v>31</v>
      </c>
      <c r="C28" s="13">
        <v>29981440</v>
      </c>
      <c r="D28" s="13">
        <v>41044031</v>
      </c>
      <c r="E28" s="13">
        <v>82943259</v>
      </c>
      <c r="F28" s="13">
        <v>13070053</v>
      </c>
      <c r="G28" s="13">
        <v>7258381</v>
      </c>
      <c r="H28" s="15">
        <f>SUM(C28:G28)</f>
        <v>174297164</v>
      </c>
      <c r="I28" s="13">
        <v>20057934.6955</v>
      </c>
      <c r="J28" s="13">
        <v>22659717.607</v>
      </c>
      <c r="K28" s="13">
        <v>28747848.682000004</v>
      </c>
      <c r="L28" s="13">
        <v>8013776.032000001</v>
      </c>
      <c r="M28" s="13">
        <v>8672483.4585</v>
      </c>
      <c r="N28" s="15">
        <v>88151760.47500001</v>
      </c>
      <c r="O28" s="13">
        <f t="shared" si="8"/>
        <v>50039374.6955</v>
      </c>
      <c r="P28" s="13">
        <f t="shared" si="8"/>
        <v>63703748.607</v>
      </c>
      <c r="Q28" s="13">
        <f t="shared" si="8"/>
        <v>111691107.68200001</v>
      </c>
      <c r="R28" s="13">
        <f t="shared" si="8"/>
        <v>21083829.032</v>
      </c>
      <c r="S28" s="13">
        <f t="shared" si="8"/>
        <v>15930864.4585</v>
      </c>
      <c r="T28" s="12">
        <f>SUM(O28:S28)</f>
        <v>262448924.47500002</v>
      </c>
      <c r="U28" s="2"/>
      <c r="V28" s="1"/>
      <c r="W28" s="2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>
      <c r="A29" s="1"/>
      <c r="B29" s="14" t="s">
        <v>32</v>
      </c>
      <c r="C29" s="13">
        <v>30095095</v>
      </c>
      <c r="D29" s="13">
        <v>43255069</v>
      </c>
      <c r="E29" s="13">
        <v>82323571</v>
      </c>
      <c r="F29" s="13">
        <v>12903210</v>
      </c>
      <c r="G29" s="13">
        <v>7190829</v>
      </c>
      <c r="H29" s="15">
        <f>SUM(C29:G29)</f>
        <v>175767774</v>
      </c>
      <c r="I29" s="13">
        <v>22588202.91</v>
      </c>
      <c r="J29" s="13">
        <v>29450802.0936</v>
      </c>
      <c r="K29" s="13">
        <v>30931506.235200003</v>
      </c>
      <c r="L29" s="13">
        <v>8565483.0012</v>
      </c>
      <c r="M29" s="13">
        <v>9323154.0324</v>
      </c>
      <c r="N29" s="15">
        <v>100859148.2724</v>
      </c>
      <c r="O29" s="13">
        <f aca="true" t="shared" si="9" ref="O29:S30">+C29+I29</f>
        <v>52683297.91</v>
      </c>
      <c r="P29" s="13">
        <f t="shared" si="9"/>
        <v>72705871.0936</v>
      </c>
      <c r="Q29" s="13">
        <f t="shared" si="9"/>
        <v>113255077.2352</v>
      </c>
      <c r="R29" s="13">
        <f t="shared" si="9"/>
        <v>21468693.001199998</v>
      </c>
      <c r="S29" s="13">
        <f t="shared" si="9"/>
        <v>16513983.0324</v>
      </c>
      <c r="T29" s="12">
        <f>SUM(O29:S29)</f>
        <v>276626922.27239996</v>
      </c>
      <c r="U29" s="2"/>
      <c r="V29" s="1"/>
      <c r="W29" s="2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>
      <c r="A30" s="1"/>
      <c r="B30" s="14">
        <v>38870</v>
      </c>
      <c r="C30" s="13">
        <v>27860604</v>
      </c>
      <c r="D30" s="13">
        <v>44024014</v>
      </c>
      <c r="E30" s="13">
        <v>82700464</v>
      </c>
      <c r="F30" s="13">
        <v>12730346</v>
      </c>
      <c r="G30" s="13">
        <v>7116284</v>
      </c>
      <c r="H30" s="15">
        <f t="shared" si="5"/>
        <v>174431712</v>
      </c>
      <c r="I30" s="13">
        <v>25964824.3371</v>
      </c>
      <c r="J30" s="13">
        <v>26469987.031</v>
      </c>
      <c r="K30" s="13">
        <v>31488561.4654</v>
      </c>
      <c r="L30" s="13">
        <v>8663871.7711</v>
      </c>
      <c r="M30" s="13">
        <v>9618299.1277</v>
      </c>
      <c r="N30" s="15">
        <v>102205543.7323</v>
      </c>
      <c r="O30" s="13">
        <f t="shared" si="9"/>
        <v>53825428.3371</v>
      </c>
      <c r="P30" s="13">
        <f t="shared" si="9"/>
        <v>70494001.031</v>
      </c>
      <c r="Q30" s="13">
        <f t="shared" si="9"/>
        <v>114189025.4654</v>
      </c>
      <c r="R30" s="13">
        <f t="shared" si="9"/>
        <v>21394217.7711</v>
      </c>
      <c r="S30" s="13">
        <f t="shared" si="9"/>
        <v>16734583.1277</v>
      </c>
      <c r="T30" s="12">
        <f t="shared" si="7"/>
        <v>276637255.7323</v>
      </c>
      <c r="U30" s="2"/>
      <c r="V30" s="1"/>
      <c r="W30" s="2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>
      <c r="A31" s="1"/>
      <c r="B31" s="14" t="s">
        <v>33</v>
      </c>
      <c r="C31" s="13">
        <v>25862527</v>
      </c>
      <c r="D31" s="13">
        <v>46631155</v>
      </c>
      <c r="E31" s="13">
        <v>82218056</v>
      </c>
      <c r="F31" s="13">
        <v>12404421</v>
      </c>
      <c r="G31" s="13">
        <v>7090339</v>
      </c>
      <c r="H31" s="15">
        <f aca="true" t="shared" si="10" ref="H31:H37">SUM(C31:G31)</f>
        <v>174206498</v>
      </c>
      <c r="I31" s="13">
        <v>24762735.8118</v>
      </c>
      <c r="J31" s="13">
        <v>26392305.6131</v>
      </c>
      <c r="K31" s="13">
        <v>30631341.7109</v>
      </c>
      <c r="L31" s="13">
        <v>8467800.1247</v>
      </c>
      <c r="M31" s="13">
        <v>9478237.5912</v>
      </c>
      <c r="N31" s="15">
        <v>99732420.8517</v>
      </c>
      <c r="O31" s="13">
        <f aca="true" t="shared" si="11" ref="O31:S33">+C31+I31</f>
        <v>50625262.8118</v>
      </c>
      <c r="P31" s="13">
        <f t="shared" si="11"/>
        <v>73023460.61309999</v>
      </c>
      <c r="Q31" s="13">
        <f t="shared" si="11"/>
        <v>112849397.71090001</v>
      </c>
      <c r="R31" s="13">
        <f t="shared" si="11"/>
        <v>20872221.124700002</v>
      </c>
      <c r="S31" s="13">
        <f t="shared" si="11"/>
        <v>16568576.5912</v>
      </c>
      <c r="T31" s="12">
        <f aca="true" t="shared" si="12" ref="T31:T37">SUM(O31:S31)</f>
        <v>273938918.8517</v>
      </c>
      <c r="U31" s="2"/>
      <c r="V31" s="1"/>
      <c r="W31" s="2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.75">
      <c r="A32" s="1"/>
      <c r="B32" s="14" t="s">
        <v>34</v>
      </c>
      <c r="C32" s="13">
        <v>28735473</v>
      </c>
      <c r="D32" s="13">
        <v>48374730</v>
      </c>
      <c r="E32" s="13">
        <v>81535347</v>
      </c>
      <c r="F32" s="13">
        <v>12477862</v>
      </c>
      <c r="G32" s="13">
        <v>6947947</v>
      </c>
      <c r="H32" s="15">
        <f t="shared" si="10"/>
        <v>178071359</v>
      </c>
      <c r="I32" s="13">
        <v>24986260.5168</v>
      </c>
      <c r="J32" s="13">
        <v>26917878.608</v>
      </c>
      <c r="K32" s="13">
        <v>31537125.51</v>
      </c>
      <c r="L32" s="13">
        <v>8333223.098</v>
      </c>
      <c r="M32" s="13">
        <v>9702879.8596</v>
      </c>
      <c r="N32" s="15">
        <v>101477367.5924</v>
      </c>
      <c r="O32" s="13">
        <f>+C32+I32</f>
        <v>53721733.5168</v>
      </c>
      <c r="P32" s="13">
        <f>+D32+J32</f>
        <v>75292608.608</v>
      </c>
      <c r="Q32" s="13">
        <f>+E32+K32</f>
        <v>113072472.51</v>
      </c>
      <c r="R32" s="13">
        <f>+F32+L32</f>
        <v>20811085.098</v>
      </c>
      <c r="S32" s="13">
        <f>+G32+M32</f>
        <v>16650826.8596</v>
      </c>
      <c r="T32" s="12">
        <f t="shared" si="12"/>
        <v>279548726.5924</v>
      </c>
      <c r="U32" s="2"/>
      <c r="V32" s="1"/>
      <c r="W32" s="2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.75">
      <c r="A33" s="1"/>
      <c r="B33" s="14" t="s">
        <v>35</v>
      </c>
      <c r="C33" s="13">
        <v>28471077</v>
      </c>
      <c r="D33" s="13">
        <v>48877908</v>
      </c>
      <c r="E33" s="13">
        <v>80969224</v>
      </c>
      <c r="F33" s="13">
        <v>12209219</v>
      </c>
      <c r="G33" s="13">
        <v>6744839</v>
      </c>
      <c r="H33" s="15">
        <f t="shared" si="10"/>
        <v>177272267</v>
      </c>
      <c r="I33" s="13">
        <v>25333687.8775</v>
      </c>
      <c r="J33" s="13">
        <v>28428890.5733</v>
      </c>
      <c r="K33" s="13">
        <v>32957156.138</v>
      </c>
      <c r="L33" s="13">
        <v>8484375.1405</v>
      </c>
      <c r="M33" s="13">
        <v>10192508.0539</v>
      </c>
      <c r="N33" s="15">
        <v>105396617.78320001</v>
      </c>
      <c r="O33" s="13">
        <f t="shared" si="11"/>
        <v>53804764.8775</v>
      </c>
      <c r="P33" s="13">
        <f t="shared" si="11"/>
        <v>77306798.5733</v>
      </c>
      <c r="Q33" s="13">
        <f t="shared" si="11"/>
        <v>113926380.138</v>
      </c>
      <c r="R33" s="13">
        <f t="shared" si="11"/>
        <v>20693594.1405</v>
      </c>
      <c r="S33" s="13">
        <f t="shared" si="11"/>
        <v>16937347.0539</v>
      </c>
      <c r="T33" s="12">
        <f t="shared" si="12"/>
        <v>282668884.7832</v>
      </c>
      <c r="U33" s="2"/>
      <c r="V33" s="1"/>
      <c r="W33" s="2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.75">
      <c r="A34" s="1"/>
      <c r="B34" s="14" t="s">
        <v>36</v>
      </c>
      <c r="C34" s="13">
        <v>28876528</v>
      </c>
      <c r="D34" s="13">
        <v>48972476</v>
      </c>
      <c r="E34" s="13">
        <v>79789114</v>
      </c>
      <c r="F34" s="13">
        <v>11445369</v>
      </c>
      <c r="G34" s="13">
        <v>6306572</v>
      </c>
      <c r="H34" s="15">
        <f t="shared" si="10"/>
        <v>175390059</v>
      </c>
      <c r="I34" s="13">
        <v>24976155.3795</v>
      </c>
      <c r="J34" s="13">
        <v>28941564.8808</v>
      </c>
      <c r="K34" s="13">
        <v>31712288.1309</v>
      </c>
      <c r="L34" s="13">
        <v>7654381.2657</v>
      </c>
      <c r="M34" s="13">
        <v>9782691.048</v>
      </c>
      <c r="N34" s="15">
        <v>103067080.7049</v>
      </c>
      <c r="O34" s="13">
        <f aca="true" t="shared" si="13" ref="O34:S37">+C34+I34</f>
        <v>53852683.3795</v>
      </c>
      <c r="P34" s="13">
        <f t="shared" si="13"/>
        <v>77914040.88080001</v>
      </c>
      <c r="Q34" s="13">
        <f t="shared" si="13"/>
        <v>111501402.1309</v>
      </c>
      <c r="R34" s="13">
        <f t="shared" si="13"/>
        <v>19099750.2657</v>
      </c>
      <c r="S34" s="13">
        <f t="shared" si="13"/>
        <v>16089263.048</v>
      </c>
      <c r="T34" s="12">
        <f t="shared" si="12"/>
        <v>278457139.7049</v>
      </c>
      <c r="U34" s="2"/>
      <c r="V34" s="1"/>
      <c r="W34" s="2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.75">
      <c r="A35" s="1"/>
      <c r="B35" s="14" t="s">
        <v>37</v>
      </c>
      <c r="C35" s="13">
        <v>25996353</v>
      </c>
      <c r="D35" s="13">
        <v>50619343</v>
      </c>
      <c r="E35" s="13">
        <v>80759347</v>
      </c>
      <c r="F35" s="13">
        <v>10750745</v>
      </c>
      <c r="G35" s="13">
        <v>5678909</v>
      </c>
      <c r="H35" s="15">
        <f t="shared" si="10"/>
        <v>173804697</v>
      </c>
      <c r="I35" s="13">
        <v>22715004.875800002</v>
      </c>
      <c r="J35" s="13">
        <v>29389776.2866</v>
      </c>
      <c r="K35" s="13">
        <v>31659961.917000003</v>
      </c>
      <c r="L35" s="13">
        <v>7549538.064800001</v>
      </c>
      <c r="M35" s="13">
        <v>9771335.4902</v>
      </c>
      <c r="N35" s="15">
        <v>101085616.63440001</v>
      </c>
      <c r="O35" s="13">
        <f aca="true" t="shared" si="14" ref="O35:S36">+C35+I35</f>
        <v>48711357.8758</v>
      </c>
      <c r="P35" s="13">
        <f t="shared" si="14"/>
        <v>80009119.2866</v>
      </c>
      <c r="Q35" s="13">
        <f t="shared" si="14"/>
        <v>112419308.917</v>
      </c>
      <c r="R35" s="13">
        <f t="shared" si="14"/>
        <v>18300283.0648</v>
      </c>
      <c r="S35" s="13">
        <f t="shared" si="14"/>
        <v>15450244.4902</v>
      </c>
      <c r="T35" s="12">
        <f t="shared" si="12"/>
        <v>274890313.6344</v>
      </c>
      <c r="U35" s="2"/>
      <c r="V35" s="1"/>
      <c r="W35" s="2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.75">
      <c r="A36" s="1"/>
      <c r="B36" s="14" t="s">
        <v>38</v>
      </c>
      <c r="C36" s="13">
        <v>27161114</v>
      </c>
      <c r="D36" s="13">
        <v>50055893</v>
      </c>
      <c r="E36" s="13">
        <v>81583848</v>
      </c>
      <c r="F36" s="13">
        <v>10318910</v>
      </c>
      <c r="G36" s="13">
        <v>5610407</v>
      </c>
      <c r="H36" s="15">
        <f t="shared" si="10"/>
        <v>174730172</v>
      </c>
      <c r="I36" s="13">
        <v>22683702.417600002</v>
      </c>
      <c r="J36" s="13">
        <v>29891032.8612</v>
      </c>
      <c r="K36" s="13">
        <v>31593775.6876</v>
      </c>
      <c r="L36" s="13">
        <v>7515839.2554</v>
      </c>
      <c r="M36" s="13">
        <v>9687161.8592</v>
      </c>
      <c r="N36" s="15">
        <v>101371512.081</v>
      </c>
      <c r="O36" s="13">
        <f t="shared" si="14"/>
        <v>49844816.417600006</v>
      </c>
      <c r="P36" s="13">
        <f t="shared" si="14"/>
        <v>79946925.8612</v>
      </c>
      <c r="Q36" s="13">
        <f t="shared" si="14"/>
        <v>113177623.6876</v>
      </c>
      <c r="R36" s="13">
        <f t="shared" si="14"/>
        <v>17834749.255400002</v>
      </c>
      <c r="S36" s="13">
        <f t="shared" si="14"/>
        <v>15297568.8592</v>
      </c>
      <c r="T36" s="12">
        <f t="shared" si="12"/>
        <v>276101684.08100003</v>
      </c>
      <c r="U36" s="2"/>
      <c r="V36" s="1"/>
      <c r="W36" s="2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.75">
      <c r="A37" s="1"/>
      <c r="B37" s="14" t="s">
        <v>39</v>
      </c>
      <c r="C37" s="13">
        <v>26547899</v>
      </c>
      <c r="D37" s="13">
        <v>50020411</v>
      </c>
      <c r="E37" s="13">
        <v>82337417</v>
      </c>
      <c r="F37" s="13">
        <v>10046295</v>
      </c>
      <c r="G37" s="13">
        <v>4666978</v>
      </c>
      <c r="H37" s="15">
        <f t="shared" si="10"/>
        <v>173619000</v>
      </c>
      <c r="I37" s="13">
        <v>22886665.200000003</v>
      </c>
      <c r="J37" s="13">
        <v>29318045.904000003</v>
      </c>
      <c r="K37" s="13">
        <v>31188498.566400003</v>
      </c>
      <c r="L37" s="13">
        <v>7315471.632</v>
      </c>
      <c r="M37" s="13">
        <v>9510121.6224</v>
      </c>
      <c r="N37" s="15">
        <v>100218802.92480001</v>
      </c>
      <c r="O37" s="13">
        <f t="shared" si="13"/>
        <v>49434564.2</v>
      </c>
      <c r="P37" s="13">
        <f t="shared" si="13"/>
        <v>79338456.904</v>
      </c>
      <c r="Q37" s="13">
        <f t="shared" si="13"/>
        <v>113525915.5664</v>
      </c>
      <c r="R37" s="13">
        <f t="shared" si="13"/>
        <v>17361766.632</v>
      </c>
      <c r="S37" s="13">
        <f t="shared" si="13"/>
        <v>14177099.6224</v>
      </c>
      <c r="T37" s="12">
        <f t="shared" si="12"/>
        <v>273837802.92480004</v>
      </c>
      <c r="U37" s="2"/>
      <c r="V37" s="1"/>
      <c r="W37" s="2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2.75">
      <c r="A38" s="1"/>
      <c r="B38" s="14" t="s">
        <v>40</v>
      </c>
      <c r="C38" s="13">
        <v>25364586</v>
      </c>
      <c r="D38" s="13">
        <v>47094189</v>
      </c>
      <c r="E38" s="13">
        <v>82383205</v>
      </c>
      <c r="F38" s="13">
        <v>9882754</v>
      </c>
      <c r="G38" s="13">
        <v>4640484</v>
      </c>
      <c r="H38" s="15">
        <f aca="true" t="shared" si="15" ref="H38:H46">SUM(C38:G38)</f>
        <v>169365218</v>
      </c>
      <c r="I38" s="13">
        <v>23050543.093200002</v>
      </c>
      <c r="J38" s="13">
        <v>29092798.224</v>
      </c>
      <c r="K38" s="13">
        <v>30585432.9312</v>
      </c>
      <c r="L38" s="13">
        <v>7155495.1566</v>
      </c>
      <c r="M38" s="13">
        <v>9299238.316200001</v>
      </c>
      <c r="N38" s="15">
        <v>99183507.7212</v>
      </c>
      <c r="O38" s="13">
        <f aca="true" t="shared" si="16" ref="O38:S39">+C38+I38</f>
        <v>48415129.0932</v>
      </c>
      <c r="P38" s="13">
        <f t="shared" si="16"/>
        <v>76186987.224</v>
      </c>
      <c r="Q38" s="13">
        <f t="shared" si="16"/>
        <v>112968637.9312</v>
      </c>
      <c r="R38" s="13">
        <f t="shared" si="16"/>
        <v>17038249.1566</v>
      </c>
      <c r="S38" s="13">
        <f t="shared" si="16"/>
        <v>13939722.316200001</v>
      </c>
      <c r="T38" s="12">
        <f aca="true" t="shared" si="17" ref="T38:T46">SUM(O38:S38)</f>
        <v>268548725.7212</v>
      </c>
      <c r="U38" s="2"/>
      <c r="V38" s="1"/>
      <c r="W38" s="2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2.75">
      <c r="A39" s="1"/>
      <c r="B39" s="14" t="s">
        <v>41</v>
      </c>
      <c r="C39" s="13">
        <v>24141819</v>
      </c>
      <c r="D39" s="13">
        <v>47917300</v>
      </c>
      <c r="E39" s="13">
        <v>83502921</v>
      </c>
      <c r="F39" s="13">
        <v>9682872</v>
      </c>
      <c r="G39" s="13">
        <v>4608883</v>
      </c>
      <c r="H39" s="15">
        <f t="shared" si="15"/>
        <v>169853795</v>
      </c>
      <c r="I39" s="13">
        <v>22779827.8587</v>
      </c>
      <c r="J39" s="13">
        <v>28785269.0081</v>
      </c>
      <c r="K39" s="13">
        <v>30724392.5379</v>
      </c>
      <c r="L39" s="13">
        <v>7167863.0244</v>
      </c>
      <c r="M39" s="13">
        <v>9462466.6948</v>
      </c>
      <c r="N39" s="15">
        <v>98919819.1239</v>
      </c>
      <c r="O39" s="13">
        <f t="shared" si="16"/>
        <v>46921646.8587</v>
      </c>
      <c r="P39" s="13">
        <f t="shared" si="16"/>
        <v>76702569.0081</v>
      </c>
      <c r="Q39" s="13">
        <f t="shared" si="16"/>
        <v>114227313.5379</v>
      </c>
      <c r="R39" s="13">
        <f t="shared" si="16"/>
        <v>16850735.0244</v>
      </c>
      <c r="S39" s="13">
        <f t="shared" si="16"/>
        <v>14071349.6948</v>
      </c>
      <c r="T39" s="12">
        <f t="shared" si="17"/>
        <v>268773614.1239</v>
      </c>
      <c r="U39" s="2"/>
      <c r="V39" s="1"/>
      <c r="W39" s="2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2.75">
      <c r="A40" s="1"/>
      <c r="B40" s="14" t="s">
        <v>42</v>
      </c>
      <c r="C40" s="13">
        <v>26752379</v>
      </c>
      <c r="D40" s="13">
        <v>47795930</v>
      </c>
      <c r="E40" s="13">
        <v>84411781</v>
      </c>
      <c r="F40" s="13">
        <v>9678814</v>
      </c>
      <c r="G40" s="13">
        <v>4583894</v>
      </c>
      <c r="H40" s="15">
        <f t="shared" si="15"/>
        <v>173222798</v>
      </c>
      <c r="I40" s="13">
        <v>22406459.632400002</v>
      </c>
      <c r="J40" s="13">
        <v>28699112.674200002</v>
      </c>
      <c r="K40" s="13">
        <v>30104535.1222</v>
      </c>
      <c r="L40" s="13">
        <v>7290549.496</v>
      </c>
      <c r="M40" s="13">
        <v>9315046.6064</v>
      </c>
      <c r="N40" s="15">
        <v>97815703.5312</v>
      </c>
      <c r="O40" s="13">
        <f aca="true" t="shared" si="18" ref="O40:S44">+C40+I40</f>
        <v>49158838.632400006</v>
      </c>
      <c r="P40" s="13">
        <f t="shared" si="18"/>
        <v>76495042.6742</v>
      </c>
      <c r="Q40" s="13">
        <f t="shared" si="18"/>
        <v>114516316.1222</v>
      </c>
      <c r="R40" s="13">
        <f t="shared" si="18"/>
        <v>16969363.496</v>
      </c>
      <c r="S40" s="13">
        <f t="shared" si="18"/>
        <v>13898940.6064</v>
      </c>
      <c r="T40" s="12">
        <f t="shared" si="17"/>
        <v>271038501.5312</v>
      </c>
      <c r="U40" s="2"/>
      <c r="V40" s="1"/>
      <c r="W40" s="2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2.75">
      <c r="A41" s="1"/>
      <c r="B41" s="14" t="s">
        <v>43</v>
      </c>
      <c r="C41" s="13">
        <v>27585670</v>
      </c>
      <c r="D41" s="13">
        <v>46388477</v>
      </c>
      <c r="E41" s="13">
        <v>84632157</v>
      </c>
      <c r="F41" s="13">
        <v>9689453</v>
      </c>
      <c r="G41" s="13">
        <v>4784594</v>
      </c>
      <c r="H41" s="15">
        <f t="shared" si="15"/>
        <v>173080351</v>
      </c>
      <c r="I41" s="13">
        <v>22840658.2053</v>
      </c>
      <c r="J41" s="13">
        <v>30889974.5193</v>
      </c>
      <c r="K41" s="13">
        <v>29915203.3986</v>
      </c>
      <c r="L41" s="13">
        <v>7202209.9968</v>
      </c>
      <c r="M41" s="13">
        <v>9335496.807</v>
      </c>
      <c r="N41" s="15">
        <v>100183542.927</v>
      </c>
      <c r="O41" s="13">
        <f t="shared" si="18"/>
        <v>50426328.2053</v>
      </c>
      <c r="P41" s="13">
        <f t="shared" si="18"/>
        <v>77278451.5193</v>
      </c>
      <c r="Q41" s="13">
        <f t="shared" si="18"/>
        <v>114547360.3986</v>
      </c>
      <c r="R41" s="13">
        <f t="shared" si="18"/>
        <v>16891662.996799998</v>
      </c>
      <c r="S41" s="13">
        <f t="shared" si="18"/>
        <v>14120090.807</v>
      </c>
      <c r="T41" s="12">
        <f t="shared" si="17"/>
        <v>273263893.927</v>
      </c>
      <c r="U41" s="2"/>
      <c r="V41" s="1"/>
      <c r="W41" s="2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2.75">
      <c r="A42" s="1"/>
      <c r="B42" s="14">
        <v>38954</v>
      </c>
      <c r="C42" s="13">
        <v>26324663</v>
      </c>
      <c r="D42" s="13">
        <v>45065941</v>
      </c>
      <c r="E42" s="13">
        <v>85594554</v>
      </c>
      <c r="F42" s="13">
        <v>9534521</v>
      </c>
      <c r="G42" s="13">
        <v>4695424</v>
      </c>
      <c r="H42" s="15">
        <f t="shared" si="15"/>
        <v>171215103</v>
      </c>
      <c r="I42" s="13">
        <v>23106897.914100002</v>
      </c>
      <c r="J42" s="13">
        <v>31080200.508500002</v>
      </c>
      <c r="K42" s="13">
        <v>31842177.338400003</v>
      </c>
      <c r="L42" s="13">
        <v>7699983.905900001</v>
      </c>
      <c r="M42" s="13">
        <v>9559450.9296</v>
      </c>
      <c r="N42" s="15">
        <v>103288710.59650001</v>
      </c>
      <c r="O42" s="13">
        <f t="shared" si="18"/>
        <v>49431560.914100006</v>
      </c>
      <c r="P42" s="13">
        <f t="shared" si="18"/>
        <v>76146141.50850001</v>
      </c>
      <c r="Q42" s="13">
        <f t="shared" si="18"/>
        <v>117436731.3384</v>
      </c>
      <c r="R42" s="13">
        <f t="shared" si="18"/>
        <v>17234504.9059</v>
      </c>
      <c r="S42" s="13">
        <f t="shared" si="18"/>
        <v>14254874.9296</v>
      </c>
      <c r="T42" s="12">
        <f t="shared" si="17"/>
        <v>274503813.59650004</v>
      </c>
      <c r="U42" s="2"/>
      <c r="V42" s="1"/>
      <c r="W42" s="2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2.75">
      <c r="A43" s="1"/>
      <c r="B43" s="14" t="s">
        <v>44</v>
      </c>
      <c r="C43" s="13">
        <v>26210041</v>
      </c>
      <c r="D43" s="13">
        <v>45085544</v>
      </c>
      <c r="E43" s="13">
        <v>85679520</v>
      </c>
      <c r="F43" s="13">
        <v>9484705</v>
      </c>
      <c r="G43" s="13">
        <v>4776680</v>
      </c>
      <c r="H43" s="15">
        <f>SUM(C43:G43)</f>
        <v>171236490</v>
      </c>
      <c r="I43" s="13">
        <v>22661682.261</v>
      </c>
      <c r="J43" s="13">
        <v>31097081.9256</v>
      </c>
      <c r="K43" s="13">
        <v>31927997.5104</v>
      </c>
      <c r="L43" s="13">
        <v>7554645.0126</v>
      </c>
      <c r="M43" s="13">
        <v>9440636.1606</v>
      </c>
      <c r="N43" s="15">
        <v>102682042.8702</v>
      </c>
      <c r="O43" s="13">
        <f t="shared" si="18"/>
        <v>48871723.261</v>
      </c>
      <c r="P43" s="13">
        <f t="shared" si="18"/>
        <v>76182625.92559999</v>
      </c>
      <c r="Q43" s="13">
        <f t="shared" si="18"/>
        <v>117607517.5104</v>
      </c>
      <c r="R43" s="13">
        <f t="shared" si="18"/>
        <v>17039350.0126</v>
      </c>
      <c r="S43" s="13">
        <f t="shared" si="18"/>
        <v>14217316.1606</v>
      </c>
      <c r="T43" s="12">
        <f>SUM(O43:S43)</f>
        <v>273918532.8702</v>
      </c>
      <c r="U43" s="2"/>
      <c r="V43" s="1"/>
      <c r="W43" s="2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2.75">
      <c r="A44" s="1"/>
      <c r="B44" s="14" t="s">
        <v>45</v>
      </c>
      <c r="C44" s="13">
        <v>24019460</v>
      </c>
      <c r="D44" s="13">
        <v>45832109</v>
      </c>
      <c r="E44" s="13">
        <v>86021954</v>
      </c>
      <c r="F44" s="13">
        <v>9060032</v>
      </c>
      <c r="G44" s="13">
        <v>4935097</v>
      </c>
      <c r="H44" s="15">
        <f>SUM(C44:G44)</f>
        <v>169868652</v>
      </c>
      <c r="I44" s="13">
        <v>22978481.8442</v>
      </c>
      <c r="J44" s="13">
        <v>31899117.2744</v>
      </c>
      <c r="K44" s="13">
        <v>32866841.4448</v>
      </c>
      <c r="L44" s="13">
        <v>7459098.5748</v>
      </c>
      <c r="M44" s="13">
        <v>9614932.3112</v>
      </c>
      <c r="N44" s="15">
        <v>104818471.4494</v>
      </c>
      <c r="O44" s="13">
        <f t="shared" si="18"/>
        <v>46997941.8442</v>
      </c>
      <c r="P44" s="13">
        <f t="shared" si="18"/>
        <v>77731226.2744</v>
      </c>
      <c r="Q44" s="13">
        <f t="shared" si="18"/>
        <v>118888795.4448</v>
      </c>
      <c r="R44" s="13">
        <f t="shared" si="18"/>
        <v>16519130.5748</v>
      </c>
      <c r="S44" s="13">
        <f t="shared" si="18"/>
        <v>14550029.3112</v>
      </c>
      <c r="T44" s="12">
        <f>SUM(O44:S44)</f>
        <v>274687123.4494</v>
      </c>
      <c r="U44" s="2"/>
      <c r="V44" s="1"/>
      <c r="W44" s="2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2.75">
      <c r="A45" s="1"/>
      <c r="B45" s="14" t="s">
        <v>46</v>
      </c>
      <c r="C45" s="13">
        <v>28181636</v>
      </c>
      <c r="D45" s="13">
        <v>45347679</v>
      </c>
      <c r="E45" s="13">
        <v>86282213</v>
      </c>
      <c r="F45" s="13">
        <v>9171836</v>
      </c>
      <c r="G45" s="13">
        <v>4954368</v>
      </c>
      <c r="H45" s="15">
        <f>SUM(C45:G45)</f>
        <v>173937732</v>
      </c>
      <c r="I45" s="13">
        <v>22885738.922399998</v>
      </c>
      <c r="J45" s="13">
        <v>31313850.078199998</v>
      </c>
      <c r="K45" s="13">
        <v>32858530.4102</v>
      </c>
      <c r="L45" s="13">
        <v>7444220.9714</v>
      </c>
      <c r="M45" s="13">
        <v>9588368.0024</v>
      </c>
      <c r="N45" s="15">
        <v>104090708.3846</v>
      </c>
      <c r="O45" s="13">
        <f aca="true" t="shared" si="19" ref="O45:S46">+C45+I45</f>
        <v>51067374.9224</v>
      </c>
      <c r="P45" s="13">
        <f t="shared" si="19"/>
        <v>76661529.0782</v>
      </c>
      <c r="Q45" s="13">
        <f t="shared" si="19"/>
        <v>119140743.4102</v>
      </c>
      <c r="R45" s="13">
        <f t="shared" si="19"/>
        <v>16616056.9714</v>
      </c>
      <c r="S45" s="13">
        <f t="shared" si="19"/>
        <v>14542736.0024</v>
      </c>
      <c r="T45" s="12">
        <f>SUM(O45:S45)</f>
        <v>278028440.3846</v>
      </c>
      <c r="U45" s="2"/>
      <c r="V45" s="1"/>
      <c r="W45" s="2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2.75">
      <c r="A46" s="1"/>
      <c r="B46" s="14" t="s">
        <v>47</v>
      </c>
      <c r="C46" s="13">
        <v>26877625</v>
      </c>
      <c r="D46" s="13">
        <v>45335665</v>
      </c>
      <c r="E46" s="13">
        <v>86392126</v>
      </c>
      <c r="F46" s="13">
        <v>9105827</v>
      </c>
      <c r="G46" s="13">
        <v>4912389</v>
      </c>
      <c r="H46" s="15">
        <f t="shared" si="15"/>
        <v>172623632</v>
      </c>
      <c r="I46" s="13">
        <v>22762381.1153</v>
      </c>
      <c r="J46" s="13">
        <v>31130826.628599998</v>
      </c>
      <c r="K46" s="13">
        <v>33037980.576999996</v>
      </c>
      <c r="L46" s="13">
        <v>7484932.872599999</v>
      </c>
      <c r="M46" s="13">
        <v>9594226.939399999</v>
      </c>
      <c r="N46" s="15">
        <v>104010348.1329</v>
      </c>
      <c r="O46" s="13">
        <f t="shared" si="19"/>
        <v>49640006.1153</v>
      </c>
      <c r="P46" s="13">
        <f t="shared" si="19"/>
        <v>76466491.6286</v>
      </c>
      <c r="Q46" s="13">
        <f t="shared" si="19"/>
        <v>119430106.57699999</v>
      </c>
      <c r="R46" s="13">
        <f t="shared" si="19"/>
        <v>16590759.8726</v>
      </c>
      <c r="S46" s="13">
        <f t="shared" si="19"/>
        <v>14506615.939399999</v>
      </c>
      <c r="T46" s="12">
        <f t="shared" si="17"/>
        <v>276633980.1329</v>
      </c>
      <c r="U46" s="2"/>
      <c r="V46" s="1"/>
      <c r="W46" s="2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2.75">
      <c r="A47" s="1"/>
      <c r="B47" s="14" t="s">
        <v>48</v>
      </c>
      <c r="C47" s="13">
        <v>27210028</v>
      </c>
      <c r="D47" s="13">
        <v>45439648</v>
      </c>
      <c r="E47" s="13">
        <v>87277535</v>
      </c>
      <c r="F47" s="13">
        <v>9670650</v>
      </c>
      <c r="G47" s="13">
        <v>4908237</v>
      </c>
      <c r="H47" s="15">
        <f aca="true" t="shared" si="20" ref="H47:H55">SUM(C47:G47)</f>
        <v>174506098</v>
      </c>
      <c r="I47" s="13">
        <v>23156554.1961</v>
      </c>
      <c r="J47" s="13">
        <v>31489491.5268</v>
      </c>
      <c r="K47" s="13">
        <v>34105635.1503</v>
      </c>
      <c r="L47" s="13">
        <v>7602847.7196</v>
      </c>
      <c r="M47" s="13">
        <v>9786887.8704</v>
      </c>
      <c r="N47" s="15">
        <v>106141416.4632</v>
      </c>
      <c r="O47" s="13">
        <f aca="true" t="shared" si="21" ref="O47:S48">+C47+I47</f>
        <v>50366582.1961</v>
      </c>
      <c r="P47" s="13">
        <f t="shared" si="21"/>
        <v>76929139.5268</v>
      </c>
      <c r="Q47" s="13">
        <f t="shared" si="21"/>
        <v>121383170.1503</v>
      </c>
      <c r="R47" s="13">
        <f t="shared" si="21"/>
        <v>17273497.7196</v>
      </c>
      <c r="S47" s="13">
        <f t="shared" si="21"/>
        <v>14695124.8704</v>
      </c>
      <c r="T47" s="12">
        <f aca="true" t="shared" si="22" ref="T47:T55">SUM(O47:S47)</f>
        <v>280647514.4632</v>
      </c>
      <c r="U47" s="2"/>
      <c r="V47" s="1"/>
      <c r="W47" s="2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2.75">
      <c r="A48" s="1"/>
      <c r="B48" s="14" t="s">
        <v>49</v>
      </c>
      <c r="C48" s="13">
        <v>24265965</v>
      </c>
      <c r="D48" s="13">
        <v>47042558</v>
      </c>
      <c r="E48" s="13">
        <v>88767445</v>
      </c>
      <c r="F48" s="13">
        <v>9484783</v>
      </c>
      <c r="G48" s="13">
        <v>4755309</v>
      </c>
      <c r="H48" s="15">
        <f t="shared" si="20"/>
        <v>174316060</v>
      </c>
      <c r="I48" s="13">
        <v>23384791.030500002</v>
      </c>
      <c r="J48" s="13">
        <v>31828417.9875</v>
      </c>
      <c r="K48" s="13">
        <v>34693797.438</v>
      </c>
      <c r="L48" s="13">
        <v>7693473.051</v>
      </c>
      <c r="M48" s="13">
        <v>9791603.604</v>
      </c>
      <c r="N48" s="15">
        <v>107392083.111</v>
      </c>
      <c r="O48" s="13">
        <f t="shared" si="21"/>
        <v>47650756.0305</v>
      </c>
      <c r="P48" s="13">
        <f t="shared" si="21"/>
        <v>78870975.9875</v>
      </c>
      <c r="Q48" s="13">
        <f t="shared" si="21"/>
        <v>123461242.438</v>
      </c>
      <c r="R48" s="13">
        <f t="shared" si="21"/>
        <v>17178256.051</v>
      </c>
      <c r="S48" s="13">
        <f t="shared" si="21"/>
        <v>14546912.604</v>
      </c>
      <c r="T48" s="12">
        <f t="shared" si="22"/>
        <v>281708143.111</v>
      </c>
      <c r="U48" s="2"/>
      <c r="V48" s="1"/>
      <c r="W48" s="2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2.75">
      <c r="A49" s="1"/>
      <c r="B49" s="14" t="s">
        <v>50</v>
      </c>
      <c r="C49" s="13">
        <v>26531776</v>
      </c>
      <c r="D49" s="13">
        <v>46657438</v>
      </c>
      <c r="E49" s="13">
        <v>88967146</v>
      </c>
      <c r="F49" s="13">
        <v>9340689</v>
      </c>
      <c r="G49" s="13">
        <v>4704201</v>
      </c>
      <c r="H49" s="15">
        <f t="shared" si="20"/>
        <v>176201250</v>
      </c>
      <c r="I49" s="13">
        <v>23376729.036</v>
      </c>
      <c r="J49" s="13">
        <v>32040375.6872</v>
      </c>
      <c r="K49" s="13">
        <v>35041073.4856</v>
      </c>
      <c r="L49" s="13">
        <v>7650086.781599999</v>
      </c>
      <c r="M49" s="13">
        <v>9763428.8344</v>
      </c>
      <c r="N49" s="15">
        <v>107871693.8248</v>
      </c>
      <c r="O49" s="13">
        <f aca="true" t="shared" si="23" ref="O49:S50">+C49+I49</f>
        <v>49908505.036</v>
      </c>
      <c r="P49" s="13">
        <f t="shared" si="23"/>
        <v>78697813.6872</v>
      </c>
      <c r="Q49" s="13">
        <f t="shared" si="23"/>
        <v>124008219.4856</v>
      </c>
      <c r="R49" s="13">
        <f t="shared" si="23"/>
        <v>16990775.7816</v>
      </c>
      <c r="S49" s="13">
        <f t="shared" si="23"/>
        <v>14467629.8344</v>
      </c>
      <c r="T49" s="12">
        <f t="shared" si="22"/>
        <v>284072943.82479995</v>
      </c>
      <c r="U49" s="2"/>
      <c r="V49" s="1"/>
      <c r="W49" s="2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2.75">
      <c r="A50" s="1"/>
      <c r="B50" s="14" t="s">
        <v>51</v>
      </c>
      <c r="C50" s="13">
        <v>25867606</v>
      </c>
      <c r="D50" s="13">
        <v>44980349</v>
      </c>
      <c r="E50" s="13">
        <v>88844783</v>
      </c>
      <c r="F50" s="13">
        <v>9396917</v>
      </c>
      <c r="G50" s="13">
        <v>4576205</v>
      </c>
      <c r="H50" s="15">
        <f t="shared" si="20"/>
        <v>173665860</v>
      </c>
      <c r="I50" s="13">
        <v>23130415.6416</v>
      </c>
      <c r="J50" s="13">
        <v>32206832.737600002</v>
      </c>
      <c r="K50" s="13">
        <v>35351949.2216</v>
      </c>
      <c r="L50" s="13">
        <v>7621803.5416</v>
      </c>
      <c r="M50" s="13">
        <v>9762766.5416</v>
      </c>
      <c r="N50" s="15">
        <v>108073767.684</v>
      </c>
      <c r="O50" s="13">
        <f t="shared" si="23"/>
        <v>48998021.6416</v>
      </c>
      <c r="P50" s="13">
        <f t="shared" si="23"/>
        <v>77187181.7376</v>
      </c>
      <c r="Q50" s="13">
        <f t="shared" si="23"/>
        <v>124196732.2216</v>
      </c>
      <c r="R50" s="13">
        <f t="shared" si="23"/>
        <v>17018720.5416</v>
      </c>
      <c r="S50" s="13">
        <f t="shared" si="23"/>
        <v>14338971.5416</v>
      </c>
      <c r="T50" s="12">
        <f t="shared" si="22"/>
        <v>281739627.68399996</v>
      </c>
      <c r="U50" s="2"/>
      <c r="V50" s="1"/>
      <c r="W50" s="2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2.75">
      <c r="A51" s="1"/>
      <c r="B51" s="14" t="s">
        <v>52</v>
      </c>
      <c r="C51" s="13">
        <v>27578592</v>
      </c>
      <c r="D51" s="13">
        <v>45642371</v>
      </c>
      <c r="E51" s="13">
        <v>88824718</v>
      </c>
      <c r="F51" s="13">
        <v>9347500</v>
      </c>
      <c r="G51" s="13">
        <v>4520156</v>
      </c>
      <c r="H51" s="15">
        <f t="shared" si="20"/>
        <v>175913337</v>
      </c>
      <c r="I51" s="13">
        <v>23679793.094100002</v>
      </c>
      <c r="J51" s="13">
        <v>31783979.3247</v>
      </c>
      <c r="K51" s="13">
        <v>35514567.4573</v>
      </c>
      <c r="L51" s="13">
        <v>7616292.259500001</v>
      </c>
      <c r="M51" s="13">
        <v>9710867.4393</v>
      </c>
      <c r="N51" s="15">
        <v>108305499.5749</v>
      </c>
      <c r="O51" s="13">
        <f>+C51+I51</f>
        <v>51258385.0941</v>
      </c>
      <c r="P51" s="13">
        <f>+D51+J51</f>
        <v>77426350.3247</v>
      </c>
      <c r="Q51" s="13">
        <f>+E51+K51</f>
        <v>124339285.4573</v>
      </c>
      <c r="R51" s="13">
        <f>+F51+L51</f>
        <v>16963792.2595</v>
      </c>
      <c r="S51" s="13">
        <f>+G51+M51</f>
        <v>14231023.4393</v>
      </c>
      <c r="T51" s="12">
        <f t="shared" si="22"/>
        <v>284218836.57490003</v>
      </c>
      <c r="U51" s="2"/>
      <c r="V51" s="1"/>
      <c r="W51" s="2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2.75">
      <c r="A52" s="1"/>
      <c r="B52" s="14" t="s">
        <v>53</v>
      </c>
      <c r="C52" s="13">
        <v>24212020</v>
      </c>
      <c r="D52" s="13">
        <v>47837187</v>
      </c>
      <c r="E52" s="13">
        <v>88216318</v>
      </c>
      <c r="F52" s="13">
        <v>9454662</v>
      </c>
      <c r="G52" s="13">
        <v>4356539</v>
      </c>
      <c r="H52" s="15">
        <f>SUM(C52:G52)</f>
        <v>174076726</v>
      </c>
      <c r="I52" s="13">
        <v>23558010.439600002</v>
      </c>
      <c r="J52" s="13">
        <v>32799811.0935</v>
      </c>
      <c r="K52" s="13">
        <v>35542509.3728</v>
      </c>
      <c r="L52" s="13">
        <v>7657971.0611000005</v>
      </c>
      <c r="M52" s="13">
        <v>9810386.839300001</v>
      </c>
      <c r="N52" s="15">
        <v>109368688.8063</v>
      </c>
      <c r="O52" s="13">
        <f aca="true" t="shared" si="24" ref="O52:S54">+C52+I52</f>
        <v>47770030.439600006</v>
      </c>
      <c r="P52" s="13">
        <f t="shared" si="24"/>
        <v>80636998.0935</v>
      </c>
      <c r="Q52" s="13">
        <f t="shared" si="24"/>
        <v>123758827.3728</v>
      </c>
      <c r="R52" s="13">
        <f t="shared" si="24"/>
        <v>17112633.0611</v>
      </c>
      <c r="S52" s="13">
        <f t="shared" si="24"/>
        <v>14166925.839300001</v>
      </c>
      <c r="T52" s="12">
        <f>SUM(O52:S52)</f>
        <v>283445414.8063</v>
      </c>
      <c r="U52" s="2"/>
      <c r="V52" s="1"/>
      <c r="W52" s="2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2.75">
      <c r="A53" s="1"/>
      <c r="B53" s="14" t="s">
        <v>54</v>
      </c>
      <c r="C53" s="13">
        <v>24186980</v>
      </c>
      <c r="D53" s="13">
        <v>48837466</v>
      </c>
      <c r="E53" s="13">
        <v>90506276</v>
      </c>
      <c r="F53" s="13">
        <v>9897443</v>
      </c>
      <c r="G53" s="13">
        <v>4133597</v>
      </c>
      <c r="H53" s="15">
        <f>SUM(C53:G53)</f>
        <v>177561762</v>
      </c>
      <c r="I53" s="13">
        <v>23307960.8448</v>
      </c>
      <c r="J53" s="13">
        <v>33857482.6056</v>
      </c>
      <c r="K53" s="13">
        <v>35235851.5848</v>
      </c>
      <c r="L53" s="13">
        <v>7588072.624799999</v>
      </c>
      <c r="M53" s="13">
        <v>9885357.1416</v>
      </c>
      <c r="N53" s="15">
        <v>109874724.8016</v>
      </c>
      <c r="O53" s="13">
        <f t="shared" si="24"/>
        <v>47494940.844799995</v>
      </c>
      <c r="P53" s="13">
        <f t="shared" si="24"/>
        <v>82694948.6056</v>
      </c>
      <c r="Q53" s="13">
        <f t="shared" si="24"/>
        <v>125742127.5848</v>
      </c>
      <c r="R53" s="13">
        <f t="shared" si="24"/>
        <v>17485515.6248</v>
      </c>
      <c r="S53" s="13">
        <f t="shared" si="24"/>
        <v>14018954.1416</v>
      </c>
      <c r="T53" s="12">
        <f>SUM(O53:S53)</f>
        <v>287436486.80160004</v>
      </c>
      <c r="U53" s="2"/>
      <c r="V53" s="1"/>
      <c r="W53" s="2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2.75">
      <c r="A54" s="1"/>
      <c r="B54" s="14" t="s">
        <v>55</v>
      </c>
      <c r="C54" s="13">
        <v>26886975</v>
      </c>
      <c r="D54" s="13">
        <v>48634774</v>
      </c>
      <c r="E54" s="13">
        <v>89063330</v>
      </c>
      <c r="F54" s="13">
        <v>11242561</v>
      </c>
      <c r="G54" s="13">
        <v>4073942</v>
      </c>
      <c r="H54" s="15">
        <f>SUM(C54:G54)</f>
        <v>179901582</v>
      </c>
      <c r="I54" s="13">
        <v>23559840.179199997</v>
      </c>
      <c r="J54" s="13">
        <v>33993629.423599996</v>
      </c>
      <c r="K54" s="13">
        <v>35396140.9652</v>
      </c>
      <c r="L54" s="13">
        <v>7226836.1536</v>
      </c>
      <c r="M54" s="13">
        <v>9790446.838</v>
      </c>
      <c r="N54" s="15">
        <v>109966893.5596</v>
      </c>
      <c r="O54" s="13">
        <f t="shared" si="24"/>
        <v>50446815.17919999</v>
      </c>
      <c r="P54" s="13">
        <f t="shared" si="24"/>
        <v>82628403.42359999</v>
      </c>
      <c r="Q54" s="13">
        <f t="shared" si="24"/>
        <v>124459470.9652</v>
      </c>
      <c r="R54" s="13">
        <f t="shared" si="24"/>
        <v>18469397.1536</v>
      </c>
      <c r="S54" s="13">
        <f t="shared" si="24"/>
        <v>13864388.838</v>
      </c>
      <c r="T54" s="12">
        <f>SUM(O54:S54)</f>
        <v>289868475.5596</v>
      </c>
      <c r="U54" s="2"/>
      <c r="V54" s="1"/>
      <c r="W54" s="2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2.75">
      <c r="A55" s="1"/>
      <c r="B55" s="14" t="s">
        <v>56</v>
      </c>
      <c r="C55" s="13">
        <v>24704398</v>
      </c>
      <c r="D55" s="13">
        <v>49480255</v>
      </c>
      <c r="E55" s="13">
        <v>89052714</v>
      </c>
      <c r="F55" s="13">
        <v>11211594</v>
      </c>
      <c r="G55" s="13">
        <v>4024346</v>
      </c>
      <c r="H55" s="15">
        <f t="shared" si="20"/>
        <v>178473307</v>
      </c>
      <c r="I55" s="13">
        <v>23377140.7116</v>
      </c>
      <c r="J55" s="13">
        <v>35588887.9164</v>
      </c>
      <c r="K55" s="13">
        <v>35954849.9973</v>
      </c>
      <c r="L55" s="13">
        <v>7257687.5084999995</v>
      </c>
      <c r="M55" s="13">
        <v>10179363.2772</v>
      </c>
      <c r="N55" s="15">
        <v>112357929.411</v>
      </c>
      <c r="O55" s="13">
        <f aca="true" t="shared" si="25" ref="O55:S57">+C55+I55</f>
        <v>48081538.7116</v>
      </c>
      <c r="P55" s="13">
        <f t="shared" si="25"/>
        <v>85069142.9164</v>
      </c>
      <c r="Q55" s="13">
        <f t="shared" si="25"/>
        <v>125007563.9973</v>
      </c>
      <c r="R55" s="13">
        <f t="shared" si="25"/>
        <v>18469281.5085</v>
      </c>
      <c r="S55" s="13">
        <f t="shared" si="25"/>
        <v>14203709.2772</v>
      </c>
      <c r="T55" s="12">
        <f t="shared" si="22"/>
        <v>290831236.41099995</v>
      </c>
      <c r="U55" s="2"/>
      <c r="V55" s="1"/>
      <c r="W55" s="2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2.75">
      <c r="A56" s="1"/>
      <c r="B56" s="14" t="s">
        <v>57</v>
      </c>
      <c r="C56" s="13">
        <v>25985835</v>
      </c>
      <c r="D56" s="13">
        <v>48161246</v>
      </c>
      <c r="E56" s="13">
        <v>90155946</v>
      </c>
      <c r="F56" s="13">
        <v>11133189</v>
      </c>
      <c r="G56" s="13">
        <v>3987845</v>
      </c>
      <c r="H56" s="15">
        <f aca="true" t="shared" si="26" ref="H56:H62">SUM(C56:G56)</f>
        <v>179424061</v>
      </c>
      <c r="I56" s="13">
        <v>23208604.7398</v>
      </c>
      <c r="J56" s="13">
        <v>34923810.8132</v>
      </c>
      <c r="K56" s="13">
        <v>36251351.6022</v>
      </c>
      <c r="L56" s="13">
        <v>7259918.433</v>
      </c>
      <c r="M56" s="13">
        <v>10154968.1118</v>
      </c>
      <c r="N56" s="15">
        <v>111798653.7</v>
      </c>
      <c r="O56" s="13">
        <f t="shared" si="25"/>
        <v>49194439.7398</v>
      </c>
      <c r="P56" s="13">
        <f t="shared" si="25"/>
        <v>83085056.8132</v>
      </c>
      <c r="Q56" s="13">
        <f t="shared" si="25"/>
        <v>126407297.6022</v>
      </c>
      <c r="R56" s="13">
        <f t="shared" si="25"/>
        <v>18393107.433</v>
      </c>
      <c r="S56" s="13">
        <f t="shared" si="25"/>
        <v>14142813.1118</v>
      </c>
      <c r="T56" s="12">
        <f aca="true" t="shared" si="27" ref="T56:T62">SUM(O56:S56)</f>
        <v>291222714.7</v>
      </c>
      <c r="U56" s="2"/>
      <c r="V56" s="1"/>
      <c r="W56" s="2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2.75">
      <c r="A57" s="1"/>
      <c r="B57" s="14" t="s">
        <v>58</v>
      </c>
      <c r="C57" s="13">
        <v>22859446</v>
      </c>
      <c r="D57" s="13">
        <v>47349516</v>
      </c>
      <c r="E57" s="13">
        <v>91476662</v>
      </c>
      <c r="F57" s="13">
        <v>11271310</v>
      </c>
      <c r="G57" s="13">
        <v>3814836</v>
      </c>
      <c r="H57" s="15">
        <f t="shared" si="26"/>
        <v>176771770</v>
      </c>
      <c r="I57" s="13">
        <v>23293339.9842</v>
      </c>
      <c r="J57" s="13">
        <v>35116760.9859</v>
      </c>
      <c r="K57" s="13">
        <v>36533260.0809</v>
      </c>
      <c r="L57" s="13">
        <v>7197474.654700001</v>
      </c>
      <c r="M57" s="13">
        <v>10098834.6019</v>
      </c>
      <c r="N57" s="15">
        <v>112239670.3076</v>
      </c>
      <c r="O57" s="13">
        <f t="shared" si="25"/>
        <v>46152785.9842</v>
      </c>
      <c r="P57" s="13">
        <f t="shared" si="25"/>
        <v>82466276.9859</v>
      </c>
      <c r="Q57" s="13">
        <f t="shared" si="25"/>
        <v>128009922.0809</v>
      </c>
      <c r="R57" s="13">
        <f t="shared" si="25"/>
        <v>18468784.6547</v>
      </c>
      <c r="S57" s="13">
        <f t="shared" si="25"/>
        <v>13913670.6019</v>
      </c>
      <c r="T57" s="12">
        <f t="shared" si="27"/>
        <v>289011440.30759996</v>
      </c>
      <c r="U57" s="2"/>
      <c r="V57" s="1"/>
      <c r="W57" s="2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2.75">
      <c r="A58" s="1"/>
      <c r="B58" s="14" t="s">
        <v>59</v>
      </c>
      <c r="C58" s="13">
        <v>26156640</v>
      </c>
      <c r="D58" s="13">
        <v>47016610</v>
      </c>
      <c r="E58" s="13">
        <v>91744683</v>
      </c>
      <c r="F58" s="13">
        <v>10859723</v>
      </c>
      <c r="G58" s="13">
        <v>3773061</v>
      </c>
      <c r="H58" s="15">
        <f t="shared" si="26"/>
        <v>179550717</v>
      </c>
      <c r="I58" s="13">
        <v>24074648.438500002</v>
      </c>
      <c r="J58" s="13">
        <v>35052602.7625</v>
      </c>
      <c r="K58" s="13">
        <v>36747962.035000004</v>
      </c>
      <c r="L58" s="13">
        <v>7102536.3925</v>
      </c>
      <c r="M58" s="13">
        <v>9936731.9185</v>
      </c>
      <c r="N58" s="15">
        <v>112914481.547</v>
      </c>
      <c r="O58" s="13">
        <f aca="true" t="shared" si="28" ref="O58:S62">+C58+I58</f>
        <v>50231288.4385</v>
      </c>
      <c r="P58" s="13">
        <f t="shared" si="28"/>
        <v>82069212.7625</v>
      </c>
      <c r="Q58" s="13">
        <f t="shared" si="28"/>
        <v>128492645.035</v>
      </c>
      <c r="R58" s="13">
        <f t="shared" si="28"/>
        <v>17962259.3925</v>
      </c>
      <c r="S58" s="13">
        <f t="shared" si="28"/>
        <v>13709792.9185</v>
      </c>
      <c r="T58" s="12">
        <f t="shared" si="27"/>
        <v>292465198.547</v>
      </c>
      <c r="U58" s="2"/>
      <c r="V58" s="1"/>
      <c r="W58" s="2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2.75">
      <c r="A59" s="1"/>
      <c r="B59" s="14" t="s">
        <v>60</v>
      </c>
      <c r="C59" s="13">
        <v>26121033</v>
      </c>
      <c r="D59" s="13">
        <v>47295666</v>
      </c>
      <c r="E59" s="13">
        <v>91736007</v>
      </c>
      <c r="F59" s="13">
        <v>10751881</v>
      </c>
      <c r="G59" s="13">
        <v>3781353</v>
      </c>
      <c r="H59" s="15">
        <f t="shared" si="26"/>
        <v>179685940</v>
      </c>
      <c r="I59" s="13">
        <v>24698559.9616</v>
      </c>
      <c r="J59" s="13">
        <v>36107718.8032</v>
      </c>
      <c r="K59" s="13">
        <v>37009731.1112</v>
      </c>
      <c r="L59" s="13">
        <v>7144279.232</v>
      </c>
      <c r="M59" s="13">
        <v>9983188.8432</v>
      </c>
      <c r="N59" s="15">
        <v>114943477.9512</v>
      </c>
      <c r="O59" s="13">
        <f t="shared" si="28"/>
        <v>50819592.9616</v>
      </c>
      <c r="P59" s="13">
        <f t="shared" si="28"/>
        <v>83403384.8032</v>
      </c>
      <c r="Q59" s="13">
        <f t="shared" si="28"/>
        <v>128745738.1112</v>
      </c>
      <c r="R59" s="13">
        <f t="shared" si="28"/>
        <v>17896160.232</v>
      </c>
      <c r="S59" s="13">
        <f t="shared" si="28"/>
        <v>13764541.8432</v>
      </c>
      <c r="T59" s="12">
        <f t="shared" si="27"/>
        <v>294629417.95120007</v>
      </c>
      <c r="U59" s="2"/>
      <c r="V59" s="1"/>
      <c r="W59" s="2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2.75">
      <c r="A60" s="1"/>
      <c r="B60" s="14" t="s">
        <v>61</v>
      </c>
      <c r="C60" s="13">
        <v>27586477</v>
      </c>
      <c r="D60" s="13">
        <v>44081117</v>
      </c>
      <c r="E60" s="13">
        <v>92828595</v>
      </c>
      <c r="F60" s="13">
        <v>10957866</v>
      </c>
      <c r="G60" s="13">
        <v>3497920</v>
      </c>
      <c r="H60" s="15">
        <f t="shared" si="26"/>
        <v>178951975</v>
      </c>
      <c r="I60" s="13">
        <v>23622796.9393</v>
      </c>
      <c r="J60" s="13">
        <v>35993588.7077</v>
      </c>
      <c r="K60" s="13">
        <v>37899539.834</v>
      </c>
      <c r="L60" s="13">
        <v>7121536.4805000005</v>
      </c>
      <c r="M60" s="13">
        <v>9978266.506000001</v>
      </c>
      <c r="N60" s="15">
        <v>114615728.4675</v>
      </c>
      <c r="O60" s="13">
        <f t="shared" si="28"/>
        <v>51209273.9393</v>
      </c>
      <c r="P60" s="13">
        <f t="shared" si="28"/>
        <v>80074705.7077</v>
      </c>
      <c r="Q60" s="13">
        <f t="shared" si="28"/>
        <v>130728134.83399999</v>
      </c>
      <c r="R60" s="13">
        <f t="shared" si="28"/>
        <v>18079402.4805</v>
      </c>
      <c r="S60" s="13">
        <f t="shared" si="28"/>
        <v>13476186.506000001</v>
      </c>
      <c r="T60" s="12">
        <f t="shared" si="27"/>
        <v>293567703.4675</v>
      </c>
      <c r="U60" s="2"/>
      <c r="V60" s="1"/>
      <c r="W60" s="2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2.75">
      <c r="A61" s="1"/>
      <c r="B61" s="14" t="s">
        <v>62</v>
      </c>
      <c r="C61" s="13">
        <v>25597417</v>
      </c>
      <c r="D61" s="13">
        <v>46075125</v>
      </c>
      <c r="E61" s="13">
        <v>93536156</v>
      </c>
      <c r="F61" s="13">
        <v>10809577</v>
      </c>
      <c r="G61" s="13">
        <v>3660350</v>
      </c>
      <c r="H61" s="15">
        <f>SUM(C61:G61)</f>
        <v>179678625</v>
      </c>
      <c r="I61" s="13">
        <v>23708469.169400003</v>
      </c>
      <c r="J61" s="13">
        <v>36529799.9174</v>
      </c>
      <c r="K61" s="13">
        <v>37831698.4674</v>
      </c>
      <c r="L61" s="13">
        <v>7044484.6644</v>
      </c>
      <c r="M61" s="13">
        <v>9910819.4496</v>
      </c>
      <c r="N61" s="15">
        <v>115025271.6682</v>
      </c>
      <c r="O61" s="13">
        <f>+C61+I61</f>
        <v>49305886.16940001</v>
      </c>
      <c r="P61" s="13">
        <f>+D61+J61</f>
        <v>82604924.9174</v>
      </c>
      <c r="Q61" s="13">
        <f>+E61+K61</f>
        <v>131367854.4674</v>
      </c>
      <c r="R61" s="13">
        <f>+F61+L61</f>
        <v>17854061.6644</v>
      </c>
      <c r="S61" s="13">
        <f>+G61+M61</f>
        <v>13571169.4496</v>
      </c>
      <c r="T61" s="12">
        <f>SUM(O61:S61)</f>
        <v>294703896.66819996</v>
      </c>
      <c r="U61" s="2"/>
      <c r="V61" s="1"/>
      <c r="W61" s="2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2.75">
      <c r="A62" s="1"/>
      <c r="B62" s="14" t="s">
        <v>63</v>
      </c>
      <c r="C62" s="13">
        <v>24786125</v>
      </c>
      <c r="D62" s="13">
        <v>48164686</v>
      </c>
      <c r="E62" s="13">
        <v>93867494</v>
      </c>
      <c r="F62" s="13">
        <v>10952617</v>
      </c>
      <c r="G62" s="13">
        <v>3654807</v>
      </c>
      <c r="H62" s="15">
        <f t="shared" si="26"/>
        <v>181425729</v>
      </c>
      <c r="I62" s="13">
        <v>23231520.4716</v>
      </c>
      <c r="J62" s="13">
        <v>36680251.275199994</v>
      </c>
      <c r="K62" s="13">
        <v>39823183.7624</v>
      </c>
      <c r="L62" s="13">
        <v>6983555.4524</v>
      </c>
      <c r="M62" s="13">
        <v>9900060.0407</v>
      </c>
      <c r="N62" s="15">
        <v>116618571.0023</v>
      </c>
      <c r="O62" s="13">
        <f t="shared" si="28"/>
        <v>48017645.471599996</v>
      </c>
      <c r="P62" s="13">
        <f t="shared" si="28"/>
        <v>84844937.2752</v>
      </c>
      <c r="Q62" s="13">
        <f t="shared" si="28"/>
        <v>133690677.7624</v>
      </c>
      <c r="R62" s="13">
        <f t="shared" si="28"/>
        <v>17936172.4524</v>
      </c>
      <c r="S62" s="13">
        <f t="shared" si="28"/>
        <v>13554867.0407</v>
      </c>
      <c r="T62" s="12">
        <f t="shared" si="27"/>
        <v>298044300.00229996</v>
      </c>
      <c r="U62" s="2"/>
      <c r="V62" s="1"/>
      <c r="W62" s="2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2.75">
      <c r="A63" s="1"/>
      <c r="B63" s="14" t="s">
        <v>64</v>
      </c>
      <c r="C63" s="13">
        <v>24650948</v>
      </c>
      <c r="D63" s="13">
        <v>47540898</v>
      </c>
      <c r="E63" s="13">
        <v>95400967</v>
      </c>
      <c r="F63" s="13">
        <v>11146063</v>
      </c>
      <c r="G63" s="13">
        <v>2277713</v>
      </c>
      <c r="H63" s="15">
        <f aca="true" t="shared" si="29" ref="H63:H68">SUM(C63:G63)</f>
        <v>181016589</v>
      </c>
      <c r="I63" s="13">
        <v>23569710.1</v>
      </c>
      <c r="J63" s="13">
        <v>36979738.264000006</v>
      </c>
      <c r="K63" s="13">
        <v>39498596.8095</v>
      </c>
      <c r="L63" s="13">
        <v>6888855.951</v>
      </c>
      <c r="M63" s="13">
        <v>9788840.819500001</v>
      </c>
      <c r="N63" s="15">
        <v>116725741.944</v>
      </c>
      <c r="O63" s="13">
        <f aca="true" t="shared" si="30" ref="O63:S65">+C63+I63</f>
        <v>48220658.1</v>
      </c>
      <c r="P63" s="13">
        <f t="shared" si="30"/>
        <v>84520636.264</v>
      </c>
      <c r="Q63" s="13">
        <f t="shared" si="30"/>
        <v>134899563.8095</v>
      </c>
      <c r="R63" s="13">
        <f t="shared" si="30"/>
        <v>18034918.951</v>
      </c>
      <c r="S63" s="13">
        <f t="shared" si="30"/>
        <v>12066553.819500001</v>
      </c>
      <c r="T63" s="12">
        <f aca="true" t="shared" si="31" ref="T63:T68">SUM(O63:S63)</f>
        <v>297742330.944</v>
      </c>
      <c r="U63" s="2"/>
      <c r="V63" s="1"/>
      <c r="W63" s="2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2.75">
      <c r="A64" s="1"/>
      <c r="B64" s="14" t="s">
        <v>65</v>
      </c>
      <c r="C64" s="13">
        <v>28431841</v>
      </c>
      <c r="D64" s="13">
        <v>48757750</v>
      </c>
      <c r="E64" s="13">
        <v>97055237</v>
      </c>
      <c r="F64" s="13">
        <v>11303469</v>
      </c>
      <c r="G64" s="13">
        <v>2245454</v>
      </c>
      <c r="H64" s="15">
        <f t="shared" si="29"/>
        <v>187793751</v>
      </c>
      <c r="I64" s="13">
        <v>23330493.5553</v>
      </c>
      <c r="J64" s="13">
        <v>36790900.9779</v>
      </c>
      <c r="K64" s="13">
        <v>39318155.265</v>
      </c>
      <c r="L64" s="13">
        <v>6862077.7531</v>
      </c>
      <c r="M64" s="13">
        <v>9754341.7059</v>
      </c>
      <c r="N64" s="15">
        <v>116055969.2572</v>
      </c>
      <c r="O64" s="13">
        <f>+C64+I64</f>
        <v>51762334.5553</v>
      </c>
      <c r="P64" s="13">
        <f>+D64+J64</f>
        <v>85548650.9779</v>
      </c>
      <c r="Q64" s="13">
        <f>+E64+K64</f>
        <v>136373392.265</v>
      </c>
      <c r="R64" s="13">
        <f>+F64+L64</f>
        <v>18165546.7531</v>
      </c>
      <c r="S64" s="13">
        <f>+G64+M64</f>
        <v>11999795.7059</v>
      </c>
      <c r="T64" s="12">
        <f t="shared" si="31"/>
        <v>303849720.2572</v>
      </c>
      <c r="U64" s="2"/>
      <c r="V64" s="1"/>
      <c r="W64" s="2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2.75">
      <c r="A65" s="1"/>
      <c r="B65" s="14" t="s">
        <v>66</v>
      </c>
      <c r="C65" s="13">
        <v>24797326</v>
      </c>
      <c r="D65" s="13">
        <v>48872616</v>
      </c>
      <c r="E65" s="13">
        <v>96383594</v>
      </c>
      <c r="F65" s="13">
        <v>11107507</v>
      </c>
      <c r="G65" s="13">
        <v>2222100</v>
      </c>
      <c r="H65" s="15">
        <f t="shared" si="29"/>
        <v>183383143</v>
      </c>
      <c r="I65" s="13">
        <v>22608804.9993</v>
      </c>
      <c r="J65" s="13">
        <v>38158218.9924</v>
      </c>
      <c r="K65" s="13">
        <v>38469052.393199995</v>
      </c>
      <c r="L65" s="13">
        <v>6800182.092599999</v>
      </c>
      <c r="M65" s="13">
        <v>9732520.7304</v>
      </c>
      <c r="N65" s="15">
        <v>115768779.20789999</v>
      </c>
      <c r="O65" s="13">
        <f t="shared" si="30"/>
        <v>47406130.9993</v>
      </c>
      <c r="P65" s="13">
        <f t="shared" si="30"/>
        <v>87030834.99239999</v>
      </c>
      <c r="Q65" s="13">
        <f t="shared" si="30"/>
        <v>134852646.39319998</v>
      </c>
      <c r="R65" s="13">
        <f t="shared" si="30"/>
        <v>17907689.0926</v>
      </c>
      <c r="S65" s="13">
        <f t="shared" si="30"/>
        <v>11954620.7304</v>
      </c>
      <c r="T65" s="12">
        <f t="shared" si="31"/>
        <v>299151922.2079</v>
      </c>
      <c r="U65" s="2"/>
      <c r="V65" s="1"/>
      <c r="W65" s="2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2.75">
      <c r="A66" s="1"/>
      <c r="B66" s="14" t="s">
        <v>67</v>
      </c>
      <c r="C66" s="13">
        <v>23001734</v>
      </c>
      <c r="D66" s="13">
        <v>49635305</v>
      </c>
      <c r="E66" s="13">
        <v>96702885</v>
      </c>
      <c r="F66" s="13">
        <v>11030620</v>
      </c>
      <c r="G66" s="13">
        <v>2219589</v>
      </c>
      <c r="H66" s="15">
        <f t="shared" si="29"/>
        <v>182590133</v>
      </c>
      <c r="I66" s="13">
        <v>22610529.233999997</v>
      </c>
      <c r="J66" s="13">
        <v>36458191.758</v>
      </c>
      <c r="K66" s="13">
        <v>38844925.86</v>
      </c>
      <c r="L66" s="13">
        <v>6820944.054</v>
      </c>
      <c r="M66" s="13">
        <v>9701051.928</v>
      </c>
      <c r="N66" s="15">
        <v>114435642.83399999</v>
      </c>
      <c r="O66" s="13">
        <f aca="true" t="shared" si="32" ref="O66:S67">+C66+I66</f>
        <v>45612263.234</v>
      </c>
      <c r="P66" s="13">
        <f t="shared" si="32"/>
        <v>86093496.758</v>
      </c>
      <c r="Q66" s="13">
        <f t="shared" si="32"/>
        <v>135547810.86</v>
      </c>
      <c r="R66" s="13">
        <f t="shared" si="32"/>
        <v>17851564.053999998</v>
      </c>
      <c r="S66" s="13">
        <f t="shared" si="32"/>
        <v>11920640.928</v>
      </c>
      <c r="T66" s="12">
        <f t="shared" si="31"/>
        <v>297025775.834</v>
      </c>
      <c r="U66" s="2"/>
      <c r="V66" s="1"/>
      <c r="W66" s="2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2.75">
      <c r="A67" s="1"/>
      <c r="B67" s="14" t="s">
        <v>68</v>
      </c>
      <c r="C67" s="13">
        <v>26723707</v>
      </c>
      <c r="D67" s="13">
        <v>50393847</v>
      </c>
      <c r="E67" s="13">
        <v>98001572</v>
      </c>
      <c r="F67" s="13">
        <v>9733484</v>
      </c>
      <c r="G67" s="13">
        <v>2280746</v>
      </c>
      <c r="H67" s="15">
        <f t="shared" si="29"/>
        <v>187133356</v>
      </c>
      <c r="I67" s="13">
        <v>22782514.636800002</v>
      </c>
      <c r="J67" s="13">
        <v>37110662.0928</v>
      </c>
      <c r="K67" s="13">
        <v>38353942.8864</v>
      </c>
      <c r="L67" s="13">
        <v>6731432.2944</v>
      </c>
      <c r="M67" s="13">
        <v>9668436.48</v>
      </c>
      <c r="N67" s="15">
        <v>114646988.3904</v>
      </c>
      <c r="O67" s="13">
        <f t="shared" si="32"/>
        <v>49506221.636800006</v>
      </c>
      <c r="P67" s="13">
        <f t="shared" si="32"/>
        <v>87504509.09279999</v>
      </c>
      <c r="Q67" s="13">
        <f t="shared" si="32"/>
        <v>136355514.88639998</v>
      </c>
      <c r="R67" s="13">
        <f t="shared" si="32"/>
        <v>16464916.2944</v>
      </c>
      <c r="S67" s="13">
        <f t="shared" si="32"/>
        <v>11949182.48</v>
      </c>
      <c r="T67" s="12">
        <f t="shared" si="31"/>
        <v>301780344.3904</v>
      </c>
      <c r="U67" s="2"/>
      <c r="V67" s="1"/>
      <c r="W67" s="2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2.75">
      <c r="A68" s="1"/>
      <c r="B68" s="14" t="s">
        <v>69</v>
      </c>
      <c r="C68" s="13">
        <v>24455067</v>
      </c>
      <c r="D68" s="13">
        <v>48723441</v>
      </c>
      <c r="E68" s="13">
        <v>97613168</v>
      </c>
      <c r="F68" s="13">
        <v>9855445</v>
      </c>
      <c r="G68" s="13">
        <v>2096972</v>
      </c>
      <c r="H68" s="15">
        <f t="shared" si="29"/>
        <v>182744093</v>
      </c>
      <c r="I68" s="13">
        <v>22884785.193600003</v>
      </c>
      <c r="J68" s="13">
        <v>36525600.7479</v>
      </c>
      <c r="K68" s="13">
        <v>37832884.7391</v>
      </c>
      <c r="L68" s="13">
        <v>6685472.2275</v>
      </c>
      <c r="M68" s="13">
        <v>9652499.3268</v>
      </c>
      <c r="N68" s="15">
        <v>113581242.23490001</v>
      </c>
      <c r="O68" s="13">
        <f aca="true" t="shared" si="33" ref="O68:S69">+C68+I68</f>
        <v>47339852.1936</v>
      </c>
      <c r="P68" s="13">
        <f t="shared" si="33"/>
        <v>85249041.74790001</v>
      </c>
      <c r="Q68" s="13">
        <f t="shared" si="33"/>
        <v>135446052.7391</v>
      </c>
      <c r="R68" s="13">
        <f t="shared" si="33"/>
        <v>16540917.2275</v>
      </c>
      <c r="S68" s="13">
        <f t="shared" si="33"/>
        <v>11749471.3268</v>
      </c>
      <c r="T68" s="12">
        <f t="shared" si="31"/>
        <v>296325335.2349</v>
      </c>
      <c r="U68" s="2"/>
      <c r="V68" s="1"/>
      <c r="W68" s="2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2.75">
      <c r="A69" s="1"/>
      <c r="B69" s="14" t="s">
        <v>70</v>
      </c>
      <c r="C69" s="13">
        <v>25894998</v>
      </c>
      <c r="D69" s="13">
        <v>49951166</v>
      </c>
      <c r="E69" s="13">
        <v>98118771</v>
      </c>
      <c r="F69" s="13">
        <v>9728802</v>
      </c>
      <c r="G69" s="13">
        <v>2072862</v>
      </c>
      <c r="H69" s="15">
        <f aca="true" t="shared" si="34" ref="H69:H74">SUM(C69:G69)</f>
        <v>185766599</v>
      </c>
      <c r="I69" s="13">
        <v>22511845.1857</v>
      </c>
      <c r="J69" s="13">
        <v>38294385.2527</v>
      </c>
      <c r="K69" s="13">
        <v>38938321.5888</v>
      </c>
      <c r="L69" s="13">
        <v>7056832.1017</v>
      </c>
      <c r="M69" s="13">
        <v>9986842.533300001</v>
      </c>
      <c r="N69" s="15">
        <v>116788226.6622</v>
      </c>
      <c r="O69" s="13">
        <f t="shared" si="33"/>
        <v>48406843.1857</v>
      </c>
      <c r="P69" s="13">
        <f t="shared" si="33"/>
        <v>88245551.2527</v>
      </c>
      <c r="Q69" s="13">
        <f t="shared" si="33"/>
        <v>137057092.5888</v>
      </c>
      <c r="R69" s="13">
        <f t="shared" si="33"/>
        <v>16785634.1017</v>
      </c>
      <c r="S69" s="13">
        <f t="shared" si="33"/>
        <v>12059704.533300001</v>
      </c>
      <c r="T69" s="12">
        <f aca="true" t="shared" si="35" ref="T69:T74">SUM(O69:S69)</f>
        <v>302554825.6622</v>
      </c>
      <c r="U69" s="2"/>
      <c r="V69" s="1"/>
      <c r="W69" s="2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2.75">
      <c r="A70" s="1"/>
      <c r="B70" s="14" t="s">
        <v>71</v>
      </c>
      <c r="C70" s="13">
        <v>23778157</v>
      </c>
      <c r="D70" s="13">
        <v>51392152</v>
      </c>
      <c r="E70" s="13">
        <v>99293870</v>
      </c>
      <c r="F70" s="13">
        <v>9646405</v>
      </c>
      <c r="G70" s="13">
        <v>2070889</v>
      </c>
      <c r="H70" s="15">
        <f t="shared" si="34"/>
        <v>186181473</v>
      </c>
      <c r="I70" s="13">
        <v>22134376.752</v>
      </c>
      <c r="J70" s="13">
        <v>38410365.024</v>
      </c>
      <c r="K70" s="13">
        <v>38583151.008</v>
      </c>
      <c r="L70" s="13">
        <v>7020416.136</v>
      </c>
      <c r="M70" s="13">
        <v>10072732.991999999</v>
      </c>
      <c r="N70" s="15">
        <v>116221041.912</v>
      </c>
      <c r="O70" s="13">
        <f aca="true" t="shared" si="36" ref="O70:S72">+C70+I70</f>
        <v>45912533.752000004</v>
      </c>
      <c r="P70" s="13">
        <f t="shared" si="36"/>
        <v>89802517.02399999</v>
      </c>
      <c r="Q70" s="13">
        <f t="shared" si="36"/>
        <v>137877021.00800002</v>
      </c>
      <c r="R70" s="13">
        <f t="shared" si="36"/>
        <v>16666821.136</v>
      </c>
      <c r="S70" s="13">
        <f t="shared" si="36"/>
        <v>12143621.991999999</v>
      </c>
      <c r="T70" s="12">
        <f t="shared" si="35"/>
        <v>302402514.912</v>
      </c>
      <c r="U70" s="2"/>
      <c r="V70" s="1"/>
      <c r="W70" s="2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2.75">
      <c r="A71" s="1"/>
      <c r="B71" s="14" t="s">
        <v>72</v>
      </c>
      <c r="C71" s="13">
        <v>27293479</v>
      </c>
      <c r="D71" s="13">
        <v>51687435</v>
      </c>
      <c r="E71" s="13">
        <v>99680300</v>
      </c>
      <c r="F71" s="13">
        <v>9540226</v>
      </c>
      <c r="G71" s="13">
        <v>2070641</v>
      </c>
      <c r="H71" s="15">
        <f t="shared" si="34"/>
        <v>190272081</v>
      </c>
      <c r="I71" s="13">
        <v>22242915.4355</v>
      </c>
      <c r="J71" s="13">
        <v>39150430.9456</v>
      </c>
      <c r="K71" s="13">
        <v>37955339.9699</v>
      </c>
      <c r="L71" s="13">
        <v>6912758.2409</v>
      </c>
      <c r="M71" s="13">
        <v>10086182.2642</v>
      </c>
      <c r="N71" s="15">
        <v>116347626.8561</v>
      </c>
      <c r="O71" s="13">
        <f>+C71+I71</f>
        <v>49536394.435499996</v>
      </c>
      <c r="P71" s="13">
        <f>+D71+J71</f>
        <v>90837865.9456</v>
      </c>
      <c r="Q71" s="13">
        <f>+E71+K71</f>
        <v>137635639.9699</v>
      </c>
      <c r="R71" s="13">
        <f>+F71+L71</f>
        <v>16452984.240899999</v>
      </c>
      <c r="S71" s="13">
        <f>+G71+M71</f>
        <v>12156823.2642</v>
      </c>
      <c r="T71" s="12">
        <f t="shared" si="35"/>
        <v>306619707.85609996</v>
      </c>
      <c r="U71" s="2"/>
      <c r="V71" s="1"/>
      <c r="W71" s="2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2.75">
      <c r="A72" s="1"/>
      <c r="B72" s="14" t="s">
        <v>73</v>
      </c>
      <c r="C72" s="13">
        <v>24888701</v>
      </c>
      <c r="D72" s="13">
        <v>49820190</v>
      </c>
      <c r="E72" s="13">
        <v>99899856</v>
      </c>
      <c r="F72" s="13">
        <v>9508462</v>
      </c>
      <c r="G72" s="13">
        <v>2070778</v>
      </c>
      <c r="H72" s="15">
        <f t="shared" si="34"/>
        <v>186187987</v>
      </c>
      <c r="I72" s="13">
        <v>22237241.2372</v>
      </c>
      <c r="J72" s="13">
        <v>38638085.299</v>
      </c>
      <c r="K72" s="13">
        <v>37856779.4498</v>
      </c>
      <c r="L72" s="13">
        <v>6791906.2482</v>
      </c>
      <c r="M72" s="13">
        <v>10009867.0572</v>
      </c>
      <c r="N72" s="15">
        <v>115533879.2914</v>
      </c>
      <c r="O72" s="13">
        <f t="shared" si="36"/>
        <v>47125942.2372</v>
      </c>
      <c r="P72" s="13">
        <f t="shared" si="36"/>
        <v>88458275.299</v>
      </c>
      <c r="Q72" s="13">
        <f t="shared" si="36"/>
        <v>137756635.4498</v>
      </c>
      <c r="R72" s="13">
        <f t="shared" si="36"/>
        <v>16300368.2482</v>
      </c>
      <c r="S72" s="13">
        <f t="shared" si="36"/>
        <v>12080645.0572</v>
      </c>
      <c r="T72" s="12">
        <f t="shared" si="35"/>
        <v>301721866.2914</v>
      </c>
      <c r="U72" s="2"/>
      <c r="V72" s="1"/>
      <c r="W72" s="2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2.75">
      <c r="A73" s="1"/>
      <c r="B73" s="14" t="s">
        <v>74</v>
      </c>
      <c r="C73" s="13">
        <v>26026994</v>
      </c>
      <c r="D73" s="13">
        <v>51174052</v>
      </c>
      <c r="E73" s="13">
        <v>99284349</v>
      </c>
      <c r="F73" s="13">
        <v>8960595</v>
      </c>
      <c r="G73" s="13">
        <v>2645991</v>
      </c>
      <c r="H73" s="15">
        <f t="shared" si="34"/>
        <v>188091981</v>
      </c>
      <c r="I73" s="13">
        <v>23056728.3806</v>
      </c>
      <c r="J73" s="13">
        <v>39767656.710300006</v>
      </c>
      <c r="K73" s="13">
        <v>37445376.453700006</v>
      </c>
      <c r="L73" s="13">
        <v>6661424.7236</v>
      </c>
      <c r="M73" s="13">
        <v>10091646.5905</v>
      </c>
      <c r="N73" s="15">
        <v>117022832.8587</v>
      </c>
      <c r="O73" s="13">
        <f aca="true" t="shared" si="37" ref="O73:S74">+C73+I73</f>
        <v>49083722.380600005</v>
      </c>
      <c r="P73" s="13">
        <f t="shared" si="37"/>
        <v>90941708.7103</v>
      </c>
      <c r="Q73" s="13">
        <f t="shared" si="37"/>
        <v>136729725.4537</v>
      </c>
      <c r="R73" s="13">
        <f t="shared" si="37"/>
        <v>15622019.7236</v>
      </c>
      <c r="S73" s="13">
        <f t="shared" si="37"/>
        <v>12737637.5905</v>
      </c>
      <c r="T73" s="12">
        <f t="shared" si="35"/>
        <v>305114813.85870004</v>
      </c>
      <c r="U73" s="2"/>
      <c r="V73" s="1"/>
      <c r="W73" s="2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2.75">
      <c r="A74" s="1"/>
      <c r="B74" s="14" t="s">
        <v>75</v>
      </c>
      <c r="C74" s="13">
        <v>24422861</v>
      </c>
      <c r="D74" s="13">
        <v>51890819</v>
      </c>
      <c r="E74" s="13">
        <v>98792118</v>
      </c>
      <c r="F74" s="13">
        <v>8649556</v>
      </c>
      <c r="G74" s="13">
        <v>2592837</v>
      </c>
      <c r="H74" s="15">
        <f t="shared" si="34"/>
        <v>186348191</v>
      </c>
      <c r="I74" s="13">
        <v>22681737.7875</v>
      </c>
      <c r="J74" s="13">
        <v>39784489.0625</v>
      </c>
      <c r="K74" s="13">
        <v>36842396.487500004</v>
      </c>
      <c r="L74" s="13">
        <v>6638313.912500001</v>
      </c>
      <c r="M74" s="13">
        <v>9926448.7875</v>
      </c>
      <c r="N74" s="15">
        <v>115873386.03750001</v>
      </c>
      <c r="O74" s="13">
        <f t="shared" si="37"/>
        <v>47104598.7875</v>
      </c>
      <c r="P74" s="13">
        <f t="shared" si="37"/>
        <v>91675308.0625</v>
      </c>
      <c r="Q74" s="13">
        <f t="shared" si="37"/>
        <v>135634514.4875</v>
      </c>
      <c r="R74" s="13">
        <f t="shared" si="37"/>
        <v>15287869.912500001</v>
      </c>
      <c r="S74" s="13">
        <f t="shared" si="37"/>
        <v>12519285.7875</v>
      </c>
      <c r="T74" s="12">
        <f t="shared" si="35"/>
        <v>302221577.0375</v>
      </c>
      <c r="U74" s="2"/>
      <c r="V74" s="1"/>
      <c r="W74" s="2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2.75">
      <c r="A75" s="1"/>
      <c r="B75" s="14" t="s">
        <v>76</v>
      </c>
      <c r="C75" s="13">
        <v>26828291</v>
      </c>
      <c r="D75" s="13">
        <v>52978322</v>
      </c>
      <c r="E75" s="13">
        <v>98220279</v>
      </c>
      <c r="F75" s="13">
        <v>8728060</v>
      </c>
      <c r="G75" s="13">
        <v>2652190</v>
      </c>
      <c r="H75" s="15">
        <f aca="true" t="shared" si="38" ref="H75:H80">SUM(C75:G75)</f>
        <v>189407142</v>
      </c>
      <c r="I75" s="13">
        <v>23292902.6109</v>
      </c>
      <c r="J75" s="13">
        <v>40915325.88</v>
      </c>
      <c r="K75" s="13">
        <v>36976447.5444</v>
      </c>
      <c r="L75" s="13">
        <v>6813784.6218</v>
      </c>
      <c r="M75" s="13">
        <v>10045943.6922</v>
      </c>
      <c r="N75" s="15">
        <v>118044404.3493</v>
      </c>
      <c r="O75" s="13">
        <f aca="true" t="shared" si="39" ref="O75:S76">+C75+I75</f>
        <v>50121193.6109</v>
      </c>
      <c r="P75" s="13">
        <f t="shared" si="39"/>
        <v>93893647.88</v>
      </c>
      <c r="Q75" s="13">
        <f t="shared" si="39"/>
        <v>135196726.5444</v>
      </c>
      <c r="R75" s="13">
        <f t="shared" si="39"/>
        <v>15541844.6218</v>
      </c>
      <c r="S75" s="13">
        <f t="shared" si="39"/>
        <v>12698133.6922</v>
      </c>
      <c r="T75" s="12">
        <f aca="true" t="shared" si="40" ref="T75:T80">SUM(O75:S75)</f>
        <v>307451546.3493</v>
      </c>
      <c r="U75" s="2"/>
      <c r="V75" s="1"/>
      <c r="W75" s="2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2.75">
      <c r="A76" s="1"/>
      <c r="B76" s="14" t="s">
        <v>77</v>
      </c>
      <c r="C76" s="13">
        <v>25992932</v>
      </c>
      <c r="D76" s="13">
        <v>52297330</v>
      </c>
      <c r="E76" s="13">
        <v>97717489</v>
      </c>
      <c r="F76" s="13">
        <v>8592777</v>
      </c>
      <c r="G76" s="13">
        <v>3016149</v>
      </c>
      <c r="H76" s="15">
        <f t="shared" si="38"/>
        <v>187616677</v>
      </c>
      <c r="I76" s="13">
        <v>23487814.7658</v>
      </c>
      <c r="J76" s="13">
        <v>41462165.0124</v>
      </c>
      <c r="K76" s="13">
        <v>36535419.2385</v>
      </c>
      <c r="L76" s="13">
        <v>6833780.8812</v>
      </c>
      <c r="M76" s="13">
        <v>10044822.8466</v>
      </c>
      <c r="N76" s="15">
        <v>118364002.7445</v>
      </c>
      <c r="O76" s="13">
        <f t="shared" si="39"/>
        <v>49480746.7658</v>
      </c>
      <c r="P76" s="13">
        <f t="shared" si="39"/>
        <v>93759495.0124</v>
      </c>
      <c r="Q76" s="13">
        <f t="shared" si="39"/>
        <v>134252908.2385</v>
      </c>
      <c r="R76" s="13">
        <f t="shared" si="39"/>
        <v>15426557.8812</v>
      </c>
      <c r="S76" s="13">
        <f t="shared" si="39"/>
        <v>13060971.8466</v>
      </c>
      <c r="T76" s="12">
        <f t="shared" si="40"/>
        <v>305980679.74450004</v>
      </c>
      <c r="U76" s="2"/>
      <c r="V76" s="1"/>
      <c r="W76" s="2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2.75">
      <c r="A77" s="1"/>
      <c r="B77" s="14" t="s">
        <v>78</v>
      </c>
      <c r="C77" s="13">
        <v>28341026</v>
      </c>
      <c r="D77" s="13">
        <v>52370911</v>
      </c>
      <c r="E77" s="13">
        <v>98282198</v>
      </c>
      <c r="F77" s="13">
        <v>8342152</v>
      </c>
      <c r="G77" s="13">
        <v>3032643</v>
      </c>
      <c r="H77" s="15">
        <f t="shared" si="38"/>
        <v>190368930</v>
      </c>
      <c r="I77" s="13">
        <v>23740832.778300002</v>
      </c>
      <c r="J77" s="13">
        <v>40947228.779400006</v>
      </c>
      <c r="K77" s="13">
        <v>35625585.0186</v>
      </c>
      <c r="L77" s="13">
        <v>6648635.0673</v>
      </c>
      <c r="M77" s="13">
        <v>9853990.2567</v>
      </c>
      <c r="N77" s="15">
        <v>116816271.90030001</v>
      </c>
      <c r="O77" s="13">
        <f aca="true" t="shared" si="41" ref="O77:S79">+C77+I77</f>
        <v>52081858.7783</v>
      </c>
      <c r="P77" s="13">
        <f t="shared" si="41"/>
        <v>93318139.7794</v>
      </c>
      <c r="Q77" s="13">
        <f t="shared" si="41"/>
        <v>133907783.0186</v>
      </c>
      <c r="R77" s="13">
        <f t="shared" si="41"/>
        <v>14990787.0673</v>
      </c>
      <c r="S77" s="13">
        <f t="shared" si="41"/>
        <v>12886633.2567</v>
      </c>
      <c r="T77" s="12">
        <f t="shared" si="40"/>
        <v>307185201.9003</v>
      </c>
      <c r="U77" s="2"/>
      <c r="V77" s="1"/>
      <c r="W77" s="2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2.75">
      <c r="A78" s="1"/>
      <c r="B78" s="14" t="s">
        <v>79</v>
      </c>
      <c r="C78" s="13">
        <v>25353900</v>
      </c>
      <c r="D78" s="13">
        <v>52880530</v>
      </c>
      <c r="E78" s="13">
        <v>98175145</v>
      </c>
      <c r="F78" s="13">
        <v>8599639</v>
      </c>
      <c r="G78" s="13">
        <v>2892182</v>
      </c>
      <c r="H78" s="15">
        <f t="shared" si="38"/>
        <v>187901396</v>
      </c>
      <c r="I78" s="13">
        <v>23519905.4148</v>
      </c>
      <c r="J78" s="13">
        <v>40899107.9691</v>
      </c>
      <c r="K78" s="13">
        <v>36145635.3918</v>
      </c>
      <c r="L78" s="13">
        <v>6739976.2803</v>
      </c>
      <c r="M78" s="13">
        <v>10048670.043300001</v>
      </c>
      <c r="N78" s="15">
        <v>117353295.0993</v>
      </c>
      <c r="O78" s="13">
        <f>+C78+I78</f>
        <v>48873805.4148</v>
      </c>
      <c r="P78" s="13">
        <f>+D78+J78</f>
        <v>93779637.9691</v>
      </c>
      <c r="Q78" s="13">
        <f>+E78+K78</f>
        <v>134320780.3918</v>
      </c>
      <c r="R78" s="13">
        <f>+F78+L78</f>
        <v>15339615.280299999</v>
      </c>
      <c r="S78" s="13">
        <f>+G78+M78</f>
        <v>12940852.043300001</v>
      </c>
      <c r="T78" s="12">
        <f t="shared" si="40"/>
        <v>305254691.09929997</v>
      </c>
      <c r="U78" s="2"/>
      <c r="V78" s="1"/>
      <c r="W78" s="2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2.75">
      <c r="A79" s="1"/>
      <c r="B79" s="14" t="s">
        <v>80</v>
      </c>
      <c r="C79" s="13">
        <v>28437188</v>
      </c>
      <c r="D79" s="13">
        <v>56381166</v>
      </c>
      <c r="E79" s="13">
        <v>99496574</v>
      </c>
      <c r="F79" s="13">
        <v>8325558</v>
      </c>
      <c r="G79" s="13">
        <v>3083075</v>
      </c>
      <c r="H79" s="15">
        <f t="shared" si="38"/>
        <v>195723561</v>
      </c>
      <c r="I79" s="13">
        <v>22996853.5928</v>
      </c>
      <c r="J79" s="13">
        <v>41546382.4936</v>
      </c>
      <c r="K79" s="13">
        <v>36005343.9376</v>
      </c>
      <c r="L79" s="13">
        <v>6750752.4964000005</v>
      </c>
      <c r="M79" s="13">
        <v>10047926.8576</v>
      </c>
      <c r="N79" s="15">
        <v>117347259.378</v>
      </c>
      <c r="O79" s="13">
        <f t="shared" si="41"/>
        <v>51434041.5928</v>
      </c>
      <c r="P79" s="13">
        <f t="shared" si="41"/>
        <v>97927548.49360001</v>
      </c>
      <c r="Q79" s="13">
        <f t="shared" si="41"/>
        <v>135501917.93760002</v>
      </c>
      <c r="R79" s="13">
        <f t="shared" si="41"/>
        <v>15076310.4964</v>
      </c>
      <c r="S79" s="13">
        <f t="shared" si="41"/>
        <v>13131001.8576</v>
      </c>
      <c r="T79" s="12">
        <f t="shared" si="40"/>
        <v>313070820.378</v>
      </c>
      <c r="U79" s="2"/>
      <c r="V79" s="1"/>
      <c r="W79" s="2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2.75">
      <c r="A80" s="1"/>
      <c r="B80" s="14" t="s">
        <v>81</v>
      </c>
      <c r="C80" s="13">
        <v>28674687</v>
      </c>
      <c r="D80" s="13">
        <v>55177411</v>
      </c>
      <c r="E80" s="13">
        <v>100876261</v>
      </c>
      <c r="F80" s="13">
        <v>8386393</v>
      </c>
      <c r="G80" s="13">
        <v>3209328</v>
      </c>
      <c r="H80" s="15">
        <f t="shared" si="38"/>
        <v>196324080</v>
      </c>
      <c r="I80" s="13">
        <v>23065977.5266</v>
      </c>
      <c r="J80" s="13">
        <v>40777312.5714</v>
      </c>
      <c r="K80" s="13">
        <v>35777135.6744</v>
      </c>
      <c r="L80" s="13">
        <v>6635860.1734</v>
      </c>
      <c r="M80" s="13">
        <v>10028263.0808</v>
      </c>
      <c r="N80" s="15">
        <v>116284549.0266</v>
      </c>
      <c r="O80" s="13">
        <f aca="true" t="shared" si="42" ref="O80:S82">+C80+I80</f>
        <v>51740664.5266</v>
      </c>
      <c r="P80" s="13">
        <f t="shared" si="42"/>
        <v>95954723.5714</v>
      </c>
      <c r="Q80" s="13">
        <f t="shared" si="42"/>
        <v>136653396.6744</v>
      </c>
      <c r="R80" s="13">
        <f t="shared" si="42"/>
        <v>15022253.1734</v>
      </c>
      <c r="S80" s="13">
        <f t="shared" si="42"/>
        <v>13237591.0808</v>
      </c>
      <c r="T80" s="12">
        <f t="shared" si="40"/>
        <v>312608629.0266</v>
      </c>
      <c r="U80" s="2"/>
      <c r="V80" s="1"/>
      <c r="W80" s="2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2.75">
      <c r="A81" s="1"/>
      <c r="B81" s="14" t="s">
        <v>82</v>
      </c>
      <c r="C81" s="13">
        <v>26911160</v>
      </c>
      <c r="D81" s="13">
        <v>55429308</v>
      </c>
      <c r="E81" s="13">
        <v>101263184</v>
      </c>
      <c r="F81" s="13">
        <v>8347032</v>
      </c>
      <c r="G81" s="13">
        <v>3218860</v>
      </c>
      <c r="H81" s="15">
        <f aca="true" t="shared" si="43" ref="H81:H86">SUM(C81:G81)</f>
        <v>195169544</v>
      </c>
      <c r="I81" s="13">
        <v>22895466.5088</v>
      </c>
      <c r="J81" s="13">
        <v>42096096.288</v>
      </c>
      <c r="K81" s="13">
        <v>35736313.0752</v>
      </c>
      <c r="L81" s="13">
        <v>6806472.6528</v>
      </c>
      <c r="M81" s="13">
        <v>10117219.391999999</v>
      </c>
      <c r="N81" s="15">
        <v>117651567.91679999</v>
      </c>
      <c r="O81" s="13">
        <f t="shared" si="42"/>
        <v>49806626.5088</v>
      </c>
      <c r="P81" s="13">
        <f t="shared" si="42"/>
        <v>97525404.288</v>
      </c>
      <c r="Q81" s="13">
        <f t="shared" si="42"/>
        <v>136999497.0752</v>
      </c>
      <c r="R81" s="13">
        <f t="shared" si="42"/>
        <v>15153504.652800001</v>
      </c>
      <c r="S81" s="13">
        <f t="shared" si="42"/>
        <v>13336079.391999999</v>
      </c>
      <c r="T81" s="12">
        <f aca="true" t="shared" si="44" ref="T81:T86">SUM(O81:S81)</f>
        <v>312821111.9168</v>
      </c>
      <c r="U81" s="2"/>
      <c r="V81" s="1"/>
      <c r="W81" s="2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2.75">
      <c r="A82" s="1"/>
      <c r="B82" s="14" t="s">
        <v>83</v>
      </c>
      <c r="C82" s="13">
        <v>28284798</v>
      </c>
      <c r="D82" s="13">
        <v>51863049</v>
      </c>
      <c r="E82" s="13">
        <v>102573525</v>
      </c>
      <c r="F82" s="13">
        <v>8264875</v>
      </c>
      <c r="G82" s="13">
        <v>3158756</v>
      </c>
      <c r="H82" s="15">
        <f t="shared" si="43"/>
        <v>194145003</v>
      </c>
      <c r="I82" s="13">
        <v>23053989.8836</v>
      </c>
      <c r="J82" s="13">
        <v>41154396.0276</v>
      </c>
      <c r="K82" s="13">
        <v>35934020.4138</v>
      </c>
      <c r="L82" s="13">
        <v>6782458.317</v>
      </c>
      <c r="M82" s="13">
        <v>10049449.808</v>
      </c>
      <c r="N82" s="15">
        <v>116974314.45</v>
      </c>
      <c r="O82" s="13">
        <f t="shared" si="42"/>
        <v>51338787.8836</v>
      </c>
      <c r="P82" s="13">
        <f t="shared" si="42"/>
        <v>93017445.02759999</v>
      </c>
      <c r="Q82" s="13">
        <f t="shared" si="42"/>
        <v>138507545.4138</v>
      </c>
      <c r="R82" s="13">
        <f t="shared" si="42"/>
        <v>15047333.317</v>
      </c>
      <c r="S82" s="13">
        <f t="shared" si="42"/>
        <v>13208205.808</v>
      </c>
      <c r="T82" s="12">
        <f t="shared" si="44"/>
        <v>311119317.45</v>
      </c>
      <c r="U82" s="2"/>
      <c r="V82" s="1"/>
      <c r="W82" s="2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2.75">
      <c r="A83" s="1"/>
      <c r="B83" s="14" t="s">
        <v>84</v>
      </c>
      <c r="C83" s="13">
        <v>26838194</v>
      </c>
      <c r="D83" s="13">
        <v>50174867</v>
      </c>
      <c r="E83" s="13">
        <v>106238807</v>
      </c>
      <c r="F83" s="13">
        <v>8272649</v>
      </c>
      <c r="G83" s="13">
        <v>3164021</v>
      </c>
      <c r="H83" s="15">
        <f t="shared" si="43"/>
        <v>194688538</v>
      </c>
      <c r="I83" s="13">
        <v>22715971.445</v>
      </c>
      <c r="J83" s="13">
        <v>40390541.915</v>
      </c>
      <c r="K83" s="13">
        <v>36618215.879999995</v>
      </c>
      <c r="L83" s="13">
        <v>6764066.755</v>
      </c>
      <c r="M83" s="13">
        <v>10021192.885</v>
      </c>
      <c r="N83" s="15">
        <v>116509988.88</v>
      </c>
      <c r="O83" s="13">
        <f aca="true" t="shared" si="45" ref="O83:S86">+C83+I83</f>
        <v>49554165.445</v>
      </c>
      <c r="P83" s="13">
        <f t="shared" si="45"/>
        <v>90565408.91499999</v>
      </c>
      <c r="Q83" s="13">
        <f t="shared" si="45"/>
        <v>142857022.88</v>
      </c>
      <c r="R83" s="13">
        <f t="shared" si="45"/>
        <v>15036715.754999999</v>
      </c>
      <c r="S83" s="13">
        <f t="shared" si="45"/>
        <v>13185213.885</v>
      </c>
      <c r="T83" s="12">
        <f t="shared" si="44"/>
        <v>311198526.88</v>
      </c>
      <c r="U83" s="2"/>
      <c r="V83" s="1"/>
      <c r="W83" s="2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2.75">
      <c r="A84" s="1"/>
      <c r="B84" s="14" t="s">
        <v>85</v>
      </c>
      <c r="C84" s="13">
        <v>30803206</v>
      </c>
      <c r="D84" s="13">
        <v>48614792</v>
      </c>
      <c r="E84" s="13">
        <v>107985638</v>
      </c>
      <c r="F84" s="13">
        <v>8284772</v>
      </c>
      <c r="G84" s="13">
        <v>3175750</v>
      </c>
      <c r="H84" s="15">
        <f t="shared" si="43"/>
        <v>198864158</v>
      </c>
      <c r="I84" s="13">
        <v>23136094.799999997</v>
      </c>
      <c r="J84" s="13">
        <v>39969248.805</v>
      </c>
      <c r="K84" s="13">
        <v>37864646.235</v>
      </c>
      <c r="L84" s="13">
        <v>6762038.085</v>
      </c>
      <c r="M84" s="13">
        <v>10036841.1975</v>
      </c>
      <c r="N84" s="15">
        <v>117768869.12249999</v>
      </c>
      <c r="O84" s="13">
        <f aca="true" t="shared" si="46" ref="O84:S85">+C84+I84</f>
        <v>53939300.8</v>
      </c>
      <c r="P84" s="13">
        <f t="shared" si="46"/>
        <v>88584040.805</v>
      </c>
      <c r="Q84" s="13">
        <f t="shared" si="46"/>
        <v>145850284.235</v>
      </c>
      <c r="R84" s="13">
        <f t="shared" si="46"/>
        <v>15046810.085</v>
      </c>
      <c r="S84" s="13">
        <f t="shared" si="46"/>
        <v>13212591.1975</v>
      </c>
      <c r="T84" s="12">
        <f t="shared" si="44"/>
        <v>316633027.1225</v>
      </c>
      <c r="U84" s="2"/>
      <c r="V84" s="1"/>
      <c r="W84" s="2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2.75">
      <c r="A85" s="1"/>
      <c r="B85" s="14" t="s">
        <v>86</v>
      </c>
      <c r="C85" s="13">
        <v>28290881</v>
      </c>
      <c r="D85" s="13">
        <v>49512064</v>
      </c>
      <c r="E85" s="13">
        <v>107670086</v>
      </c>
      <c r="F85" s="13">
        <v>8409946</v>
      </c>
      <c r="G85" s="13">
        <v>3170338</v>
      </c>
      <c r="H85" s="15">
        <f t="shared" si="43"/>
        <v>197053315</v>
      </c>
      <c r="I85" s="13">
        <v>23464974.7026</v>
      </c>
      <c r="J85" s="13">
        <v>39221145.1116</v>
      </c>
      <c r="K85" s="13">
        <v>37291709.0871</v>
      </c>
      <c r="L85" s="13">
        <v>6646936.3623</v>
      </c>
      <c r="M85" s="13">
        <v>9918535.5426</v>
      </c>
      <c r="N85" s="15">
        <v>116543300.8062</v>
      </c>
      <c r="O85" s="13">
        <f t="shared" si="46"/>
        <v>51755855.7026</v>
      </c>
      <c r="P85" s="13">
        <f t="shared" si="46"/>
        <v>88733209.1116</v>
      </c>
      <c r="Q85" s="13">
        <f t="shared" si="46"/>
        <v>144961795.0871</v>
      </c>
      <c r="R85" s="13">
        <f t="shared" si="46"/>
        <v>15056882.362300001</v>
      </c>
      <c r="S85" s="13">
        <f t="shared" si="46"/>
        <v>13088873.5426</v>
      </c>
      <c r="T85" s="12">
        <f t="shared" si="44"/>
        <v>313596615.8061999</v>
      </c>
      <c r="U85" s="2"/>
      <c r="V85" s="1"/>
      <c r="W85" s="2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2.75">
      <c r="A86" s="1"/>
      <c r="B86" s="14" t="s">
        <v>87</v>
      </c>
      <c r="C86" s="13">
        <v>28553757</v>
      </c>
      <c r="D86" s="13">
        <v>49321573</v>
      </c>
      <c r="E86" s="13">
        <v>109512320</v>
      </c>
      <c r="F86" s="13">
        <v>8879170</v>
      </c>
      <c r="G86" s="13">
        <v>3222160</v>
      </c>
      <c r="H86" s="15">
        <f t="shared" si="43"/>
        <v>199488980</v>
      </c>
      <c r="I86" s="13">
        <v>23889524.1348</v>
      </c>
      <c r="J86" s="13">
        <v>39290616.7258</v>
      </c>
      <c r="K86" s="13">
        <v>37984879.0357</v>
      </c>
      <c r="L86" s="13">
        <v>6744325.5445</v>
      </c>
      <c r="M86" s="13">
        <v>10084662.7165</v>
      </c>
      <c r="N86" s="15">
        <v>117994008.1573</v>
      </c>
      <c r="O86" s="13">
        <f t="shared" si="45"/>
        <v>52443281.1348</v>
      </c>
      <c r="P86" s="13">
        <f t="shared" si="45"/>
        <v>88612189.72580001</v>
      </c>
      <c r="Q86" s="13">
        <f t="shared" si="45"/>
        <v>147497199.0357</v>
      </c>
      <c r="R86" s="13">
        <f t="shared" si="45"/>
        <v>15623495.5445</v>
      </c>
      <c r="S86" s="13">
        <f t="shared" si="45"/>
        <v>13306822.7165</v>
      </c>
      <c r="T86" s="12">
        <f t="shared" si="44"/>
        <v>317482988.15729994</v>
      </c>
      <c r="U86" s="2"/>
      <c r="V86" s="1"/>
      <c r="W86" s="2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2.75">
      <c r="A87" s="1"/>
      <c r="B87" s="14" t="s">
        <v>88</v>
      </c>
      <c r="C87" s="13">
        <v>27855628</v>
      </c>
      <c r="D87" s="13">
        <v>50572869</v>
      </c>
      <c r="E87" s="13">
        <v>110040128</v>
      </c>
      <c r="F87" s="13">
        <v>9000085</v>
      </c>
      <c r="G87" s="13">
        <v>3249613</v>
      </c>
      <c r="H87" s="15">
        <f aca="true" t="shared" si="47" ref="H87:H92">SUM(C87:G87)</f>
        <v>200718323</v>
      </c>
      <c r="I87" s="13">
        <v>23366972.6875</v>
      </c>
      <c r="J87" s="13">
        <v>40018418.7625</v>
      </c>
      <c r="K87" s="13">
        <v>37175571.125</v>
      </c>
      <c r="L87" s="13">
        <v>6624202.95</v>
      </c>
      <c r="M87" s="13">
        <v>10050852.012500001</v>
      </c>
      <c r="N87" s="15">
        <v>117236017.53750001</v>
      </c>
      <c r="O87" s="13">
        <f aca="true" t="shared" si="48" ref="O87:S88">+C87+I87</f>
        <v>51222600.6875</v>
      </c>
      <c r="P87" s="13">
        <f t="shared" si="48"/>
        <v>90591287.7625</v>
      </c>
      <c r="Q87" s="13">
        <f t="shared" si="48"/>
        <v>147215699.125</v>
      </c>
      <c r="R87" s="13">
        <f t="shared" si="48"/>
        <v>15624287.95</v>
      </c>
      <c r="S87" s="13">
        <f t="shared" si="48"/>
        <v>13300465.012500001</v>
      </c>
      <c r="T87" s="12">
        <f aca="true" t="shared" si="49" ref="T87:T92">SUM(O87:S87)</f>
        <v>317954340.53749996</v>
      </c>
      <c r="U87" s="2"/>
      <c r="V87" s="1"/>
      <c r="W87" s="2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2.75">
      <c r="A88" s="1"/>
      <c r="B88" s="14" t="s">
        <v>89</v>
      </c>
      <c r="C88" s="13">
        <v>29267734</v>
      </c>
      <c r="D88" s="13">
        <v>50461236</v>
      </c>
      <c r="E88" s="13">
        <v>109668817</v>
      </c>
      <c r="F88" s="13">
        <v>9086924</v>
      </c>
      <c r="G88" s="13">
        <v>3357217</v>
      </c>
      <c r="H88" s="15">
        <f t="shared" si="47"/>
        <v>201841928</v>
      </c>
      <c r="I88" s="13">
        <v>24117604.27</v>
      </c>
      <c r="J88" s="13">
        <v>39834629.7313</v>
      </c>
      <c r="K88" s="13">
        <v>37775561.2587</v>
      </c>
      <c r="L88" s="13">
        <v>6680744.335</v>
      </c>
      <c r="M88" s="13">
        <v>10151072.567599999</v>
      </c>
      <c r="N88" s="15">
        <v>118559612.1626</v>
      </c>
      <c r="O88" s="13">
        <f t="shared" si="48"/>
        <v>53385338.269999996</v>
      </c>
      <c r="P88" s="13">
        <f t="shared" si="48"/>
        <v>90295865.7313</v>
      </c>
      <c r="Q88" s="13">
        <f t="shared" si="48"/>
        <v>147444378.2587</v>
      </c>
      <c r="R88" s="13">
        <f t="shared" si="48"/>
        <v>15767668.335</v>
      </c>
      <c r="S88" s="13">
        <f t="shared" si="48"/>
        <v>13508289.567599999</v>
      </c>
      <c r="T88" s="12">
        <f t="shared" si="49"/>
        <v>320401540.1626</v>
      </c>
      <c r="U88" s="2"/>
      <c r="V88" s="1"/>
      <c r="W88" s="2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2.75">
      <c r="A89" s="1"/>
      <c r="B89" s="14" t="s">
        <v>90</v>
      </c>
      <c r="C89" s="13">
        <v>27947577</v>
      </c>
      <c r="D89" s="13">
        <v>50686709</v>
      </c>
      <c r="E89" s="13">
        <v>109145914</v>
      </c>
      <c r="F89" s="13">
        <v>9482428</v>
      </c>
      <c r="G89" s="13">
        <v>3408088</v>
      </c>
      <c r="H89" s="15">
        <f t="shared" si="47"/>
        <v>200670716</v>
      </c>
      <c r="I89" s="13">
        <v>24854959.8336</v>
      </c>
      <c r="J89" s="13">
        <v>40883246.726399995</v>
      </c>
      <c r="K89" s="13">
        <v>36722370.9568</v>
      </c>
      <c r="L89" s="13">
        <v>6575307.769599999</v>
      </c>
      <c r="M89" s="13">
        <v>10044333.408</v>
      </c>
      <c r="N89" s="15">
        <v>119080218.6944</v>
      </c>
      <c r="O89" s="13">
        <f aca="true" t="shared" si="50" ref="O89:S90">+C89+I89</f>
        <v>52802536.8336</v>
      </c>
      <c r="P89" s="13">
        <f t="shared" si="50"/>
        <v>91569955.72639999</v>
      </c>
      <c r="Q89" s="13">
        <f t="shared" si="50"/>
        <v>145868284.95679998</v>
      </c>
      <c r="R89" s="13">
        <f t="shared" si="50"/>
        <v>16057735.7696</v>
      </c>
      <c r="S89" s="13">
        <f t="shared" si="50"/>
        <v>13452421.408</v>
      </c>
      <c r="T89" s="12">
        <f t="shared" si="49"/>
        <v>319750934.69439995</v>
      </c>
      <c r="U89" s="2"/>
      <c r="V89" s="1"/>
      <c r="W89" s="2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2.75">
      <c r="A90" s="1"/>
      <c r="B90" s="14" t="s">
        <v>91</v>
      </c>
      <c r="C90" s="13">
        <v>28789179</v>
      </c>
      <c r="D90" s="13">
        <v>50099091</v>
      </c>
      <c r="E90" s="13">
        <v>110316380</v>
      </c>
      <c r="F90" s="13">
        <v>9890404</v>
      </c>
      <c r="G90" s="13">
        <v>3613316</v>
      </c>
      <c r="H90" s="15">
        <f t="shared" si="47"/>
        <v>202708370</v>
      </c>
      <c r="I90" s="13">
        <v>23865589.900799997</v>
      </c>
      <c r="J90" s="13">
        <v>40130810.111999996</v>
      </c>
      <c r="K90" s="13">
        <v>37011208.8896</v>
      </c>
      <c r="L90" s="13">
        <v>6603963.232</v>
      </c>
      <c r="M90" s="13">
        <v>10088635.3984</v>
      </c>
      <c r="N90" s="15">
        <v>117700207.53279999</v>
      </c>
      <c r="O90" s="13">
        <f t="shared" si="50"/>
        <v>52654768.9008</v>
      </c>
      <c r="P90" s="13">
        <f t="shared" si="50"/>
        <v>90229901.11199999</v>
      </c>
      <c r="Q90" s="13">
        <f t="shared" si="50"/>
        <v>147327588.8896</v>
      </c>
      <c r="R90" s="13">
        <f t="shared" si="50"/>
        <v>16494367.232</v>
      </c>
      <c r="S90" s="13">
        <f t="shared" si="50"/>
        <v>13701951.3984</v>
      </c>
      <c r="T90" s="12">
        <f t="shared" si="49"/>
        <v>320408577.5328</v>
      </c>
      <c r="U90" s="2"/>
      <c r="V90" s="1"/>
      <c r="W90" s="2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2.75">
      <c r="A91" s="1"/>
      <c r="B91" s="14" t="s">
        <v>92</v>
      </c>
      <c r="C91" s="13">
        <v>27367902</v>
      </c>
      <c r="D91" s="13">
        <v>50052862</v>
      </c>
      <c r="E91" s="13">
        <v>110694134</v>
      </c>
      <c r="F91" s="13">
        <v>10048575</v>
      </c>
      <c r="G91" s="13">
        <v>3690247</v>
      </c>
      <c r="H91" s="15">
        <f t="shared" si="47"/>
        <v>201853720</v>
      </c>
      <c r="I91" s="13">
        <v>24108984.9372</v>
      </c>
      <c r="J91" s="13">
        <v>38594953.8376</v>
      </c>
      <c r="K91" s="13">
        <v>37547804.621199995</v>
      </c>
      <c r="L91" s="13">
        <v>6791695.2908</v>
      </c>
      <c r="M91" s="13">
        <v>10282046.8956</v>
      </c>
      <c r="N91" s="15">
        <v>117325485.5824</v>
      </c>
      <c r="O91" s="13">
        <f aca="true" t="shared" si="51" ref="O91:S92">+C91+I91</f>
        <v>51476886.937199995</v>
      </c>
      <c r="P91" s="13">
        <f t="shared" si="51"/>
        <v>88647815.8376</v>
      </c>
      <c r="Q91" s="13">
        <f t="shared" si="51"/>
        <v>148241938.6212</v>
      </c>
      <c r="R91" s="13">
        <f t="shared" si="51"/>
        <v>16840270.290799998</v>
      </c>
      <c r="S91" s="13">
        <f t="shared" si="51"/>
        <v>13972293.8956</v>
      </c>
      <c r="T91" s="12">
        <f t="shared" si="49"/>
        <v>319179205.5824</v>
      </c>
      <c r="U91" s="2"/>
      <c r="V91" s="1"/>
      <c r="W91" s="2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2.75">
      <c r="A92" s="1"/>
      <c r="B92" s="14" t="s">
        <v>93</v>
      </c>
      <c r="C92" s="13">
        <v>28230387</v>
      </c>
      <c r="D92" s="13">
        <v>50050730</v>
      </c>
      <c r="E92" s="13">
        <v>110656771</v>
      </c>
      <c r="F92" s="13">
        <v>10383650</v>
      </c>
      <c r="G92" s="13">
        <v>3736924</v>
      </c>
      <c r="H92" s="15">
        <f t="shared" si="47"/>
        <v>203058462</v>
      </c>
      <c r="I92" s="13">
        <v>23313876.95</v>
      </c>
      <c r="J92" s="13">
        <v>38507520.492</v>
      </c>
      <c r="K92" s="13">
        <v>37435762.658</v>
      </c>
      <c r="L92" s="13">
        <v>6710631.290999999</v>
      </c>
      <c r="M92" s="13">
        <v>10358368.636</v>
      </c>
      <c r="N92" s="15">
        <v>116326160.027</v>
      </c>
      <c r="O92" s="13">
        <f t="shared" si="51"/>
        <v>51544263.95</v>
      </c>
      <c r="P92" s="13">
        <f t="shared" si="51"/>
        <v>88558250.492</v>
      </c>
      <c r="Q92" s="13">
        <f t="shared" si="51"/>
        <v>148092533.658</v>
      </c>
      <c r="R92" s="13">
        <f t="shared" si="51"/>
        <v>17094281.291</v>
      </c>
      <c r="S92" s="13">
        <f t="shared" si="51"/>
        <v>14095292.636</v>
      </c>
      <c r="T92" s="12">
        <f t="shared" si="49"/>
        <v>319384622.027</v>
      </c>
      <c r="U92" s="2"/>
      <c r="V92" s="1"/>
      <c r="W92" s="2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2.75">
      <c r="A93" s="1"/>
      <c r="B93" s="14" t="s">
        <v>94</v>
      </c>
      <c r="C93" s="13">
        <v>32398992</v>
      </c>
      <c r="D93" s="13">
        <v>52422869</v>
      </c>
      <c r="E93" s="13">
        <v>111149660</v>
      </c>
      <c r="F93" s="13">
        <v>10467375</v>
      </c>
      <c r="G93" s="13">
        <v>3753585</v>
      </c>
      <c r="H93" s="15">
        <f aca="true" t="shared" si="52" ref="H93:H101">SUM(C93:G93)</f>
        <v>210192481</v>
      </c>
      <c r="I93" s="13">
        <v>24461270.285</v>
      </c>
      <c r="J93" s="13">
        <v>40652167.4896</v>
      </c>
      <c r="K93" s="13">
        <v>39790840.872</v>
      </c>
      <c r="L93" s="13">
        <v>7159289.451</v>
      </c>
      <c r="M93" s="13">
        <v>11169235.9354</v>
      </c>
      <c r="N93" s="15">
        <v>123232804.033</v>
      </c>
      <c r="O93" s="13">
        <f aca="true" t="shared" si="53" ref="O93:S94">+C93+I93</f>
        <v>56860262.285</v>
      </c>
      <c r="P93" s="13">
        <f t="shared" si="53"/>
        <v>93075036.4896</v>
      </c>
      <c r="Q93" s="13">
        <f t="shared" si="53"/>
        <v>150940500.872</v>
      </c>
      <c r="R93" s="13">
        <f t="shared" si="53"/>
        <v>17626664.451</v>
      </c>
      <c r="S93" s="13">
        <f t="shared" si="53"/>
        <v>14922820.9354</v>
      </c>
      <c r="T93" s="12">
        <f aca="true" t="shared" si="54" ref="T93:T101">SUM(O93:S93)</f>
        <v>333425285.033</v>
      </c>
      <c r="U93" s="2"/>
      <c r="V93" s="1"/>
      <c r="W93" s="2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2.75">
      <c r="A94" s="1"/>
      <c r="B94" s="14" t="s">
        <v>95</v>
      </c>
      <c r="C94" s="13">
        <v>29276681</v>
      </c>
      <c r="D94" s="13">
        <v>53074397</v>
      </c>
      <c r="E94" s="13">
        <v>111147182</v>
      </c>
      <c r="F94" s="13">
        <v>10581124</v>
      </c>
      <c r="G94" s="13">
        <v>3453728</v>
      </c>
      <c r="H94" s="15">
        <f t="shared" si="52"/>
        <v>207533112</v>
      </c>
      <c r="I94" s="13">
        <v>23442981.2</v>
      </c>
      <c r="J94" s="13">
        <v>38969534.932000004</v>
      </c>
      <c r="K94" s="13">
        <v>38704210.148</v>
      </c>
      <c r="L94" s="13">
        <v>6896953.8544</v>
      </c>
      <c r="M94" s="13">
        <v>10752057.5088</v>
      </c>
      <c r="N94" s="15">
        <v>118765737.6432</v>
      </c>
      <c r="O94" s="13">
        <f t="shared" si="53"/>
        <v>52719662.2</v>
      </c>
      <c r="P94" s="13">
        <f t="shared" si="53"/>
        <v>92043931.93200001</v>
      </c>
      <c r="Q94" s="13">
        <f t="shared" si="53"/>
        <v>149851392.148</v>
      </c>
      <c r="R94" s="13">
        <f t="shared" si="53"/>
        <v>17478077.8544</v>
      </c>
      <c r="S94" s="13">
        <f t="shared" si="53"/>
        <v>14205785.5088</v>
      </c>
      <c r="T94" s="12">
        <f t="shared" si="54"/>
        <v>326298849.64320004</v>
      </c>
      <c r="U94" s="2"/>
      <c r="V94" s="1"/>
      <c r="W94" s="2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2.75">
      <c r="A95" s="1"/>
      <c r="B95" s="14" t="s">
        <v>96</v>
      </c>
      <c r="C95" s="13">
        <v>30001032</v>
      </c>
      <c r="D95" s="13">
        <v>52535599</v>
      </c>
      <c r="E95" s="13">
        <v>110424485</v>
      </c>
      <c r="F95" s="13">
        <v>10587864</v>
      </c>
      <c r="G95" s="13">
        <v>3394946</v>
      </c>
      <c r="H95" s="15">
        <f t="shared" si="52"/>
        <v>206943926</v>
      </c>
      <c r="I95" s="13">
        <v>24061810.4376</v>
      </c>
      <c r="J95" s="13">
        <v>40526108.124</v>
      </c>
      <c r="K95" s="13">
        <v>38033395.6422</v>
      </c>
      <c r="L95" s="13">
        <v>6946253.976600001</v>
      </c>
      <c r="M95" s="13">
        <v>10909630.923600001</v>
      </c>
      <c r="N95" s="15">
        <v>120477199.104</v>
      </c>
      <c r="O95" s="13">
        <f aca="true" t="shared" si="55" ref="O95:S97">+C95+I95</f>
        <v>54062842.4376</v>
      </c>
      <c r="P95" s="13">
        <f t="shared" si="55"/>
        <v>93061707.124</v>
      </c>
      <c r="Q95" s="13">
        <f t="shared" si="55"/>
        <v>148457880.6422</v>
      </c>
      <c r="R95" s="13">
        <f t="shared" si="55"/>
        <v>17534117.9766</v>
      </c>
      <c r="S95" s="13">
        <f t="shared" si="55"/>
        <v>14304576.923600001</v>
      </c>
      <c r="T95" s="12">
        <f t="shared" si="54"/>
        <v>327421125.104</v>
      </c>
      <c r="U95" s="2"/>
      <c r="V95" s="1"/>
      <c r="W95" s="2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2.75">
      <c r="A96" s="1"/>
      <c r="B96" s="14" t="s">
        <v>97</v>
      </c>
      <c r="C96" s="13">
        <v>27859205</v>
      </c>
      <c r="D96" s="13">
        <v>52817939</v>
      </c>
      <c r="E96" s="13">
        <v>111122350</v>
      </c>
      <c r="F96" s="13">
        <v>10722843</v>
      </c>
      <c r="G96" s="13">
        <v>3471888</v>
      </c>
      <c r="H96" s="15">
        <f t="shared" si="52"/>
        <v>205994225</v>
      </c>
      <c r="I96" s="13">
        <v>23077624.369599998</v>
      </c>
      <c r="J96" s="13">
        <v>39885849.074999996</v>
      </c>
      <c r="K96" s="13">
        <v>37627691.7059</v>
      </c>
      <c r="L96" s="13">
        <v>6847727.798799999</v>
      </c>
      <c r="M96" s="13">
        <v>10730964.661999999</v>
      </c>
      <c r="N96" s="15">
        <v>118169857.61129999</v>
      </c>
      <c r="O96" s="13">
        <f t="shared" si="55"/>
        <v>50936829.3696</v>
      </c>
      <c r="P96" s="13">
        <f t="shared" si="55"/>
        <v>92703788.07499999</v>
      </c>
      <c r="Q96" s="13">
        <f t="shared" si="55"/>
        <v>148750041.7059</v>
      </c>
      <c r="R96" s="13">
        <f t="shared" si="55"/>
        <v>17570570.7988</v>
      </c>
      <c r="S96" s="13">
        <f t="shared" si="55"/>
        <v>14202852.661999999</v>
      </c>
      <c r="T96" s="12">
        <f t="shared" si="54"/>
        <v>324164082.6113</v>
      </c>
      <c r="U96" s="2"/>
      <c r="V96" s="1"/>
      <c r="W96" s="2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2.75">
      <c r="A97" s="1"/>
      <c r="B97" s="14" t="s">
        <v>98</v>
      </c>
      <c r="C97" s="13">
        <v>30302195</v>
      </c>
      <c r="D97" s="13">
        <v>53329218</v>
      </c>
      <c r="E97" s="13">
        <v>112118465</v>
      </c>
      <c r="F97" s="13">
        <v>10711226</v>
      </c>
      <c r="G97" s="13">
        <v>3503390</v>
      </c>
      <c r="H97" s="15">
        <f t="shared" si="52"/>
        <v>209964494</v>
      </c>
      <c r="I97" s="13">
        <v>22901751.1304</v>
      </c>
      <c r="J97" s="13">
        <v>38837465.34159999</v>
      </c>
      <c r="K97" s="13">
        <v>38240837.53039999</v>
      </c>
      <c r="L97" s="13">
        <v>6682295.3983</v>
      </c>
      <c r="M97" s="13">
        <v>10616750.8503</v>
      </c>
      <c r="N97" s="15">
        <v>117279100.25099999</v>
      </c>
      <c r="O97" s="13">
        <f t="shared" si="55"/>
        <v>53203946.1304</v>
      </c>
      <c r="P97" s="13">
        <f t="shared" si="55"/>
        <v>92166683.3416</v>
      </c>
      <c r="Q97" s="13">
        <f t="shared" si="55"/>
        <v>150359302.53039998</v>
      </c>
      <c r="R97" s="13">
        <f t="shared" si="55"/>
        <v>17393521.3983</v>
      </c>
      <c r="S97" s="13">
        <f t="shared" si="55"/>
        <v>14120140.8503</v>
      </c>
      <c r="T97" s="12">
        <f t="shared" si="54"/>
        <v>327243594.251</v>
      </c>
      <c r="U97" s="2"/>
      <c r="V97" s="1"/>
      <c r="W97" s="2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2.75">
      <c r="A98" s="1"/>
      <c r="B98" s="14" t="s">
        <v>99</v>
      </c>
      <c r="C98" s="13">
        <v>28963560</v>
      </c>
      <c r="D98" s="13">
        <v>51319736</v>
      </c>
      <c r="E98" s="13">
        <v>112469478</v>
      </c>
      <c r="F98" s="13">
        <v>10778239</v>
      </c>
      <c r="G98" s="13">
        <v>3629233</v>
      </c>
      <c r="H98" s="15">
        <f>SUM(C98:G98)</f>
        <v>207160246</v>
      </c>
      <c r="I98" s="13">
        <v>22949147.191699997</v>
      </c>
      <c r="J98" s="13">
        <v>38718546.8823</v>
      </c>
      <c r="K98" s="13">
        <v>37676459.041499995</v>
      </c>
      <c r="L98" s="13">
        <v>6586889.7743</v>
      </c>
      <c r="M98" s="13">
        <v>11004459.118199999</v>
      </c>
      <c r="N98" s="15">
        <v>116935502.00799999</v>
      </c>
      <c r="O98" s="13">
        <f aca="true" t="shared" si="56" ref="O98:S101">+C98+I98</f>
        <v>51912707.1917</v>
      </c>
      <c r="P98" s="13">
        <f t="shared" si="56"/>
        <v>90038282.88229999</v>
      </c>
      <c r="Q98" s="13">
        <f t="shared" si="56"/>
        <v>150145937.0415</v>
      </c>
      <c r="R98" s="13">
        <f t="shared" si="56"/>
        <v>17365128.7743</v>
      </c>
      <c r="S98" s="13">
        <f t="shared" si="56"/>
        <v>14633692.118199999</v>
      </c>
      <c r="T98" s="12">
        <f>SUM(O98:S98)</f>
        <v>324095748.00799996</v>
      </c>
      <c r="U98" s="2"/>
      <c r="V98" s="1"/>
      <c r="W98" s="2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2.75">
      <c r="A99" s="1"/>
      <c r="B99" s="14" t="s">
        <v>100</v>
      </c>
      <c r="C99" s="13">
        <v>28824160</v>
      </c>
      <c r="D99" s="13">
        <v>50311673</v>
      </c>
      <c r="E99" s="13">
        <v>113179665</v>
      </c>
      <c r="F99" s="13">
        <v>10969037</v>
      </c>
      <c r="G99" s="13">
        <v>3684979</v>
      </c>
      <c r="H99" s="15">
        <f>SUM(C99:G99)</f>
        <v>206969514</v>
      </c>
      <c r="I99" s="13">
        <v>22756876.56</v>
      </c>
      <c r="J99" s="13">
        <v>37695511.15</v>
      </c>
      <c r="K99" s="13">
        <v>37470003.449999996</v>
      </c>
      <c r="L99" s="13">
        <v>6666877.359999999</v>
      </c>
      <c r="M99" s="13">
        <v>10912503.58</v>
      </c>
      <c r="N99" s="15">
        <v>115501772.1</v>
      </c>
      <c r="O99" s="13">
        <f aca="true" t="shared" si="57" ref="O99:S100">+C99+I99</f>
        <v>51581036.56</v>
      </c>
      <c r="P99" s="13">
        <f t="shared" si="57"/>
        <v>88007184.15</v>
      </c>
      <c r="Q99" s="13">
        <f t="shared" si="57"/>
        <v>150649668.45</v>
      </c>
      <c r="R99" s="13">
        <f t="shared" si="57"/>
        <v>17635914.36</v>
      </c>
      <c r="S99" s="13">
        <f t="shared" si="57"/>
        <v>14597482.58</v>
      </c>
      <c r="T99" s="12">
        <f>SUM(O99:S99)</f>
        <v>322471286.09999996</v>
      </c>
      <c r="U99" s="2"/>
      <c r="V99" s="1"/>
      <c r="W99" s="2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2.75">
      <c r="A100" s="1"/>
      <c r="B100" s="14" t="s">
        <v>101</v>
      </c>
      <c r="C100" s="13">
        <v>30540436</v>
      </c>
      <c r="D100" s="13">
        <v>50005579</v>
      </c>
      <c r="E100" s="13">
        <v>112591279</v>
      </c>
      <c r="F100" s="13">
        <v>11404681</v>
      </c>
      <c r="G100" s="13">
        <v>3700541</v>
      </c>
      <c r="H100" s="15">
        <f>SUM(C100:G100)</f>
        <v>208242516</v>
      </c>
      <c r="I100" s="13">
        <v>22301710.3656</v>
      </c>
      <c r="J100" s="13">
        <v>37419695.6472</v>
      </c>
      <c r="K100" s="13">
        <v>37805336.4204</v>
      </c>
      <c r="L100" s="13">
        <v>6567326.100000001</v>
      </c>
      <c r="M100" s="13">
        <v>10817532.4392</v>
      </c>
      <c r="N100" s="15">
        <v>114911600.97240001</v>
      </c>
      <c r="O100" s="13">
        <f t="shared" si="57"/>
        <v>52842146.365600005</v>
      </c>
      <c r="P100" s="13">
        <f t="shared" si="57"/>
        <v>87425274.6472</v>
      </c>
      <c r="Q100" s="13">
        <f t="shared" si="57"/>
        <v>150396615.4204</v>
      </c>
      <c r="R100" s="13">
        <f t="shared" si="57"/>
        <v>17972007.1</v>
      </c>
      <c r="S100" s="13">
        <f t="shared" si="57"/>
        <v>14518073.4392</v>
      </c>
      <c r="T100" s="12">
        <f>SUM(O100:S100)</f>
        <v>323154116.9724</v>
      </c>
      <c r="U100" s="2"/>
      <c r="V100" s="1"/>
      <c r="W100" s="2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2.75">
      <c r="A101" s="1"/>
      <c r="B101" s="14" t="s">
        <v>102</v>
      </c>
      <c r="C101" s="13">
        <v>29330340</v>
      </c>
      <c r="D101" s="13">
        <v>51551424</v>
      </c>
      <c r="E101" s="13">
        <v>112682383</v>
      </c>
      <c r="F101" s="13">
        <v>11530251</v>
      </c>
      <c r="G101" s="13">
        <v>3722231</v>
      </c>
      <c r="H101" s="15">
        <f t="shared" si="52"/>
        <v>208816629</v>
      </c>
      <c r="I101" s="13">
        <v>21931705.702800002</v>
      </c>
      <c r="J101" s="13">
        <v>37208557.3644</v>
      </c>
      <c r="K101" s="13">
        <v>37418591.034</v>
      </c>
      <c r="L101" s="13">
        <v>6266686.4676</v>
      </c>
      <c r="M101" s="13">
        <v>10752822.6192</v>
      </c>
      <c r="N101" s="15">
        <v>113578363.18800001</v>
      </c>
      <c r="O101" s="13">
        <f t="shared" si="56"/>
        <v>51262045.702800006</v>
      </c>
      <c r="P101" s="13">
        <f t="shared" si="56"/>
        <v>88759981.3644</v>
      </c>
      <c r="Q101" s="13">
        <f t="shared" si="56"/>
        <v>150100974.034</v>
      </c>
      <c r="R101" s="13">
        <f t="shared" si="56"/>
        <v>17796937.4676</v>
      </c>
      <c r="S101" s="13">
        <f t="shared" si="56"/>
        <v>14475053.6192</v>
      </c>
      <c r="T101" s="12">
        <f t="shared" si="54"/>
        <v>322394992.18799996</v>
      </c>
      <c r="U101" s="2"/>
      <c r="V101" s="1"/>
      <c r="W101" s="2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12.75">
      <c r="A102" s="1"/>
      <c r="B102" s="14" t="s">
        <v>103</v>
      </c>
      <c r="C102" s="13">
        <v>28726983</v>
      </c>
      <c r="D102" s="13">
        <v>51131113</v>
      </c>
      <c r="E102" s="13">
        <v>112658180</v>
      </c>
      <c r="F102" s="13">
        <v>11426252</v>
      </c>
      <c r="G102" s="13">
        <v>3641894</v>
      </c>
      <c r="H102" s="15">
        <f aca="true" t="shared" si="58" ref="H102:H107">SUM(C102:G102)</f>
        <v>207584422</v>
      </c>
      <c r="I102" s="13">
        <v>22682178.42</v>
      </c>
      <c r="J102" s="13">
        <v>38254333.601</v>
      </c>
      <c r="K102" s="13">
        <v>38560390.341000006</v>
      </c>
      <c r="L102" s="13">
        <v>6400379.502</v>
      </c>
      <c r="M102" s="13">
        <v>11030092.59</v>
      </c>
      <c r="N102" s="15">
        <v>116927374.45400001</v>
      </c>
      <c r="O102" s="13">
        <f aca="true" t="shared" si="59" ref="O102:S105">+C102+I102</f>
        <v>51409161.42</v>
      </c>
      <c r="P102" s="13">
        <f t="shared" si="59"/>
        <v>89385446.60100001</v>
      </c>
      <c r="Q102" s="13">
        <f t="shared" si="59"/>
        <v>151218570.34100002</v>
      </c>
      <c r="R102" s="13">
        <f t="shared" si="59"/>
        <v>17826631.502</v>
      </c>
      <c r="S102" s="13">
        <f t="shared" si="59"/>
        <v>14671986.59</v>
      </c>
      <c r="T102" s="12">
        <f aca="true" t="shared" si="60" ref="T102:T107">SUM(O102:S102)</f>
        <v>324511796.454</v>
      </c>
      <c r="U102" s="2"/>
      <c r="V102" s="1"/>
      <c r="W102" s="2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12.75">
      <c r="A103" s="1"/>
      <c r="B103" s="14" t="s">
        <v>104</v>
      </c>
      <c r="C103" s="13">
        <v>31374166</v>
      </c>
      <c r="D103" s="13">
        <v>51072781</v>
      </c>
      <c r="E103" s="13">
        <v>114189988</v>
      </c>
      <c r="F103" s="13">
        <v>10693550</v>
      </c>
      <c r="G103" s="13">
        <v>3667506</v>
      </c>
      <c r="H103" s="15">
        <f t="shared" si="58"/>
        <v>210997991</v>
      </c>
      <c r="I103" s="13">
        <v>22714662.032</v>
      </c>
      <c r="J103" s="13">
        <v>37796607.4168</v>
      </c>
      <c r="K103" s="13">
        <v>39359426.174</v>
      </c>
      <c r="L103" s="13">
        <v>6396881.2248</v>
      </c>
      <c r="M103" s="13">
        <v>11054573.220800001</v>
      </c>
      <c r="N103" s="15">
        <v>117322150.06840001</v>
      </c>
      <c r="O103" s="13">
        <f t="shared" si="59"/>
        <v>54088828.032000005</v>
      </c>
      <c r="P103" s="13">
        <f t="shared" si="59"/>
        <v>88869388.41679999</v>
      </c>
      <c r="Q103" s="13">
        <f t="shared" si="59"/>
        <v>153549414.174</v>
      </c>
      <c r="R103" s="13">
        <f t="shared" si="59"/>
        <v>17090431.224799998</v>
      </c>
      <c r="S103" s="13">
        <f t="shared" si="59"/>
        <v>14722079.220800001</v>
      </c>
      <c r="T103" s="12">
        <f t="shared" si="60"/>
        <v>328320141.06839997</v>
      </c>
      <c r="U103" s="2"/>
      <c r="V103" s="1"/>
      <c r="W103" s="2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2.75">
      <c r="A104" s="1"/>
      <c r="B104" s="14" t="s">
        <v>105</v>
      </c>
      <c r="C104" s="13">
        <v>28473911</v>
      </c>
      <c r="D104" s="13">
        <v>51769832</v>
      </c>
      <c r="E104" s="13">
        <v>113844430</v>
      </c>
      <c r="F104" s="13">
        <v>10488572</v>
      </c>
      <c r="G104" s="13">
        <v>3635437</v>
      </c>
      <c r="H104" s="15">
        <f t="shared" si="58"/>
        <v>208212182</v>
      </c>
      <c r="I104" s="13">
        <v>22478103.941999998</v>
      </c>
      <c r="J104" s="13">
        <v>37247173.2528</v>
      </c>
      <c r="K104" s="13">
        <v>38426288.124</v>
      </c>
      <c r="L104" s="13">
        <v>6392668.38</v>
      </c>
      <c r="M104" s="13">
        <v>10942862.7924</v>
      </c>
      <c r="N104" s="15">
        <v>115487096.4912</v>
      </c>
      <c r="O104" s="13">
        <f t="shared" si="59"/>
        <v>50952014.942</v>
      </c>
      <c r="P104" s="13">
        <f t="shared" si="59"/>
        <v>89017005.2528</v>
      </c>
      <c r="Q104" s="13">
        <f t="shared" si="59"/>
        <v>152270718.124</v>
      </c>
      <c r="R104" s="13">
        <f t="shared" si="59"/>
        <v>16881240.38</v>
      </c>
      <c r="S104" s="13">
        <f t="shared" si="59"/>
        <v>14578299.7924</v>
      </c>
      <c r="T104" s="12">
        <f t="shared" si="60"/>
        <v>323699278.49120003</v>
      </c>
      <c r="U104" s="2"/>
      <c r="V104" s="1"/>
      <c r="W104" s="2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2.75">
      <c r="A105" s="1"/>
      <c r="B105" s="14" t="s">
        <v>106</v>
      </c>
      <c r="C105" s="13">
        <v>27503196</v>
      </c>
      <c r="D105" s="13">
        <v>53351919</v>
      </c>
      <c r="E105" s="13">
        <v>115162356</v>
      </c>
      <c r="F105" s="13">
        <v>10364680</v>
      </c>
      <c r="G105" s="13">
        <v>3660786</v>
      </c>
      <c r="H105" s="15">
        <f t="shared" si="58"/>
        <v>210042937</v>
      </c>
      <c r="I105" s="13">
        <v>22597046.0885</v>
      </c>
      <c r="J105" s="13">
        <v>37769498.3315</v>
      </c>
      <c r="K105" s="13">
        <v>39321021.8245</v>
      </c>
      <c r="L105" s="13">
        <v>6443317.549500001</v>
      </c>
      <c r="M105" s="13">
        <v>11210697.9075</v>
      </c>
      <c r="N105" s="15">
        <v>117341581.70150001</v>
      </c>
      <c r="O105" s="13">
        <f t="shared" si="59"/>
        <v>50100242.0885</v>
      </c>
      <c r="P105" s="13">
        <f t="shared" si="59"/>
        <v>91121417.3315</v>
      </c>
      <c r="Q105" s="13">
        <f t="shared" si="59"/>
        <v>154483377.8245</v>
      </c>
      <c r="R105" s="13">
        <f t="shared" si="59"/>
        <v>16807997.5495</v>
      </c>
      <c r="S105" s="13">
        <f t="shared" si="59"/>
        <v>14871483.9075</v>
      </c>
      <c r="T105" s="12">
        <f t="shared" si="60"/>
        <v>327384518.7015</v>
      </c>
      <c r="U105" s="2"/>
      <c r="V105" s="1"/>
      <c r="W105" s="2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12.75">
      <c r="A106" s="1"/>
      <c r="B106" s="14" t="s">
        <v>107</v>
      </c>
      <c r="C106" s="13">
        <v>31893168</v>
      </c>
      <c r="D106" s="13">
        <v>53347918</v>
      </c>
      <c r="E106" s="13">
        <v>116418962</v>
      </c>
      <c r="F106" s="13">
        <v>10285491</v>
      </c>
      <c r="G106" s="13">
        <v>3651990</v>
      </c>
      <c r="H106" s="15">
        <f t="shared" si="58"/>
        <v>215597529</v>
      </c>
      <c r="I106" s="13">
        <v>22162861.6308</v>
      </c>
      <c r="J106" s="13">
        <v>36337138.4772</v>
      </c>
      <c r="K106" s="13">
        <v>39709081.1568</v>
      </c>
      <c r="L106" s="13">
        <v>6509540.9544</v>
      </c>
      <c r="M106" s="13">
        <v>11111976.2028</v>
      </c>
      <c r="N106" s="15">
        <v>115830598.422</v>
      </c>
      <c r="O106" s="13">
        <f aca="true" t="shared" si="61" ref="O106:S107">+C106+I106</f>
        <v>54056029.6308</v>
      </c>
      <c r="P106" s="13">
        <f t="shared" si="61"/>
        <v>89685056.4772</v>
      </c>
      <c r="Q106" s="13">
        <f t="shared" si="61"/>
        <v>156128043.1568</v>
      </c>
      <c r="R106" s="13">
        <f t="shared" si="61"/>
        <v>16795031.9544</v>
      </c>
      <c r="S106" s="13">
        <f t="shared" si="61"/>
        <v>14763966.2028</v>
      </c>
      <c r="T106" s="12">
        <f t="shared" si="60"/>
        <v>331428127.422</v>
      </c>
      <c r="U106" s="2"/>
      <c r="V106" s="1"/>
      <c r="W106" s="2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2.75">
      <c r="A107" s="1"/>
      <c r="B107" s="14" t="s">
        <v>108</v>
      </c>
      <c r="C107" s="13">
        <v>28815218</v>
      </c>
      <c r="D107" s="13">
        <v>51615562</v>
      </c>
      <c r="E107" s="13">
        <v>118461887</v>
      </c>
      <c r="F107" s="13">
        <v>10363615</v>
      </c>
      <c r="G107" s="13">
        <v>3590297</v>
      </c>
      <c r="H107" s="15">
        <f t="shared" si="58"/>
        <v>212846579</v>
      </c>
      <c r="I107" s="13">
        <v>22156847.0319</v>
      </c>
      <c r="J107" s="13">
        <v>36100075.9416</v>
      </c>
      <c r="K107" s="13">
        <v>40818910.5108</v>
      </c>
      <c r="L107" s="13">
        <v>6665157.6444</v>
      </c>
      <c r="M107" s="13">
        <v>11394610.1751</v>
      </c>
      <c r="N107" s="15">
        <v>117135601.3038</v>
      </c>
      <c r="O107" s="13">
        <f t="shared" si="61"/>
        <v>50972065.0319</v>
      </c>
      <c r="P107" s="13">
        <f t="shared" si="61"/>
        <v>87715637.9416</v>
      </c>
      <c r="Q107" s="13">
        <f t="shared" si="61"/>
        <v>159280797.5108</v>
      </c>
      <c r="R107" s="13">
        <f t="shared" si="61"/>
        <v>17028772.6444</v>
      </c>
      <c r="S107" s="13">
        <f t="shared" si="61"/>
        <v>14984907.1751</v>
      </c>
      <c r="T107" s="12">
        <f t="shared" si="60"/>
        <v>329982180.30380005</v>
      </c>
      <c r="U107" s="2"/>
      <c r="V107" s="1"/>
      <c r="W107" s="2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2.75">
      <c r="A108" s="1"/>
      <c r="B108" s="14" t="s">
        <v>109</v>
      </c>
      <c r="C108" s="13">
        <v>30085609</v>
      </c>
      <c r="D108" s="13">
        <v>49861415</v>
      </c>
      <c r="E108" s="13">
        <v>118796736</v>
      </c>
      <c r="F108" s="13">
        <v>10506618</v>
      </c>
      <c r="G108" s="13">
        <v>3510131</v>
      </c>
      <c r="H108" s="15">
        <f aca="true" t="shared" si="62" ref="H108:H113">SUM(C108:G108)</f>
        <v>212760509</v>
      </c>
      <c r="I108" s="13">
        <v>22150942.014000002</v>
      </c>
      <c r="J108" s="13">
        <v>36071657.5616</v>
      </c>
      <c r="K108" s="13">
        <v>40297418.35780001</v>
      </c>
      <c r="L108" s="13">
        <v>6521786.869600001</v>
      </c>
      <c r="M108" s="13">
        <v>11177924.6918</v>
      </c>
      <c r="N108" s="15">
        <v>116219729.49480002</v>
      </c>
      <c r="O108" s="13">
        <f aca="true" t="shared" si="63" ref="O108:S110">+C108+I108</f>
        <v>52236551.014</v>
      </c>
      <c r="P108" s="13">
        <f t="shared" si="63"/>
        <v>85933072.5616</v>
      </c>
      <c r="Q108" s="13">
        <f t="shared" si="63"/>
        <v>159094154.3578</v>
      </c>
      <c r="R108" s="13">
        <f t="shared" si="63"/>
        <v>17028404.8696</v>
      </c>
      <c r="S108" s="13">
        <f t="shared" si="63"/>
        <v>14688055.6918</v>
      </c>
      <c r="T108" s="12">
        <f aca="true" t="shared" si="64" ref="T108:T113">SUM(O108:S108)</f>
        <v>328980238.49480003</v>
      </c>
      <c r="U108" s="2"/>
      <c r="V108" s="1"/>
      <c r="W108" s="2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2.75">
      <c r="A109" s="1"/>
      <c r="B109" s="14" t="s">
        <v>110</v>
      </c>
      <c r="C109" s="13">
        <v>27490585</v>
      </c>
      <c r="D109" s="13">
        <v>53334797</v>
      </c>
      <c r="E109" s="13">
        <v>118156378</v>
      </c>
      <c r="F109" s="13">
        <v>10255341</v>
      </c>
      <c r="G109" s="13">
        <v>3571506</v>
      </c>
      <c r="H109" s="15">
        <f t="shared" si="62"/>
        <v>212808607</v>
      </c>
      <c r="I109" s="13">
        <v>21896390.6</v>
      </c>
      <c r="J109" s="13">
        <v>35550162.480000004</v>
      </c>
      <c r="K109" s="13">
        <v>39778720.41500001</v>
      </c>
      <c r="L109" s="13">
        <v>6388668.755000001</v>
      </c>
      <c r="M109" s="13">
        <v>10897240.795000002</v>
      </c>
      <c r="N109" s="15">
        <v>114511183.04500002</v>
      </c>
      <c r="O109" s="13">
        <f>+C109+I109</f>
        <v>49386975.6</v>
      </c>
      <c r="P109" s="13">
        <f>+D109+J109</f>
        <v>88884959.48</v>
      </c>
      <c r="Q109" s="13">
        <f>+E109+K109</f>
        <v>157935098.41500002</v>
      </c>
      <c r="R109" s="13">
        <f>+F109+L109</f>
        <v>16644009.755</v>
      </c>
      <c r="S109" s="13">
        <f>+G109+M109</f>
        <v>14468746.795000002</v>
      </c>
      <c r="T109" s="12">
        <f t="shared" si="64"/>
        <v>327319790.045</v>
      </c>
      <c r="U109" s="2"/>
      <c r="V109" s="1"/>
      <c r="W109" s="2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12.75">
      <c r="A110" s="1"/>
      <c r="B110" s="14" t="s">
        <v>111</v>
      </c>
      <c r="C110" s="13">
        <v>33283887</v>
      </c>
      <c r="D110" s="13">
        <v>53619345</v>
      </c>
      <c r="E110" s="13">
        <v>119029954</v>
      </c>
      <c r="F110" s="13">
        <v>10304557</v>
      </c>
      <c r="G110" s="13">
        <v>3562364</v>
      </c>
      <c r="H110" s="15">
        <f t="shared" si="62"/>
        <v>219800107</v>
      </c>
      <c r="I110" s="13">
        <v>22295793.153600004</v>
      </c>
      <c r="J110" s="13">
        <v>36407379.744</v>
      </c>
      <c r="K110" s="13">
        <v>39655577.462400004</v>
      </c>
      <c r="L110" s="13">
        <v>6332172.148800001</v>
      </c>
      <c r="M110" s="13">
        <v>10978562.7072</v>
      </c>
      <c r="N110" s="15">
        <v>115669485.216</v>
      </c>
      <c r="O110" s="13">
        <f t="shared" si="63"/>
        <v>55579680.15360001</v>
      </c>
      <c r="P110" s="13">
        <f t="shared" si="63"/>
        <v>90026724.744</v>
      </c>
      <c r="Q110" s="13">
        <f t="shared" si="63"/>
        <v>158685531.46240002</v>
      </c>
      <c r="R110" s="13">
        <f t="shared" si="63"/>
        <v>16636729.1488</v>
      </c>
      <c r="S110" s="13">
        <f t="shared" si="63"/>
        <v>14540926.7072</v>
      </c>
      <c r="T110" s="12">
        <f t="shared" si="64"/>
        <v>335469592.216</v>
      </c>
      <c r="U110" s="2"/>
      <c r="V110" s="1"/>
      <c r="W110" s="2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2.75">
      <c r="A111" s="1"/>
      <c r="B111" s="14" t="s">
        <v>112</v>
      </c>
      <c r="C111" s="13">
        <v>32336899</v>
      </c>
      <c r="D111" s="13">
        <v>55510543</v>
      </c>
      <c r="E111" s="13">
        <v>118535178</v>
      </c>
      <c r="F111" s="13">
        <v>10306314</v>
      </c>
      <c r="G111" s="13">
        <v>3559608</v>
      </c>
      <c r="H111" s="15">
        <f t="shared" si="62"/>
        <v>220248542</v>
      </c>
      <c r="I111" s="13">
        <v>21468525.3337</v>
      </c>
      <c r="J111" s="13">
        <v>37776155.8989</v>
      </c>
      <c r="K111" s="13">
        <v>39659812.621400006</v>
      </c>
      <c r="L111" s="13">
        <v>6203078.181500001</v>
      </c>
      <c r="M111" s="13">
        <v>10942624.248000002</v>
      </c>
      <c r="N111" s="15">
        <v>116050196.28350002</v>
      </c>
      <c r="O111" s="13">
        <f aca="true" t="shared" si="65" ref="O111:S113">+C111+I111</f>
        <v>53805424.3337</v>
      </c>
      <c r="P111" s="13">
        <f t="shared" si="65"/>
        <v>93286698.8989</v>
      </c>
      <c r="Q111" s="13">
        <f t="shared" si="65"/>
        <v>158194990.6214</v>
      </c>
      <c r="R111" s="13">
        <f t="shared" si="65"/>
        <v>16509392.1815</v>
      </c>
      <c r="S111" s="13">
        <f t="shared" si="65"/>
        <v>14502232.248000002</v>
      </c>
      <c r="T111" s="12">
        <f t="shared" si="64"/>
        <v>336298738.2835</v>
      </c>
      <c r="U111" s="2"/>
      <c r="V111" s="1"/>
      <c r="W111" s="2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2.75">
      <c r="A112" s="1"/>
      <c r="B112" s="14" t="s">
        <v>113</v>
      </c>
      <c r="C112" s="13">
        <v>32112411</v>
      </c>
      <c r="D112" s="13">
        <v>56776899</v>
      </c>
      <c r="E112" s="13">
        <v>117745783</v>
      </c>
      <c r="F112" s="13">
        <v>10364282</v>
      </c>
      <c r="G112" s="13">
        <v>3681304</v>
      </c>
      <c r="H112" s="15">
        <f t="shared" si="62"/>
        <v>220680679</v>
      </c>
      <c r="I112" s="13">
        <v>22476182.4488</v>
      </c>
      <c r="J112" s="13">
        <v>36911181.7096</v>
      </c>
      <c r="K112" s="13">
        <v>39870158.5992</v>
      </c>
      <c r="L112" s="13">
        <v>6863659.283600001</v>
      </c>
      <c r="M112" s="13">
        <v>11706598.5524</v>
      </c>
      <c r="N112" s="15">
        <v>117827780.5936</v>
      </c>
      <c r="O112" s="13">
        <f>+C112+I112</f>
        <v>54588593.4488</v>
      </c>
      <c r="P112" s="13">
        <f>+D112+J112</f>
        <v>93688080.7096</v>
      </c>
      <c r="Q112" s="13">
        <f>+E112+K112</f>
        <v>157615941.5992</v>
      </c>
      <c r="R112" s="13">
        <f>+F112+L112</f>
        <v>17227941.283600003</v>
      </c>
      <c r="S112" s="13">
        <f>+G112+M112</f>
        <v>15387902.5524</v>
      </c>
      <c r="T112" s="12">
        <f t="shared" si="64"/>
        <v>338508459.59360003</v>
      </c>
      <c r="U112" s="2"/>
      <c r="V112" s="1"/>
      <c r="W112" s="2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2.75">
      <c r="A113" s="1"/>
      <c r="B113" s="14" t="s">
        <v>114</v>
      </c>
      <c r="C113" s="13">
        <v>28701146</v>
      </c>
      <c r="D113" s="13">
        <v>57710458</v>
      </c>
      <c r="E113" s="13">
        <v>120218813</v>
      </c>
      <c r="F113" s="13">
        <v>9330262</v>
      </c>
      <c r="G113" s="13">
        <v>3706480</v>
      </c>
      <c r="H113" s="15">
        <f t="shared" si="62"/>
        <v>219667159</v>
      </c>
      <c r="I113" s="13">
        <v>22045282.185000002</v>
      </c>
      <c r="J113" s="13">
        <v>38094046.08</v>
      </c>
      <c r="K113" s="13">
        <v>40030924.985</v>
      </c>
      <c r="L113" s="13">
        <v>6880121.86</v>
      </c>
      <c r="M113" s="13">
        <v>11796651.365</v>
      </c>
      <c r="N113" s="15">
        <v>118847026.47500001</v>
      </c>
      <c r="O113" s="13">
        <f t="shared" si="65"/>
        <v>50746428.185</v>
      </c>
      <c r="P113" s="13">
        <f t="shared" si="65"/>
        <v>95804504.08</v>
      </c>
      <c r="Q113" s="13">
        <f t="shared" si="65"/>
        <v>160249737.985</v>
      </c>
      <c r="R113" s="13">
        <f t="shared" si="65"/>
        <v>16210383.86</v>
      </c>
      <c r="S113" s="13">
        <f t="shared" si="65"/>
        <v>15503131.365</v>
      </c>
      <c r="T113" s="12">
        <f t="shared" si="64"/>
        <v>338514185.475</v>
      </c>
      <c r="U113" s="2"/>
      <c r="V113" s="1"/>
      <c r="W113" s="2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2.75">
      <c r="A114" s="1"/>
      <c r="B114" s="14" t="s">
        <v>115</v>
      </c>
      <c r="C114" s="13">
        <v>29601321</v>
      </c>
      <c r="D114" s="13">
        <v>58392913</v>
      </c>
      <c r="E114" s="13">
        <v>119966669</v>
      </c>
      <c r="F114" s="13">
        <v>9144789</v>
      </c>
      <c r="G114" s="13">
        <v>3702823</v>
      </c>
      <c r="H114" s="15">
        <f aca="true" t="shared" si="66" ref="H114:H119">SUM(C114:G114)</f>
        <v>220808515</v>
      </c>
      <c r="I114" s="13">
        <v>21760138.7696</v>
      </c>
      <c r="J114" s="13">
        <v>37672956.0032</v>
      </c>
      <c r="K114" s="13">
        <v>39496251.9504</v>
      </c>
      <c r="L114" s="13">
        <v>6999438.006399999</v>
      </c>
      <c r="M114" s="13">
        <v>11793523.896</v>
      </c>
      <c r="N114" s="15">
        <v>117722308.6256</v>
      </c>
      <c r="O114" s="13">
        <f aca="true" t="shared" si="67" ref="O114:S116">+C114+I114</f>
        <v>51361459.769600004</v>
      </c>
      <c r="P114" s="13">
        <f t="shared" si="67"/>
        <v>96065869.0032</v>
      </c>
      <c r="Q114" s="13">
        <f t="shared" si="67"/>
        <v>159462920.9504</v>
      </c>
      <c r="R114" s="13">
        <f t="shared" si="67"/>
        <v>16144227.0064</v>
      </c>
      <c r="S114" s="13">
        <f t="shared" si="67"/>
        <v>15496346.896</v>
      </c>
      <c r="T114" s="12">
        <f aca="true" t="shared" si="68" ref="T114:T119">SUM(O114:S114)</f>
        <v>338530823.6256</v>
      </c>
      <c r="U114" s="2"/>
      <c r="V114" s="1"/>
      <c r="W114" s="2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2.75">
      <c r="A115" s="1"/>
      <c r="B115" s="14" t="s">
        <v>116</v>
      </c>
      <c r="C115" s="13">
        <v>29280471</v>
      </c>
      <c r="D115" s="13">
        <v>58151803</v>
      </c>
      <c r="E115" s="13">
        <v>121278792</v>
      </c>
      <c r="F115" s="13">
        <v>9081670</v>
      </c>
      <c r="G115" s="13">
        <v>3700257</v>
      </c>
      <c r="H115" s="15">
        <f t="shared" si="66"/>
        <v>221492993</v>
      </c>
      <c r="I115" s="13">
        <v>22031496.0616</v>
      </c>
      <c r="J115" s="13">
        <v>37072944.605</v>
      </c>
      <c r="K115" s="13">
        <v>40620578.9472</v>
      </c>
      <c r="L115" s="13">
        <v>7213870.4546</v>
      </c>
      <c r="M115" s="13">
        <v>11931432.851599999</v>
      </c>
      <c r="N115" s="15">
        <v>118870322.92</v>
      </c>
      <c r="O115" s="13">
        <f t="shared" si="67"/>
        <v>51311967.0616</v>
      </c>
      <c r="P115" s="13">
        <f t="shared" si="67"/>
        <v>95224747.60499999</v>
      </c>
      <c r="Q115" s="13">
        <f t="shared" si="67"/>
        <v>161899370.9472</v>
      </c>
      <c r="R115" s="13">
        <f t="shared" si="67"/>
        <v>16295540.454599999</v>
      </c>
      <c r="S115" s="13">
        <f t="shared" si="67"/>
        <v>15631689.851599999</v>
      </c>
      <c r="T115" s="12">
        <f t="shared" si="68"/>
        <v>340363315.91999996</v>
      </c>
      <c r="U115" s="2"/>
      <c r="V115" s="1"/>
      <c r="W115" s="2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12.75">
      <c r="A116" s="1"/>
      <c r="B116" s="14" t="s">
        <v>117</v>
      </c>
      <c r="C116" s="13">
        <v>29537530</v>
      </c>
      <c r="D116" s="13">
        <v>59327885</v>
      </c>
      <c r="E116" s="13">
        <v>121767728</v>
      </c>
      <c r="F116" s="13">
        <v>9621771</v>
      </c>
      <c r="G116" s="13">
        <v>3642832</v>
      </c>
      <c r="H116" s="15">
        <f t="shared" si="66"/>
        <v>223897746</v>
      </c>
      <c r="I116" s="13">
        <v>21883509.979199998</v>
      </c>
      <c r="J116" s="13">
        <v>36964870.2612</v>
      </c>
      <c r="K116" s="13">
        <v>41283766.0728</v>
      </c>
      <c r="L116" s="13">
        <v>7420949.9604</v>
      </c>
      <c r="M116" s="13">
        <v>12084996.2868</v>
      </c>
      <c r="N116" s="15">
        <v>119638092.5604</v>
      </c>
      <c r="O116" s="13">
        <f t="shared" si="67"/>
        <v>51421039.9792</v>
      </c>
      <c r="P116" s="13">
        <f t="shared" si="67"/>
        <v>96292755.26120001</v>
      </c>
      <c r="Q116" s="13">
        <f t="shared" si="67"/>
        <v>163051494.0728</v>
      </c>
      <c r="R116" s="13">
        <f t="shared" si="67"/>
        <v>17042720.9604</v>
      </c>
      <c r="S116" s="13">
        <f t="shared" si="67"/>
        <v>15727828.2868</v>
      </c>
      <c r="T116" s="12">
        <f t="shared" si="68"/>
        <v>343535838.5604</v>
      </c>
      <c r="U116" s="2"/>
      <c r="V116" s="1"/>
      <c r="W116" s="2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12.75">
      <c r="A117" s="1"/>
      <c r="B117" s="14" t="s">
        <v>118</v>
      </c>
      <c r="C117" s="13">
        <v>28783243</v>
      </c>
      <c r="D117" s="13">
        <v>60000050</v>
      </c>
      <c r="E117" s="13">
        <v>122120522</v>
      </c>
      <c r="F117" s="13">
        <v>8806326</v>
      </c>
      <c r="G117" s="13">
        <v>3602988</v>
      </c>
      <c r="H117" s="15">
        <f t="shared" si="66"/>
        <v>223313129</v>
      </c>
      <c r="I117" s="13">
        <v>21747841.136</v>
      </c>
      <c r="J117" s="13">
        <v>37680702</v>
      </c>
      <c r="K117" s="13">
        <v>40231640.864</v>
      </c>
      <c r="L117" s="13">
        <v>7271869.887999999</v>
      </c>
      <c r="M117" s="13">
        <v>12240096.879999999</v>
      </c>
      <c r="N117" s="15">
        <v>119172150.76799999</v>
      </c>
      <c r="O117" s="13">
        <f aca="true" t="shared" si="69" ref="O117:S118">+C117+I117</f>
        <v>50531084.136</v>
      </c>
      <c r="P117" s="13">
        <f t="shared" si="69"/>
        <v>97680752</v>
      </c>
      <c r="Q117" s="13">
        <f t="shared" si="69"/>
        <v>162352162.864</v>
      </c>
      <c r="R117" s="13">
        <f t="shared" si="69"/>
        <v>16078195.888</v>
      </c>
      <c r="S117" s="13">
        <f t="shared" si="69"/>
        <v>15843084.879999999</v>
      </c>
      <c r="T117" s="12">
        <f t="shared" si="68"/>
        <v>342485279.768</v>
      </c>
      <c r="U117" s="2"/>
      <c r="V117" s="1"/>
      <c r="W117" s="2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12.75">
      <c r="A118" s="1"/>
      <c r="B118" s="14" t="s">
        <v>119</v>
      </c>
      <c r="C118" s="13">
        <v>28019996</v>
      </c>
      <c r="D118" s="13">
        <v>59716381</v>
      </c>
      <c r="E118" s="13">
        <v>122430789</v>
      </c>
      <c r="F118" s="13">
        <v>9438375</v>
      </c>
      <c r="G118" s="13">
        <v>3539154</v>
      </c>
      <c r="H118" s="15">
        <f t="shared" si="66"/>
        <v>223144695</v>
      </c>
      <c r="I118" s="13">
        <v>21180673.545199998</v>
      </c>
      <c r="J118" s="13">
        <v>38820256.6755</v>
      </c>
      <c r="K118" s="13">
        <v>39567660.582899995</v>
      </c>
      <c r="L118" s="13">
        <v>7491299.7895</v>
      </c>
      <c r="M118" s="13">
        <v>12354978.9467</v>
      </c>
      <c r="N118" s="15">
        <v>119414869.53979999</v>
      </c>
      <c r="O118" s="13">
        <f t="shared" si="69"/>
        <v>49200669.5452</v>
      </c>
      <c r="P118" s="13">
        <f t="shared" si="69"/>
        <v>98536637.6755</v>
      </c>
      <c r="Q118" s="13">
        <f t="shared" si="69"/>
        <v>161998449.5829</v>
      </c>
      <c r="R118" s="13">
        <f t="shared" si="69"/>
        <v>16929674.789499998</v>
      </c>
      <c r="S118" s="13">
        <f t="shared" si="69"/>
        <v>15894132.9467</v>
      </c>
      <c r="T118" s="12">
        <f t="shared" si="68"/>
        <v>342559564.5397999</v>
      </c>
      <c r="U118" s="2"/>
      <c r="V118" s="1"/>
      <c r="W118" s="2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2.75">
      <c r="A119" s="1"/>
      <c r="B119" s="14" t="s">
        <v>120</v>
      </c>
      <c r="C119" s="13">
        <v>32125226</v>
      </c>
      <c r="D119" s="13">
        <v>60559683</v>
      </c>
      <c r="E119" s="13">
        <v>122693625</v>
      </c>
      <c r="F119" s="13">
        <v>9688396</v>
      </c>
      <c r="G119" s="13">
        <v>3527153</v>
      </c>
      <c r="H119" s="15">
        <f t="shared" si="66"/>
        <v>228594083</v>
      </c>
      <c r="I119" s="13">
        <v>21904406.838099997</v>
      </c>
      <c r="J119" s="13">
        <v>38568217.4457</v>
      </c>
      <c r="K119" s="13">
        <v>39370830.084</v>
      </c>
      <c r="L119" s="13">
        <v>7451489.937</v>
      </c>
      <c r="M119" s="13">
        <v>12321886.088499999</v>
      </c>
      <c r="N119" s="15">
        <v>119616830.3933</v>
      </c>
      <c r="O119" s="13">
        <f aca="true" t="shared" si="70" ref="O119:S120">+C119+I119</f>
        <v>54029632.8381</v>
      </c>
      <c r="P119" s="13">
        <f t="shared" si="70"/>
        <v>99127900.44569999</v>
      </c>
      <c r="Q119" s="13">
        <f t="shared" si="70"/>
        <v>162064455.084</v>
      </c>
      <c r="R119" s="13">
        <f t="shared" si="70"/>
        <v>17139885.937</v>
      </c>
      <c r="S119" s="13">
        <f t="shared" si="70"/>
        <v>15849039.088499999</v>
      </c>
      <c r="T119" s="12">
        <f t="shared" si="68"/>
        <v>348210913.3933</v>
      </c>
      <c r="U119" s="2"/>
      <c r="V119" s="1"/>
      <c r="W119" s="2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12.75">
      <c r="A120" s="1"/>
      <c r="B120" s="14" t="s">
        <v>121</v>
      </c>
      <c r="C120" s="13">
        <v>29106251</v>
      </c>
      <c r="D120" s="13">
        <v>61213891</v>
      </c>
      <c r="E120" s="13">
        <v>122022086</v>
      </c>
      <c r="F120" s="13">
        <v>9201626</v>
      </c>
      <c r="G120" s="13">
        <v>3466527</v>
      </c>
      <c r="H120" s="15">
        <f aca="true" t="shared" si="71" ref="H120:H125">SUM(C120:G120)</f>
        <v>225010381</v>
      </c>
      <c r="I120" s="13">
        <v>21086169.0728</v>
      </c>
      <c r="J120" s="13">
        <v>39647549.3622</v>
      </c>
      <c r="K120" s="13">
        <v>39309922.7001</v>
      </c>
      <c r="L120" s="13">
        <v>7511346.4023</v>
      </c>
      <c r="M120" s="13">
        <v>12507617.2117</v>
      </c>
      <c r="N120" s="15">
        <v>120062604.7491</v>
      </c>
      <c r="O120" s="13">
        <f t="shared" si="70"/>
        <v>50192420.072799996</v>
      </c>
      <c r="P120" s="13">
        <f t="shared" si="70"/>
        <v>100861440.36219999</v>
      </c>
      <c r="Q120" s="13">
        <f t="shared" si="70"/>
        <v>161332008.7001</v>
      </c>
      <c r="R120" s="13">
        <f t="shared" si="70"/>
        <v>16712972.4023</v>
      </c>
      <c r="S120" s="13">
        <f t="shared" si="70"/>
        <v>15974144.2117</v>
      </c>
      <c r="T120" s="12">
        <f aca="true" t="shared" si="72" ref="T120:T125">SUM(O120:S120)</f>
        <v>345072985.7491</v>
      </c>
      <c r="U120" s="2"/>
      <c r="V120" s="1"/>
      <c r="W120" s="2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12.75">
      <c r="A121" s="1"/>
      <c r="B121" s="14" t="s">
        <v>122</v>
      </c>
      <c r="C121" s="13">
        <v>31199964</v>
      </c>
      <c r="D121" s="13">
        <v>59866238</v>
      </c>
      <c r="E121" s="13">
        <v>123650897</v>
      </c>
      <c r="F121" s="13">
        <v>9159385</v>
      </c>
      <c r="G121" s="13">
        <v>3465981</v>
      </c>
      <c r="H121" s="15">
        <f t="shared" si="71"/>
        <v>227342465</v>
      </c>
      <c r="I121" s="13">
        <v>20968535.126000002</v>
      </c>
      <c r="J121" s="13">
        <v>39113936.3188</v>
      </c>
      <c r="K121" s="13">
        <v>39381274.3219</v>
      </c>
      <c r="L121" s="13">
        <v>7547747.994500001</v>
      </c>
      <c r="M121" s="13">
        <v>12460388.125500001</v>
      </c>
      <c r="N121" s="15">
        <v>119471881.8867</v>
      </c>
      <c r="O121" s="13">
        <f aca="true" t="shared" si="73" ref="O121:S122">+C121+I121</f>
        <v>52168499.126</v>
      </c>
      <c r="P121" s="13">
        <f t="shared" si="73"/>
        <v>98980174.3188</v>
      </c>
      <c r="Q121" s="13">
        <f t="shared" si="73"/>
        <v>163032171.3219</v>
      </c>
      <c r="R121" s="13">
        <f t="shared" si="73"/>
        <v>16707132.9945</v>
      </c>
      <c r="S121" s="13">
        <f t="shared" si="73"/>
        <v>15926369.125500001</v>
      </c>
      <c r="T121" s="12">
        <f t="shared" si="72"/>
        <v>346814346.88670003</v>
      </c>
      <c r="U121" s="2"/>
      <c r="V121" s="1"/>
      <c r="W121" s="2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12.75">
      <c r="A122" s="1"/>
      <c r="B122" s="14" t="s">
        <v>123</v>
      </c>
      <c r="C122" s="13">
        <v>28818410</v>
      </c>
      <c r="D122" s="13">
        <v>62275710</v>
      </c>
      <c r="E122" s="13">
        <v>125261422</v>
      </c>
      <c r="F122" s="13">
        <v>9435048</v>
      </c>
      <c r="G122" s="13">
        <v>3488011</v>
      </c>
      <c r="H122" s="15">
        <f t="shared" si="71"/>
        <v>229278601</v>
      </c>
      <c r="I122" s="13">
        <v>20929553.192199998</v>
      </c>
      <c r="J122" s="13">
        <v>39024333.385</v>
      </c>
      <c r="K122" s="13">
        <v>40051834.1354</v>
      </c>
      <c r="L122" s="13">
        <v>7812230.1355</v>
      </c>
      <c r="M122" s="13">
        <v>12935477.6994</v>
      </c>
      <c r="N122" s="15">
        <v>120753428.5475</v>
      </c>
      <c r="O122" s="13">
        <f t="shared" si="73"/>
        <v>49747963.1922</v>
      </c>
      <c r="P122" s="13">
        <f t="shared" si="73"/>
        <v>101300043.38499999</v>
      </c>
      <c r="Q122" s="13">
        <f t="shared" si="73"/>
        <v>165313256.1354</v>
      </c>
      <c r="R122" s="13">
        <f t="shared" si="73"/>
        <v>17247278.1355</v>
      </c>
      <c r="S122" s="13">
        <f t="shared" si="73"/>
        <v>16423488.6994</v>
      </c>
      <c r="T122" s="12">
        <f t="shared" si="72"/>
        <v>350032029.5475</v>
      </c>
      <c r="U122" s="2"/>
      <c r="V122" s="1"/>
      <c r="W122" s="2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ht="12.75">
      <c r="A123" s="1"/>
      <c r="B123" s="14" t="s">
        <v>124</v>
      </c>
      <c r="C123" s="13">
        <v>32506722</v>
      </c>
      <c r="D123" s="13">
        <v>63991038</v>
      </c>
      <c r="E123" s="13">
        <v>124463809</v>
      </c>
      <c r="F123" s="13">
        <v>9219585</v>
      </c>
      <c r="G123" s="13">
        <v>3545149</v>
      </c>
      <c r="H123" s="15">
        <f t="shared" si="71"/>
        <v>233726303</v>
      </c>
      <c r="I123" s="13">
        <v>21831052.1436</v>
      </c>
      <c r="J123" s="13">
        <v>40762803.2877</v>
      </c>
      <c r="K123" s="13">
        <v>41065915.7583</v>
      </c>
      <c r="L123" s="13">
        <v>8042091.318</v>
      </c>
      <c r="M123" s="13">
        <v>13320428.0193</v>
      </c>
      <c r="N123" s="15">
        <v>125022290.5269</v>
      </c>
      <c r="O123" s="13">
        <f aca="true" t="shared" si="74" ref="O123:S124">+C123+I123</f>
        <v>54337774.1436</v>
      </c>
      <c r="P123" s="13">
        <f t="shared" si="74"/>
        <v>104753841.2877</v>
      </c>
      <c r="Q123" s="13">
        <f t="shared" si="74"/>
        <v>165529724.7583</v>
      </c>
      <c r="R123" s="13">
        <f t="shared" si="74"/>
        <v>17261676.318</v>
      </c>
      <c r="S123" s="13">
        <f t="shared" si="74"/>
        <v>16865577.0193</v>
      </c>
      <c r="T123" s="12">
        <f t="shared" si="72"/>
        <v>358748593.5269</v>
      </c>
      <c r="U123" s="2"/>
      <c r="V123" s="1"/>
      <c r="W123" s="2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ht="12.75">
      <c r="A124" s="1"/>
      <c r="B124" s="14" t="s">
        <v>125</v>
      </c>
      <c r="C124" s="13">
        <v>31159601</v>
      </c>
      <c r="D124" s="13">
        <v>64592253</v>
      </c>
      <c r="E124" s="13">
        <v>125573856</v>
      </c>
      <c r="F124" s="13">
        <v>8933859</v>
      </c>
      <c r="G124" s="13">
        <v>3482758</v>
      </c>
      <c r="H124" s="15">
        <f t="shared" si="71"/>
        <v>233742327</v>
      </c>
      <c r="I124" s="13">
        <v>22053808.745</v>
      </c>
      <c r="J124" s="13">
        <v>40778607.092</v>
      </c>
      <c r="K124" s="13">
        <v>40662831.169</v>
      </c>
      <c r="L124" s="13">
        <v>7988348.3738</v>
      </c>
      <c r="M124" s="13">
        <v>13048589.756000001</v>
      </c>
      <c r="N124" s="15">
        <v>124532185.1358</v>
      </c>
      <c r="O124" s="13">
        <f t="shared" si="74"/>
        <v>53213409.745000005</v>
      </c>
      <c r="P124" s="13">
        <f t="shared" si="74"/>
        <v>105370860.09200001</v>
      </c>
      <c r="Q124" s="13">
        <f t="shared" si="74"/>
        <v>166236687.169</v>
      </c>
      <c r="R124" s="13">
        <f t="shared" si="74"/>
        <v>16922207.373800002</v>
      </c>
      <c r="S124" s="13">
        <f t="shared" si="74"/>
        <v>16531347.756000001</v>
      </c>
      <c r="T124" s="12">
        <f t="shared" si="72"/>
        <v>358274512.1358</v>
      </c>
      <c r="U124" s="2"/>
      <c r="V124" s="1"/>
      <c r="W124" s="2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ht="12.75">
      <c r="A125" s="1"/>
      <c r="B125" s="14" t="s">
        <v>126</v>
      </c>
      <c r="C125" s="13">
        <v>32351051</v>
      </c>
      <c r="D125" s="13">
        <v>66087612</v>
      </c>
      <c r="E125" s="13">
        <v>126979842</v>
      </c>
      <c r="F125" s="13">
        <v>8707921</v>
      </c>
      <c r="G125" s="13">
        <v>3382735</v>
      </c>
      <c r="H125" s="15">
        <f t="shared" si="71"/>
        <v>237509161</v>
      </c>
      <c r="I125" s="13">
        <v>22902248.1828</v>
      </c>
      <c r="J125" s="13">
        <v>41150925.5052</v>
      </c>
      <c r="K125" s="13">
        <v>41598085.0551</v>
      </c>
      <c r="L125" s="13">
        <v>8194574.4552</v>
      </c>
      <c r="M125" s="13">
        <v>13238002.4889</v>
      </c>
      <c r="N125" s="15">
        <v>127083835.6872</v>
      </c>
      <c r="O125" s="13">
        <f aca="true" t="shared" si="75" ref="O125:S126">+C125+I125</f>
        <v>55253299.182799995</v>
      </c>
      <c r="P125" s="13">
        <f t="shared" si="75"/>
        <v>107238537.5052</v>
      </c>
      <c r="Q125" s="13">
        <f t="shared" si="75"/>
        <v>168577927.0551</v>
      </c>
      <c r="R125" s="13">
        <f t="shared" si="75"/>
        <v>16902495.4552</v>
      </c>
      <c r="S125" s="13">
        <f t="shared" si="75"/>
        <v>16620737.4889</v>
      </c>
      <c r="T125" s="12">
        <f t="shared" si="72"/>
        <v>364592996.6872</v>
      </c>
      <c r="U125" s="2"/>
      <c r="V125" s="1"/>
      <c r="W125" s="2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12.75">
      <c r="A126" s="1"/>
      <c r="B126" s="14" t="s">
        <v>127</v>
      </c>
      <c r="C126" s="13">
        <v>30802466</v>
      </c>
      <c r="D126" s="13">
        <v>67828161</v>
      </c>
      <c r="E126" s="13">
        <v>126769075</v>
      </c>
      <c r="F126" s="13">
        <v>8677593</v>
      </c>
      <c r="G126" s="13">
        <v>3496982</v>
      </c>
      <c r="H126" s="15">
        <f aca="true" t="shared" si="76" ref="H126:H131">SUM(C126:G126)</f>
        <v>237574277</v>
      </c>
      <c r="I126" s="20">
        <v>22784054.7528</v>
      </c>
      <c r="J126" s="13">
        <v>42923230.9488</v>
      </c>
      <c r="K126" s="13">
        <v>41787811.1232</v>
      </c>
      <c r="L126" s="13">
        <v>7653892.0896</v>
      </c>
      <c r="M126" s="13">
        <v>13137916.1958</v>
      </c>
      <c r="N126" s="15">
        <v>128286905.1102</v>
      </c>
      <c r="O126" s="13">
        <f t="shared" si="75"/>
        <v>53586520.7528</v>
      </c>
      <c r="P126" s="13">
        <f t="shared" si="75"/>
        <v>110751391.9488</v>
      </c>
      <c r="Q126" s="13">
        <f t="shared" si="75"/>
        <v>168556886.1232</v>
      </c>
      <c r="R126" s="13">
        <f t="shared" si="75"/>
        <v>16331485.0896</v>
      </c>
      <c r="S126" s="13">
        <f t="shared" si="75"/>
        <v>16634898.1958</v>
      </c>
      <c r="T126" s="12">
        <f aca="true" t="shared" si="77" ref="T126:T131">SUM(O126:S126)</f>
        <v>365861182.11020005</v>
      </c>
      <c r="U126" s="2"/>
      <c r="V126" s="1"/>
      <c r="W126" s="2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12.75">
      <c r="A127" s="1"/>
      <c r="B127" s="14" t="s">
        <v>128</v>
      </c>
      <c r="C127" s="13">
        <v>32844841</v>
      </c>
      <c r="D127" s="13">
        <v>71592979</v>
      </c>
      <c r="E127" s="13">
        <v>127753606</v>
      </c>
      <c r="F127" s="13">
        <v>7293162</v>
      </c>
      <c r="G127" s="13">
        <v>3246265</v>
      </c>
      <c r="H127" s="15">
        <f t="shared" si="76"/>
        <v>242730853</v>
      </c>
      <c r="I127" s="20">
        <v>23249442.2842</v>
      </c>
      <c r="J127" s="13">
        <v>44920919.989</v>
      </c>
      <c r="K127" s="13">
        <v>42882959.9726</v>
      </c>
      <c r="L127" s="13">
        <v>7758979.3445999995</v>
      </c>
      <c r="M127" s="13">
        <v>13582190.6</v>
      </c>
      <c r="N127" s="15">
        <v>132394492.1904</v>
      </c>
      <c r="O127" s="13">
        <f aca="true" t="shared" si="78" ref="O127:S128">+C127+I127</f>
        <v>56094283.2842</v>
      </c>
      <c r="P127" s="13">
        <f t="shared" si="78"/>
        <v>116513898.989</v>
      </c>
      <c r="Q127" s="13">
        <f t="shared" si="78"/>
        <v>170636565.97259998</v>
      </c>
      <c r="R127" s="13">
        <f t="shared" si="78"/>
        <v>15052141.3446</v>
      </c>
      <c r="S127" s="13">
        <f t="shared" si="78"/>
        <v>16828455.6</v>
      </c>
      <c r="T127" s="12">
        <f t="shared" si="77"/>
        <v>375125345.1904</v>
      </c>
      <c r="U127" s="2"/>
      <c r="V127" s="1"/>
      <c r="W127" s="2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12.75">
      <c r="A128" s="1"/>
      <c r="B128" s="14" t="s">
        <v>129</v>
      </c>
      <c r="C128" s="13">
        <v>32421802</v>
      </c>
      <c r="D128" s="13">
        <v>71476701</v>
      </c>
      <c r="E128" s="13">
        <v>127851097</v>
      </c>
      <c r="F128" s="13">
        <v>7267314</v>
      </c>
      <c r="G128" s="13">
        <v>2961712</v>
      </c>
      <c r="H128" s="15">
        <f t="shared" si="76"/>
        <v>241978626</v>
      </c>
      <c r="I128" s="20">
        <v>23391280.332</v>
      </c>
      <c r="J128" s="13">
        <v>45439162.65</v>
      </c>
      <c r="K128" s="13">
        <v>43815828.42</v>
      </c>
      <c r="L128" s="13">
        <v>7966336.0139999995</v>
      </c>
      <c r="M128" s="13">
        <v>13883458.806</v>
      </c>
      <c r="N128" s="15">
        <v>134496066.222</v>
      </c>
      <c r="O128" s="13">
        <f t="shared" si="78"/>
        <v>55813082.332</v>
      </c>
      <c r="P128" s="13">
        <f t="shared" si="78"/>
        <v>116915863.65</v>
      </c>
      <c r="Q128" s="13">
        <f t="shared" si="78"/>
        <v>171666925.42000002</v>
      </c>
      <c r="R128" s="13">
        <f t="shared" si="78"/>
        <v>15233650.013999999</v>
      </c>
      <c r="S128" s="13">
        <f t="shared" si="78"/>
        <v>16845170.806</v>
      </c>
      <c r="T128" s="12">
        <f t="shared" si="77"/>
        <v>376474692.222</v>
      </c>
      <c r="U128" s="2"/>
      <c r="V128" s="1"/>
      <c r="W128" s="2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12.75">
      <c r="A129" s="1"/>
      <c r="B129" s="14" t="s">
        <v>130</v>
      </c>
      <c r="C129" s="13">
        <v>31901909</v>
      </c>
      <c r="D129" s="13">
        <v>72140632</v>
      </c>
      <c r="E129" s="13">
        <v>128093819</v>
      </c>
      <c r="F129" s="13">
        <v>7185635</v>
      </c>
      <c r="G129" s="13">
        <v>2942719</v>
      </c>
      <c r="H129" s="15">
        <f t="shared" si="76"/>
        <v>242264714</v>
      </c>
      <c r="I129" s="20">
        <v>25043044.463800002</v>
      </c>
      <c r="J129" s="13">
        <v>44863352.226</v>
      </c>
      <c r="K129" s="13">
        <v>43207446.8276</v>
      </c>
      <c r="L129" s="13">
        <v>7790986.497800001</v>
      </c>
      <c r="M129" s="13">
        <v>13314051.183400001</v>
      </c>
      <c r="N129" s="15">
        <v>134218881.19860002</v>
      </c>
      <c r="O129" s="13">
        <f aca="true" t="shared" si="79" ref="O129:S130">+C129+I129</f>
        <v>56944953.4638</v>
      </c>
      <c r="P129" s="13">
        <f t="shared" si="79"/>
        <v>117003984.22600001</v>
      </c>
      <c r="Q129" s="13">
        <f t="shared" si="79"/>
        <v>171301265.8276</v>
      </c>
      <c r="R129" s="13">
        <f t="shared" si="79"/>
        <v>14976621.4978</v>
      </c>
      <c r="S129" s="13">
        <f t="shared" si="79"/>
        <v>16256770.183400001</v>
      </c>
      <c r="T129" s="12">
        <f t="shared" si="77"/>
        <v>376483595.1986</v>
      </c>
      <c r="U129" s="2"/>
      <c r="V129" s="1"/>
      <c r="W129" s="2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ht="12.75">
      <c r="A130" s="1"/>
      <c r="B130" s="14" t="s">
        <v>131</v>
      </c>
      <c r="C130" s="13">
        <v>32291478</v>
      </c>
      <c r="D130" s="13">
        <v>67548700</v>
      </c>
      <c r="E130" s="13">
        <v>128141755</v>
      </c>
      <c r="F130" s="13">
        <v>7005783</v>
      </c>
      <c r="G130" s="13">
        <v>2955103</v>
      </c>
      <c r="H130" s="15">
        <f t="shared" si="76"/>
        <v>237942819</v>
      </c>
      <c r="I130" s="20">
        <v>24276657.622500002</v>
      </c>
      <c r="J130" s="13">
        <v>47143110.5829</v>
      </c>
      <c r="K130" s="13">
        <v>41990389.47</v>
      </c>
      <c r="L130" s="13">
        <v>7405279.507800001</v>
      </c>
      <c r="M130" s="13">
        <v>12860908.115400001</v>
      </c>
      <c r="N130" s="15">
        <v>133676345.2986</v>
      </c>
      <c r="O130" s="13">
        <f t="shared" si="79"/>
        <v>56568135.6225</v>
      </c>
      <c r="P130" s="13">
        <f t="shared" si="79"/>
        <v>114691810.5829</v>
      </c>
      <c r="Q130" s="13">
        <f t="shared" si="79"/>
        <v>170132144.47</v>
      </c>
      <c r="R130" s="13">
        <f t="shared" si="79"/>
        <v>14411062.507800002</v>
      </c>
      <c r="S130" s="13">
        <f t="shared" si="79"/>
        <v>15816011.115400001</v>
      </c>
      <c r="T130" s="12">
        <f t="shared" si="77"/>
        <v>371619164.2986</v>
      </c>
      <c r="U130" s="2"/>
      <c r="V130" s="1"/>
      <c r="W130" s="2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ht="12.75">
      <c r="A131" s="1"/>
      <c r="B131" s="14" t="s">
        <v>132</v>
      </c>
      <c r="C131" s="13">
        <v>29854249</v>
      </c>
      <c r="D131" s="13">
        <v>67942643</v>
      </c>
      <c r="E131" s="13">
        <v>129065223</v>
      </c>
      <c r="F131" s="13">
        <v>6277633</v>
      </c>
      <c r="G131" s="13">
        <v>2922192</v>
      </c>
      <c r="H131" s="15">
        <f t="shared" si="76"/>
        <v>236061940</v>
      </c>
      <c r="I131" s="20">
        <v>24639848.052800003</v>
      </c>
      <c r="J131" s="13">
        <v>46794875.192</v>
      </c>
      <c r="K131" s="13">
        <v>41721484.0992</v>
      </c>
      <c r="L131" s="13">
        <v>7486258.800000001</v>
      </c>
      <c r="M131" s="13">
        <v>12598508.8048</v>
      </c>
      <c r="N131" s="15">
        <v>133240974.94880001</v>
      </c>
      <c r="O131" s="13">
        <f aca="true" t="shared" si="80" ref="O131:S132">+C131+I131</f>
        <v>54494097.0528</v>
      </c>
      <c r="P131" s="13">
        <f t="shared" si="80"/>
        <v>114737518.192</v>
      </c>
      <c r="Q131" s="13">
        <f t="shared" si="80"/>
        <v>170786707.0992</v>
      </c>
      <c r="R131" s="13">
        <f t="shared" si="80"/>
        <v>13763891.8</v>
      </c>
      <c r="S131" s="13">
        <f t="shared" si="80"/>
        <v>15520700.8048</v>
      </c>
      <c r="T131" s="12">
        <f t="shared" si="77"/>
        <v>369302914.94879997</v>
      </c>
      <c r="U131" s="2"/>
      <c r="V131" s="1"/>
      <c r="W131" s="2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ht="12.75">
      <c r="A132" s="1"/>
      <c r="B132" s="14" t="s">
        <v>133</v>
      </c>
      <c r="C132" s="13">
        <v>33974993</v>
      </c>
      <c r="D132" s="13">
        <v>66344148</v>
      </c>
      <c r="E132" s="13">
        <v>130317264</v>
      </c>
      <c r="F132" s="13">
        <v>6305131</v>
      </c>
      <c r="G132" s="13">
        <v>2946513</v>
      </c>
      <c r="H132" s="15">
        <f aca="true" t="shared" si="81" ref="H132:H137">SUM(C132:G132)</f>
        <v>239888049</v>
      </c>
      <c r="I132" s="20">
        <v>24465185.923199996</v>
      </c>
      <c r="J132" s="13">
        <v>45862770.128</v>
      </c>
      <c r="K132" s="13">
        <v>42018633.5392</v>
      </c>
      <c r="L132" s="13">
        <v>7498605.491199999</v>
      </c>
      <c r="M132" s="13">
        <v>12636285.9584</v>
      </c>
      <c r="N132" s="15">
        <v>132481481.03999999</v>
      </c>
      <c r="O132" s="13">
        <f t="shared" si="80"/>
        <v>58440178.9232</v>
      </c>
      <c r="P132" s="13">
        <f t="shared" si="80"/>
        <v>112206918.12799999</v>
      </c>
      <c r="Q132" s="13">
        <f t="shared" si="80"/>
        <v>172335897.5392</v>
      </c>
      <c r="R132" s="13">
        <f t="shared" si="80"/>
        <v>13803736.4912</v>
      </c>
      <c r="S132" s="13">
        <f t="shared" si="80"/>
        <v>15582798.9584</v>
      </c>
      <c r="T132" s="12">
        <f aca="true" t="shared" si="82" ref="T132:T137">SUM(O132:S132)</f>
        <v>372369530.03999996</v>
      </c>
      <c r="U132" s="2"/>
      <c r="V132" s="1"/>
      <c r="W132" s="2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ht="12.75">
      <c r="A133" s="1"/>
      <c r="B133" s="14" t="s">
        <v>134</v>
      </c>
      <c r="C133" s="13">
        <v>30987338</v>
      </c>
      <c r="D133" s="13">
        <v>66842768</v>
      </c>
      <c r="E133" s="13">
        <v>131452277</v>
      </c>
      <c r="F133" s="13">
        <v>6546006</v>
      </c>
      <c r="G133" s="13">
        <v>3003181</v>
      </c>
      <c r="H133" s="15">
        <f t="shared" si="81"/>
        <v>238831570</v>
      </c>
      <c r="I133" s="20">
        <v>24921571.9264</v>
      </c>
      <c r="J133" s="13">
        <v>46539030.134399995</v>
      </c>
      <c r="K133" s="13">
        <v>43594923.779199995</v>
      </c>
      <c r="L133" s="13">
        <v>7437732.281599999</v>
      </c>
      <c r="M133" s="13">
        <v>12755089.6704</v>
      </c>
      <c r="N133" s="15">
        <v>135248347.792</v>
      </c>
      <c r="O133" s="13">
        <f aca="true" t="shared" si="83" ref="O133:S134">+C133+I133</f>
        <v>55908909.9264</v>
      </c>
      <c r="P133" s="13">
        <f t="shared" si="83"/>
        <v>113381798.1344</v>
      </c>
      <c r="Q133" s="13">
        <f t="shared" si="83"/>
        <v>175047200.7792</v>
      </c>
      <c r="R133" s="13">
        <f t="shared" si="83"/>
        <v>13983738.281599998</v>
      </c>
      <c r="S133" s="13">
        <f t="shared" si="83"/>
        <v>15758270.6704</v>
      </c>
      <c r="T133" s="12">
        <f t="shared" si="82"/>
        <v>374079917.792</v>
      </c>
      <c r="U133" s="2"/>
      <c r="V133" s="1"/>
      <c r="W133" s="2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ht="12.75">
      <c r="A134" s="1"/>
      <c r="B134" s="14" t="s">
        <v>135</v>
      </c>
      <c r="C134" s="13">
        <v>31161885</v>
      </c>
      <c r="D134" s="13">
        <v>64001784</v>
      </c>
      <c r="E134" s="13">
        <v>133975756</v>
      </c>
      <c r="F134" s="13">
        <v>6584764</v>
      </c>
      <c r="G134" s="13">
        <v>3000622</v>
      </c>
      <c r="H134" s="15">
        <f t="shared" si="81"/>
        <v>238724811</v>
      </c>
      <c r="I134" s="20">
        <v>23975005.769</v>
      </c>
      <c r="J134" s="13">
        <v>44865728.908</v>
      </c>
      <c r="K134" s="13">
        <v>44759108.8945</v>
      </c>
      <c r="L134" s="13">
        <v>7176194.0965</v>
      </c>
      <c r="M134" s="13">
        <v>12334957.206</v>
      </c>
      <c r="N134" s="15">
        <v>133110994.874</v>
      </c>
      <c r="O134" s="13">
        <f t="shared" si="83"/>
        <v>55136890.769</v>
      </c>
      <c r="P134" s="13">
        <f t="shared" si="83"/>
        <v>108867512.90799999</v>
      </c>
      <c r="Q134" s="13">
        <f t="shared" si="83"/>
        <v>178734864.89450002</v>
      </c>
      <c r="R134" s="13">
        <f t="shared" si="83"/>
        <v>13760958.0965</v>
      </c>
      <c r="S134" s="13">
        <f t="shared" si="83"/>
        <v>15335579.206</v>
      </c>
      <c r="T134" s="12">
        <f t="shared" si="82"/>
        <v>371835805.87399995</v>
      </c>
      <c r="U134" s="2"/>
      <c r="V134" s="1"/>
      <c r="W134" s="2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ht="12.75">
      <c r="A135" s="1"/>
      <c r="B135" s="14" t="s">
        <v>136</v>
      </c>
      <c r="C135" s="13">
        <v>30620028</v>
      </c>
      <c r="D135" s="13">
        <v>64647295</v>
      </c>
      <c r="E135" s="13">
        <v>135238577</v>
      </c>
      <c r="F135" s="13">
        <v>6167319</v>
      </c>
      <c r="G135" s="13">
        <v>3046459</v>
      </c>
      <c r="H135" s="15">
        <f t="shared" si="81"/>
        <v>239719678</v>
      </c>
      <c r="I135" s="20">
        <v>23935116.816</v>
      </c>
      <c r="J135" s="13">
        <v>44380554.552</v>
      </c>
      <c r="K135" s="13">
        <v>45133611.984</v>
      </c>
      <c r="L135" s="13">
        <v>7212473.856</v>
      </c>
      <c r="M135" s="13">
        <v>12345087.743999999</v>
      </c>
      <c r="N135" s="15">
        <v>133006844.95199999</v>
      </c>
      <c r="O135" s="13">
        <f aca="true" t="shared" si="84" ref="O135:S137">+C135+I135</f>
        <v>54555144.816</v>
      </c>
      <c r="P135" s="13">
        <f t="shared" si="84"/>
        <v>109027849.552</v>
      </c>
      <c r="Q135" s="13">
        <f t="shared" si="84"/>
        <v>180372188.984</v>
      </c>
      <c r="R135" s="13">
        <f t="shared" si="84"/>
        <v>13379792.855999999</v>
      </c>
      <c r="S135" s="13">
        <f t="shared" si="84"/>
        <v>15391546.743999999</v>
      </c>
      <c r="T135" s="12">
        <f t="shared" si="82"/>
        <v>372726522.952</v>
      </c>
      <c r="U135" s="2"/>
      <c r="V135" s="1"/>
      <c r="W135" s="2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ht="12.75">
      <c r="A136" s="1"/>
      <c r="B136" s="14" t="s">
        <v>137</v>
      </c>
      <c r="C136" s="13">
        <v>33311798</v>
      </c>
      <c r="D136" s="13">
        <v>67465830</v>
      </c>
      <c r="E136" s="13">
        <v>134722038</v>
      </c>
      <c r="F136" s="13">
        <v>6325612</v>
      </c>
      <c r="G136" s="13">
        <v>3001950</v>
      </c>
      <c r="H136" s="15">
        <f t="shared" si="81"/>
        <v>244827228</v>
      </c>
      <c r="I136" s="20">
        <v>23770932.071</v>
      </c>
      <c r="J136" s="13">
        <v>44992947.482999995</v>
      </c>
      <c r="K136" s="13">
        <v>45358302.3165</v>
      </c>
      <c r="L136" s="13">
        <v>7546129.745</v>
      </c>
      <c r="M136" s="13">
        <v>12606014.1395</v>
      </c>
      <c r="N136" s="15">
        <v>134274325.755</v>
      </c>
      <c r="O136" s="13">
        <f>+C136+I136</f>
        <v>57082730.070999995</v>
      </c>
      <c r="P136" s="13">
        <f>+D136+J136</f>
        <v>112458777.483</v>
      </c>
      <c r="Q136" s="13">
        <f>+E136+K136</f>
        <v>180080340.3165</v>
      </c>
      <c r="R136" s="13">
        <f>+F136+L136</f>
        <v>13871741.745000001</v>
      </c>
      <c r="S136" s="13">
        <f>+G136+M136</f>
        <v>15607964.1395</v>
      </c>
      <c r="T136" s="12">
        <f t="shared" si="82"/>
        <v>379101553.755</v>
      </c>
      <c r="U136" s="2"/>
      <c r="V136" s="1"/>
      <c r="W136" s="2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ht="12.75">
      <c r="A137" s="1"/>
      <c r="B137" s="14" t="s">
        <v>138</v>
      </c>
      <c r="C137" s="13">
        <v>31994944</v>
      </c>
      <c r="D137" s="13">
        <v>68621307</v>
      </c>
      <c r="E137" s="13">
        <v>133191346</v>
      </c>
      <c r="F137" s="13">
        <v>6241352</v>
      </c>
      <c r="G137" s="13">
        <v>3003114</v>
      </c>
      <c r="H137" s="15">
        <f t="shared" si="81"/>
        <v>243052063</v>
      </c>
      <c r="I137" s="20">
        <v>23988324.096</v>
      </c>
      <c r="J137" s="13">
        <v>45378568.655999996</v>
      </c>
      <c r="K137" s="13">
        <v>44513133.335999995</v>
      </c>
      <c r="L137" s="13">
        <v>7531682.04</v>
      </c>
      <c r="M137" s="13">
        <v>12415823.928</v>
      </c>
      <c r="N137" s="15">
        <v>133827532.056</v>
      </c>
      <c r="O137" s="13">
        <f t="shared" si="84"/>
        <v>55983268.096</v>
      </c>
      <c r="P137" s="13">
        <f t="shared" si="84"/>
        <v>113999875.65599999</v>
      </c>
      <c r="Q137" s="13">
        <f t="shared" si="84"/>
        <v>177704479.336</v>
      </c>
      <c r="R137" s="13">
        <f t="shared" si="84"/>
        <v>13773034.04</v>
      </c>
      <c r="S137" s="13">
        <f t="shared" si="84"/>
        <v>15418937.928</v>
      </c>
      <c r="T137" s="12">
        <f t="shared" si="82"/>
        <v>376879595.05599993</v>
      </c>
      <c r="U137" s="2"/>
      <c r="V137" s="1"/>
      <c r="W137" s="2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ht="12.75">
      <c r="A138" s="1"/>
      <c r="B138" s="14" t="s">
        <v>139</v>
      </c>
      <c r="C138" s="13">
        <v>36469146</v>
      </c>
      <c r="D138" s="13">
        <v>71278261</v>
      </c>
      <c r="E138" s="13">
        <v>132333847</v>
      </c>
      <c r="F138" s="13">
        <v>6225443</v>
      </c>
      <c r="G138" s="13">
        <v>2920757</v>
      </c>
      <c r="H138" s="15">
        <f aca="true" t="shared" si="85" ref="H138:H143">SUM(C138:G138)</f>
        <v>249227454</v>
      </c>
      <c r="I138" s="20">
        <v>23764540.2325</v>
      </c>
      <c r="J138" s="13">
        <v>44876763.077</v>
      </c>
      <c r="K138" s="13">
        <v>46230561.265</v>
      </c>
      <c r="L138" s="13">
        <v>7429034.442</v>
      </c>
      <c r="M138" s="13">
        <v>12334749.509</v>
      </c>
      <c r="N138" s="15">
        <v>134635648.5255</v>
      </c>
      <c r="O138" s="13">
        <f aca="true" t="shared" si="86" ref="O138:S139">+C138+I138</f>
        <v>60233686.2325</v>
      </c>
      <c r="P138" s="13">
        <f t="shared" si="86"/>
        <v>116155024.07699999</v>
      </c>
      <c r="Q138" s="13">
        <f t="shared" si="86"/>
        <v>178564408.265</v>
      </c>
      <c r="R138" s="13">
        <f t="shared" si="86"/>
        <v>13654477.442</v>
      </c>
      <c r="S138" s="13">
        <f t="shared" si="86"/>
        <v>15255506.509</v>
      </c>
      <c r="T138" s="12">
        <f aca="true" t="shared" si="87" ref="T138:T143">SUM(O138:S138)</f>
        <v>383863102.52549994</v>
      </c>
      <c r="U138" s="2"/>
      <c r="V138" s="1"/>
      <c r="W138" s="2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ht="12.75">
      <c r="A139" s="1"/>
      <c r="B139" s="14" t="s">
        <v>140</v>
      </c>
      <c r="C139" s="13">
        <v>30602306</v>
      </c>
      <c r="D139" s="13">
        <v>74970804</v>
      </c>
      <c r="E139" s="13">
        <v>128038439</v>
      </c>
      <c r="F139" s="13">
        <v>6665967</v>
      </c>
      <c r="G139" s="13">
        <v>3308577</v>
      </c>
      <c r="H139" s="15">
        <f t="shared" si="85"/>
        <v>243586093</v>
      </c>
      <c r="I139" s="20">
        <v>23401450.9554</v>
      </c>
      <c r="J139" s="13">
        <v>47598470.532900006</v>
      </c>
      <c r="K139" s="13">
        <v>46707026.2638</v>
      </c>
      <c r="L139" s="13">
        <v>7917780.5343</v>
      </c>
      <c r="M139" s="13">
        <v>11969741.4102</v>
      </c>
      <c r="N139" s="15">
        <v>137594469.69660002</v>
      </c>
      <c r="O139" s="13">
        <f t="shared" si="86"/>
        <v>54003756.955400005</v>
      </c>
      <c r="P139" s="13">
        <f t="shared" si="86"/>
        <v>122569274.5329</v>
      </c>
      <c r="Q139" s="13">
        <f t="shared" si="86"/>
        <v>174745465.2638</v>
      </c>
      <c r="R139" s="13">
        <f t="shared" si="86"/>
        <v>14583747.5343</v>
      </c>
      <c r="S139" s="13">
        <f t="shared" si="86"/>
        <v>15278318.4102</v>
      </c>
      <c r="T139" s="12">
        <f t="shared" si="87"/>
        <v>381180562.69659996</v>
      </c>
      <c r="U139" s="2"/>
      <c r="V139" s="1"/>
      <c r="W139" s="2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ht="12.75">
      <c r="A140" s="1"/>
      <c r="B140" s="14" t="s">
        <v>141</v>
      </c>
      <c r="C140" s="13">
        <v>32036399</v>
      </c>
      <c r="D140" s="13">
        <v>73131471</v>
      </c>
      <c r="E140" s="13">
        <v>130692556</v>
      </c>
      <c r="F140" s="13">
        <v>6974045</v>
      </c>
      <c r="G140" s="13">
        <v>3336029</v>
      </c>
      <c r="H140" s="15">
        <f t="shared" si="85"/>
        <v>246170500</v>
      </c>
      <c r="I140" s="20">
        <v>23343827.4743</v>
      </c>
      <c r="J140" s="13">
        <v>47455223.341</v>
      </c>
      <c r="K140" s="13">
        <v>44598624.0911</v>
      </c>
      <c r="L140" s="13">
        <v>7743356.4212</v>
      </c>
      <c r="M140" s="13">
        <v>11615545.683699999</v>
      </c>
      <c r="N140" s="15">
        <v>134756577.0113</v>
      </c>
      <c r="O140" s="13">
        <f aca="true" t="shared" si="88" ref="O140:S141">+C140+I140</f>
        <v>55380226.4743</v>
      </c>
      <c r="P140" s="13">
        <f t="shared" si="88"/>
        <v>120586694.34099999</v>
      </c>
      <c r="Q140" s="13">
        <f t="shared" si="88"/>
        <v>175291180.0911</v>
      </c>
      <c r="R140" s="13">
        <f t="shared" si="88"/>
        <v>14717401.4212</v>
      </c>
      <c r="S140" s="13">
        <f t="shared" si="88"/>
        <v>14951574.683699999</v>
      </c>
      <c r="T140" s="12">
        <f t="shared" si="87"/>
        <v>380927077.01129997</v>
      </c>
      <c r="U140" s="2"/>
      <c r="V140" s="1"/>
      <c r="W140" s="2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12.75">
      <c r="A141" s="1"/>
      <c r="B141" s="14" t="s">
        <v>142</v>
      </c>
      <c r="C141" s="13">
        <v>31924919</v>
      </c>
      <c r="D141" s="13">
        <v>72731236</v>
      </c>
      <c r="E141" s="13">
        <v>131273613</v>
      </c>
      <c r="F141" s="13">
        <v>7157015</v>
      </c>
      <c r="G141" s="13">
        <v>3468183</v>
      </c>
      <c r="H141" s="15">
        <f t="shared" si="85"/>
        <v>246554966</v>
      </c>
      <c r="I141" s="20">
        <v>24499621.752</v>
      </c>
      <c r="J141" s="13">
        <v>47026342.789000005</v>
      </c>
      <c r="K141" s="13">
        <v>44323879.011</v>
      </c>
      <c r="L141" s="13">
        <v>7829246.94</v>
      </c>
      <c r="M141" s="13">
        <v>11718331.145000001</v>
      </c>
      <c r="N141" s="15">
        <v>135397421.637</v>
      </c>
      <c r="O141" s="13">
        <f t="shared" si="88"/>
        <v>56424540.752000004</v>
      </c>
      <c r="P141" s="13">
        <f t="shared" si="88"/>
        <v>119757578.789</v>
      </c>
      <c r="Q141" s="13">
        <f t="shared" si="88"/>
        <v>175597492.011</v>
      </c>
      <c r="R141" s="13">
        <f t="shared" si="88"/>
        <v>14986261.940000001</v>
      </c>
      <c r="S141" s="13">
        <f t="shared" si="88"/>
        <v>15186514.145000001</v>
      </c>
      <c r="T141" s="12">
        <f t="shared" si="87"/>
        <v>381952387.637</v>
      </c>
      <c r="U141" s="2"/>
      <c r="V141" s="1"/>
      <c r="W141" s="2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2.75">
      <c r="A142" s="1"/>
      <c r="B142" s="14" t="s">
        <v>143</v>
      </c>
      <c r="C142" s="13">
        <v>31531119</v>
      </c>
      <c r="D142" s="13">
        <v>74051070</v>
      </c>
      <c r="E142" s="13">
        <v>129976338</v>
      </c>
      <c r="F142" s="13">
        <v>7119525</v>
      </c>
      <c r="G142" s="13">
        <v>4069787</v>
      </c>
      <c r="H142" s="15">
        <f t="shared" si="85"/>
        <v>246747839</v>
      </c>
      <c r="I142" s="20">
        <v>24462678.8637</v>
      </c>
      <c r="J142" s="13">
        <v>48677614.038899995</v>
      </c>
      <c r="K142" s="13">
        <v>44220569.5404</v>
      </c>
      <c r="L142" s="13">
        <v>7943295.2643</v>
      </c>
      <c r="M142" s="13">
        <v>11724411.5109</v>
      </c>
      <c r="N142" s="15">
        <v>137028569.2182</v>
      </c>
      <c r="O142" s="13">
        <f aca="true" t="shared" si="89" ref="O142:S143">+C142+I142</f>
        <v>55993797.8637</v>
      </c>
      <c r="P142" s="13">
        <f t="shared" si="89"/>
        <v>122728684.03889999</v>
      </c>
      <c r="Q142" s="13">
        <f t="shared" si="89"/>
        <v>174196907.5404</v>
      </c>
      <c r="R142" s="13">
        <f t="shared" si="89"/>
        <v>15062820.2643</v>
      </c>
      <c r="S142" s="13">
        <f t="shared" si="89"/>
        <v>15794198.5109</v>
      </c>
      <c r="T142" s="12">
        <f t="shared" si="87"/>
        <v>383776408.21819997</v>
      </c>
      <c r="U142" s="2"/>
      <c r="V142" s="1"/>
      <c r="W142" s="2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12.75">
      <c r="A143" s="1"/>
      <c r="B143" s="14" t="s">
        <v>144</v>
      </c>
      <c r="C143" s="13">
        <v>33304488</v>
      </c>
      <c r="D143" s="13">
        <v>72257077</v>
      </c>
      <c r="E143" s="13">
        <v>131372020</v>
      </c>
      <c r="F143" s="13">
        <v>7285366</v>
      </c>
      <c r="G143" s="13">
        <v>4057796</v>
      </c>
      <c r="H143" s="15">
        <f t="shared" si="85"/>
        <v>248276747</v>
      </c>
      <c r="I143" s="20">
        <v>23971331.2972</v>
      </c>
      <c r="J143" s="13">
        <v>49626386.77640001</v>
      </c>
      <c r="K143" s="13">
        <v>40899999.2576</v>
      </c>
      <c r="L143" s="13">
        <v>7677048.1872000005</v>
      </c>
      <c r="M143" s="13">
        <v>11359571.608000001</v>
      </c>
      <c r="N143" s="15">
        <v>133534337.12640001</v>
      </c>
      <c r="O143" s="13">
        <f t="shared" si="89"/>
        <v>57275819.2972</v>
      </c>
      <c r="P143" s="13">
        <f t="shared" si="89"/>
        <v>121883463.7764</v>
      </c>
      <c r="Q143" s="13">
        <f t="shared" si="89"/>
        <v>172272019.2576</v>
      </c>
      <c r="R143" s="13">
        <f t="shared" si="89"/>
        <v>14962414.1872</v>
      </c>
      <c r="S143" s="13">
        <f t="shared" si="89"/>
        <v>15417367.608000001</v>
      </c>
      <c r="T143" s="12">
        <f t="shared" si="87"/>
        <v>381811084.1264</v>
      </c>
      <c r="U143" s="2"/>
      <c r="V143" s="1"/>
      <c r="W143" s="2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12.75">
      <c r="A144" s="1"/>
      <c r="B144" s="14" t="s">
        <v>145</v>
      </c>
      <c r="C144" s="13">
        <v>29945672</v>
      </c>
      <c r="D144" s="13">
        <v>71462317</v>
      </c>
      <c r="E144" s="13">
        <v>131886283</v>
      </c>
      <c r="F144" s="13">
        <v>7516778</v>
      </c>
      <c r="G144" s="13">
        <v>4399135</v>
      </c>
      <c r="H144" s="15">
        <f aca="true" t="shared" si="90" ref="H144:H149">SUM(C144:G144)</f>
        <v>245210185</v>
      </c>
      <c r="I144" s="20">
        <v>23712246.696599998</v>
      </c>
      <c r="J144" s="13">
        <v>48474703.8912</v>
      </c>
      <c r="K144" s="13">
        <v>42625069.3428</v>
      </c>
      <c r="L144" s="13">
        <v>7993945.8558</v>
      </c>
      <c r="M144" s="13">
        <v>11406419.5968</v>
      </c>
      <c r="N144" s="15">
        <v>134212385.38319999</v>
      </c>
      <c r="O144" s="13">
        <f aca="true" t="shared" si="91" ref="O144:S145">+C144+I144</f>
        <v>53657918.6966</v>
      </c>
      <c r="P144" s="13">
        <f t="shared" si="91"/>
        <v>119937020.8912</v>
      </c>
      <c r="Q144" s="13">
        <f t="shared" si="91"/>
        <v>174511352.3428</v>
      </c>
      <c r="R144" s="13">
        <f t="shared" si="91"/>
        <v>15510723.8558</v>
      </c>
      <c r="S144" s="13">
        <f t="shared" si="91"/>
        <v>15805554.5968</v>
      </c>
      <c r="T144" s="12">
        <f aca="true" t="shared" si="92" ref="T144:T149">SUM(O144:S144)</f>
        <v>379422570.38319993</v>
      </c>
      <c r="U144" s="2"/>
      <c r="V144" s="1"/>
      <c r="W144" s="2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ht="12.75">
      <c r="A145" s="1"/>
      <c r="B145" s="14" t="s">
        <v>146</v>
      </c>
      <c r="C145" s="13">
        <v>35774204</v>
      </c>
      <c r="D145" s="13">
        <v>70477121</v>
      </c>
      <c r="E145" s="13">
        <v>133003516</v>
      </c>
      <c r="F145" s="13">
        <v>8000079</v>
      </c>
      <c r="G145" s="13">
        <v>4410375</v>
      </c>
      <c r="H145" s="15">
        <f t="shared" si="90"/>
        <v>251665295</v>
      </c>
      <c r="I145" s="20">
        <v>23342638.286000002</v>
      </c>
      <c r="J145" s="13">
        <v>45644693.226</v>
      </c>
      <c r="K145" s="13">
        <v>42520950.527</v>
      </c>
      <c r="L145" s="13">
        <v>8081389.107000001</v>
      </c>
      <c r="M145" s="13">
        <v>11302402.617</v>
      </c>
      <c r="N145" s="15">
        <v>130892073.76300001</v>
      </c>
      <c r="O145" s="13">
        <f t="shared" si="91"/>
        <v>59116842.286</v>
      </c>
      <c r="P145" s="13">
        <f t="shared" si="91"/>
        <v>116121814.22600001</v>
      </c>
      <c r="Q145" s="13">
        <f t="shared" si="91"/>
        <v>175524466.527</v>
      </c>
      <c r="R145" s="13">
        <f t="shared" si="91"/>
        <v>16081468.107</v>
      </c>
      <c r="S145" s="13">
        <f t="shared" si="91"/>
        <v>15712777.617</v>
      </c>
      <c r="T145" s="12">
        <f t="shared" si="92"/>
        <v>382557368.763</v>
      </c>
      <c r="U145" s="2"/>
      <c r="V145" s="1"/>
      <c r="W145" s="2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2.75">
      <c r="A146" s="1"/>
      <c r="B146" s="14" t="s">
        <v>147</v>
      </c>
      <c r="C146" s="13">
        <v>32106861</v>
      </c>
      <c r="D146" s="13">
        <v>66456312</v>
      </c>
      <c r="E146" s="13">
        <v>136191264</v>
      </c>
      <c r="F146" s="13">
        <v>8194928</v>
      </c>
      <c r="G146" s="13">
        <v>4460930</v>
      </c>
      <c r="H146" s="15">
        <f t="shared" si="90"/>
        <v>247410295</v>
      </c>
      <c r="I146" s="20">
        <v>23652649.692</v>
      </c>
      <c r="J146" s="13">
        <v>45731244.583500005</v>
      </c>
      <c r="K146" s="13">
        <v>42308061.568500005</v>
      </c>
      <c r="L146" s="13">
        <v>8472845.1465</v>
      </c>
      <c r="M146" s="13">
        <v>11545170.619500002</v>
      </c>
      <c r="N146" s="15">
        <v>131709971.61000001</v>
      </c>
      <c r="O146" s="13">
        <f aca="true" t="shared" si="93" ref="O146:S147">+C146+I146</f>
        <v>55759510.692</v>
      </c>
      <c r="P146" s="13">
        <f t="shared" si="93"/>
        <v>112187556.5835</v>
      </c>
      <c r="Q146" s="13">
        <f t="shared" si="93"/>
        <v>178499325.5685</v>
      </c>
      <c r="R146" s="13">
        <f t="shared" si="93"/>
        <v>16667773.1465</v>
      </c>
      <c r="S146" s="13">
        <f t="shared" si="93"/>
        <v>16006100.619500002</v>
      </c>
      <c r="T146" s="12">
        <f t="shared" si="92"/>
        <v>379120266.60999995</v>
      </c>
      <c r="U146" s="2"/>
      <c r="V146" s="1"/>
      <c r="W146" s="2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2.75">
      <c r="A147" s="1"/>
      <c r="B147" s="14" t="s">
        <v>148</v>
      </c>
      <c r="C147" s="13">
        <v>31623553</v>
      </c>
      <c r="D147" s="13">
        <v>65438348</v>
      </c>
      <c r="E147" s="13">
        <v>138798295</v>
      </c>
      <c r="F147" s="13">
        <v>8189261</v>
      </c>
      <c r="G147" s="13">
        <v>4475802</v>
      </c>
      <c r="H147" s="15">
        <f t="shared" si="90"/>
        <v>248525259</v>
      </c>
      <c r="I147" s="20">
        <v>22720005.7288</v>
      </c>
      <c r="J147" s="13">
        <v>45759986.1712</v>
      </c>
      <c r="K147" s="13">
        <v>42967635.040199995</v>
      </c>
      <c r="L147" s="13">
        <v>8423608.0404</v>
      </c>
      <c r="M147" s="13">
        <v>11610211.1968</v>
      </c>
      <c r="N147" s="15">
        <v>131481446.1774</v>
      </c>
      <c r="O147" s="13">
        <f t="shared" si="93"/>
        <v>54343558.7288</v>
      </c>
      <c r="P147" s="13">
        <f t="shared" si="93"/>
        <v>111198334.1712</v>
      </c>
      <c r="Q147" s="13">
        <f t="shared" si="93"/>
        <v>181765930.0402</v>
      </c>
      <c r="R147" s="13">
        <f t="shared" si="93"/>
        <v>16612869.0404</v>
      </c>
      <c r="S147" s="13">
        <f t="shared" si="93"/>
        <v>16086013.1968</v>
      </c>
      <c r="T147" s="12">
        <f t="shared" si="92"/>
        <v>380006705.1774</v>
      </c>
      <c r="U147" s="2"/>
      <c r="V147" s="1"/>
      <c r="W147" s="2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2.75">
      <c r="A148" s="1"/>
      <c r="B148" s="14" t="s">
        <v>149</v>
      </c>
      <c r="C148" s="13">
        <v>30617170</v>
      </c>
      <c r="D148" s="13">
        <v>63394243</v>
      </c>
      <c r="E148" s="13">
        <v>143376315</v>
      </c>
      <c r="F148" s="13">
        <v>8218036</v>
      </c>
      <c r="G148" s="13">
        <v>4386200</v>
      </c>
      <c r="H148" s="15">
        <f t="shared" si="90"/>
        <v>249991964</v>
      </c>
      <c r="I148" s="20">
        <v>22686113.092</v>
      </c>
      <c r="J148" s="13">
        <v>43623196.632</v>
      </c>
      <c r="K148" s="13">
        <v>46009988.833000004</v>
      </c>
      <c r="L148" s="13">
        <v>8579491.989</v>
      </c>
      <c r="M148" s="13">
        <v>11747807.96</v>
      </c>
      <c r="N148" s="15">
        <v>132646598.50600001</v>
      </c>
      <c r="O148" s="13">
        <f aca="true" t="shared" si="94" ref="O148:S149">+C148+I148</f>
        <v>53303283.092</v>
      </c>
      <c r="P148" s="13">
        <f t="shared" si="94"/>
        <v>107017439.632</v>
      </c>
      <c r="Q148" s="13">
        <f t="shared" si="94"/>
        <v>189386303.833</v>
      </c>
      <c r="R148" s="13">
        <f t="shared" si="94"/>
        <v>16797527.989</v>
      </c>
      <c r="S148" s="13">
        <f t="shared" si="94"/>
        <v>16134007.96</v>
      </c>
      <c r="T148" s="12">
        <f t="shared" si="92"/>
        <v>382638562.50600004</v>
      </c>
      <c r="U148" s="2"/>
      <c r="V148" s="1"/>
      <c r="W148" s="2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2.75">
      <c r="A149" s="1"/>
      <c r="B149" s="14" t="s">
        <v>150</v>
      </c>
      <c r="C149" s="13">
        <v>33614390</v>
      </c>
      <c r="D149" s="13">
        <v>65059734</v>
      </c>
      <c r="E149" s="13">
        <v>145574271</v>
      </c>
      <c r="F149" s="13">
        <v>8498377</v>
      </c>
      <c r="G149" s="13">
        <v>4391268</v>
      </c>
      <c r="H149" s="15">
        <f t="shared" si="90"/>
        <v>257138040</v>
      </c>
      <c r="I149" s="20">
        <v>22556239.1774</v>
      </c>
      <c r="J149" s="13">
        <v>43829918.813</v>
      </c>
      <c r="K149" s="13">
        <v>46550844.3927</v>
      </c>
      <c r="L149" s="13">
        <v>8822621.642900001</v>
      </c>
      <c r="M149" s="13">
        <v>11784230.9546</v>
      </c>
      <c r="N149" s="15">
        <v>133543854.98060001</v>
      </c>
      <c r="O149" s="13">
        <f t="shared" si="94"/>
        <v>56170629.1774</v>
      </c>
      <c r="P149" s="13">
        <f t="shared" si="94"/>
        <v>108889652.813</v>
      </c>
      <c r="Q149" s="13">
        <f t="shared" si="94"/>
        <v>192125115.39270002</v>
      </c>
      <c r="R149" s="13">
        <f t="shared" si="94"/>
        <v>17320998.6429</v>
      </c>
      <c r="S149" s="13">
        <f t="shared" si="94"/>
        <v>16175498.9546</v>
      </c>
      <c r="T149" s="12">
        <f t="shared" si="92"/>
        <v>390681894.9806</v>
      </c>
      <c r="U149" s="2"/>
      <c r="V149" s="1"/>
      <c r="W149" s="2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2.75">
      <c r="A150" s="1"/>
      <c r="B150" s="14" t="s">
        <v>151</v>
      </c>
      <c r="C150" s="13">
        <v>33479779</v>
      </c>
      <c r="D150" s="13">
        <v>66163496</v>
      </c>
      <c r="E150" s="13">
        <v>145112317</v>
      </c>
      <c r="F150" s="13">
        <v>8468485</v>
      </c>
      <c r="G150" s="13">
        <v>4453631</v>
      </c>
      <c r="H150" s="15">
        <f aca="true" t="shared" si="95" ref="H150:H156">SUM(C150:G150)</f>
        <v>257677708</v>
      </c>
      <c r="I150" s="20">
        <v>23244465.062</v>
      </c>
      <c r="J150" s="13">
        <v>44596367.452</v>
      </c>
      <c r="K150" s="13">
        <v>48149673.208000004</v>
      </c>
      <c r="L150" s="13">
        <v>9181264.456</v>
      </c>
      <c r="M150" s="13">
        <v>12312980.68</v>
      </c>
      <c r="N150" s="15">
        <v>137484750.858</v>
      </c>
      <c r="O150" s="13">
        <f aca="true" t="shared" si="96" ref="O150:S151">+C150+I150</f>
        <v>56724244.062</v>
      </c>
      <c r="P150" s="13">
        <f t="shared" si="96"/>
        <v>110759863.45199999</v>
      </c>
      <c r="Q150" s="13">
        <f t="shared" si="96"/>
        <v>193261990.208</v>
      </c>
      <c r="R150" s="13">
        <f t="shared" si="96"/>
        <v>17649749.456</v>
      </c>
      <c r="S150" s="13">
        <f t="shared" si="96"/>
        <v>16766611.68</v>
      </c>
      <c r="T150" s="12">
        <f aca="true" t="shared" si="97" ref="T150:T156">SUM(O150:S150)</f>
        <v>395162458.858</v>
      </c>
      <c r="U150" s="2"/>
      <c r="V150" s="1"/>
      <c r="W150" s="2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2.75">
      <c r="A151" s="1"/>
      <c r="B151" s="14" t="s">
        <v>152</v>
      </c>
      <c r="C151" s="13">
        <v>39096340</v>
      </c>
      <c r="D151" s="13">
        <v>68275484</v>
      </c>
      <c r="E151" s="13">
        <v>143456570</v>
      </c>
      <c r="F151" s="13">
        <v>8623990</v>
      </c>
      <c r="G151" s="13">
        <v>4375289</v>
      </c>
      <c r="H151" s="15">
        <f t="shared" si="95"/>
        <v>263827673</v>
      </c>
      <c r="I151" s="20">
        <v>22544551.3776</v>
      </c>
      <c r="J151" s="13">
        <v>44109143.099</v>
      </c>
      <c r="K151" s="13">
        <v>46622262.1067</v>
      </c>
      <c r="L151" s="13">
        <v>8882380.2599</v>
      </c>
      <c r="M151" s="13">
        <v>12063607.572800001</v>
      </c>
      <c r="N151" s="15">
        <v>134221944.416</v>
      </c>
      <c r="O151" s="13">
        <f t="shared" si="96"/>
        <v>61640891.3776</v>
      </c>
      <c r="P151" s="13">
        <f t="shared" si="96"/>
        <v>112384627.099</v>
      </c>
      <c r="Q151" s="13">
        <f t="shared" si="96"/>
        <v>190078832.1067</v>
      </c>
      <c r="R151" s="13">
        <f t="shared" si="96"/>
        <v>17506370.2599</v>
      </c>
      <c r="S151" s="13">
        <f t="shared" si="96"/>
        <v>16438896.572800001</v>
      </c>
      <c r="T151" s="12">
        <f t="shared" si="97"/>
        <v>398049617.41599995</v>
      </c>
      <c r="U151" s="2"/>
      <c r="V151" s="1"/>
      <c r="W151" s="2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12.75">
      <c r="A152" s="1"/>
      <c r="B152" s="14" t="s">
        <v>153</v>
      </c>
      <c r="C152" s="13">
        <v>33807200</v>
      </c>
      <c r="D152" s="13">
        <v>72139365</v>
      </c>
      <c r="E152" s="13">
        <v>142586591</v>
      </c>
      <c r="F152" s="13">
        <v>8584659</v>
      </c>
      <c r="G152" s="13">
        <v>4293355</v>
      </c>
      <c r="H152" s="15">
        <f t="shared" si="95"/>
        <v>261411170</v>
      </c>
      <c r="I152" s="20">
        <v>23093307.9296</v>
      </c>
      <c r="J152" s="13">
        <v>44610432.6532</v>
      </c>
      <c r="K152" s="13">
        <v>45316654.262</v>
      </c>
      <c r="L152" s="13">
        <v>8771660.8772</v>
      </c>
      <c r="M152" s="13">
        <v>11979268.244</v>
      </c>
      <c r="N152" s="15">
        <v>133771323.966</v>
      </c>
      <c r="O152" s="13">
        <f aca="true" t="shared" si="98" ref="O152:S153">+C152+I152</f>
        <v>56900507.9296</v>
      </c>
      <c r="P152" s="13">
        <f t="shared" si="98"/>
        <v>116749797.6532</v>
      </c>
      <c r="Q152" s="13">
        <f t="shared" si="98"/>
        <v>187903245.262</v>
      </c>
      <c r="R152" s="13">
        <f t="shared" si="98"/>
        <v>17356319.8772</v>
      </c>
      <c r="S152" s="13">
        <f t="shared" si="98"/>
        <v>16272623.244</v>
      </c>
      <c r="T152" s="12">
        <f t="shared" si="97"/>
        <v>395182493.966</v>
      </c>
      <c r="U152" s="2"/>
      <c r="V152" s="1"/>
      <c r="W152" s="2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ht="12.75">
      <c r="A153" s="1"/>
      <c r="B153" s="14" t="s">
        <v>154</v>
      </c>
      <c r="C153" s="13">
        <v>33390832</v>
      </c>
      <c r="D153" s="13">
        <v>82556044</v>
      </c>
      <c r="E153" s="13">
        <v>135703001</v>
      </c>
      <c r="F153" s="13">
        <v>8207999</v>
      </c>
      <c r="G153" s="13">
        <v>4328367</v>
      </c>
      <c r="H153" s="15">
        <f t="shared" si="95"/>
        <v>264186243</v>
      </c>
      <c r="I153" s="20">
        <v>22969460.7318</v>
      </c>
      <c r="J153" s="13">
        <v>50163830.5326</v>
      </c>
      <c r="K153" s="13">
        <v>45285443.573699996</v>
      </c>
      <c r="L153" s="13">
        <v>9125314.923</v>
      </c>
      <c r="M153" s="13">
        <v>12722907.9156</v>
      </c>
      <c r="N153" s="15">
        <v>140266957.6767</v>
      </c>
      <c r="O153" s="13">
        <f t="shared" si="98"/>
        <v>56360292.731800005</v>
      </c>
      <c r="P153" s="13">
        <f t="shared" si="98"/>
        <v>132719874.5326</v>
      </c>
      <c r="Q153" s="13">
        <f t="shared" si="98"/>
        <v>180988444.5737</v>
      </c>
      <c r="R153" s="13">
        <f t="shared" si="98"/>
        <v>17333313.923</v>
      </c>
      <c r="S153" s="13">
        <f t="shared" si="98"/>
        <v>17051274.9156</v>
      </c>
      <c r="T153" s="12">
        <f t="shared" si="97"/>
        <v>404453200.6767</v>
      </c>
      <c r="U153" s="2"/>
      <c r="V153" s="1"/>
      <c r="W153" s="2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12.75">
      <c r="A154" s="1"/>
      <c r="B154" s="14" t="s">
        <v>155</v>
      </c>
      <c r="C154" s="13">
        <v>34616689</v>
      </c>
      <c r="D154" s="13">
        <v>84710847</v>
      </c>
      <c r="E154" s="13">
        <v>134764674</v>
      </c>
      <c r="F154" s="13">
        <v>7742183</v>
      </c>
      <c r="G154" s="13">
        <v>4309495</v>
      </c>
      <c r="H154" s="15">
        <f t="shared" si="95"/>
        <v>266143888</v>
      </c>
      <c r="I154" s="20">
        <v>23252204.074</v>
      </c>
      <c r="J154" s="13">
        <v>53294097.296</v>
      </c>
      <c r="K154" s="13">
        <v>46754417.71</v>
      </c>
      <c r="L154" s="13">
        <v>9293083.58</v>
      </c>
      <c r="M154" s="13">
        <v>13316855.947999999</v>
      </c>
      <c r="N154" s="15">
        <v>145910658.608</v>
      </c>
      <c r="O154" s="13">
        <f aca="true" t="shared" si="99" ref="O154:S156">+C154+I154</f>
        <v>57868893.074</v>
      </c>
      <c r="P154" s="13">
        <f t="shared" si="99"/>
        <v>138004944.296</v>
      </c>
      <c r="Q154" s="13">
        <f t="shared" si="99"/>
        <v>181519091.71</v>
      </c>
      <c r="R154" s="13">
        <f t="shared" si="99"/>
        <v>17035266.58</v>
      </c>
      <c r="S154" s="13">
        <f t="shared" si="99"/>
        <v>17626350.948</v>
      </c>
      <c r="T154" s="12">
        <f t="shared" si="97"/>
        <v>412054546.60800004</v>
      </c>
      <c r="U154" s="2"/>
      <c r="V154" s="1"/>
      <c r="W154" s="2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12.75">
      <c r="A155" s="1"/>
      <c r="B155" s="14" t="s">
        <v>156</v>
      </c>
      <c r="C155" s="13">
        <v>34702509</v>
      </c>
      <c r="D155" s="13">
        <v>86844085</v>
      </c>
      <c r="E155" s="13">
        <v>137237312</v>
      </c>
      <c r="F155" s="13">
        <v>7601159</v>
      </c>
      <c r="G155" s="13">
        <v>4308939</v>
      </c>
      <c r="H155" s="15">
        <f>SUM(C155:G155)</f>
        <v>270694004</v>
      </c>
      <c r="I155" s="20">
        <v>25356326.7951</v>
      </c>
      <c r="J155" s="13">
        <v>57834391.3875</v>
      </c>
      <c r="K155" s="13">
        <v>51786684.9675</v>
      </c>
      <c r="L155" s="13">
        <v>9941391.520200001</v>
      </c>
      <c r="M155" s="13">
        <v>14576099.447700001</v>
      </c>
      <c r="N155" s="15">
        <v>159494894.118</v>
      </c>
      <c r="O155" s="13">
        <f>+C155+I155</f>
        <v>60058835.7951</v>
      </c>
      <c r="P155" s="13">
        <f>+D155+J155</f>
        <v>144678476.3875</v>
      </c>
      <c r="Q155" s="13">
        <f>+E155+K155</f>
        <v>189023996.9675</v>
      </c>
      <c r="R155" s="13">
        <f>+F155+L155</f>
        <v>17542550.5202</v>
      </c>
      <c r="S155" s="13">
        <f>+G155+M155</f>
        <v>18885038.4477</v>
      </c>
      <c r="T155" s="12">
        <f>SUM(O155:S155)</f>
        <v>430188898.11800003</v>
      </c>
      <c r="U155" s="2"/>
      <c r="V155" s="1"/>
      <c r="W155" s="2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12.75">
      <c r="A156" s="1"/>
      <c r="B156" s="14" t="s">
        <v>157</v>
      </c>
      <c r="C156" s="13">
        <v>34438082</v>
      </c>
      <c r="D156" s="13">
        <v>89308483</v>
      </c>
      <c r="E156" s="13">
        <v>133842066</v>
      </c>
      <c r="F156" s="13">
        <v>7463925</v>
      </c>
      <c r="G156" s="13">
        <v>4310804</v>
      </c>
      <c r="H156" s="15">
        <f t="shared" si="95"/>
        <v>269363360</v>
      </c>
      <c r="I156" s="20">
        <v>23438666.868</v>
      </c>
      <c r="J156" s="13">
        <v>53620822.926</v>
      </c>
      <c r="K156" s="13">
        <v>44235900.4272</v>
      </c>
      <c r="L156" s="13">
        <v>8619454.0428</v>
      </c>
      <c r="M156" s="13">
        <v>13012658.486399999</v>
      </c>
      <c r="N156" s="15">
        <v>142927502.7504</v>
      </c>
      <c r="O156" s="13">
        <f t="shared" si="99"/>
        <v>57876748.868</v>
      </c>
      <c r="P156" s="13">
        <f t="shared" si="99"/>
        <v>142929305.926</v>
      </c>
      <c r="Q156" s="13">
        <f t="shared" si="99"/>
        <v>178077966.4272</v>
      </c>
      <c r="R156" s="13">
        <f t="shared" si="99"/>
        <v>16083379.0428</v>
      </c>
      <c r="S156" s="13">
        <f t="shared" si="99"/>
        <v>17323462.4864</v>
      </c>
      <c r="T156" s="12">
        <f t="shared" si="97"/>
        <v>412290862.7504</v>
      </c>
      <c r="U156" s="2"/>
      <c r="V156" s="1"/>
      <c r="W156" s="2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12.75">
      <c r="A157" s="1"/>
      <c r="B157" s="14" t="s">
        <v>158</v>
      </c>
      <c r="C157" s="13">
        <v>31297626</v>
      </c>
      <c r="D157" s="13">
        <v>86266602</v>
      </c>
      <c r="E157" s="13">
        <v>138820079</v>
      </c>
      <c r="F157" s="13">
        <v>7159047</v>
      </c>
      <c r="G157" s="13">
        <v>4307229</v>
      </c>
      <c r="H157" s="15">
        <f aca="true" t="shared" si="100" ref="H157:H162">SUM(C157:G157)</f>
        <v>267850583</v>
      </c>
      <c r="I157" s="20">
        <v>23674918.266400002</v>
      </c>
      <c r="J157" s="13">
        <v>52337952.1635</v>
      </c>
      <c r="K157" s="13">
        <v>47718126.1532</v>
      </c>
      <c r="L157" s="13">
        <v>8359078.86</v>
      </c>
      <c r="M157" s="13">
        <v>12994049.852</v>
      </c>
      <c r="N157" s="15">
        <v>145084125.2951</v>
      </c>
      <c r="O157" s="13">
        <f aca="true" t="shared" si="101" ref="O157:S158">+C157+I157</f>
        <v>54972544.2664</v>
      </c>
      <c r="P157" s="13">
        <f t="shared" si="101"/>
        <v>138604554.1635</v>
      </c>
      <c r="Q157" s="13">
        <f t="shared" si="101"/>
        <v>186538205.1532</v>
      </c>
      <c r="R157" s="13">
        <f t="shared" si="101"/>
        <v>15518125.86</v>
      </c>
      <c r="S157" s="13">
        <f t="shared" si="101"/>
        <v>17301278.851999998</v>
      </c>
      <c r="T157" s="12">
        <f aca="true" t="shared" si="102" ref="T157:T162">SUM(O157:S157)</f>
        <v>412934708.29510003</v>
      </c>
      <c r="U157" s="2"/>
      <c r="V157" s="1"/>
      <c r="W157" s="2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2.75">
      <c r="A158" s="1"/>
      <c r="B158" s="14" t="s">
        <v>159</v>
      </c>
      <c r="C158" s="13">
        <v>34320505</v>
      </c>
      <c r="D158" s="13">
        <v>83010786</v>
      </c>
      <c r="E158" s="13">
        <v>143716008</v>
      </c>
      <c r="F158" s="13">
        <v>7213216</v>
      </c>
      <c r="G158" s="13">
        <v>4258489</v>
      </c>
      <c r="H158" s="15">
        <f t="shared" si="100"/>
        <v>272519004</v>
      </c>
      <c r="I158" s="20">
        <v>23353574.5944</v>
      </c>
      <c r="J158" s="13">
        <v>51555056.0724</v>
      </c>
      <c r="K158" s="13">
        <v>54687366.2484</v>
      </c>
      <c r="L158" s="13">
        <v>8278276.7448</v>
      </c>
      <c r="M158" s="13">
        <v>13474351.2744</v>
      </c>
      <c r="N158" s="15">
        <v>151348624.9344</v>
      </c>
      <c r="O158" s="13">
        <f t="shared" si="101"/>
        <v>57674079.5944</v>
      </c>
      <c r="P158" s="13">
        <f t="shared" si="101"/>
        <v>134565842.0724</v>
      </c>
      <c r="Q158" s="13">
        <f t="shared" si="101"/>
        <v>198403374.2484</v>
      </c>
      <c r="R158" s="13">
        <f t="shared" si="101"/>
        <v>15491492.744800001</v>
      </c>
      <c r="S158" s="13">
        <f t="shared" si="101"/>
        <v>17732840.2744</v>
      </c>
      <c r="T158" s="12">
        <f t="shared" si="102"/>
        <v>423867628.93439996</v>
      </c>
      <c r="U158" s="2"/>
      <c r="V158" s="1"/>
      <c r="W158" s="2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12.75">
      <c r="A159" s="1"/>
      <c r="B159" s="14" t="s">
        <v>160</v>
      </c>
      <c r="C159" s="13">
        <v>32653352</v>
      </c>
      <c r="D159" s="13">
        <v>82178131</v>
      </c>
      <c r="E159" s="13">
        <v>146231661</v>
      </c>
      <c r="F159" s="13">
        <v>7132376</v>
      </c>
      <c r="G159" s="13">
        <v>4161727</v>
      </c>
      <c r="H159" s="15">
        <f t="shared" si="100"/>
        <v>272357247</v>
      </c>
      <c r="I159" s="20">
        <v>23115450.1248</v>
      </c>
      <c r="J159" s="13">
        <v>52924640.7168</v>
      </c>
      <c r="K159" s="13">
        <v>56624921.4672</v>
      </c>
      <c r="L159" s="13">
        <v>8508993.8724</v>
      </c>
      <c r="M159" s="13">
        <v>13842559.6272</v>
      </c>
      <c r="N159" s="15">
        <v>155016565.8084</v>
      </c>
      <c r="O159" s="13">
        <f aca="true" t="shared" si="103" ref="O159:S160">+C159+I159</f>
        <v>55768802.1248</v>
      </c>
      <c r="P159" s="13">
        <f t="shared" si="103"/>
        <v>135102771.7168</v>
      </c>
      <c r="Q159" s="13">
        <f t="shared" si="103"/>
        <v>202856582.4672</v>
      </c>
      <c r="R159" s="13">
        <f t="shared" si="103"/>
        <v>15641369.8724</v>
      </c>
      <c r="S159" s="13">
        <f t="shared" si="103"/>
        <v>18004286.6272</v>
      </c>
      <c r="T159" s="12">
        <f t="shared" si="102"/>
        <v>427373812.8084</v>
      </c>
      <c r="U159" s="2"/>
      <c r="V159" s="1"/>
      <c r="W159" s="2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12.75">
      <c r="A160" s="1"/>
      <c r="B160" s="14" t="s">
        <v>161</v>
      </c>
      <c r="C160" s="13">
        <v>32637620</v>
      </c>
      <c r="D160" s="13">
        <v>78643743</v>
      </c>
      <c r="E160" s="13">
        <v>151088852</v>
      </c>
      <c r="F160" s="13">
        <v>6842920</v>
      </c>
      <c r="G160" s="13">
        <v>4332850</v>
      </c>
      <c r="H160" s="15">
        <f t="shared" si="100"/>
        <v>273545985</v>
      </c>
      <c r="I160" s="20">
        <v>22483895.729</v>
      </c>
      <c r="J160" s="13">
        <v>50446254.01149999</v>
      </c>
      <c r="K160" s="13">
        <v>54507984.464499995</v>
      </c>
      <c r="L160" s="13">
        <v>7428439.960499999</v>
      </c>
      <c r="M160" s="13">
        <v>13048782.213499999</v>
      </c>
      <c r="N160" s="15">
        <v>147915356.37899998</v>
      </c>
      <c r="O160" s="13">
        <f t="shared" si="103"/>
        <v>55121515.729</v>
      </c>
      <c r="P160" s="13">
        <f t="shared" si="103"/>
        <v>129089997.0115</v>
      </c>
      <c r="Q160" s="13">
        <f t="shared" si="103"/>
        <v>205596836.4645</v>
      </c>
      <c r="R160" s="13">
        <f t="shared" si="103"/>
        <v>14271359.960499998</v>
      </c>
      <c r="S160" s="13">
        <f t="shared" si="103"/>
        <v>17381632.2135</v>
      </c>
      <c r="T160" s="12">
        <f t="shared" si="102"/>
        <v>421461341.37900007</v>
      </c>
      <c r="U160" s="2"/>
      <c r="V160" s="1"/>
      <c r="W160" s="2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12.75">
      <c r="A161" s="1"/>
      <c r="B161" s="14" t="s">
        <v>162</v>
      </c>
      <c r="C161" s="13">
        <v>33487885</v>
      </c>
      <c r="D161" s="13">
        <v>73763939</v>
      </c>
      <c r="E161" s="13">
        <v>157353524</v>
      </c>
      <c r="F161" s="13">
        <v>6659368</v>
      </c>
      <c r="G161" s="13">
        <v>4355358</v>
      </c>
      <c r="H161" s="15">
        <f t="shared" si="100"/>
        <v>275620074</v>
      </c>
      <c r="I161" s="20">
        <v>22192953.4785</v>
      </c>
      <c r="J161" s="13">
        <v>49334836.614</v>
      </c>
      <c r="K161" s="13">
        <v>55852405.938</v>
      </c>
      <c r="L161" s="13">
        <v>7280316.267</v>
      </c>
      <c r="M161" s="13">
        <v>12710447.0115</v>
      </c>
      <c r="N161" s="15">
        <v>147370959.309</v>
      </c>
      <c r="O161" s="13">
        <f aca="true" t="shared" si="104" ref="O161:S162">+C161+I161</f>
        <v>55680838.4785</v>
      </c>
      <c r="P161" s="13">
        <f t="shared" si="104"/>
        <v>123098775.614</v>
      </c>
      <c r="Q161" s="13">
        <f t="shared" si="104"/>
        <v>213205929.938</v>
      </c>
      <c r="R161" s="13">
        <f t="shared" si="104"/>
        <v>13939684.267</v>
      </c>
      <c r="S161" s="13">
        <f t="shared" si="104"/>
        <v>17065805.0115</v>
      </c>
      <c r="T161" s="12">
        <f t="shared" si="102"/>
        <v>422991033.309</v>
      </c>
      <c r="U161" s="2"/>
      <c r="V161" s="1"/>
      <c r="W161" s="2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ht="12.75">
      <c r="A162" s="1"/>
      <c r="B162" s="14" t="s">
        <v>166</v>
      </c>
      <c r="C162" s="13">
        <v>32347624</v>
      </c>
      <c r="D162" s="13">
        <v>76089188</v>
      </c>
      <c r="E162" s="13">
        <v>156182261</v>
      </c>
      <c r="F162" s="13">
        <v>6558677</v>
      </c>
      <c r="G162" s="13">
        <v>4341751</v>
      </c>
      <c r="H162" s="15">
        <f t="shared" si="100"/>
        <v>275519501</v>
      </c>
      <c r="I162" s="20">
        <v>23726138.5608</v>
      </c>
      <c r="J162" s="13">
        <v>50752989.229100004</v>
      </c>
      <c r="K162" s="13">
        <v>55184552.5782</v>
      </c>
      <c r="L162" s="13">
        <v>7177774.907</v>
      </c>
      <c r="M162" s="13">
        <v>12751818.5039</v>
      </c>
      <c r="N162" s="15">
        <v>149593273.779</v>
      </c>
      <c r="O162" s="13">
        <f t="shared" si="104"/>
        <v>56073762.5608</v>
      </c>
      <c r="P162" s="13">
        <f t="shared" si="104"/>
        <v>126842177.2291</v>
      </c>
      <c r="Q162" s="13">
        <f t="shared" si="104"/>
        <v>211366813.57819998</v>
      </c>
      <c r="R162" s="13">
        <f t="shared" si="104"/>
        <v>13736451.907</v>
      </c>
      <c r="S162" s="13">
        <f t="shared" si="104"/>
        <v>17093569.5039</v>
      </c>
      <c r="T162" s="12">
        <f t="shared" si="102"/>
        <v>425112774.779</v>
      </c>
      <c r="U162" s="2"/>
      <c r="V162" s="1"/>
      <c r="W162" s="2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12.75">
      <c r="A163" s="1"/>
      <c r="B163" s="14" t="s">
        <v>167</v>
      </c>
      <c r="C163" s="13">
        <v>32673892</v>
      </c>
      <c r="D163" s="13">
        <v>80214099</v>
      </c>
      <c r="E163" s="13">
        <v>153733843</v>
      </c>
      <c r="F163" s="13">
        <v>6536858</v>
      </c>
      <c r="G163" s="13">
        <v>4472289</v>
      </c>
      <c r="H163" s="15">
        <f aca="true" t="shared" si="105" ref="H163:H168">SUM(C163:G163)</f>
        <v>277630981</v>
      </c>
      <c r="I163" s="20">
        <v>23471706.4692</v>
      </c>
      <c r="J163" s="13">
        <v>55649924.8338</v>
      </c>
      <c r="K163" s="13">
        <v>52608930.600600004</v>
      </c>
      <c r="L163" s="13">
        <v>7462676.5488</v>
      </c>
      <c r="M163" s="13">
        <v>13642012.777800001</v>
      </c>
      <c r="N163" s="15">
        <v>152835251.23020002</v>
      </c>
      <c r="O163" s="13">
        <f aca="true" t="shared" si="106" ref="O163:S164">+C163+I163</f>
        <v>56145598.4692</v>
      </c>
      <c r="P163" s="13">
        <f t="shared" si="106"/>
        <v>135864023.83380002</v>
      </c>
      <c r="Q163" s="13">
        <f t="shared" si="106"/>
        <v>206342773.6006</v>
      </c>
      <c r="R163" s="13">
        <f t="shared" si="106"/>
        <v>13999534.548799999</v>
      </c>
      <c r="S163" s="13">
        <f t="shared" si="106"/>
        <v>18114301.7778</v>
      </c>
      <c r="T163" s="12">
        <f aca="true" t="shared" si="107" ref="T163:T168">SUM(O163:S163)</f>
        <v>430466232.23020005</v>
      </c>
      <c r="U163" s="2"/>
      <c r="V163" s="1"/>
      <c r="W163" s="2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12.75">
      <c r="A164" s="1"/>
      <c r="B164" s="14" t="s">
        <v>168</v>
      </c>
      <c r="C164" s="13">
        <v>35888140</v>
      </c>
      <c r="D164" s="13">
        <v>80807729</v>
      </c>
      <c r="E164" s="13">
        <v>154539910</v>
      </c>
      <c r="F164" s="13">
        <v>6619980</v>
      </c>
      <c r="G164" s="13">
        <v>4510829</v>
      </c>
      <c r="H164" s="15">
        <f t="shared" si="105"/>
        <v>282366588</v>
      </c>
      <c r="I164" s="20">
        <v>22610798.0084</v>
      </c>
      <c r="J164" s="13">
        <v>52683352.6384</v>
      </c>
      <c r="K164" s="13">
        <v>52641900.6458</v>
      </c>
      <c r="L164" s="13">
        <v>8417730.1054</v>
      </c>
      <c r="M164" s="13">
        <v>13993783.593400002</v>
      </c>
      <c r="N164" s="15">
        <v>150347564.9914</v>
      </c>
      <c r="O164" s="13">
        <f t="shared" si="106"/>
        <v>58498938.0084</v>
      </c>
      <c r="P164" s="13">
        <f t="shared" si="106"/>
        <v>133491081.6384</v>
      </c>
      <c r="Q164" s="13">
        <f t="shared" si="106"/>
        <v>207181810.6458</v>
      </c>
      <c r="R164" s="13">
        <f t="shared" si="106"/>
        <v>15037710.1054</v>
      </c>
      <c r="S164" s="13">
        <f t="shared" si="106"/>
        <v>18504612.5934</v>
      </c>
      <c r="T164" s="12">
        <f t="shared" si="107"/>
        <v>432714152.99140006</v>
      </c>
      <c r="U164" s="2"/>
      <c r="V164" s="1"/>
      <c r="W164" s="2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ht="12.75">
      <c r="A165" s="1"/>
      <c r="B165" s="14" t="s">
        <v>169</v>
      </c>
      <c r="C165" s="13">
        <v>32512158</v>
      </c>
      <c r="D165" s="13">
        <v>83647478</v>
      </c>
      <c r="E165" s="13">
        <v>154141827</v>
      </c>
      <c r="F165" s="13">
        <v>6674029</v>
      </c>
      <c r="G165" s="13">
        <v>4614266</v>
      </c>
      <c r="H165" s="15">
        <f t="shared" si="105"/>
        <v>281589758</v>
      </c>
      <c r="I165" s="20">
        <v>23191927.64</v>
      </c>
      <c r="J165" s="13">
        <v>54499999.6954</v>
      </c>
      <c r="K165" s="13">
        <v>52120357.9918</v>
      </c>
      <c r="L165" s="13">
        <v>7624549.752400001</v>
      </c>
      <c r="M165" s="13">
        <v>13791475.332600001</v>
      </c>
      <c r="N165" s="15">
        <v>151228310.4122</v>
      </c>
      <c r="O165" s="13">
        <f aca="true" t="shared" si="108" ref="O165:S166">+C165+I165</f>
        <v>55704085.64</v>
      </c>
      <c r="P165" s="13">
        <f t="shared" si="108"/>
        <v>138147477.6954</v>
      </c>
      <c r="Q165" s="13">
        <f t="shared" si="108"/>
        <v>206262184.9918</v>
      </c>
      <c r="R165" s="13">
        <f t="shared" si="108"/>
        <v>14298578.7524</v>
      </c>
      <c r="S165" s="13">
        <f t="shared" si="108"/>
        <v>18405741.3326</v>
      </c>
      <c r="T165" s="12">
        <f t="shared" si="107"/>
        <v>432818068.4122</v>
      </c>
      <c r="U165" s="2"/>
      <c r="V165" s="1"/>
      <c r="W165" s="2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ht="12.75">
      <c r="A166" s="1"/>
      <c r="B166" s="14" t="s">
        <v>170</v>
      </c>
      <c r="C166" s="13">
        <v>29589083</v>
      </c>
      <c r="D166" s="13">
        <v>86256147</v>
      </c>
      <c r="E166" s="13">
        <v>152779800</v>
      </c>
      <c r="F166" s="13">
        <v>7016642</v>
      </c>
      <c r="G166" s="13">
        <v>4299716</v>
      </c>
      <c r="H166" s="15">
        <f t="shared" si="105"/>
        <v>279941388</v>
      </c>
      <c r="I166" s="20">
        <v>21857191.434</v>
      </c>
      <c r="J166" s="13">
        <v>55748627.55</v>
      </c>
      <c r="K166" s="13">
        <v>51502111.3998</v>
      </c>
      <c r="L166" s="13">
        <v>7611175.6848</v>
      </c>
      <c r="M166" s="13">
        <v>13757458.296600001</v>
      </c>
      <c r="N166" s="15">
        <v>150476564.3652</v>
      </c>
      <c r="O166" s="13">
        <f t="shared" si="108"/>
        <v>51446274.434</v>
      </c>
      <c r="P166" s="13">
        <f t="shared" si="108"/>
        <v>142004774.55</v>
      </c>
      <c r="Q166" s="13">
        <f t="shared" si="108"/>
        <v>204281911.3998</v>
      </c>
      <c r="R166" s="13">
        <f t="shared" si="108"/>
        <v>14627817.684799999</v>
      </c>
      <c r="S166" s="13">
        <f t="shared" si="108"/>
        <v>18057174.2966</v>
      </c>
      <c r="T166" s="12">
        <f t="shared" si="107"/>
        <v>430417952.36520004</v>
      </c>
      <c r="U166" s="2"/>
      <c r="V166" s="1"/>
      <c r="W166" s="2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ht="12.75">
      <c r="A167" s="1"/>
      <c r="B167" s="14" t="s">
        <v>171</v>
      </c>
      <c r="C167" s="13">
        <v>35167243</v>
      </c>
      <c r="D167" s="13">
        <v>82800894</v>
      </c>
      <c r="E167" s="13">
        <v>157423338</v>
      </c>
      <c r="F167" s="13">
        <v>7063010</v>
      </c>
      <c r="G167" s="13">
        <v>4056477</v>
      </c>
      <c r="H167" s="15">
        <f t="shared" si="105"/>
        <v>286510962</v>
      </c>
      <c r="I167" s="20">
        <v>22780674.8455</v>
      </c>
      <c r="J167" s="13">
        <v>53614223.074499995</v>
      </c>
      <c r="K167" s="13">
        <v>56716621.637499996</v>
      </c>
      <c r="L167" s="13">
        <v>7728670.202</v>
      </c>
      <c r="M167" s="13">
        <v>13932930.6985</v>
      </c>
      <c r="N167" s="15">
        <v>154773120.458</v>
      </c>
      <c r="O167" s="13">
        <f aca="true" t="shared" si="109" ref="O167:S168">+C167+I167</f>
        <v>57947917.8455</v>
      </c>
      <c r="P167" s="13">
        <f t="shared" si="109"/>
        <v>136415117.0745</v>
      </c>
      <c r="Q167" s="13">
        <f t="shared" si="109"/>
        <v>214139959.6375</v>
      </c>
      <c r="R167" s="13">
        <f t="shared" si="109"/>
        <v>14791680.202</v>
      </c>
      <c r="S167" s="13">
        <f t="shared" si="109"/>
        <v>17989407.6985</v>
      </c>
      <c r="T167" s="12">
        <f t="shared" si="107"/>
        <v>441284082.458</v>
      </c>
      <c r="U167" s="2"/>
      <c r="V167" s="1"/>
      <c r="W167" s="2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ht="12.75">
      <c r="A168" s="1"/>
      <c r="B168" s="14" t="s">
        <v>172</v>
      </c>
      <c r="C168" s="13">
        <v>32564476</v>
      </c>
      <c r="D168" s="13">
        <v>83302938</v>
      </c>
      <c r="E168" s="13">
        <v>155507729</v>
      </c>
      <c r="F168" s="13">
        <v>7236069</v>
      </c>
      <c r="G168" s="13">
        <v>4111867</v>
      </c>
      <c r="H168" s="15">
        <f t="shared" si="105"/>
        <v>282723079</v>
      </c>
      <c r="I168" s="20">
        <v>23091632.066</v>
      </c>
      <c r="J168" s="13">
        <v>53641986.039500006</v>
      </c>
      <c r="K168" s="13">
        <v>56560013.931</v>
      </c>
      <c r="L168" s="13">
        <v>7936435.5075</v>
      </c>
      <c r="M168" s="13">
        <v>13941367.6415</v>
      </c>
      <c r="N168" s="15">
        <v>155171435.1855</v>
      </c>
      <c r="O168" s="13">
        <f t="shared" si="109"/>
        <v>55656108.066</v>
      </c>
      <c r="P168" s="13">
        <f t="shared" si="109"/>
        <v>136944924.0395</v>
      </c>
      <c r="Q168" s="13">
        <f t="shared" si="109"/>
        <v>212067742.931</v>
      </c>
      <c r="R168" s="13">
        <f t="shared" si="109"/>
        <v>15172504.5075</v>
      </c>
      <c r="S168" s="13">
        <f t="shared" si="109"/>
        <v>18053234.6415</v>
      </c>
      <c r="T168" s="12">
        <f t="shared" si="107"/>
        <v>437894514.18549997</v>
      </c>
      <c r="U168" s="2"/>
      <c r="V168" s="1"/>
      <c r="W168" s="2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ht="12.75">
      <c r="A169" s="1"/>
      <c r="B169" s="14" t="s">
        <v>173</v>
      </c>
      <c r="C169" s="13">
        <v>32017121</v>
      </c>
      <c r="D169" s="13">
        <v>81633358</v>
      </c>
      <c r="E169" s="13">
        <v>154783496</v>
      </c>
      <c r="F169" s="13">
        <v>7225940</v>
      </c>
      <c r="G169" s="13">
        <v>4117557</v>
      </c>
      <c r="H169" s="15">
        <f aca="true" t="shared" si="110" ref="H169:H174">SUM(C169:G169)</f>
        <v>279777472</v>
      </c>
      <c r="I169" s="20">
        <v>22509490.6218</v>
      </c>
      <c r="J169" s="13">
        <v>52878691.4838</v>
      </c>
      <c r="K169" s="13">
        <v>55872721.8504</v>
      </c>
      <c r="L169" s="13">
        <v>7804700.0031</v>
      </c>
      <c r="M169" s="13">
        <v>13514728.1451</v>
      </c>
      <c r="N169" s="15">
        <v>152580332.1042</v>
      </c>
      <c r="O169" s="13">
        <f aca="true" t="shared" si="111" ref="O169:S170">+C169+I169</f>
        <v>54526611.621800005</v>
      </c>
      <c r="P169" s="13">
        <f t="shared" si="111"/>
        <v>134512049.4838</v>
      </c>
      <c r="Q169" s="13">
        <f t="shared" si="111"/>
        <v>210656217.8504</v>
      </c>
      <c r="R169" s="13">
        <f t="shared" si="111"/>
        <v>15030640.0031</v>
      </c>
      <c r="S169" s="13">
        <f t="shared" si="111"/>
        <v>17632285.145099998</v>
      </c>
      <c r="T169" s="12">
        <f aca="true" t="shared" si="112" ref="T169:T174">SUM(O169:S169)</f>
        <v>432357804.10419995</v>
      </c>
      <c r="U169" s="2"/>
      <c r="V169" s="1"/>
      <c r="W169" s="2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ht="12.75">
      <c r="A170" s="1"/>
      <c r="B170" s="14" t="s">
        <v>174</v>
      </c>
      <c r="C170" s="13">
        <v>30603455</v>
      </c>
      <c r="D170" s="13">
        <v>80354213</v>
      </c>
      <c r="E170" s="13">
        <v>156604799</v>
      </c>
      <c r="F170" s="13">
        <v>7050058</v>
      </c>
      <c r="G170" s="13">
        <v>4144087</v>
      </c>
      <c r="H170" s="15">
        <f t="shared" si="110"/>
        <v>278756612</v>
      </c>
      <c r="I170" s="20">
        <v>23165802.9414</v>
      </c>
      <c r="J170" s="13">
        <v>52113655.5786</v>
      </c>
      <c r="K170" s="13">
        <v>57224508.7428</v>
      </c>
      <c r="L170" s="13">
        <v>7872944.3415</v>
      </c>
      <c r="M170" s="13">
        <v>13448693.311199998</v>
      </c>
      <c r="N170" s="15">
        <v>153825604.9155</v>
      </c>
      <c r="O170" s="13">
        <f t="shared" si="111"/>
        <v>53769257.9414</v>
      </c>
      <c r="P170" s="13">
        <f t="shared" si="111"/>
        <v>132467868.57859999</v>
      </c>
      <c r="Q170" s="13">
        <f t="shared" si="111"/>
        <v>213829307.7428</v>
      </c>
      <c r="R170" s="13">
        <f t="shared" si="111"/>
        <v>14923002.3415</v>
      </c>
      <c r="S170" s="13">
        <f t="shared" si="111"/>
        <v>17592780.3112</v>
      </c>
      <c r="T170" s="12">
        <f t="shared" si="112"/>
        <v>432582216.9155</v>
      </c>
      <c r="U170" s="2"/>
      <c r="V170" s="1"/>
      <c r="W170" s="2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ht="12.75">
      <c r="A171" s="1"/>
      <c r="B171" s="14" t="s">
        <v>175</v>
      </c>
      <c r="C171" s="13">
        <v>33593723</v>
      </c>
      <c r="D171" s="13">
        <v>81696198</v>
      </c>
      <c r="E171" s="13">
        <v>156199543</v>
      </c>
      <c r="F171" s="13">
        <v>7094120</v>
      </c>
      <c r="G171" s="13">
        <v>4147741</v>
      </c>
      <c r="H171" s="15">
        <f t="shared" si="110"/>
        <v>282731325</v>
      </c>
      <c r="I171" s="20">
        <v>23124512.012399998</v>
      </c>
      <c r="J171" s="13">
        <v>51085438.8729</v>
      </c>
      <c r="K171" s="13">
        <v>57314029.5281</v>
      </c>
      <c r="L171" s="13">
        <v>8256002.6393</v>
      </c>
      <c r="M171" s="13">
        <v>13249043.2711</v>
      </c>
      <c r="N171" s="15">
        <v>153029026.3238</v>
      </c>
      <c r="O171" s="13">
        <f aca="true" t="shared" si="113" ref="O171:S172">+C171+I171</f>
        <v>56718235.0124</v>
      </c>
      <c r="P171" s="13">
        <f t="shared" si="113"/>
        <v>132781636.87290001</v>
      </c>
      <c r="Q171" s="13">
        <f t="shared" si="113"/>
        <v>213513572.5281</v>
      </c>
      <c r="R171" s="13">
        <f t="shared" si="113"/>
        <v>15350122.6393</v>
      </c>
      <c r="S171" s="13">
        <f t="shared" si="113"/>
        <v>17396784.2711</v>
      </c>
      <c r="T171" s="12">
        <f t="shared" si="112"/>
        <v>435760351.3238</v>
      </c>
      <c r="U171" s="2"/>
      <c r="V171" s="1"/>
      <c r="W171" s="2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12.75">
      <c r="A172" s="1"/>
      <c r="B172" s="14" t="s">
        <v>176</v>
      </c>
      <c r="C172" s="13">
        <v>33163929</v>
      </c>
      <c r="D172" s="13">
        <v>83160255</v>
      </c>
      <c r="E172" s="13">
        <v>154142982</v>
      </c>
      <c r="F172" s="13">
        <v>6970312</v>
      </c>
      <c r="G172" s="13">
        <v>4155934</v>
      </c>
      <c r="H172" s="15">
        <f t="shared" si="110"/>
        <v>281593412</v>
      </c>
      <c r="I172" s="20">
        <v>22767508.6146</v>
      </c>
      <c r="J172" s="13">
        <v>50511297.5451</v>
      </c>
      <c r="K172" s="13">
        <v>57639089.079900004</v>
      </c>
      <c r="L172" s="13">
        <v>8761855.7979</v>
      </c>
      <c r="M172" s="13">
        <v>12641048.1405</v>
      </c>
      <c r="N172" s="15">
        <v>152320799.178</v>
      </c>
      <c r="O172" s="13">
        <f t="shared" si="113"/>
        <v>55931437.6146</v>
      </c>
      <c r="P172" s="13">
        <f t="shared" si="113"/>
        <v>133671552.5451</v>
      </c>
      <c r="Q172" s="13">
        <f t="shared" si="113"/>
        <v>211782071.0799</v>
      </c>
      <c r="R172" s="13">
        <f t="shared" si="113"/>
        <v>15732167.7979</v>
      </c>
      <c r="S172" s="13">
        <f t="shared" si="113"/>
        <v>16796982.1405</v>
      </c>
      <c r="T172" s="12">
        <f t="shared" si="112"/>
        <v>433914211.17800003</v>
      </c>
      <c r="U172" s="2"/>
      <c r="V172" s="1"/>
      <c r="W172" s="2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ht="12.75">
      <c r="A173" s="1"/>
      <c r="B173" s="14" t="s">
        <v>177</v>
      </c>
      <c r="C173" s="13">
        <v>38495922</v>
      </c>
      <c r="D173" s="13">
        <v>83639095</v>
      </c>
      <c r="E173" s="13">
        <v>152737003</v>
      </c>
      <c r="F173" s="13">
        <v>6851060</v>
      </c>
      <c r="G173" s="13">
        <v>4142580</v>
      </c>
      <c r="H173" s="15">
        <f t="shared" si="110"/>
        <v>285865660</v>
      </c>
      <c r="I173" s="20">
        <v>22864267.708</v>
      </c>
      <c r="J173" s="13">
        <v>51504009.3972</v>
      </c>
      <c r="K173" s="13">
        <v>58438294.1839</v>
      </c>
      <c r="L173" s="13">
        <v>8344572.6771</v>
      </c>
      <c r="M173" s="13">
        <v>12781504.8828</v>
      </c>
      <c r="N173" s="15">
        <v>153932648.849</v>
      </c>
      <c r="O173" s="13">
        <f aca="true" t="shared" si="114" ref="O173:S174">+C173+I173</f>
        <v>61360189.708000004</v>
      </c>
      <c r="P173" s="13">
        <f t="shared" si="114"/>
        <v>135143104.3972</v>
      </c>
      <c r="Q173" s="13">
        <f t="shared" si="114"/>
        <v>211175297.1839</v>
      </c>
      <c r="R173" s="13">
        <f t="shared" si="114"/>
        <v>15195632.677099999</v>
      </c>
      <c r="S173" s="13">
        <f t="shared" si="114"/>
        <v>16924084.882799998</v>
      </c>
      <c r="T173" s="12">
        <f t="shared" si="112"/>
        <v>439798308.849</v>
      </c>
      <c r="U173" s="2"/>
      <c r="V173" s="1"/>
      <c r="W173" s="2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12.75">
      <c r="A174" s="1"/>
      <c r="B174" s="14" t="s">
        <v>178</v>
      </c>
      <c r="C174" s="13">
        <v>33137054</v>
      </c>
      <c r="D174" s="13">
        <v>85520460</v>
      </c>
      <c r="E174" s="13">
        <v>152701102</v>
      </c>
      <c r="F174" s="13">
        <v>6906860</v>
      </c>
      <c r="G174" s="13">
        <v>4101353</v>
      </c>
      <c r="H174" s="15">
        <f t="shared" si="110"/>
        <v>282366829</v>
      </c>
      <c r="I174" s="20">
        <v>22880212.066800002</v>
      </c>
      <c r="J174" s="13">
        <v>52711184.8384</v>
      </c>
      <c r="K174" s="13">
        <v>58821423.562</v>
      </c>
      <c r="L174" s="13">
        <v>8428051.7838</v>
      </c>
      <c r="M174" s="13">
        <v>12994276.4666</v>
      </c>
      <c r="N174" s="15">
        <v>155835148.71760002</v>
      </c>
      <c r="O174" s="13">
        <f t="shared" si="114"/>
        <v>56017266.0668</v>
      </c>
      <c r="P174" s="13">
        <f t="shared" si="114"/>
        <v>138231644.8384</v>
      </c>
      <c r="Q174" s="13">
        <f t="shared" si="114"/>
        <v>211522525.562</v>
      </c>
      <c r="R174" s="13">
        <f t="shared" si="114"/>
        <v>15334911.7838</v>
      </c>
      <c r="S174" s="13">
        <f t="shared" si="114"/>
        <v>17095629.4666</v>
      </c>
      <c r="T174" s="12">
        <f t="shared" si="112"/>
        <v>438201977.71760005</v>
      </c>
      <c r="U174" s="2"/>
      <c r="V174" s="1"/>
      <c r="W174" s="2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12.75">
      <c r="A175" s="1"/>
      <c r="B175" s="14" t="s">
        <v>179</v>
      </c>
      <c r="C175" s="13">
        <v>35341036</v>
      </c>
      <c r="D175" s="13">
        <v>87285544</v>
      </c>
      <c r="E175" s="13">
        <v>150772236</v>
      </c>
      <c r="F175" s="13">
        <v>6887642</v>
      </c>
      <c r="G175" s="13">
        <v>4102435</v>
      </c>
      <c r="H175" s="15">
        <f aca="true" t="shared" si="115" ref="H175:H180">SUM(C175:G175)</f>
        <v>284388893</v>
      </c>
      <c r="I175" s="20">
        <v>23384957.2836</v>
      </c>
      <c r="J175" s="13">
        <v>54502667.287200004</v>
      </c>
      <c r="K175" s="13">
        <v>61325084.5911</v>
      </c>
      <c r="L175" s="13">
        <v>8834546.0379</v>
      </c>
      <c r="M175" s="13">
        <v>13602932.570700001</v>
      </c>
      <c r="N175" s="15">
        <v>161650187.7705</v>
      </c>
      <c r="O175" s="13">
        <f aca="true" t="shared" si="116" ref="O175:S176">+C175+I175</f>
        <v>58725993.2836</v>
      </c>
      <c r="P175" s="13">
        <f t="shared" si="116"/>
        <v>141788211.2872</v>
      </c>
      <c r="Q175" s="13">
        <f t="shared" si="116"/>
        <v>212097320.5911</v>
      </c>
      <c r="R175" s="13">
        <f t="shared" si="116"/>
        <v>15722188.0379</v>
      </c>
      <c r="S175" s="13">
        <f t="shared" si="116"/>
        <v>17705367.5707</v>
      </c>
      <c r="T175" s="12">
        <f aca="true" t="shared" si="117" ref="T175:T180">SUM(O175:S175)</f>
        <v>446039080.7705</v>
      </c>
      <c r="U175" s="2"/>
      <c r="V175" s="1"/>
      <c r="W175" s="2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12.75">
      <c r="A176" s="1"/>
      <c r="B176" s="14" t="s">
        <v>180</v>
      </c>
      <c r="C176" s="13">
        <v>34415532</v>
      </c>
      <c r="D176" s="13">
        <v>85722401</v>
      </c>
      <c r="E176" s="13">
        <v>152146897</v>
      </c>
      <c r="F176" s="13">
        <v>6697156</v>
      </c>
      <c r="G176" s="13">
        <v>4159782</v>
      </c>
      <c r="H176" s="15">
        <f t="shared" si="115"/>
        <v>283141768</v>
      </c>
      <c r="I176" s="20">
        <v>23726820.0575</v>
      </c>
      <c r="J176" s="13">
        <v>52832848.1982</v>
      </c>
      <c r="K176" s="13">
        <v>59905778.345000006</v>
      </c>
      <c r="L176" s="13">
        <v>8590165.264800001</v>
      </c>
      <c r="M176" s="13">
        <v>13374158.485100001</v>
      </c>
      <c r="N176" s="15">
        <v>158429770.3506</v>
      </c>
      <c r="O176" s="13">
        <f t="shared" si="116"/>
        <v>58142352.057500005</v>
      </c>
      <c r="P176" s="13">
        <f t="shared" si="116"/>
        <v>138555249.1982</v>
      </c>
      <c r="Q176" s="13">
        <f t="shared" si="116"/>
        <v>212052675.345</v>
      </c>
      <c r="R176" s="13">
        <f t="shared" si="116"/>
        <v>15287321.264800001</v>
      </c>
      <c r="S176" s="13">
        <f t="shared" si="116"/>
        <v>17533940.4851</v>
      </c>
      <c r="T176" s="12">
        <f t="shared" si="117"/>
        <v>441571538.3506</v>
      </c>
      <c r="U176" s="2"/>
      <c r="V176" s="1"/>
      <c r="W176" s="2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12.75">
      <c r="A177" s="1"/>
      <c r="B177" s="14" t="s">
        <v>181</v>
      </c>
      <c r="C177" s="13">
        <v>36280362</v>
      </c>
      <c r="D177" s="13">
        <v>84570603</v>
      </c>
      <c r="E177" s="13">
        <v>152918127</v>
      </c>
      <c r="F177" s="13">
        <v>6755452</v>
      </c>
      <c r="G177" s="13">
        <v>4222332</v>
      </c>
      <c r="H177" s="15">
        <f t="shared" si="115"/>
        <v>284746876</v>
      </c>
      <c r="I177" s="20">
        <v>24167094.4732</v>
      </c>
      <c r="J177" s="13">
        <v>50855308.8478</v>
      </c>
      <c r="K177" s="13">
        <v>61819852.348400004</v>
      </c>
      <c r="L177" s="13">
        <v>8310386.525</v>
      </c>
      <c r="M177" s="13">
        <v>13284492.987</v>
      </c>
      <c r="N177" s="15">
        <v>158437135.1814</v>
      </c>
      <c r="O177" s="13">
        <f aca="true" t="shared" si="118" ref="O177:S178">+C177+I177</f>
        <v>60447456.4732</v>
      </c>
      <c r="P177" s="13">
        <f t="shared" si="118"/>
        <v>135425911.84780002</v>
      </c>
      <c r="Q177" s="13">
        <f t="shared" si="118"/>
        <v>214737979.3484</v>
      </c>
      <c r="R177" s="13">
        <f t="shared" si="118"/>
        <v>15065838.525</v>
      </c>
      <c r="S177" s="13">
        <f t="shared" si="118"/>
        <v>17506824.987</v>
      </c>
      <c r="T177" s="12">
        <f t="shared" si="117"/>
        <v>443184011.18139994</v>
      </c>
      <c r="U177" s="2"/>
      <c r="V177" s="1"/>
      <c r="W177" s="2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12.75">
      <c r="A178" s="1"/>
      <c r="B178" s="14" t="s">
        <v>182</v>
      </c>
      <c r="C178" s="13">
        <v>32258538</v>
      </c>
      <c r="D178" s="13">
        <v>83431966</v>
      </c>
      <c r="E178" s="13">
        <v>151845373</v>
      </c>
      <c r="F178" s="13">
        <v>6603548</v>
      </c>
      <c r="G178" s="13">
        <v>4316059</v>
      </c>
      <c r="H178" s="15">
        <f t="shared" si="115"/>
        <v>278455484</v>
      </c>
      <c r="I178" s="20">
        <v>23950693.122700002</v>
      </c>
      <c r="J178" s="13">
        <v>51064224.7743</v>
      </c>
      <c r="K178" s="13">
        <v>60713229.8142</v>
      </c>
      <c r="L178" s="13">
        <v>8128309.5749</v>
      </c>
      <c r="M178" s="13">
        <v>12812532.1917</v>
      </c>
      <c r="N178" s="15">
        <v>156668989.4778</v>
      </c>
      <c r="O178" s="13">
        <f t="shared" si="118"/>
        <v>56209231.122700006</v>
      </c>
      <c r="P178" s="13">
        <f t="shared" si="118"/>
        <v>134496190.7743</v>
      </c>
      <c r="Q178" s="13">
        <f t="shared" si="118"/>
        <v>212558602.81419998</v>
      </c>
      <c r="R178" s="13">
        <f t="shared" si="118"/>
        <v>14731857.574900001</v>
      </c>
      <c r="S178" s="13">
        <f t="shared" si="118"/>
        <v>17128591.1917</v>
      </c>
      <c r="T178" s="12">
        <f t="shared" si="117"/>
        <v>435124473.4778</v>
      </c>
      <c r="U178" s="2"/>
      <c r="V178" s="1"/>
      <c r="W178" s="2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12.75">
      <c r="A179" s="1"/>
      <c r="B179" s="14" t="s">
        <v>183</v>
      </c>
      <c r="C179" s="13">
        <v>33762542</v>
      </c>
      <c r="D179" s="13">
        <v>82230011</v>
      </c>
      <c r="E179" s="13">
        <v>151882502</v>
      </c>
      <c r="F179" s="13">
        <v>6093980</v>
      </c>
      <c r="G179" s="13">
        <v>4256163</v>
      </c>
      <c r="H179" s="15">
        <f t="shared" si="115"/>
        <v>278225198</v>
      </c>
      <c r="I179" s="20">
        <v>23723607.4212</v>
      </c>
      <c r="J179" s="13">
        <v>52985078.4024</v>
      </c>
      <c r="K179" s="13">
        <v>56810611.4628</v>
      </c>
      <c r="L179" s="13">
        <v>8005814.6748</v>
      </c>
      <c r="M179" s="13">
        <v>12301552.4868</v>
      </c>
      <c r="N179" s="15">
        <v>153826664.448</v>
      </c>
      <c r="O179" s="13">
        <f aca="true" t="shared" si="119" ref="O179:S180">+C179+I179</f>
        <v>57486149.4212</v>
      </c>
      <c r="P179" s="13">
        <f t="shared" si="119"/>
        <v>135215089.40240002</v>
      </c>
      <c r="Q179" s="13">
        <f t="shared" si="119"/>
        <v>208693113.4628</v>
      </c>
      <c r="R179" s="13">
        <f t="shared" si="119"/>
        <v>14099794.674800001</v>
      </c>
      <c r="S179" s="13">
        <f t="shared" si="119"/>
        <v>16557715.4868</v>
      </c>
      <c r="T179" s="12">
        <f t="shared" si="117"/>
        <v>432051862.448</v>
      </c>
      <c r="U179" s="2"/>
      <c r="V179" s="1"/>
      <c r="W179" s="2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12.75">
      <c r="A180" s="1"/>
      <c r="B180" s="14" t="s">
        <v>184</v>
      </c>
      <c r="C180" s="13">
        <v>34158220</v>
      </c>
      <c r="D180" s="13">
        <v>81301525</v>
      </c>
      <c r="E180" s="13">
        <v>152793853</v>
      </c>
      <c r="F180" s="13">
        <v>6016278</v>
      </c>
      <c r="G180" s="13">
        <v>4306552</v>
      </c>
      <c r="H180" s="15">
        <f t="shared" si="115"/>
        <v>278576428</v>
      </c>
      <c r="I180" s="20">
        <v>24322946.12</v>
      </c>
      <c r="J180" s="13">
        <v>53495751.32</v>
      </c>
      <c r="K180" s="13">
        <v>57146202.3</v>
      </c>
      <c r="L180" s="13">
        <v>8099902.8549999995</v>
      </c>
      <c r="M180" s="13">
        <v>12553646.875</v>
      </c>
      <c r="N180" s="15">
        <v>155618449.47</v>
      </c>
      <c r="O180" s="13">
        <f t="shared" si="119"/>
        <v>58481166.120000005</v>
      </c>
      <c r="P180" s="13">
        <f t="shared" si="119"/>
        <v>134797276.32</v>
      </c>
      <c r="Q180" s="13">
        <f t="shared" si="119"/>
        <v>209940055.3</v>
      </c>
      <c r="R180" s="13">
        <f t="shared" si="119"/>
        <v>14116180.855</v>
      </c>
      <c r="S180" s="13">
        <f t="shared" si="119"/>
        <v>16860198.875</v>
      </c>
      <c r="T180" s="12">
        <f t="shared" si="117"/>
        <v>434194877.47</v>
      </c>
      <c r="U180" s="2"/>
      <c r="V180" s="1"/>
      <c r="W180" s="2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12.75">
      <c r="A181" s="1"/>
      <c r="B181" s="14" t="s">
        <v>185</v>
      </c>
      <c r="C181" s="13">
        <v>35281663</v>
      </c>
      <c r="D181" s="13">
        <v>85037029</v>
      </c>
      <c r="E181" s="13">
        <v>150012983</v>
      </c>
      <c r="F181" s="13">
        <v>5884129</v>
      </c>
      <c r="G181" s="13">
        <v>4431201</v>
      </c>
      <c r="H181" s="15">
        <f aca="true" t="shared" si="120" ref="H181:H186">SUM(C181:G181)</f>
        <v>280647005</v>
      </c>
      <c r="I181" s="20">
        <v>24575549.544</v>
      </c>
      <c r="J181" s="13">
        <v>55402064.172</v>
      </c>
      <c r="K181" s="13">
        <v>56744136.54</v>
      </c>
      <c r="L181" s="13">
        <v>8185546.278</v>
      </c>
      <c r="M181" s="13">
        <v>12623335.452</v>
      </c>
      <c r="N181" s="15">
        <v>157530631.986</v>
      </c>
      <c r="O181" s="13">
        <f aca="true" t="shared" si="121" ref="O181:S182">+C181+I181</f>
        <v>59857212.544</v>
      </c>
      <c r="P181" s="13">
        <f t="shared" si="121"/>
        <v>140439093.172</v>
      </c>
      <c r="Q181" s="13">
        <f t="shared" si="121"/>
        <v>206757119.54</v>
      </c>
      <c r="R181" s="13">
        <f t="shared" si="121"/>
        <v>14069675.278</v>
      </c>
      <c r="S181" s="13">
        <f t="shared" si="121"/>
        <v>17054536.452</v>
      </c>
      <c r="T181" s="12">
        <f aca="true" t="shared" si="122" ref="T181:T186">SUM(O181:S181)</f>
        <v>438177636.986</v>
      </c>
      <c r="U181" s="2"/>
      <c r="V181" s="1"/>
      <c r="W181" s="2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ht="12.75">
      <c r="A182" s="1"/>
      <c r="B182" s="14" t="s">
        <v>186</v>
      </c>
      <c r="C182" s="13">
        <v>36127162</v>
      </c>
      <c r="D182" s="13">
        <v>82119248</v>
      </c>
      <c r="E182" s="13">
        <v>150426614</v>
      </c>
      <c r="F182" s="13">
        <v>5778657</v>
      </c>
      <c r="G182" s="13">
        <v>4450947</v>
      </c>
      <c r="H182" s="15">
        <f t="shared" si="120"/>
        <v>278902628</v>
      </c>
      <c r="I182" s="20">
        <v>24141902.6336</v>
      </c>
      <c r="J182" s="13">
        <v>56169236.4</v>
      </c>
      <c r="K182" s="13">
        <v>54693799.5872</v>
      </c>
      <c r="L182" s="13">
        <v>8027600.624</v>
      </c>
      <c r="M182" s="13">
        <v>12550606.8832</v>
      </c>
      <c r="N182" s="15">
        <v>155583146.128</v>
      </c>
      <c r="O182" s="13">
        <f t="shared" si="121"/>
        <v>60269064.6336</v>
      </c>
      <c r="P182" s="13">
        <f t="shared" si="121"/>
        <v>138288484.4</v>
      </c>
      <c r="Q182" s="13">
        <f t="shared" si="121"/>
        <v>205120413.5872</v>
      </c>
      <c r="R182" s="13">
        <f t="shared" si="121"/>
        <v>13806257.624</v>
      </c>
      <c r="S182" s="13">
        <f t="shared" si="121"/>
        <v>17001553.883199997</v>
      </c>
      <c r="T182" s="12">
        <f t="shared" si="122"/>
        <v>434485774.128</v>
      </c>
      <c r="U182" s="2"/>
      <c r="V182" s="1"/>
      <c r="W182" s="2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ht="12.75">
      <c r="A183" s="1"/>
      <c r="B183" s="24" t="s">
        <v>187</v>
      </c>
      <c r="C183" s="13">
        <v>32305421</v>
      </c>
      <c r="D183" s="13">
        <v>84110094</v>
      </c>
      <c r="E183" s="13">
        <v>151390829</v>
      </c>
      <c r="F183" s="13">
        <v>6009681</v>
      </c>
      <c r="G183" s="13">
        <v>4539204</v>
      </c>
      <c r="H183" s="15">
        <f t="shared" si="120"/>
        <v>278355229</v>
      </c>
      <c r="I183" s="20">
        <v>24492298.5912</v>
      </c>
      <c r="J183" s="13">
        <v>52893399.865200005</v>
      </c>
      <c r="K183" s="13">
        <v>54715254.733200006</v>
      </c>
      <c r="L183" s="13">
        <v>7876221.0168</v>
      </c>
      <c r="M183" s="13">
        <v>12091732.034400001</v>
      </c>
      <c r="N183" s="15">
        <v>152068906.2408</v>
      </c>
      <c r="O183" s="13">
        <f aca="true" t="shared" si="123" ref="O183:S184">+C183+I183</f>
        <v>56797719.5912</v>
      </c>
      <c r="P183" s="13">
        <f t="shared" si="123"/>
        <v>137003493.8652</v>
      </c>
      <c r="Q183" s="13">
        <f t="shared" si="123"/>
        <v>206106083.7332</v>
      </c>
      <c r="R183" s="13">
        <f t="shared" si="123"/>
        <v>13885902.016800001</v>
      </c>
      <c r="S183" s="13">
        <f t="shared" si="123"/>
        <v>16630936.034400001</v>
      </c>
      <c r="T183" s="12">
        <f t="shared" si="122"/>
        <v>430424135.24079996</v>
      </c>
      <c r="U183" s="2"/>
      <c r="V183" s="1"/>
      <c r="W183" s="2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ht="12.75">
      <c r="A184" s="1"/>
      <c r="B184" s="24" t="s">
        <v>188</v>
      </c>
      <c r="C184" s="13">
        <v>37776093</v>
      </c>
      <c r="D184" s="13">
        <v>82561044</v>
      </c>
      <c r="E184" s="13">
        <v>152357695</v>
      </c>
      <c r="F184" s="13">
        <v>6199869</v>
      </c>
      <c r="G184" s="13">
        <v>4574689</v>
      </c>
      <c r="H184" s="15">
        <f t="shared" si="120"/>
        <v>283469390</v>
      </c>
      <c r="I184" s="20">
        <v>25283237.5848</v>
      </c>
      <c r="J184" s="13">
        <v>54719261.580000006</v>
      </c>
      <c r="K184" s="13">
        <v>56170929.64080001</v>
      </c>
      <c r="L184" s="13">
        <v>8165219.5112000005</v>
      </c>
      <c r="M184" s="13">
        <v>12543670.394000001</v>
      </c>
      <c r="N184" s="15">
        <v>156882318.71080002</v>
      </c>
      <c r="O184" s="13">
        <f t="shared" si="123"/>
        <v>63059330.584800005</v>
      </c>
      <c r="P184" s="13">
        <f t="shared" si="123"/>
        <v>137280305.58</v>
      </c>
      <c r="Q184" s="13">
        <f t="shared" si="123"/>
        <v>208528624.6408</v>
      </c>
      <c r="R184" s="13">
        <f t="shared" si="123"/>
        <v>14365088.5112</v>
      </c>
      <c r="S184" s="13">
        <f t="shared" si="123"/>
        <v>17118359.394</v>
      </c>
      <c r="T184" s="12">
        <f t="shared" si="122"/>
        <v>440351708.71080005</v>
      </c>
      <c r="U184" s="2"/>
      <c r="V184" s="1"/>
      <c r="W184" s="2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ht="12.75">
      <c r="A185" s="1"/>
      <c r="B185" s="24" t="s">
        <v>189</v>
      </c>
      <c r="C185" s="13">
        <v>34513411</v>
      </c>
      <c r="D185" s="13">
        <v>80766476</v>
      </c>
      <c r="E185" s="13">
        <v>153913854</v>
      </c>
      <c r="F185" s="13">
        <v>6299652</v>
      </c>
      <c r="G185" s="13">
        <v>4599244</v>
      </c>
      <c r="H185" s="15">
        <f t="shared" si="120"/>
        <v>280092637</v>
      </c>
      <c r="I185" s="20">
        <v>25151291.187</v>
      </c>
      <c r="J185" s="13">
        <v>53043248.8917</v>
      </c>
      <c r="K185" s="13">
        <v>56050641.74959999</v>
      </c>
      <c r="L185" s="13">
        <v>7726815.998699999</v>
      </c>
      <c r="M185" s="13">
        <v>12635459.0463</v>
      </c>
      <c r="N185" s="15">
        <v>154607456.8733</v>
      </c>
      <c r="O185" s="13">
        <f aca="true" t="shared" si="124" ref="O185:S186">+C185+I185</f>
        <v>59664702.187</v>
      </c>
      <c r="P185" s="13">
        <f t="shared" si="124"/>
        <v>133809724.8917</v>
      </c>
      <c r="Q185" s="13">
        <f t="shared" si="124"/>
        <v>209964495.7496</v>
      </c>
      <c r="R185" s="13">
        <f t="shared" si="124"/>
        <v>14026467.9987</v>
      </c>
      <c r="S185" s="13">
        <f t="shared" si="124"/>
        <v>17234703.0463</v>
      </c>
      <c r="T185" s="12">
        <f t="shared" si="122"/>
        <v>434700093.8733</v>
      </c>
      <c r="U185" s="2"/>
      <c r="V185" s="1"/>
      <c r="W185" s="2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ht="12.75">
      <c r="A186" s="1"/>
      <c r="B186" s="24" t="s">
        <v>190</v>
      </c>
      <c r="C186" s="13">
        <v>36130858</v>
      </c>
      <c r="D186" s="13">
        <v>77223324</v>
      </c>
      <c r="E186" s="13">
        <v>158106941</v>
      </c>
      <c r="F186" s="13">
        <v>6248566</v>
      </c>
      <c r="G186" s="13">
        <v>4592152</v>
      </c>
      <c r="H186" s="15">
        <f t="shared" si="120"/>
        <v>282301841</v>
      </c>
      <c r="I186" s="20">
        <v>24961223.529</v>
      </c>
      <c r="J186" s="13">
        <v>51927645.725999996</v>
      </c>
      <c r="K186" s="13">
        <v>57681356.2875</v>
      </c>
      <c r="L186" s="13">
        <v>8013734.4375</v>
      </c>
      <c r="M186" s="13">
        <v>12740140.215</v>
      </c>
      <c r="N186" s="15">
        <v>155324100.195</v>
      </c>
      <c r="O186" s="13">
        <f t="shared" si="124"/>
        <v>61092081.529</v>
      </c>
      <c r="P186" s="13">
        <f t="shared" si="124"/>
        <v>129150969.726</v>
      </c>
      <c r="Q186" s="13">
        <f t="shared" si="124"/>
        <v>215788297.2875</v>
      </c>
      <c r="R186" s="13">
        <f t="shared" si="124"/>
        <v>14262300.4375</v>
      </c>
      <c r="S186" s="13">
        <f t="shared" si="124"/>
        <v>17332292.215</v>
      </c>
      <c r="T186" s="12">
        <f t="shared" si="122"/>
        <v>437625941.195</v>
      </c>
      <c r="U186" s="2"/>
      <c r="V186" s="1"/>
      <c r="W186" s="2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ht="12.75">
      <c r="A187" s="1"/>
      <c r="B187" s="24" t="s">
        <v>191</v>
      </c>
      <c r="C187" s="13">
        <v>33376278</v>
      </c>
      <c r="D187" s="13">
        <v>77793099</v>
      </c>
      <c r="E187" s="13">
        <v>159505674</v>
      </c>
      <c r="F187" s="13">
        <v>6228968</v>
      </c>
      <c r="G187" s="13">
        <v>4572475</v>
      </c>
      <c r="H187" s="15">
        <f aca="true" t="shared" si="125" ref="H187:H197">SUM(C187:G187)</f>
        <v>281476494</v>
      </c>
      <c r="I187" s="20">
        <v>24825425.4429</v>
      </c>
      <c r="J187" s="13">
        <v>51304982.998399995</v>
      </c>
      <c r="K187" s="13">
        <v>58428090.6156</v>
      </c>
      <c r="L187" s="13">
        <v>8209387.1553</v>
      </c>
      <c r="M187" s="13">
        <v>12719437.738799999</v>
      </c>
      <c r="N187" s="15">
        <v>155487323.951</v>
      </c>
      <c r="O187" s="13">
        <f aca="true" t="shared" si="126" ref="O187:S188">+C187+I187</f>
        <v>58201703.4429</v>
      </c>
      <c r="P187" s="13">
        <f t="shared" si="126"/>
        <v>129098081.9984</v>
      </c>
      <c r="Q187" s="13">
        <f t="shared" si="126"/>
        <v>217933764.6156</v>
      </c>
      <c r="R187" s="13">
        <f t="shared" si="126"/>
        <v>14438355.155299999</v>
      </c>
      <c r="S187" s="13">
        <f t="shared" si="126"/>
        <v>17291912.738799997</v>
      </c>
      <c r="T187" s="12">
        <f aca="true" t="shared" si="127" ref="T187:T192">SUM(O187:S187)</f>
        <v>436963817.95100003</v>
      </c>
      <c r="U187" s="2"/>
      <c r="V187" s="1"/>
      <c r="W187" s="2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ht="12.75">
      <c r="A188" s="1"/>
      <c r="B188" s="24" t="s">
        <v>192</v>
      </c>
      <c r="C188" s="13">
        <v>37226327</v>
      </c>
      <c r="D188" s="13">
        <v>78098016</v>
      </c>
      <c r="E188" s="13">
        <v>160601728</v>
      </c>
      <c r="F188" s="13">
        <v>6158607</v>
      </c>
      <c r="G188" s="13">
        <v>4578068</v>
      </c>
      <c r="H188" s="15">
        <f t="shared" si="125"/>
        <v>286662746</v>
      </c>
      <c r="I188" s="20">
        <v>24724422.6726</v>
      </c>
      <c r="J188" s="13">
        <v>52033323.9314</v>
      </c>
      <c r="K188" s="13">
        <v>56921292.5477</v>
      </c>
      <c r="L188" s="13">
        <v>7881825.1925</v>
      </c>
      <c r="M188" s="13">
        <v>12598635.9121</v>
      </c>
      <c r="N188" s="15">
        <v>154159500.2563</v>
      </c>
      <c r="O188" s="13">
        <f t="shared" si="126"/>
        <v>61950749.6726</v>
      </c>
      <c r="P188" s="13">
        <f t="shared" si="126"/>
        <v>130131339.9314</v>
      </c>
      <c r="Q188" s="13">
        <f t="shared" si="126"/>
        <v>217523020.5477</v>
      </c>
      <c r="R188" s="13">
        <f t="shared" si="126"/>
        <v>14040432.192499999</v>
      </c>
      <c r="S188" s="13">
        <f t="shared" si="126"/>
        <v>17176703.912100002</v>
      </c>
      <c r="T188" s="12">
        <f t="shared" si="127"/>
        <v>440822246.25630003</v>
      </c>
      <c r="U188" s="2"/>
      <c r="V188" s="1"/>
      <c r="W188" s="2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ht="12.75">
      <c r="A189" s="1"/>
      <c r="B189" s="24" t="s">
        <v>193</v>
      </c>
      <c r="C189" s="13">
        <v>35411584</v>
      </c>
      <c r="D189" s="13">
        <v>80176546</v>
      </c>
      <c r="E189" s="13">
        <v>160860238</v>
      </c>
      <c r="F189" s="13">
        <v>6225510</v>
      </c>
      <c r="G189" s="13">
        <v>4577352</v>
      </c>
      <c r="H189" s="15">
        <f t="shared" si="125"/>
        <v>287251230</v>
      </c>
      <c r="I189" s="20">
        <v>24826798.0466</v>
      </c>
      <c r="J189" s="13">
        <v>52431749.0334</v>
      </c>
      <c r="K189" s="13">
        <v>56943714.8104</v>
      </c>
      <c r="L189" s="13">
        <v>7893671.6342</v>
      </c>
      <c r="M189" s="13">
        <v>12659694.299999999</v>
      </c>
      <c r="N189" s="15">
        <v>154755627.8246</v>
      </c>
      <c r="O189" s="13">
        <f aca="true" t="shared" si="128" ref="O189:S190">+C189+I189</f>
        <v>60238382.0466</v>
      </c>
      <c r="P189" s="13">
        <f t="shared" si="128"/>
        <v>132608295.0334</v>
      </c>
      <c r="Q189" s="13">
        <f t="shared" si="128"/>
        <v>217803952.8104</v>
      </c>
      <c r="R189" s="13">
        <f t="shared" si="128"/>
        <v>14119181.6342</v>
      </c>
      <c r="S189" s="13">
        <f t="shared" si="128"/>
        <v>17237046.299999997</v>
      </c>
      <c r="T189" s="12">
        <f t="shared" si="127"/>
        <v>442006857.8246</v>
      </c>
      <c r="U189" s="2"/>
      <c r="V189" s="1"/>
      <c r="W189" s="2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ht="12.75">
      <c r="A190" s="1"/>
      <c r="B190" s="24" t="s">
        <v>194</v>
      </c>
      <c r="C190" s="13">
        <v>38723969</v>
      </c>
      <c r="D190" s="13">
        <v>81622338</v>
      </c>
      <c r="E190" s="13">
        <v>161696124</v>
      </c>
      <c r="F190" s="13">
        <v>6277317</v>
      </c>
      <c r="G190" s="13">
        <v>4488058</v>
      </c>
      <c r="H190" s="15">
        <f t="shared" si="125"/>
        <v>292807806</v>
      </c>
      <c r="I190" s="20">
        <v>25265633.166</v>
      </c>
      <c r="J190" s="13">
        <v>53230658.77900001</v>
      </c>
      <c r="K190" s="13">
        <v>56088412.704</v>
      </c>
      <c r="L190" s="13">
        <v>7858466.755000001</v>
      </c>
      <c r="M190" s="13">
        <v>12585586.3165</v>
      </c>
      <c r="N190" s="15">
        <v>155028757.72050002</v>
      </c>
      <c r="O190" s="13">
        <f t="shared" si="128"/>
        <v>63989602.166</v>
      </c>
      <c r="P190" s="13">
        <f t="shared" si="128"/>
        <v>134852996.779</v>
      </c>
      <c r="Q190" s="13">
        <f t="shared" si="128"/>
        <v>217784536.704</v>
      </c>
      <c r="R190" s="13">
        <f t="shared" si="128"/>
        <v>14135783.755</v>
      </c>
      <c r="S190" s="13">
        <f t="shared" si="128"/>
        <v>17073644.3165</v>
      </c>
      <c r="T190" s="12">
        <f t="shared" si="127"/>
        <v>447836563.72050005</v>
      </c>
      <c r="U190" s="2"/>
      <c r="V190" s="1"/>
      <c r="W190" s="2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ht="12.75">
      <c r="A191" s="1"/>
      <c r="B191" s="24" t="s">
        <v>195</v>
      </c>
      <c r="C191" s="13">
        <v>33547064</v>
      </c>
      <c r="D191" s="13">
        <v>82107339</v>
      </c>
      <c r="E191" s="13">
        <v>159710687</v>
      </c>
      <c r="F191" s="13">
        <v>6906455</v>
      </c>
      <c r="G191" s="13">
        <v>4260949</v>
      </c>
      <c r="H191" s="15">
        <f t="shared" si="125"/>
        <v>286532494</v>
      </c>
      <c r="I191" s="20">
        <v>24555521.0448</v>
      </c>
      <c r="J191" s="13">
        <v>53550414.1872</v>
      </c>
      <c r="K191" s="13">
        <v>55551825.9018</v>
      </c>
      <c r="L191" s="13">
        <v>8129492.1864</v>
      </c>
      <c r="M191" s="13">
        <v>12667637.9628</v>
      </c>
      <c r="N191" s="15">
        <v>154454891.283</v>
      </c>
      <c r="O191" s="13">
        <f aca="true" t="shared" si="129" ref="O191:S192">+C191+I191</f>
        <v>58102585.0448</v>
      </c>
      <c r="P191" s="13">
        <f t="shared" si="129"/>
        <v>135657753.1872</v>
      </c>
      <c r="Q191" s="13">
        <f t="shared" si="129"/>
        <v>215262512.9018</v>
      </c>
      <c r="R191" s="13">
        <f t="shared" si="129"/>
        <v>15035947.1864</v>
      </c>
      <c r="S191" s="13">
        <f t="shared" si="129"/>
        <v>16928586.9628</v>
      </c>
      <c r="T191" s="12">
        <f t="shared" si="127"/>
        <v>440987385.28300005</v>
      </c>
      <c r="U191" s="2"/>
      <c r="V191" s="1"/>
      <c r="W191" s="2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12.75">
      <c r="A192" s="1"/>
      <c r="B192" s="24" t="s">
        <v>196</v>
      </c>
      <c r="C192" s="13">
        <v>35146598</v>
      </c>
      <c r="D192" s="13">
        <v>84300828</v>
      </c>
      <c r="E192" s="13">
        <v>160003597</v>
      </c>
      <c r="F192" s="13">
        <v>6914439</v>
      </c>
      <c r="G192" s="13">
        <v>4236581</v>
      </c>
      <c r="H192" s="15">
        <f t="shared" si="125"/>
        <v>290602043</v>
      </c>
      <c r="I192" s="20">
        <v>24350696.88</v>
      </c>
      <c r="J192" s="13">
        <v>53457464.4864</v>
      </c>
      <c r="K192" s="13">
        <v>56316697.7768</v>
      </c>
      <c r="L192" s="13">
        <v>8232933.084</v>
      </c>
      <c r="M192" s="13">
        <v>12725112.1968</v>
      </c>
      <c r="N192" s="15">
        <v>155082904.424</v>
      </c>
      <c r="O192" s="13">
        <f t="shared" si="129"/>
        <v>59497294.879999995</v>
      </c>
      <c r="P192" s="13">
        <f t="shared" si="129"/>
        <v>137758292.4864</v>
      </c>
      <c r="Q192" s="13">
        <f t="shared" si="129"/>
        <v>216320294.7768</v>
      </c>
      <c r="R192" s="13">
        <f t="shared" si="129"/>
        <v>15147372.083999999</v>
      </c>
      <c r="S192" s="13">
        <f t="shared" si="129"/>
        <v>16961693.1968</v>
      </c>
      <c r="T192" s="12">
        <f t="shared" si="127"/>
        <v>445684947.424</v>
      </c>
      <c r="U192" s="2"/>
      <c r="V192" s="1"/>
      <c r="W192" s="2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ht="12.75">
      <c r="A193" s="1"/>
      <c r="B193" s="24" t="s">
        <v>197</v>
      </c>
      <c r="C193" s="13">
        <v>37911302</v>
      </c>
      <c r="D193" s="13">
        <v>82511640</v>
      </c>
      <c r="E193" s="13">
        <v>161206495</v>
      </c>
      <c r="F193" s="13">
        <v>6868053</v>
      </c>
      <c r="G193" s="13">
        <v>4298208</v>
      </c>
      <c r="H193" s="15">
        <f t="shared" si="125"/>
        <v>292795698</v>
      </c>
      <c r="I193" s="20">
        <v>25129680.228</v>
      </c>
      <c r="J193" s="13">
        <v>54589732.6752</v>
      </c>
      <c r="K193" s="13">
        <v>54535457.5776</v>
      </c>
      <c r="L193" s="13">
        <v>8368997.551200001</v>
      </c>
      <c r="M193" s="13">
        <v>12662850.4962</v>
      </c>
      <c r="N193" s="15">
        <v>155286718.5282</v>
      </c>
      <c r="O193" s="13">
        <f aca="true" t="shared" si="130" ref="O193:S194">+C193+I193</f>
        <v>63040982.228</v>
      </c>
      <c r="P193" s="13">
        <f t="shared" si="130"/>
        <v>137101372.6752</v>
      </c>
      <c r="Q193" s="13">
        <f t="shared" si="130"/>
        <v>215741952.5776</v>
      </c>
      <c r="R193" s="13">
        <f t="shared" si="130"/>
        <v>15237050.5512</v>
      </c>
      <c r="S193" s="13">
        <f t="shared" si="130"/>
        <v>16961058.496200003</v>
      </c>
      <c r="T193" s="12">
        <f aca="true" t="shared" si="131" ref="T193:T198">SUM(O193:S193)</f>
        <v>448082416.5282</v>
      </c>
      <c r="U193" s="2"/>
      <c r="V193" s="1"/>
      <c r="W193" s="2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ht="12.75">
      <c r="A194" s="1"/>
      <c r="B194" s="24" t="s">
        <v>198</v>
      </c>
      <c r="C194" s="13">
        <v>35902490</v>
      </c>
      <c r="D194" s="13">
        <v>82431347</v>
      </c>
      <c r="E194" s="13">
        <v>161010023</v>
      </c>
      <c r="F194" s="13">
        <v>6794269</v>
      </c>
      <c r="G194" s="13">
        <v>4444113</v>
      </c>
      <c r="H194" s="15">
        <f t="shared" si="125"/>
        <v>290582242</v>
      </c>
      <c r="I194" s="20">
        <v>25098271.2252</v>
      </c>
      <c r="J194" s="13">
        <v>53190127.9197</v>
      </c>
      <c r="K194" s="13">
        <v>55154211.2048</v>
      </c>
      <c r="L194" s="13">
        <v>8305438.8703</v>
      </c>
      <c r="M194" s="13">
        <v>12585484.5631</v>
      </c>
      <c r="N194" s="15">
        <v>154333533.7831</v>
      </c>
      <c r="O194" s="13">
        <f t="shared" si="130"/>
        <v>61000761.2252</v>
      </c>
      <c r="P194" s="13">
        <f t="shared" si="130"/>
        <v>135621474.9197</v>
      </c>
      <c r="Q194" s="13">
        <f t="shared" si="130"/>
        <v>216164234.2048</v>
      </c>
      <c r="R194" s="13">
        <f t="shared" si="130"/>
        <v>15099707.870299999</v>
      </c>
      <c r="S194" s="13">
        <f t="shared" si="130"/>
        <v>17029597.563100003</v>
      </c>
      <c r="T194" s="12">
        <f t="shared" si="131"/>
        <v>444915775.78309995</v>
      </c>
      <c r="U194" s="2"/>
      <c r="V194" s="1"/>
      <c r="W194" s="2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ht="12.75">
      <c r="A195" s="1"/>
      <c r="B195" s="24" t="s">
        <v>199</v>
      </c>
      <c r="C195" s="13">
        <v>41572782</v>
      </c>
      <c r="D195" s="13">
        <v>81147436</v>
      </c>
      <c r="E195" s="13">
        <v>160999517</v>
      </c>
      <c r="F195" s="13">
        <v>6820760</v>
      </c>
      <c r="G195" s="13">
        <v>4482474</v>
      </c>
      <c r="H195" s="15">
        <f t="shared" si="125"/>
        <v>295022969</v>
      </c>
      <c r="I195" s="20">
        <v>25380679.908600003</v>
      </c>
      <c r="J195" s="20">
        <v>52534334.3376</v>
      </c>
      <c r="K195" s="20">
        <v>55754670.585300006</v>
      </c>
      <c r="L195" s="20">
        <v>8215975.5393</v>
      </c>
      <c r="M195" s="20">
        <v>12580432.176</v>
      </c>
      <c r="N195" s="28">
        <v>154466092.54680002</v>
      </c>
      <c r="O195" s="13">
        <f aca="true" t="shared" si="132" ref="O195:S196">+C195+I195</f>
        <v>66953461.9086</v>
      </c>
      <c r="P195" s="13">
        <f t="shared" si="132"/>
        <v>133681770.3376</v>
      </c>
      <c r="Q195" s="13">
        <f t="shared" si="132"/>
        <v>216754187.5853</v>
      </c>
      <c r="R195" s="13">
        <f t="shared" si="132"/>
        <v>15036735.5393</v>
      </c>
      <c r="S195" s="13">
        <f t="shared" si="132"/>
        <v>17062906.176</v>
      </c>
      <c r="T195" s="12">
        <f t="shared" si="131"/>
        <v>449489061.5468</v>
      </c>
      <c r="U195" s="2"/>
      <c r="V195" s="1"/>
      <c r="W195" s="2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12.75">
      <c r="A196" s="1"/>
      <c r="B196" s="24" t="s">
        <v>200</v>
      </c>
      <c r="C196" s="13">
        <v>34311447</v>
      </c>
      <c r="D196" s="13">
        <v>82220658</v>
      </c>
      <c r="E196" s="13">
        <v>160708433</v>
      </c>
      <c r="F196" s="13">
        <v>6968498</v>
      </c>
      <c r="G196" s="13">
        <v>4553003</v>
      </c>
      <c r="H196" s="15">
        <f t="shared" si="125"/>
        <v>288762039</v>
      </c>
      <c r="I196" s="20">
        <v>25319573.587399997</v>
      </c>
      <c r="J196" s="20">
        <v>53989886.65319999</v>
      </c>
      <c r="K196" s="20">
        <v>57450085.6896</v>
      </c>
      <c r="L196" s="20">
        <v>8160140.005399999</v>
      </c>
      <c r="M196" s="20">
        <v>12763252.84</v>
      </c>
      <c r="N196" s="28">
        <v>157682938.7756</v>
      </c>
      <c r="O196" s="13">
        <f t="shared" si="132"/>
        <v>59631020.5874</v>
      </c>
      <c r="P196" s="13">
        <f t="shared" si="132"/>
        <v>136210544.6532</v>
      </c>
      <c r="Q196" s="13">
        <f t="shared" si="132"/>
        <v>218158518.6896</v>
      </c>
      <c r="R196" s="13">
        <f t="shared" si="132"/>
        <v>15128638.005399998</v>
      </c>
      <c r="S196" s="13">
        <f t="shared" si="132"/>
        <v>17316255.84</v>
      </c>
      <c r="T196" s="12">
        <f t="shared" si="131"/>
        <v>446444977.77559996</v>
      </c>
      <c r="U196" s="2"/>
      <c r="V196" s="1"/>
      <c r="W196" s="2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ht="12.75">
      <c r="A197" s="1"/>
      <c r="B197" s="24" t="s">
        <v>201</v>
      </c>
      <c r="C197" s="13">
        <v>39194469</v>
      </c>
      <c r="D197" s="13">
        <v>81949632</v>
      </c>
      <c r="E197" s="13">
        <v>161203875</v>
      </c>
      <c r="F197" s="13">
        <v>6856155</v>
      </c>
      <c r="G197" s="13">
        <v>4596213</v>
      </c>
      <c r="H197" s="15">
        <f t="shared" si="125"/>
        <v>293800344</v>
      </c>
      <c r="I197" s="20">
        <v>25501999.3026</v>
      </c>
      <c r="J197" s="20">
        <v>50803604.889</v>
      </c>
      <c r="K197" s="20">
        <v>59856162.492199995</v>
      </c>
      <c r="L197" s="20">
        <v>8040238.804799999</v>
      </c>
      <c r="M197" s="20">
        <v>12760635.424999999</v>
      </c>
      <c r="N197" s="28">
        <v>156962640.9136</v>
      </c>
      <c r="O197" s="13">
        <f aca="true" t="shared" si="133" ref="O197:S198">+C197+I197</f>
        <v>64696468.3026</v>
      </c>
      <c r="P197" s="13">
        <f t="shared" si="133"/>
        <v>132753236.889</v>
      </c>
      <c r="Q197" s="13">
        <f t="shared" si="133"/>
        <v>221060037.4922</v>
      </c>
      <c r="R197" s="13">
        <f t="shared" si="133"/>
        <v>14896393.8048</v>
      </c>
      <c r="S197" s="13">
        <f t="shared" si="133"/>
        <v>17356848.424999997</v>
      </c>
      <c r="T197" s="12">
        <f t="shared" si="131"/>
        <v>450762984.91359997</v>
      </c>
      <c r="U197" s="2"/>
      <c r="V197" s="1"/>
      <c r="W197" s="2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ht="12.75">
      <c r="A198" s="1"/>
      <c r="B198" s="24" t="s">
        <v>202</v>
      </c>
      <c r="C198" s="13">
        <v>36945390</v>
      </c>
      <c r="D198" s="13">
        <v>81519820</v>
      </c>
      <c r="E198" s="13">
        <v>161775500</v>
      </c>
      <c r="F198" s="13">
        <v>6627213</v>
      </c>
      <c r="G198" s="13">
        <v>4610118</v>
      </c>
      <c r="H198" s="15">
        <v>291478041</v>
      </c>
      <c r="I198" s="20">
        <v>25735711.3248</v>
      </c>
      <c r="J198" s="20">
        <v>50496026.849</v>
      </c>
      <c r="K198" s="20">
        <v>60742702.2256</v>
      </c>
      <c r="L198" s="20">
        <v>7758882.7154</v>
      </c>
      <c r="M198" s="20">
        <v>12908875.5474</v>
      </c>
      <c r="N198" s="28">
        <v>157642198.6622</v>
      </c>
      <c r="O198" s="13">
        <f t="shared" si="133"/>
        <v>62681101.3248</v>
      </c>
      <c r="P198" s="13">
        <f t="shared" si="133"/>
        <v>132015846.849</v>
      </c>
      <c r="Q198" s="13">
        <f t="shared" si="133"/>
        <v>222518202.2256</v>
      </c>
      <c r="R198" s="13">
        <f t="shared" si="133"/>
        <v>14386095.7154</v>
      </c>
      <c r="S198" s="13">
        <f t="shared" si="133"/>
        <v>17518993.547399998</v>
      </c>
      <c r="T198" s="12">
        <f t="shared" si="131"/>
        <v>449120239.6622</v>
      </c>
      <c r="U198" s="2"/>
      <c r="V198" s="1"/>
      <c r="W198" s="2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ht="12.75">
      <c r="A199" s="1"/>
      <c r="B199" s="24" t="s">
        <v>203</v>
      </c>
      <c r="C199" s="13">
        <v>36125749</v>
      </c>
      <c r="D199" s="13">
        <v>81251807</v>
      </c>
      <c r="E199" s="13">
        <v>161740236</v>
      </c>
      <c r="F199" s="13">
        <v>6744357</v>
      </c>
      <c r="G199" s="13">
        <v>4609857</v>
      </c>
      <c r="H199" s="15">
        <v>290472006</v>
      </c>
      <c r="I199" s="20">
        <v>26313437.25</v>
      </c>
      <c r="J199" s="20">
        <v>50184481.4</v>
      </c>
      <c r="K199" s="20">
        <v>61452910.36</v>
      </c>
      <c r="L199" s="20">
        <v>7728908.63</v>
      </c>
      <c r="M199" s="20">
        <v>13016386.7</v>
      </c>
      <c r="N199" s="28">
        <v>158696124.34</v>
      </c>
      <c r="O199" s="13">
        <f aca="true" t="shared" si="134" ref="O199:S200">+C199+I199</f>
        <v>62439186.25</v>
      </c>
      <c r="P199" s="13">
        <f t="shared" si="134"/>
        <v>131436288.4</v>
      </c>
      <c r="Q199" s="13">
        <f t="shared" si="134"/>
        <v>223193146.36</v>
      </c>
      <c r="R199" s="13">
        <f t="shared" si="134"/>
        <v>14473265.629999999</v>
      </c>
      <c r="S199" s="13">
        <f t="shared" si="134"/>
        <v>17626243.7</v>
      </c>
      <c r="T199" s="12">
        <f aca="true" t="shared" si="135" ref="T199:T204">SUM(O199:S199)</f>
        <v>449168130.34</v>
      </c>
      <c r="U199" s="2"/>
      <c r="V199" s="1"/>
      <c r="W199" s="2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12.75">
      <c r="A200" s="1"/>
      <c r="B200" s="24" t="s">
        <v>204</v>
      </c>
      <c r="C200" s="13">
        <v>35013379</v>
      </c>
      <c r="D200" s="13">
        <v>82849373</v>
      </c>
      <c r="E200" s="13">
        <v>162391625</v>
      </c>
      <c r="F200" s="13">
        <v>6765850</v>
      </c>
      <c r="G200" s="13">
        <v>4575078</v>
      </c>
      <c r="H200" s="15">
        <v>291595305</v>
      </c>
      <c r="I200" s="20">
        <v>26082897.23</v>
      </c>
      <c r="J200" s="20">
        <v>50228679.605000004</v>
      </c>
      <c r="K200" s="20">
        <v>61306046.55500001</v>
      </c>
      <c r="L200" s="20">
        <v>8095256.065</v>
      </c>
      <c r="M200" s="20">
        <v>13055583.840000002</v>
      </c>
      <c r="N200" s="28">
        <v>158768463.29500002</v>
      </c>
      <c r="O200" s="13">
        <f t="shared" si="134"/>
        <v>61096276.230000004</v>
      </c>
      <c r="P200" s="13">
        <f t="shared" si="134"/>
        <v>133078052.605</v>
      </c>
      <c r="Q200" s="13">
        <f t="shared" si="134"/>
        <v>223697671.555</v>
      </c>
      <c r="R200" s="13">
        <f t="shared" si="134"/>
        <v>14861106.065000001</v>
      </c>
      <c r="S200" s="13">
        <f t="shared" si="134"/>
        <v>17630661.840000004</v>
      </c>
      <c r="T200" s="12">
        <f t="shared" si="135"/>
        <v>450363768.29499996</v>
      </c>
      <c r="U200" s="2"/>
      <c r="V200" s="1"/>
      <c r="W200" s="2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ht="12.75">
      <c r="A201" s="1"/>
      <c r="B201" s="24" t="s">
        <v>205</v>
      </c>
      <c r="C201" s="13">
        <v>39278491</v>
      </c>
      <c r="D201" s="13">
        <v>82947079</v>
      </c>
      <c r="E201" s="13">
        <v>162047817</v>
      </c>
      <c r="F201" s="13">
        <v>6981765</v>
      </c>
      <c r="G201" s="13">
        <v>4882916</v>
      </c>
      <c r="H201" s="15">
        <v>296138068</v>
      </c>
      <c r="I201" s="20">
        <v>26395974.085</v>
      </c>
      <c r="J201" s="20">
        <v>52197710.5247</v>
      </c>
      <c r="K201" s="20">
        <v>60585286.697000004</v>
      </c>
      <c r="L201" s="20">
        <v>8553158.354</v>
      </c>
      <c r="M201" s="20">
        <v>13061928.640800001</v>
      </c>
      <c r="N201" s="28">
        <v>160794058.30150002</v>
      </c>
      <c r="O201" s="13">
        <f aca="true" t="shared" si="136" ref="O201:S202">+C201+I201</f>
        <v>65674465.085</v>
      </c>
      <c r="P201" s="13">
        <f t="shared" si="136"/>
        <v>135144789.5247</v>
      </c>
      <c r="Q201" s="13">
        <f t="shared" si="136"/>
        <v>222633103.697</v>
      </c>
      <c r="R201" s="13">
        <f t="shared" si="136"/>
        <v>15534923.354</v>
      </c>
      <c r="S201" s="13">
        <f t="shared" si="136"/>
        <v>17944844.6408</v>
      </c>
      <c r="T201" s="12">
        <f t="shared" si="135"/>
        <v>456932126.30149996</v>
      </c>
      <c r="U201" s="2"/>
      <c r="V201" s="1"/>
      <c r="W201" s="2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12.75">
      <c r="A202" s="1"/>
      <c r="B202" s="24" t="s">
        <v>206</v>
      </c>
      <c r="C202" s="13">
        <v>39556123</v>
      </c>
      <c r="D202" s="13">
        <v>81094540</v>
      </c>
      <c r="E202" s="13">
        <v>162121289</v>
      </c>
      <c r="F202" s="13">
        <v>7544251</v>
      </c>
      <c r="G202" s="13">
        <v>4925989</v>
      </c>
      <c r="H202" s="15">
        <v>295242192</v>
      </c>
      <c r="I202" s="20">
        <v>26899280.961099997</v>
      </c>
      <c r="J202" s="20">
        <v>52219596.1512</v>
      </c>
      <c r="K202" s="20">
        <v>59596592.3037</v>
      </c>
      <c r="L202" s="20">
        <v>8455867.7533</v>
      </c>
      <c r="M202" s="20">
        <v>12968869.872499999</v>
      </c>
      <c r="N202" s="28">
        <v>160140207.0418</v>
      </c>
      <c r="O202" s="13">
        <f t="shared" si="136"/>
        <v>66455403.9611</v>
      </c>
      <c r="P202" s="13">
        <f t="shared" si="136"/>
        <v>133314136.1512</v>
      </c>
      <c r="Q202" s="13">
        <f t="shared" si="136"/>
        <v>221717881.3037</v>
      </c>
      <c r="R202" s="13">
        <f t="shared" si="136"/>
        <v>16000118.7533</v>
      </c>
      <c r="S202" s="13">
        <f t="shared" si="136"/>
        <v>17894858.8725</v>
      </c>
      <c r="T202" s="12">
        <f t="shared" si="135"/>
        <v>455382399.0418</v>
      </c>
      <c r="U202" s="2"/>
      <c r="V202" s="1"/>
      <c r="W202" s="2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12.75">
      <c r="A203" s="1"/>
      <c r="B203" s="24" t="s">
        <v>207</v>
      </c>
      <c r="C203" s="13">
        <v>38237169</v>
      </c>
      <c r="D203" s="13">
        <v>83569794</v>
      </c>
      <c r="E203" s="13">
        <v>161160691</v>
      </c>
      <c r="F203" s="13">
        <v>7712339</v>
      </c>
      <c r="G203" s="13">
        <v>4947771</v>
      </c>
      <c r="H203" s="15">
        <v>295627764</v>
      </c>
      <c r="I203" s="20">
        <v>27344645.2347</v>
      </c>
      <c r="J203" s="20">
        <v>53016898.25220001</v>
      </c>
      <c r="K203" s="20">
        <v>60295970.4649</v>
      </c>
      <c r="L203" s="20">
        <v>8324167.0371</v>
      </c>
      <c r="M203" s="20">
        <v>13049536.786400001</v>
      </c>
      <c r="N203" s="28">
        <v>162031217.77530003</v>
      </c>
      <c r="O203" s="13">
        <f aca="true" t="shared" si="137" ref="O203:S204">+C203+I203</f>
        <v>65581814.2347</v>
      </c>
      <c r="P203" s="13">
        <f t="shared" si="137"/>
        <v>136586692.2522</v>
      </c>
      <c r="Q203" s="13">
        <f t="shared" si="137"/>
        <v>221456661.46490002</v>
      </c>
      <c r="R203" s="13">
        <f t="shared" si="137"/>
        <v>16036506.0371</v>
      </c>
      <c r="S203" s="13">
        <f t="shared" si="137"/>
        <v>17997307.7864</v>
      </c>
      <c r="T203" s="12">
        <f t="shared" si="135"/>
        <v>457658981.7753</v>
      </c>
      <c r="U203" s="2"/>
      <c r="V203" s="1"/>
      <c r="W203" s="2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ht="12.75">
      <c r="A204" s="1"/>
      <c r="B204" s="24" t="s">
        <v>208</v>
      </c>
      <c r="C204" s="13">
        <v>39229194</v>
      </c>
      <c r="D204" s="13">
        <v>81553552</v>
      </c>
      <c r="E204" s="13">
        <v>163348420</v>
      </c>
      <c r="F204" s="13">
        <v>8000741</v>
      </c>
      <c r="G204" s="13">
        <v>4937564</v>
      </c>
      <c r="H204" s="15">
        <v>297069471</v>
      </c>
      <c r="I204" s="20">
        <v>27472974.803600002</v>
      </c>
      <c r="J204" s="20">
        <v>51760798.9459</v>
      </c>
      <c r="K204" s="20">
        <v>60773844.0507</v>
      </c>
      <c r="L204" s="20">
        <v>8274957.687000001</v>
      </c>
      <c r="M204" s="20">
        <v>13097357.988400001</v>
      </c>
      <c r="N204" s="28">
        <v>161379933.4756</v>
      </c>
      <c r="O204" s="13">
        <f t="shared" si="137"/>
        <v>66702168.8036</v>
      </c>
      <c r="P204" s="13">
        <f t="shared" si="137"/>
        <v>133314350.9459</v>
      </c>
      <c r="Q204" s="13">
        <f t="shared" si="137"/>
        <v>224122264.0507</v>
      </c>
      <c r="R204" s="13">
        <f t="shared" si="137"/>
        <v>16275698.687</v>
      </c>
      <c r="S204" s="13">
        <f t="shared" si="137"/>
        <v>18034921.9884</v>
      </c>
      <c r="T204" s="12">
        <f t="shared" si="135"/>
        <v>458449404.47559994</v>
      </c>
      <c r="U204" s="2"/>
      <c r="V204" s="1"/>
      <c r="W204" s="2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ht="12.75">
      <c r="A205" s="1"/>
      <c r="B205" s="24" t="s">
        <v>209</v>
      </c>
      <c r="C205" s="13">
        <v>36568923</v>
      </c>
      <c r="D205" s="13">
        <v>83527458</v>
      </c>
      <c r="E205" s="13">
        <v>163202808</v>
      </c>
      <c r="F205" s="13">
        <v>8169250</v>
      </c>
      <c r="G205" s="13">
        <v>5324194</v>
      </c>
      <c r="H205" s="15">
        <v>296792633</v>
      </c>
      <c r="I205" s="20">
        <v>26562092.018000003</v>
      </c>
      <c r="J205" s="20">
        <v>51356089.767000005</v>
      </c>
      <c r="K205" s="20">
        <v>60190631.122</v>
      </c>
      <c r="L205" s="20">
        <v>8338805.847</v>
      </c>
      <c r="M205" s="20">
        <v>12871776.166000001</v>
      </c>
      <c r="N205" s="28">
        <v>159319394.92000002</v>
      </c>
      <c r="O205" s="13">
        <f aca="true" t="shared" si="138" ref="O205:S206">+C205+I205</f>
        <v>63131015.01800001</v>
      </c>
      <c r="P205" s="13">
        <f t="shared" si="138"/>
        <v>134883547.76700002</v>
      </c>
      <c r="Q205" s="13">
        <f t="shared" si="138"/>
        <v>223393439.122</v>
      </c>
      <c r="R205" s="13">
        <f t="shared" si="138"/>
        <v>16508055.847</v>
      </c>
      <c r="S205" s="13">
        <f t="shared" si="138"/>
        <v>18195970.166</v>
      </c>
      <c r="T205" s="12">
        <f aca="true" t="shared" si="139" ref="T205:T210">SUM(O205:S205)</f>
        <v>456112027.9200001</v>
      </c>
      <c r="U205" s="2"/>
      <c r="V205" s="1"/>
      <c r="W205" s="2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12.75">
      <c r="A206" s="1"/>
      <c r="B206" s="24" t="s">
        <v>210</v>
      </c>
      <c r="C206" s="13">
        <v>41572465</v>
      </c>
      <c r="D206" s="13">
        <v>83240241</v>
      </c>
      <c r="E206" s="13">
        <v>163105294</v>
      </c>
      <c r="F206" s="13">
        <v>8350017</v>
      </c>
      <c r="G206" s="13">
        <v>5341549</v>
      </c>
      <c r="H206" s="15">
        <v>301609566</v>
      </c>
      <c r="I206" s="20">
        <v>27334835.2435</v>
      </c>
      <c r="J206" s="20">
        <v>51821940.704</v>
      </c>
      <c r="K206" s="20">
        <v>60568485.203</v>
      </c>
      <c r="L206" s="20">
        <v>8224930.556</v>
      </c>
      <c r="M206" s="20">
        <v>13010707.4935</v>
      </c>
      <c r="N206" s="28">
        <v>160960899.2</v>
      </c>
      <c r="O206" s="13">
        <f t="shared" si="138"/>
        <v>68907300.2435</v>
      </c>
      <c r="P206" s="13">
        <f t="shared" si="138"/>
        <v>135062181.704</v>
      </c>
      <c r="Q206" s="13">
        <f t="shared" si="138"/>
        <v>223673779.203</v>
      </c>
      <c r="R206" s="13">
        <f t="shared" si="138"/>
        <v>16574947.556</v>
      </c>
      <c r="S206" s="13">
        <f t="shared" si="138"/>
        <v>18352256.4935</v>
      </c>
      <c r="T206" s="12">
        <f t="shared" si="139"/>
        <v>462570465.2</v>
      </c>
      <c r="U206" s="2"/>
      <c r="V206" s="1"/>
      <c r="W206" s="2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ht="12.75">
      <c r="A207" s="1"/>
      <c r="B207" s="24" t="s">
        <v>211</v>
      </c>
      <c r="C207" s="13">
        <v>38717624</v>
      </c>
      <c r="D207" s="13">
        <v>85384953</v>
      </c>
      <c r="E207" s="13">
        <v>162177107</v>
      </c>
      <c r="F207" s="13">
        <v>8533656</v>
      </c>
      <c r="G207" s="13">
        <v>5377997</v>
      </c>
      <c r="H207" s="15">
        <v>300191337</v>
      </c>
      <c r="I207" s="20">
        <v>26927128.798</v>
      </c>
      <c r="J207" s="20">
        <v>52042314.912</v>
      </c>
      <c r="K207" s="20">
        <v>59626131.042</v>
      </c>
      <c r="L207" s="20">
        <v>8830138.301</v>
      </c>
      <c r="M207" s="20">
        <v>13214566.013</v>
      </c>
      <c r="N207" s="28">
        <v>160640279.066</v>
      </c>
      <c r="O207" s="13">
        <f aca="true" t="shared" si="140" ref="O207:S208">+C207+I207</f>
        <v>65644752.798</v>
      </c>
      <c r="P207" s="13">
        <f t="shared" si="140"/>
        <v>137427267.912</v>
      </c>
      <c r="Q207" s="13">
        <f t="shared" si="140"/>
        <v>221803238.042</v>
      </c>
      <c r="R207" s="13">
        <f t="shared" si="140"/>
        <v>17363794.301</v>
      </c>
      <c r="S207" s="13">
        <f t="shared" si="140"/>
        <v>18592563.013</v>
      </c>
      <c r="T207" s="12">
        <f t="shared" si="139"/>
        <v>460831616.066</v>
      </c>
      <c r="U207" s="2"/>
      <c r="V207" s="1"/>
      <c r="W207" s="2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ht="12.75">
      <c r="A208" s="1"/>
      <c r="B208" s="24" t="s">
        <v>212</v>
      </c>
      <c r="C208" s="13">
        <v>38654849</v>
      </c>
      <c r="D208" s="13">
        <v>84449538</v>
      </c>
      <c r="E208" s="13">
        <v>163517667</v>
      </c>
      <c r="F208" s="13">
        <v>8557589</v>
      </c>
      <c r="G208" s="13">
        <v>5381721</v>
      </c>
      <c r="H208" s="15">
        <v>300561364</v>
      </c>
      <c r="I208" s="20">
        <v>27142545.3096</v>
      </c>
      <c r="J208" s="20">
        <v>52418860.456199996</v>
      </c>
      <c r="K208" s="20">
        <v>60273129.65939999</v>
      </c>
      <c r="L208" s="20">
        <v>8947904.645399999</v>
      </c>
      <c r="M208" s="20">
        <v>13495703.050199999</v>
      </c>
      <c r="N208" s="28">
        <v>162278143.1208</v>
      </c>
      <c r="O208" s="13">
        <f t="shared" si="140"/>
        <v>65797394.309599996</v>
      </c>
      <c r="P208" s="13">
        <f t="shared" si="140"/>
        <v>136868398.4562</v>
      </c>
      <c r="Q208" s="13">
        <f t="shared" si="140"/>
        <v>223790796.6594</v>
      </c>
      <c r="R208" s="13">
        <f t="shared" si="140"/>
        <v>17505493.6454</v>
      </c>
      <c r="S208" s="13">
        <f t="shared" si="140"/>
        <v>18877424.0502</v>
      </c>
      <c r="T208" s="12">
        <f t="shared" si="139"/>
        <v>462839507.12079996</v>
      </c>
      <c r="U208" s="2"/>
      <c r="V208" s="1"/>
      <c r="W208" s="2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ht="12.75">
      <c r="A209" s="1"/>
      <c r="B209" s="24" t="s">
        <v>213</v>
      </c>
      <c r="C209" s="13">
        <v>35829041</v>
      </c>
      <c r="D209" s="13">
        <v>87645605</v>
      </c>
      <c r="E209" s="13">
        <v>164189966</v>
      </c>
      <c r="F209" s="13">
        <v>8494792</v>
      </c>
      <c r="G209" s="13">
        <v>5372519</v>
      </c>
      <c r="H209" s="15">
        <v>301531923</v>
      </c>
      <c r="I209" s="20">
        <v>26578451.9694</v>
      </c>
      <c r="J209" s="20">
        <v>53255418.7194</v>
      </c>
      <c r="K209" s="20">
        <v>58513246.326</v>
      </c>
      <c r="L209" s="20">
        <v>8713379.8518</v>
      </c>
      <c r="M209" s="20">
        <v>13445731.3482</v>
      </c>
      <c r="N209" s="28">
        <v>160506228.2148</v>
      </c>
      <c r="O209" s="13">
        <f aca="true" t="shared" si="141" ref="O209:S210">+C209+I209</f>
        <v>62407492.9694</v>
      </c>
      <c r="P209" s="13">
        <f t="shared" si="141"/>
        <v>140901023.7194</v>
      </c>
      <c r="Q209" s="13">
        <f t="shared" si="141"/>
        <v>222703212.326</v>
      </c>
      <c r="R209" s="13">
        <f t="shared" si="141"/>
        <v>17208171.851800002</v>
      </c>
      <c r="S209" s="13">
        <f t="shared" si="141"/>
        <v>18818250.3482</v>
      </c>
      <c r="T209" s="12">
        <f t="shared" si="139"/>
        <v>462038151.2148</v>
      </c>
      <c r="U209" s="2"/>
      <c r="V209" s="1"/>
      <c r="W209" s="2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ht="12.75">
      <c r="A210" s="1"/>
      <c r="B210" s="24" t="s">
        <v>214</v>
      </c>
      <c r="C210" s="13">
        <v>40157134</v>
      </c>
      <c r="D210" s="13">
        <v>86245096</v>
      </c>
      <c r="E210" s="13">
        <v>164404795</v>
      </c>
      <c r="F210" s="13">
        <v>8452392</v>
      </c>
      <c r="G210" s="13">
        <v>5366635</v>
      </c>
      <c r="H210" s="15">
        <v>304626052</v>
      </c>
      <c r="I210" s="20">
        <v>27561026.046</v>
      </c>
      <c r="J210" s="20">
        <v>53645498.246999994</v>
      </c>
      <c r="K210" s="20">
        <v>58431324.34379999</v>
      </c>
      <c r="L210" s="20">
        <v>8747328.6746</v>
      </c>
      <c r="M210" s="20">
        <v>13573200.4836</v>
      </c>
      <c r="N210" s="28">
        <v>161958377.795</v>
      </c>
      <c r="O210" s="13">
        <f t="shared" si="141"/>
        <v>67718160.046</v>
      </c>
      <c r="P210" s="13">
        <f t="shared" si="141"/>
        <v>139890594.24699998</v>
      </c>
      <c r="Q210" s="13">
        <f t="shared" si="141"/>
        <v>222836119.3438</v>
      </c>
      <c r="R210" s="13">
        <f t="shared" si="141"/>
        <v>17199720.674599998</v>
      </c>
      <c r="S210" s="13">
        <f t="shared" si="141"/>
        <v>18939835.483599998</v>
      </c>
      <c r="T210" s="12">
        <f t="shared" si="139"/>
        <v>466584429.795</v>
      </c>
      <c r="U210" s="2"/>
      <c r="V210" s="1"/>
      <c r="W210" s="2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ht="12.75">
      <c r="A211" s="1"/>
      <c r="B211" s="24" t="s">
        <v>215</v>
      </c>
      <c r="C211" s="13">
        <v>40670137</v>
      </c>
      <c r="D211" s="13">
        <v>85945640</v>
      </c>
      <c r="E211" s="13">
        <v>165720908</v>
      </c>
      <c r="F211" s="13">
        <v>8642315</v>
      </c>
      <c r="G211" s="13">
        <v>5219771</v>
      </c>
      <c r="H211" s="15">
        <v>306198771</v>
      </c>
      <c r="I211" s="20">
        <v>28194081.0912</v>
      </c>
      <c r="J211" s="20">
        <v>53604248.5125</v>
      </c>
      <c r="K211" s="20">
        <v>58304542.9374</v>
      </c>
      <c r="L211" s="20">
        <v>8740155.6765</v>
      </c>
      <c r="M211" s="20">
        <v>13636067.7744</v>
      </c>
      <c r="N211" s="28">
        <v>162479095.992</v>
      </c>
      <c r="O211" s="13">
        <f aca="true" t="shared" si="142" ref="O211:S212">+C211+I211</f>
        <v>68864218.0912</v>
      </c>
      <c r="P211" s="13">
        <f t="shared" si="142"/>
        <v>139549888.5125</v>
      </c>
      <c r="Q211" s="13">
        <f t="shared" si="142"/>
        <v>224025450.93739998</v>
      </c>
      <c r="R211" s="13">
        <f t="shared" si="142"/>
        <v>17382470.6765</v>
      </c>
      <c r="S211" s="13">
        <f t="shared" si="142"/>
        <v>18855838.7744</v>
      </c>
      <c r="T211" s="12">
        <f aca="true" t="shared" si="143" ref="T211:T216">SUM(O211:S211)</f>
        <v>468677866.992</v>
      </c>
      <c r="U211" s="2"/>
      <c r="V211" s="1"/>
      <c r="W211" s="2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ht="12.75">
      <c r="A212" s="1"/>
      <c r="B212" s="24" t="s">
        <v>216</v>
      </c>
      <c r="C212" s="13">
        <v>42692457</v>
      </c>
      <c r="D212" s="13">
        <v>86492924</v>
      </c>
      <c r="E212" s="13">
        <v>167875592</v>
      </c>
      <c r="F212" s="13">
        <v>8589191</v>
      </c>
      <c r="G212" s="13">
        <v>5219728</v>
      </c>
      <c r="H212" s="15">
        <v>310869892</v>
      </c>
      <c r="I212" s="20">
        <v>26819965.3175</v>
      </c>
      <c r="J212" s="20">
        <v>52493233.192499995</v>
      </c>
      <c r="K212" s="20">
        <v>59504721.39</v>
      </c>
      <c r="L212" s="20">
        <v>8410821.43</v>
      </c>
      <c r="M212" s="20">
        <v>13947050.157499999</v>
      </c>
      <c r="N212" s="28">
        <v>161175791.48749998</v>
      </c>
      <c r="O212" s="13">
        <f t="shared" si="142"/>
        <v>69512422.3175</v>
      </c>
      <c r="P212" s="13">
        <f t="shared" si="142"/>
        <v>138986157.1925</v>
      </c>
      <c r="Q212" s="13">
        <f t="shared" si="142"/>
        <v>227380313.39</v>
      </c>
      <c r="R212" s="13">
        <f t="shared" si="142"/>
        <v>17000012.43</v>
      </c>
      <c r="S212" s="13">
        <f t="shared" si="142"/>
        <v>19166778.1575</v>
      </c>
      <c r="T212" s="12">
        <f t="shared" si="143"/>
        <v>472045683.48749995</v>
      </c>
      <c r="U212" s="2"/>
      <c r="V212" s="1"/>
      <c r="W212" s="2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12.75">
      <c r="A213" s="1"/>
      <c r="B213" s="24" t="s">
        <v>217</v>
      </c>
      <c r="C213" s="13">
        <v>36640384</v>
      </c>
      <c r="D213" s="13">
        <v>84628273</v>
      </c>
      <c r="E213" s="13">
        <v>171430539</v>
      </c>
      <c r="F213" s="13">
        <v>8630145</v>
      </c>
      <c r="G213" s="13">
        <v>5224135</v>
      </c>
      <c r="H213" s="15">
        <v>306553476</v>
      </c>
      <c r="I213" s="20">
        <v>27087311.8846</v>
      </c>
      <c r="J213" s="20">
        <v>48817306.7926</v>
      </c>
      <c r="K213" s="20">
        <v>62660264.72099999</v>
      </c>
      <c r="L213" s="20">
        <v>8072080.7798999995</v>
      </c>
      <c r="M213" s="20">
        <v>13789498.434999999</v>
      </c>
      <c r="N213" s="28">
        <v>160426462.6131</v>
      </c>
      <c r="O213" s="13">
        <f aca="true" t="shared" si="144" ref="O213:S214">+C213+I213</f>
        <v>63727695.8846</v>
      </c>
      <c r="P213" s="13">
        <f t="shared" si="144"/>
        <v>133445579.7926</v>
      </c>
      <c r="Q213" s="13">
        <f t="shared" si="144"/>
        <v>234090803.721</v>
      </c>
      <c r="R213" s="13">
        <f t="shared" si="144"/>
        <v>16702225.7799</v>
      </c>
      <c r="S213" s="13">
        <f t="shared" si="144"/>
        <v>19013633.435</v>
      </c>
      <c r="T213" s="12">
        <f t="shared" si="143"/>
        <v>466979938.61310005</v>
      </c>
      <c r="U213" s="2"/>
      <c r="V213" s="1"/>
      <c r="W213" s="2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ht="12.75">
      <c r="A214" s="1"/>
      <c r="B214" s="24" t="s">
        <v>218</v>
      </c>
      <c r="C214" s="13">
        <v>40488395</v>
      </c>
      <c r="D214" s="13">
        <v>85539523</v>
      </c>
      <c r="E214" s="13">
        <v>173184495</v>
      </c>
      <c r="F214" s="13">
        <v>8713645</v>
      </c>
      <c r="G214" s="13">
        <v>5194904</v>
      </c>
      <c r="H214" s="15">
        <v>313120962</v>
      </c>
      <c r="I214" s="20">
        <v>26614175.813</v>
      </c>
      <c r="J214" s="20">
        <v>49830082.273</v>
      </c>
      <c r="K214" s="20">
        <v>62689249.348000005</v>
      </c>
      <c r="L214" s="20">
        <v>7897541.759000001</v>
      </c>
      <c r="M214" s="20">
        <v>13760399.113000002</v>
      </c>
      <c r="N214" s="28">
        <v>160791448.30600002</v>
      </c>
      <c r="O214" s="13">
        <f t="shared" si="144"/>
        <v>67102570.813</v>
      </c>
      <c r="P214" s="13">
        <f t="shared" si="144"/>
        <v>135369605.273</v>
      </c>
      <c r="Q214" s="13">
        <f t="shared" si="144"/>
        <v>235873744.348</v>
      </c>
      <c r="R214" s="13">
        <f t="shared" si="144"/>
        <v>16611186.759</v>
      </c>
      <c r="S214" s="13">
        <f t="shared" si="144"/>
        <v>18955303.113</v>
      </c>
      <c r="T214" s="12">
        <f t="shared" si="143"/>
        <v>473912410.306</v>
      </c>
      <c r="U214" s="2"/>
      <c r="V214" s="1"/>
      <c r="W214" s="2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ht="12.75">
      <c r="A215" s="1"/>
      <c r="B215" s="24" t="s">
        <v>219</v>
      </c>
      <c r="C215" s="13">
        <v>41925210</v>
      </c>
      <c r="D215" s="13">
        <v>84513219</v>
      </c>
      <c r="E215" s="13">
        <v>175475824</v>
      </c>
      <c r="F215" s="13">
        <v>8555445</v>
      </c>
      <c r="G215" s="13">
        <v>5048578</v>
      </c>
      <c r="H215" s="15">
        <v>315518276</v>
      </c>
      <c r="I215" s="20">
        <v>27052368.0174</v>
      </c>
      <c r="J215" s="20">
        <v>49025230.806600004</v>
      </c>
      <c r="K215" s="20">
        <v>63529586.111700006</v>
      </c>
      <c r="L215" s="20">
        <v>7798318.659000001</v>
      </c>
      <c r="M215" s="20">
        <v>13569372.757800002</v>
      </c>
      <c r="N215" s="28">
        <v>160974876.35250002</v>
      </c>
      <c r="O215" s="13">
        <f aca="true" t="shared" si="145" ref="O215:S216">+C215+I215</f>
        <v>68977578.0174</v>
      </c>
      <c r="P215" s="13">
        <f t="shared" si="145"/>
        <v>133538449.8066</v>
      </c>
      <c r="Q215" s="13">
        <f t="shared" si="145"/>
        <v>239005410.1117</v>
      </c>
      <c r="R215" s="13">
        <f t="shared" si="145"/>
        <v>16353763.659000002</v>
      </c>
      <c r="S215" s="13">
        <f t="shared" si="145"/>
        <v>18617950.7578</v>
      </c>
      <c r="T215" s="12">
        <f t="shared" si="143"/>
        <v>476493152.35249996</v>
      </c>
      <c r="U215" s="2"/>
      <c r="V215" s="1"/>
      <c r="W215" s="2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ht="12.75">
      <c r="A216" s="1"/>
      <c r="B216" s="24" t="s">
        <v>220</v>
      </c>
      <c r="C216" s="13">
        <v>43418581</v>
      </c>
      <c r="D216" s="13">
        <v>85575813</v>
      </c>
      <c r="E216" s="13">
        <v>178860273</v>
      </c>
      <c r="F216" s="13">
        <v>8126039</v>
      </c>
      <c r="G216" s="13">
        <v>5038761</v>
      </c>
      <c r="H216" s="15">
        <v>321019467</v>
      </c>
      <c r="I216" s="20">
        <v>27249425.830000002</v>
      </c>
      <c r="J216" s="20">
        <v>49651648.574</v>
      </c>
      <c r="K216" s="20">
        <v>64911536.2616</v>
      </c>
      <c r="L216" s="20">
        <v>7611618.786400001</v>
      </c>
      <c r="M216" s="20">
        <v>13524812.0384</v>
      </c>
      <c r="N216" s="28">
        <v>162949041.49040002</v>
      </c>
      <c r="O216" s="13">
        <f t="shared" si="145"/>
        <v>70668006.83</v>
      </c>
      <c r="P216" s="13">
        <f t="shared" si="145"/>
        <v>135227461.574</v>
      </c>
      <c r="Q216" s="13">
        <f t="shared" si="145"/>
        <v>243771809.26160002</v>
      </c>
      <c r="R216" s="13">
        <f t="shared" si="145"/>
        <v>15737657.786400001</v>
      </c>
      <c r="S216" s="13">
        <f t="shared" si="145"/>
        <v>18563573.0384</v>
      </c>
      <c r="T216" s="12">
        <f t="shared" si="143"/>
        <v>483968508.4904</v>
      </c>
      <c r="U216" s="2"/>
      <c r="V216" s="1"/>
      <c r="W216" s="2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ht="12.75">
      <c r="A217" s="1"/>
      <c r="B217" s="24" t="s">
        <v>221</v>
      </c>
      <c r="C217" s="13">
        <v>46200611</v>
      </c>
      <c r="D217" s="13">
        <v>84433602</v>
      </c>
      <c r="E217" s="13">
        <v>180412927</v>
      </c>
      <c r="F217" s="13">
        <v>8176430</v>
      </c>
      <c r="G217" s="13">
        <v>4985031</v>
      </c>
      <c r="H217" s="15">
        <v>324208601</v>
      </c>
      <c r="I217" s="20">
        <v>27660488.605100002</v>
      </c>
      <c r="J217" s="20">
        <v>47655022.5154</v>
      </c>
      <c r="K217" s="20">
        <v>64225269.78340001</v>
      </c>
      <c r="L217" s="20">
        <v>7522534.3558</v>
      </c>
      <c r="M217" s="20">
        <v>13283628.0883</v>
      </c>
      <c r="N217" s="28">
        <v>160346943.34800002</v>
      </c>
      <c r="O217" s="13">
        <f aca="true" t="shared" si="146" ref="O217:S218">+C217+I217</f>
        <v>73861099.6051</v>
      </c>
      <c r="P217" s="13">
        <f t="shared" si="146"/>
        <v>132088624.51539999</v>
      </c>
      <c r="Q217" s="13">
        <f t="shared" si="146"/>
        <v>244638196.7834</v>
      </c>
      <c r="R217" s="13">
        <f t="shared" si="146"/>
        <v>15698964.3558</v>
      </c>
      <c r="S217" s="13">
        <f t="shared" si="146"/>
        <v>18268659.0883</v>
      </c>
      <c r="T217" s="12">
        <f aca="true" t="shared" si="147" ref="T217:T222">SUM(O217:S217)</f>
        <v>484555544.348</v>
      </c>
      <c r="U217" s="2"/>
      <c r="V217" s="1"/>
      <c r="W217" s="2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ht="12.75">
      <c r="A218" s="1"/>
      <c r="B218" s="24" t="s">
        <v>222</v>
      </c>
      <c r="C218" s="13">
        <v>39065682</v>
      </c>
      <c r="D218" s="13">
        <v>92124038</v>
      </c>
      <c r="E218" s="13">
        <v>176792344</v>
      </c>
      <c r="F218" s="13">
        <v>7120955</v>
      </c>
      <c r="G218" s="13">
        <v>4808534</v>
      </c>
      <c r="H218" s="15">
        <v>319911553</v>
      </c>
      <c r="I218" s="20">
        <v>26540584.5867</v>
      </c>
      <c r="J218" s="20">
        <v>49664799.8679</v>
      </c>
      <c r="K218" s="20">
        <v>63348382.6051</v>
      </c>
      <c r="L218" s="20">
        <v>7352601.7068</v>
      </c>
      <c r="M218" s="20">
        <v>13067658.5234</v>
      </c>
      <c r="N218" s="28">
        <v>159974027.2899</v>
      </c>
      <c r="O218" s="13">
        <f t="shared" si="146"/>
        <v>65606266.5867</v>
      </c>
      <c r="P218" s="13">
        <f t="shared" si="146"/>
        <v>141788837.8679</v>
      </c>
      <c r="Q218" s="13">
        <f t="shared" si="146"/>
        <v>240140726.6051</v>
      </c>
      <c r="R218" s="13">
        <f t="shared" si="146"/>
        <v>14473556.706799999</v>
      </c>
      <c r="S218" s="13">
        <f t="shared" si="146"/>
        <v>17876192.5234</v>
      </c>
      <c r="T218" s="12">
        <f t="shared" si="147"/>
        <v>479885580.2899</v>
      </c>
      <c r="U218" s="2"/>
      <c r="V218" s="1"/>
      <c r="W218" s="2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ht="12.75">
      <c r="A219" s="1"/>
      <c r="B219" s="24" t="s">
        <v>223</v>
      </c>
      <c r="C219" s="13">
        <v>45005793</v>
      </c>
      <c r="D219" s="13">
        <v>94330061</v>
      </c>
      <c r="E219" s="13">
        <v>176291608</v>
      </c>
      <c r="F219" s="13">
        <v>7193158</v>
      </c>
      <c r="G219" s="13">
        <v>4716701</v>
      </c>
      <c r="H219" s="15">
        <v>327537321</v>
      </c>
      <c r="I219" s="20">
        <v>26795472.351</v>
      </c>
      <c r="J219" s="20">
        <v>50232031.8591</v>
      </c>
      <c r="K219" s="20">
        <v>63592018.400699995</v>
      </c>
      <c r="L219" s="20">
        <v>7509095.365499999</v>
      </c>
      <c r="M219" s="20">
        <v>12958201.9374</v>
      </c>
      <c r="N219" s="28">
        <v>161086819.91369998</v>
      </c>
      <c r="O219" s="13">
        <f aca="true" t="shared" si="148" ref="O219:S220">+C219+I219</f>
        <v>71801265.351</v>
      </c>
      <c r="P219" s="13">
        <f t="shared" si="148"/>
        <v>144562092.85909998</v>
      </c>
      <c r="Q219" s="13">
        <f t="shared" si="148"/>
        <v>239883626.4007</v>
      </c>
      <c r="R219" s="13">
        <f t="shared" si="148"/>
        <v>14702253.3655</v>
      </c>
      <c r="S219" s="13">
        <f t="shared" si="148"/>
        <v>17674902.9374</v>
      </c>
      <c r="T219" s="12">
        <f t="shared" si="147"/>
        <v>488624140.9137</v>
      </c>
      <c r="U219" s="2"/>
      <c r="V219" s="1"/>
      <c r="W219" s="2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ht="12.75">
      <c r="A220" s="1"/>
      <c r="B220" s="24" t="s">
        <v>224</v>
      </c>
      <c r="C220" s="13">
        <v>41749209</v>
      </c>
      <c r="D220" s="13">
        <v>94796082</v>
      </c>
      <c r="E220" s="13">
        <v>175749606</v>
      </c>
      <c r="F220" s="13">
        <v>7459774</v>
      </c>
      <c r="G220" s="13">
        <v>4716645</v>
      </c>
      <c r="H220" s="15">
        <v>324471316</v>
      </c>
      <c r="I220" s="20">
        <v>27035120.424</v>
      </c>
      <c r="J220" s="20">
        <v>50624213.7024</v>
      </c>
      <c r="K220" s="20">
        <v>63898793.7952</v>
      </c>
      <c r="L220" s="20">
        <v>6909279.686399999</v>
      </c>
      <c r="M220" s="20">
        <v>12987781.1024</v>
      </c>
      <c r="N220" s="28">
        <v>161455188.7104</v>
      </c>
      <c r="O220" s="13">
        <f t="shared" si="148"/>
        <v>68784329.424</v>
      </c>
      <c r="P220" s="13">
        <f t="shared" si="148"/>
        <v>145420295.7024</v>
      </c>
      <c r="Q220" s="13">
        <f t="shared" si="148"/>
        <v>239648399.7952</v>
      </c>
      <c r="R220" s="13">
        <f t="shared" si="148"/>
        <v>14369053.6864</v>
      </c>
      <c r="S220" s="13">
        <f t="shared" si="148"/>
        <v>17704426.102399997</v>
      </c>
      <c r="T220" s="12">
        <f t="shared" si="147"/>
        <v>485926504.7104</v>
      </c>
      <c r="U220" s="2"/>
      <c r="V220" s="1"/>
      <c r="W220" s="2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ht="12.75">
      <c r="A221" s="1"/>
      <c r="B221" s="24" t="s">
        <v>225</v>
      </c>
      <c r="C221" s="13">
        <v>41857443</v>
      </c>
      <c r="D221" s="13">
        <v>93432966</v>
      </c>
      <c r="E221" s="13">
        <v>174762997</v>
      </c>
      <c r="F221" s="13">
        <v>8527182</v>
      </c>
      <c r="G221" s="13">
        <v>4055037</v>
      </c>
      <c r="H221" s="15">
        <v>322635625</v>
      </c>
      <c r="I221" s="20">
        <v>27866566.5555</v>
      </c>
      <c r="J221" s="20">
        <v>48962747.4997</v>
      </c>
      <c r="K221" s="20">
        <v>64371328.929900005</v>
      </c>
      <c r="L221" s="20">
        <v>6641182.3886</v>
      </c>
      <c r="M221" s="20">
        <v>12927991.3801</v>
      </c>
      <c r="N221" s="28">
        <v>160769816.7538</v>
      </c>
      <c r="O221" s="13">
        <f aca="true" t="shared" si="149" ref="O221:S222">+C221+I221</f>
        <v>69724009.5555</v>
      </c>
      <c r="P221" s="13">
        <f t="shared" si="149"/>
        <v>142395713.4997</v>
      </c>
      <c r="Q221" s="13">
        <f t="shared" si="149"/>
        <v>239134325.9299</v>
      </c>
      <c r="R221" s="13">
        <f t="shared" si="149"/>
        <v>15168364.3886</v>
      </c>
      <c r="S221" s="13">
        <f t="shared" si="149"/>
        <v>16983028.3801</v>
      </c>
      <c r="T221" s="12">
        <f t="shared" si="147"/>
        <v>483405441.75380003</v>
      </c>
      <c r="U221" s="2"/>
      <c r="V221" s="1"/>
      <c r="W221" s="2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ht="12.75">
      <c r="A222" s="1"/>
      <c r="B222" s="24" t="s">
        <v>226</v>
      </c>
      <c r="C222" s="13">
        <v>39870146</v>
      </c>
      <c r="D222" s="13">
        <v>93992989</v>
      </c>
      <c r="E222" s="13">
        <v>176220381</v>
      </c>
      <c r="F222" s="13">
        <v>8753284</v>
      </c>
      <c r="G222" s="13">
        <v>3727190</v>
      </c>
      <c r="H222" s="15">
        <v>322563990</v>
      </c>
      <c r="I222" s="20">
        <v>26952356.3981</v>
      </c>
      <c r="J222" s="20">
        <v>48232818.3482</v>
      </c>
      <c r="K222" s="20">
        <v>65828642.354200006</v>
      </c>
      <c r="L222" s="20">
        <v>6559456.9841</v>
      </c>
      <c r="M222" s="20">
        <v>13122878.3485</v>
      </c>
      <c r="N222" s="28">
        <v>160696152.43310001</v>
      </c>
      <c r="O222" s="13">
        <f t="shared" si="149"/>
        <v>66822502.3981</v>
      </c>
      <c r="P222" s="13">
        <f t="shared" si="149"/>
        <v>142225807.3482</v>
      </c>
      <c r="Q222" s="13">
        <f t="shared" si="149"/>
        <v>242049023.3542</v>
      </c>
      <c r="R222" s="13">
        <f t="shared" si="149"/>
        <v>15312740.9841</v>
      </c>
      <c r="S222" s="13">
        <f t="shared" si="149"/>
        <v>16850068.3485</v>
      </c>
      <c r="T222" s="12">
        <f t="shared" si="147"/>
        <v>483260142.4331</v>
      </c>
      <c r="U222" s="2"/>
      <c r="V222" s="1"/>
      <c r="W222" s="2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2.75">
      <c r="A223" s="1"/>
      <c r="B223" s="24" t="s">
        <v>227</v>
      </c>
      <c r="C223" s="13">
        <v>42885259</v>
      </c>
      <c r="D223" s="13">
        <v>95715602</v>
      </c>
      <c r="E223" s="13">
        <v>177745910</v>
      </c>
      <c r="F223" s="13">
        <v>8881541</v>
      </c>
      <c r="G223" s="13">
        <v>3719377</v>
      </c>
      <c r="H223" s="15">
        <v>328947689</v>
      </c>
      <c r="I223" s="20">
        <v>27236457.9816</v>
      </c>
      <c r="J223" s="20">
        <v>49509101.5944</v>
      </c>
      <c r="K223" s="20">
        <v>63896484.2145</v>
      </c>
      <c r="L223" s="20">
        <v>6844938.3828</v>
      </c>
      <c r="M223" s="20">
        <v>12995115.9093</v>
      </c>
      <c r="N223" s="28">
        <v>160482098.0826</v>
      </c>
      <c r="O223" s="13">
        <f aca="true" t="shared" si="150" ref="O223:S225">+C223+I223</f>
        <v>70121716.9816</v>
      </c>
      <c r="P223" s="13">
        <f t="shared" si="150"/>
        <v>145224703.5944</v>
      </c>
      <c r="Q223" s="13">
        <f t="shared" si="150"/>
        <v>241642394.2145</v>
      </c>
      <c r="R223" s="13">
        <f t="shared" si="150"/>
        <v>15726479.3828</v>
      </c>
      <c r="S223" s="13">
        <f t="shared" si="150"/>
        <v>16714492.9093</v>
      </c>
      <c r="T223" s="12">
        <f aca="true" t="shared" si="151" ref="T223:T228">SUM(O223:S223)</f>
        <v>489429787.0826</v>
      </c>
      <c r="U223" s="2"/>
      <c r="V223" s="1"/>
      <c r="W223" s="2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12.75">
      <c r="A224" s="1"/>
      <c r="B224" s="24" t="s">
        <v>228</v>
      </c>
      <c r="C224" s="13">
        <v>41068966</v>
      </c>
      <c r="D224" s="13">
        <v>94626649</v>
      </c>
      <c r="E224" s="13">
        <v>178859902</v>
      </c>
      <c r="F224" s="13">
        <v>8929649</v>
      </c>
      <c r="G224" s="13">
        <v>3695905</v>
      </c>
      <c r="H224" s="15">
        <v>327181071</v>
      </c>
      <c r="I224" s="20">
        <v>26802339.976800002</v>
      </c>
      <c r="J224" s="20">
        <v>49456593.9216</v>
      </c>
      <c r="K224" s="20">
        <v>63586058.2488</v>
      </c>
      <c r="L224" s="20">
        <v>7005034.6128</v>
      </c>
      <c r="M224" s="20">
        <v>12903500.7234</v>
      </c>
      <c r="N224" s="28">
        <v>159753527.48340002</v>
      </c>
      <c r="O224" s="13">
        <f>+C224+I224</f>
        <v>67871305.9768</v>
      </c>
      <c r="P224" s="13">
        <f>+D224+J224</f>
        <v>144083242.92159998</v>
      </c>
      <c r="Q224" s="13">
        <f>+E224+K224</f>
        <v>242445960.2488</v>
      </c>
      <c r="R224" s="13">
        <f>+F224+L224</f>
        <v>15934683.6128</v>
      </c>
      <c r="S224" s="13">
        <f>+G224+M224</f>
        <v>16599405.7234</v>
      </c>
      <c r="T224" s="12">
        <f t="shared" si="151"/>
        <v>486934598.4834</v>
      </c>
      <c r="U224" s="2"/>
      <c r="V224" s="1"/>
      <c r="W224" s="2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ht="12.75">
      <c r="A225" s="1"/>
      <c r="B225" s="24" t="s">
        <v>229</v>
      </c>
      <c r="C225" s="13">
        <v>48459809</v>
      </c>
      <c r="D225" s="13">
        <v>95358208</v>
      </c>
      <c r="E225" s="13">
        <v>180666798</v>
      </c>
      <c r="F225" s="13">
        <v>9183039</v>
      </c>
      <c r="G225" s="13">
        <v>3686267</v>
      </c>
      <c r="H225" s="15">
        <v>337354121</v>
      </c>
      <c r="I225" s="20">
        <v>27136842.4465</v>
      </c>
      <c r="J225" s="20">
        <v>49270326.0867</v>
      </c>
      <c r="K225" s="20">
        <v>63832245.3306</v>
      </c>
      <c r="L225" s="20">
        <v>6984655.9166</v>
      </c>
      <c r="M225" s="20">
        <v>13181734.93</v>
      </c>
      <c r="N225" s="28">
        <v>160405804.71040002</v>
      </c>
      <c r="O225" s="13">
        <f t="shared" si="150"/>
        <v>75596651.4465</v>
      </c>
      <c r="P225" s="13">
        <f t="shared" si="150"/>
        <v>144628534.0867</v>
      </c>
      <c r="Q225" s="13">
        <f t="shared" si="150"/>
        <v>244499043.3306</v>
      </c>
      <c r="R225" s="13">
        <f t="shared" si="150"/>
        <v>16167694.9166</v>
      </c>
      <c r="S225" s="13">
        <f t="shared" si="150"/>
        <v>16868001.93</v>
      </c>
      <c r="T225" s="12">
        <f t="shared" si="151"/>
        <v>497759925.7104</v>
      </c>
      <c r="U225" s="2"/>
      <c r="V225" s="1"/>
      <c r="W225" s="2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ht="12.75">
      <c r="A226" s="1"/>
      <c r="B226" s="24" t="s">
        <v>230</v>
      </c>
      <c r="C226" s="13">
        <v>40469236</v>
      </c>
      <c r="D226" s="13">
        <v>96619243</v>
      </c>
      <c r="E226" s="13">
        <v>183373324</v>
      </c>
      <c r="F226" s="13">
        <v>9197403</v>
      </c>
      <c r="G226" s="13">
        <v>3667953</v>
      </c>
      <c r="H226" s="15">
        <v>333327159</v>
      </c>
      <c r="I226" s="20">
        <v>26329629.577</v>
      </c>
      <c r="J226" s="20">
        <v>48322828.8847</v>
      </c>
      <c r="K226" s="20">
        <v>63653417.1769</v>
      </c>
      <c r="L226" s="20">
        <v>7076241.2708</v>
      </c>
      <c r="M226" s="20">
        <v>13157011.4005</v>
      </c>
      <c r="N226" s="28">
        <v>158539128.30990002</v>
      </c>
      <c r="O226" s="13">
        <f aca="true" t="shared" si="152" ref="O226:S227">+C226+I226</f>
        <v>66798865.577</v>
      </c>
      <c r="P226" s="13">
        <f t="shared" si="152"/>
        <v>144942071.8847</v>
      </c>
      <c r="Q226" s="13">
        <f t="shared" si="152"/>
        <v>247026741.1769</v>
      </c>
      <c r="R226" s="13">
        <f t="shared" si="152"/>
        <v>16273644.2708</v>
      </c>
      <c r="S226" s="13">
        <f t="shared" si="152"/>
        <v>16824964.4005</v>
      </c>
      <c r="T226" s="12">
        <f t="shared" si="151"/>
        <v>491866287.3099</v>
      </c>
      <c r="U226" s="2"/>
      <c r="V226" s="1"/>
      <c r="W226" s="2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ht="12.75">
      <c r="A227" s="1"/>
      <c r="B227" s="24" t="s">
        <v>231</v>
      </c>
      <c r="C227" s="13">
        <v>43599468</v>
      </c>
      <c r="D227" s="13">
        <v>96026546</v>
      </c>
      <c r="E227" s="13">
        <v>185301837</v>
      </c>
      <c r="F227" s="13">
        <v>9117072</v>
      </c>
      <c r="G227" s="13">
        <v>3662812</v>
      </c>
      <c r="H227" s="15">
        <v>337707735</v>
      </c>
      <c r="I227" s="20">
        <v>27040109.382999998</v>
      </c>
      <c r="J227" s="20">
        <v>48224188.194</v>
      </c>
      <c r="K227" s="20">
        <v>63972118.412999995</v>
      </c>
      <c r="L227" s="20">
        <v>6954952.641</v>
      </c>
      <c r="M227" s="20">
        <v>13214106.066</v>
      </c>
      <c r="N227" s="28">
        <v>159405474.697</v>
      </c>
      <c r="O227" s="13">
        <f t="shared" si="152"/>
        <v>70639577.383</v>
      </c>
      <c r="P227" s="13">
        <f t="shared" si="152"/>
        <v>144250734.194</v>
      </c>
      <c r="Q227" s="13">
        <f t="shared" si="152"/>
        <v>249273955.413</v>
      </c>
      <c r="R227" s="13">
        <f t="shared" si="152"/>
        <v>16072024.640999999</v>
      </c>
      <c r="S227" s="13">
        <f t="shared" si="152"/>
        <v>16876918.066</v>
      </c>
      <c r="T227" s="12">
        <f t="shared" si="151"/>
        <v>497113209.69699997</v>
      </c>
      <c r="U227" s="2"/>
      <c r="V227" s="1"/>
      <c r="W227" s="2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ht="12.75">
      <c r="A228" s="1"/>
      <c r="B228" s="24" t="s">
        <v>232</v>
      </c>
      <c r="C228" s="13">
        <v>42320201</v>
      </c>
      <c r="D228" s="13">
        <v>96661229</v>
      </c>
      <c r="E228" s="13">
        <v>186121642</v>
      </c>
      <c r="F228" s="13">
        <v>9005728</v>
      </c>
      <c r="G228" s="13">
        <v>3380304</v>
      </c>
      <c r="H228" s="15">
        <v>337489104</v>
      </c>
      <c r="I228" s="20">
        <v>27004636.2432</v>
      </c>
      <c r="J228" s="20">
        <v>48379143.466</v>
      </c>
      <c r="K228" s="20">
        <v>64149143.7836</v>
      </c>
      <c r="L228" s="20">
        <v>7006866.49</v>
      </c>
      <c r="M228" s="20">
        <v>13162317.47</v>
      </c>
      <c r="N228" s="28">
        <v>159702107.4528</v>
      </c>
      <c r="O228" s="13">
        <f aca="true" t="shared" si="153" ref="O228:S231">+C228+I228</f>
        <v>69324837.2432</v>
      </c>
      <c r="P228" s="13">
        <f t="shared" si="153"/>
        <v>145040372.466</v>
      </c>
      <c r="Q228" s="13">
        <f t="shared" si="153"/>
        <v>250270785.7836</v>
      </c>
      <c r="R228" s="13">
        <f t="shared" si="153"/>
        <v>16012594.49</v>
      </c>
      <c r="S228" s="13">
        <f t="shared" si="153"/>
        <v>16542621.47</v>
      </c>
      <c r="T228" s="12">
        <f t="shared" si="151"/>
        <v>497191211.45280004</v>
      </c>
      <c r="U228" s="2"/>
      <c r="V228" s="1"/>
      <c r="W228" s="2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ht="12.75">
      <c r="A229" s="1"/>
      <c r="B229" s="24" t="s">
        <v>233</v>
      </c>
      <c r="C229" s="13">
        <v>45742995</v>
      </c>
      <c r="D229" s="13">
        <v>96510680</v>
      </c>
      <c r="E229" s="13">
        <v>188114356</v>
      </c>
      <c r="F229" s="13">
        <v>9094445</v>
      </c>
      <c r="G229" s="13">
        <v>3395333</v>
      </c>
      <c r="H229" s="15">
        <v>342857809</v>
      </c>
      <c r="I229" s="20">
        <v>26690653.058399998</v>
      </c>
      <c r="J229" s="20">
        <v>48011020.423999995</v>
      </c>
      <c r="K229" s="20">
        <v>65008548.1548</v>
      </c>
      <c r="L229" s="20">
        <v>7080474.6088</v>
      </c>
      <c r="M229" s="20">
        <v>13035158.0476</v>
      </c>
      <c r="N229" s="28">
        <v>159825854.2936</v>
      </c>
      <c r="O229" s="13">
        <f aca="true" t="shared" si="154" ref="O229:S230">+C229+I229</f>
        <v>72433648.0584</v>
      </c>
      <c r="P229" s="13">
        <f t="shared" si="154"/>
        <v>144521700.424</v>
      </c>
      <c r="Q229" s="13">
        <f t="shared" si="154"/>
        <v>253122904.1548</v>
      </c>
      <c r="R229" s="13">
        <f t="shared" si="154"/>
        <v>16174919.6088</v>
      </c>
      <c r="S229" s="13">
        <f t="shared" si="154"/>
        <v>16430491.0476</v>
      </c>
      <c r="T229" s="12">
        <f aca="true" t="shared" si="155" ref="T229:T234">SUM(O229:S229)</f>
        <v>502683663.29359996</v>
      </c>
      <c r="U229" s="2"/>
      <c r="V229" s="1"/>
      <c r="W229" s="2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ht="12.75">
      <c r="A230" s="1"/>
      <c r="B230" s="24" t="s">
        <v>234</v>
      </c>
      <c r="C230" s="13">
        <v>43745352</v>
      </c>
      <c r="D230" s="13">
        <v>95514330</v>
      </c>
      <c r="E230" s="13">
        <v>188968488</v>
      </c>
      <c r="F230" s="13">
        <v>9469154</v>
      </c>
      <c r="G230" s="13">
        <v>3376890</v>
      </c>
      <c r="H230" s="15">
        <v>341074214</v>
      </c>
      <c r="I230" s="20">
        <v>26931088.5844</v>
      </c>
      <c r="J230" s="20">
        <v>50747103.953</v>
      </c>
      <c r="K230" s="20">
        <v>63144592.110599995</v>
      </c>
      <c r="L230" s="20">
        <v>7092159.7474</v>
      </c>
      <c r="M230" s="20">
        <v>13056526.6832</v>
      </c>
      <c r="N230" s="28">
        <v>160971471.0786</v>
      </c>
      <c r="O230" s="13">
        <f t="shared" si="154"/>
        <v>70676440.5844</v>
      </c>
      <c r="P230" s="13">
        <f t="shared" si="154"/>
        <v>146261433.953</v>
      </c>
      <c r="Q230" s="13">
        <f t="shared" si="154"/>
        <v>252113080.1106</v>
      </c>
      <c r="R230" s="13">
        <f t="shared" si="154"/>
        <v>16561313.7474</v>
      </c>
      <c r="S230" s="13">
        <f t="shared" si="154"/>
        <v>16433416.6832</v>
      </c>
      <c r="T230" s="12">
        <f t="shared" si="155"/>
        <v>502045685.0786</v>
      </c>
      <c r="U230" s="2"/>
      <c r="V230" s="1"/>
      <c r="W230" s="2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ht="12.75">
      <c r="A231" s="1"/>
      <c r="B231" s="24" t="s">
        <v>235</v>
      </c>
      <c r="C231" s="13">
        <v>41407596</v>
      </c>
      <c r="D231" s="13">
        <v>97473380</v>
      </c>
      <c r="E231" s="13">
        <v>185289050</v>
      </c>
      <c r="F231" s="13">
        <v>10538093</v>
      </c>
      <c r="G231" s="13">
        <v>3232757</v>
      </c>
      <c r="H231" s="15">
        <v>337940876</v>
      </c>
      <c r="I231" s="20">
        <v>27057377.143999998</v>
      </c>
      <c r="J231" s="20">
        <v>51843741.2482</v>
      </c>
      <c r="K231" s="20">
        <v>61435511.403</v>
      </c>
      <c r="L231" s="20">
        <v>7012484.5099</v>
      </c>
      <c r="M231" s="20">
        <v>12762632.341899998</v>
      </c>
      <c r="N231" s="28">
        <v>160111746.64699998</v>
      </c>
      <c r="O231" s="13">
        <f t="shared" si="153"/>
        <v>68464973.144</v>
      </c>
      <c r="P231" s="13">
        <f t="shared" si="153"/>
        <v>149317121.2482</v>
      </c>
      <c r="Q231" s="13">
        <f t="shared" si="153"/>
        <v>246724561.403</v>
      </c>
      <c r="R231" s="13">
        <f t="shared" si="153"/>
        <v>17550577.5099</v>
      </c>
      <c r="S231" s="13">
        <f t="shared" si="153"/>
        <v>15995389.341899998</v>
      </c>
      <c r="T231" s="12">
        <f t="shared" si="155"/>
        <v>498052622.64699996</v>
      </c>
      <c r="U231" s="2"/>
      <c r="V231" s="1"/>
      <c r="W231" s="2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ht="12.75">
      <c r="A232" s="1"/>
      <c r="B232" s="24" t="s">
        <v>236</v>
      </c>
      <c r="C232" s="13">
        <v>46976428</v>
      </c>
      <c r="D232" s="13">
        <v>96971700</v>
      </c>
      <c r="E232" s="13">
        <v>185254442</v>
      </c>
      <c r="F232" s="13">
        <v>11278908</v>
      </c>
      <c r="G232" s="13">
        <v>3210952</v>
      </c>
      <c r="H232" s="15">
        <v>343692430</v>
      </c>
      <c r="I232" s="20">
        <v>28347501.071999997</v>
      </c>
      <c r="J232" s="20">
        <v>52971068.238</v>
      </c>
      <c r="K232" s="20">
        <v>61010816.4435</v>
      </c>
      <c r="L232" s="20">
        <v>7004838.983999999</v>
      </c>
      <c r="M232" s="20">
        <v>12741337.455</v>
      </c>
      <c r="N232" s="28">
        <v>162075562.1925</v>
      </c>
      <c r="O232" s="13">
        <f aca="true" t="shared" si="156" ref="O232:S233">+C232+I232</f>
        <v>75323929.072</v>
      </c>
      <c r="P232" s="13">
        <f t="shared" si="156"/>
        <v>149942768.238</v>
      </c>
      <c r="Q232" s="13">
        <f t="shared" si="156"/>
        <v>246265258.44349998</v>
      </c>
      <c r="R232" s="13">
        <f t="shared" si="156"/>
        <v>18283746.983999997</v>
      </c>
      <c r="S232" s="13">
        <f t="shared" si="156"/>
        <v>15952289.455</v>
      </c>
      <c r="T232" s="12">
        <f t="shared" si="155"/>
        <v>505767992.19249994</v>
      </c>
      <c r="U232" s="2"/>
      <c r="V232" s="1"/>
      <c r="W232" s="2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ht="12.75">
      <c r="A233" s="1"/>
      <c r="B233" s="24" t="s">
        <v>237</v>
      </c>
      <c r="C233" s="13">
        <v>44523499</v>
      </c>
      <c r="D233" s="13">
        <v>97447302</v>
      </c>
      <c r="E233" s="13">
        <v>184591727</v>
      </c>
      <c r="F233" s="13">
        <v>11269430</v>
      </c>
      <c r="G233" s="13">
        <v>3207522</v>
      </c>
      <c r="H233" s="15">
        <v>341039480</v>
      </c>
      <c r="I233" s="20">
        <v>27881888.125</v>
      </c>
      <c r="J233" s="20">
        <v>53107935.5</v>
      </c>
      <c r="K233" s="20">
        <v>60769352.475</v>
      </c>
      <c r="L233" s="20">
        <v>6983191.325</v>
      </c>
      <c r="M233" s="20">
        <v>12700674.825000001</v>
      </c>
      <c r="N233" s="28">
        <v>161443042.25</v>
      </c>
      <c r="O233" s="13">
        <f t="shared" si="156"/>
        <v>72405387.125</v>
      </c>
      <c r="P233" s="13">
        <f t="shared" si="156"/>
        <v>150555237.5</v>
      </c>
      <c r="Q233" s="13">
        <f t="shared" si="156"/>
        <v>245361079.475</v>
      </c>
      <c r="R233" s="13">
        <f t="shared" si="156"/>
        <v>18252621.325</v>
      </c>
      <c r="S233" s="13">
        <f t="shared" si="156"/>
        <v>15908196.825000001</v>
      </c>
      <c r="T233" s="12">
        <f t="shared" si="155"/>
        <v>502482522.25</v>
      </c>
      <c r="U233" s="2"/>
      <c r="V233" s="1"/>
      <c r="W233" s="2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ht="12.75">
      <c r="A234" s="1"/>
      <c r="B234" s="24" t="s">
        <v>238</v>
      </c>
      <c r="C234" s="13">
        <v>45674375</v>
      </c>
      <c r="D234" s="13">
        <v>98407037</v>
      </c>
      <c r="E234" s="13">
        <v>181284388</v>
      </c>
      <c r="F234" s="13">
        <v>11224471</v>
      </c>
      <c r="G234" s="13">
        <v>3199186</v>
      </c>
      <c r="H234" s="15">
        <v>339789457</v>
      </c>
      <c r="I234" s="20">
        <v>27561309.4881</v>
      </c>
      <c r="J234" s="20">
        <v>54986641.3839</v>
      </c>
      <c r="K234" s="20">
        <v>59626988.5533</v>
      </c>
      <c r="L234" s="20">
        <v>6996542.8701</v>
      </c>
      <c r="M234" s="20">
        <v>12625462.773599999</v>
      </c>
      <c r="N234" s="28">
        <v>161796945.069</v>
      </c>
      <c r="O234" s="13">
        <f aca="true" t="shared" si="157" ref="O234:S235">+C234+I234</f>
        <v>73235684.48809999</v>
      </c>
      <c r="P234" s="13">
        <f t="shared" si="157"/>
        <v>153393678.3839</v>
      </c>
      <c r="Q234" s="13">
        <f t="shared" si="157"/>
        <v>240911376.5533</v>
      </c>
      <c r="R234" s="13">
        <f t="shared" si="157"/>
        <v>18221013.8701</v>
      </c>
      <c r="S234" s="13">
        <f t="shared" si="157"/>
        <v>15824648.773599999</v>
      </c>
      <c r="T234" s="12">
        <f t="shared" si="155"/>
        <v>501586402.069</v>
      </c>
      <c r="U234" s="2"/>
      <c r="V234" s="1"/>
      <c r="W234" s="2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ht="12.75">
      <c r="A235" s="1"/>
      <c r="B235" s="24" t="s">
        <v>239</v>
      </c>
      <c r="C235" s="13">
        <v>42048811</v>
      </c>
      <c r="D235" s="13">
        <v>105429767</v>
      </c>
      <c r="E235" s="13">
        <v>181600176</v>
      </c>
      <c r="F235" s="13">
        <v>11001228</v>
      </c>
      <c r="G235" s="13">
        <v>3165678</v>
      </c>
      <c r="H235" s="15">
        <v>343245660</v>
      </c>
      <c r="I235" s="20">
        <v>27247958.904600002</v>
      </c>
      <c r="J235" s="20">
        <v>54271556.031</v>
      </c>
      <c r="K235" s="20">
        <v>62329911.0567</v>
      </c>
      <c r="L235" s="20">
        <v>7417702.0869</v>
      </c>
      <c r="M235" s="20">
        <v>13027475.202</v>
      </c>
      <c r="N235" s="28">
        <v>164294603.2812</v>
      </c>
      <c r="O235" s="13">
        <f t="shared" si="157"/>
        <v>69296769.9046</v>
      </c>
      <c r="P235" s="13">
        <f t="shared" si="157"/>
        <v>159701323.03100002</v>
      </c>
      <c r="Q235" s="13">
        <f t="shared" si="157"/>
        <v>243930087.0567</v>
      </c>
      <c r="R235" s="13">
        <f t="shared" si="157"/>
        <v>18418930.0869</v>
      </c>
      <c r="S235" s="13">
        <f t="shared" si="157"/>
        <v>16193153.202</v>
      </c>
      <c r="T235" s="12">
        <f aca="true" t="shared" si="158" ref="T235:T240">SUM(O235:S235)</f>
        <v>507540263.28120005</v>
      </c>
      <c r="U235" s="2"/>
      <c r="V235" s="1"/>
      <c r="W235" s="2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ht="12.75">
      <c r="A236" s="1"/>
      <c r="B236" s="24" t="s">
        <v>240</v>
      </c>
      <c r="C236" s="13">
        <v>48677545</v>
      </c>
      <c r="D236" s="13">
        <v>104916384</v>
      </c>
      <c r="E236" s="13">
        <v>183957056</v>
      </c>
      <c r="F236" s="13">
        <v>10679892</v>
      </c>
      <c r="G236" s="13">
        <v>3104222</v>
      </c>
      <c r="H236" s="15">
        <v>351335099</v>
      </c>
      <c r="I236" s="20">
        <v>26900295.439799998</v>
      </c>
      <c r="J236" s="20">
        <v>52941002.1578</v>
      </c>
      <c r="K236" s="20">
        <v>60375571.5228</v>
      </c>
      <c r="L236" s="20">
        <v>7148762.153299999</v>
      </c>
      <c r="M236" s="20">
        <v>12439729.459199999</v>
      </c>
      <c r="N236" s="28">
        <v>159805360.7329</v>
      </c>
      <c r="O236" s="13">
        <f aca="true" t="shared" si="159" ref="O236:S237">+C236+I236</f>
        <v>75577840.4398</v>
      </c>
      <c r="P236" s="13">
        <f t="shared" si="159"/>
        <v>157857386.1578</v>
      </c>
      <c r="Q236" s="13">
        <f t="shared" si="159"/>
        <v>244332627.5228</v>
      </c>
      <c r="R236" s="13">
        <f t="shared" si="159"/>
        <v>17828654.1533</v>
      </c>
      <c r="S236" s="13">
        <f t="shared" si="159"/>
        <v>15543951.459199999</v>
      </c>
      <c r="T236" s="12">
        <f t="shared" si="158"/>
        <v>511140459.73289996</v>
      </c>
      <c r="U236" s="2"/>
      <c r="V236" s="1"/>
      <c r="W236" s="2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ht="12.75">
      <c r="A237" s="1"/>
      <c r="B237" s="24" t="s">
        <v>241</v>
      </c>
      <c r="C237" s="13">
        <v>45934726</v>
      </c>
      <c r="D237" s="13">
        <v>106416777</v>
      </c>
      <c r="E237" s="13">
        <v>185192830</v>
      </c>
      <c r="F237" s="13">
        <v>10683702</v>
      </c>
      <c r="G237" s="13">
        <v>3039789</v>
      </c>
      <c r="H237" s="15">
        <v>351267824</v>
      </c>
      <c r="I237" s="20">
        <v>27035460.426</v>
      </c>
      <c r="J237" s="20">
        <v>52930660.7076</v>
      </c>
      <c r="K237" s="20">
        <v>61429117.80719999</v>
      </c>
      <c r="L237" s="20">
        <v>7270481.7276</v>
      </c>
      <c r="M237" s="20">
        <v>12817921.9584</v>
      </c>
      <c r="N237" s="28">
        <v>161483642.6268</v>
      </c>
      <c r="O237" s="13">
        <f t="shared" si="159"/>
        <v>72970186.426</v>
      </c>
      <c r="P237" s="13">
        <f t="shared" si="159"/>
        <v>159347437.7076</v>
      </c>
      <c r="Q237" s="13">
        <f t="shared" si="159"/>
        <v>246621947.80719998</v>
      </c>
      <c r="R237" s="13">
        <f t="shared" si="159"/>
        <v>17954183.7276</v>
      </c>
      <c r="S237" s="13">
        <f t="shared" si="159"/>
        <v>15857710.9584</v>
      </c>
      <c r="T237" s="12">
        <f t="shared" si="158"/>
        <v>512751466.62679994</v>
      </c>
      <c r="U237" s="2"/>
      <c r="V237" s="1"/>
      <c r="W237" s="2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ht="12.75">
      <c r="A238" s="1"/>
      <c r="B238" s="24" t="s">
        <v>242</v>
      </c>
      <c r="C238" s="13">
        <v>45677028</v>
      </c>
      <c r="D238" s="13">
        <v>106467684</v>
      </c>
      <c r="E238" s="13">
        <v>188490085</v>
      </c>
      <c r="F238" s="13">
        <v>9772829</v>
      </c>
      <c r="G238" s="13">
        <v>3033156</v>
      </c>
      <c r="H238" s="15">
        <v>353440782</v>
      </c>
      <c r="I238" s="20">
        <v>26865420.043199997</v>
      </c>
      <c r="J238" s="20">
        <v>50869267.2724</v>
      </c>
      <c r="K238" s="20">
        <v>59995930.0708</v>
      </c>
      <c r="L238" s="20">
        <v>7263079.230599999</v>
      </c>
      <c r="M238" s="20">
        <v>12501209.1252</v>
      </c>
      <c r="N238" s="28">
        <v>157494905.7422</v>
      </c>
      <c r="O238" s="13">
        <f aca="true" t="shared" si="160" ref="O238:S239">+C238+I238</f>
        <v>72542448.0432</v>
      </c>
      <c r="P238" s="13">
        <f t="shared" si="160"/>
        <v>157336951.2724</v>
      </c>
      <c r="Q238" s="13">
        <f t="shared" si="160"/>
        <v>248486015.0708</v>
      </c>
      <c r="R238" s="13">
        <f t="shared" si="160"/>
        <v>17035908.2306</v>
      </c>
      <c r="S238" s="13">
        <f t="shared" si="160"/>
        <v>15534365.1252</v>
      </c>
      <c r="T238" s="12">
        <f t="shared" si="158"/>
        <v>510935687.74219996</v>
      </c>
      <c r="U238" s="2"/>
      <c r="V238" s="1"/>
      <c r="W238" s="2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ht="12.75">
      <c r="A239" s="1"/>
      <c r="B239" s="24" t="s">
        <v>243</v>
      </c>
      <c r="C239" s="13">
        <v>43524609</v>
      </c>
      <c r="D239" s="13">
        <v>104211611</v>
      </c>
      <c r="E239" s="13">
        <v>194208489</v>
      </c>
      <c r="F239" s="13">
        <v>10005436</v>
      </c>
      <c r="G239" s="13">
        <v>3031492</v>
      </c>
      <c r="H239" s="15">
        <v>354981637</v>
      </c>
      <c r="I239" s="20">
        <v>26417521.1676</v>
      </c>
      <c r="J239" s="20">
        <v>49087750.774399996</v>
      </c>
      <c r="K239" s="20">
        <v>62784497.826799996</v>
      </c>
      <c r="L239" s="20">
        <v>7372195.556</v>
      </c>
      <c r="M239" s="20">
        <v>12303681.998</v>
      </c>
      <c r="N239" s="28">
        <v>157965647.32279998</v>
      </c>
      <c r="O239" s="13">
        <f t="shared" si="160"/>
        <v>69942130.1676</v>
      </c>
      <c r="P239" s="13">
        <f t="shared" si="160"/>
        <v>153299361.7744</v>
      </c>
      <c r="Q239" s="13">
        <f t="shared" si="160"/>
        <v>256992986.8268</v>
      </c>
      <c r="R239" s="13">
        <f t="shared" si="160"/>
        <v>17377631.556</v>
      </c>
      <c r="S239" s="13">
        <f t="shared" si="160"/>
        <v>15335173.998</v>
      </c>
      <c r="T239" s="12">
        <f t="shared" si="158"/>
        <v>512947284.32280004</v>
      </c>
      <c r="U239" s="2"/>
      <c r="V239" s="1"/>
      <c r="W239" s="2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ht="12.75">
      <c r="A240" s="1"/>
      <c r="B240" s="24" t="s">
        <v>244</v>
      </c>
      <c r="C240" s="13">
        <v>47191330</v>
      </c>
      <c r="D240" s="13">
        <v>104196658</v>
      </c>
      <c r="E240" s="13">
        <v>196886545</v>
      </c>
      <c r="F240" s="13">
        <v>10023161</v>
      </c>
      <c r="G240" s="13">
        <v>3018022</v>
      </c>
      <c r="H240" s="15">
        <v>361315716</v>
      </c>
      <c r="I240" s="20">
        <v>26659587.8779</v>
      </c>
      <c r="J240" s="20">
        <v>48726045.6432</v>
      </c>
      <c r="K240" s="20">
        <v>62289711.8674</v>
      </c>
      <c r="L240" s="20">
        <v>7833186.2075</v>
      </c>
      <c r="M240" s="20">
        <v>12198167.8765</v>
      </c>
      <c r="N240" s="28">
        <v>157706699.4725</v>
      </c>
      <c r="O240" s="13">
        <f aca="true" t="shared" si="161" ref="O240:S241">+C240+I240</f>
        <v>73850917.8779</v>
      </c>
      <c r="P240" s="13">
        <f t="shared" si="161"/>
        <v>152922703.6432</v>
      </c>
      <c r="Q240" s="13">
        <f t="shared" si="161"/>
        <v>259176256.8674</v>
      </c>
      <c r="R240" s="13">
        <f t="shared" si="161"/>
        <v>17856347.2075</v>
      </c>
      <c r="S240" s="13">
        <f t="shared" si="161"/>
        <v>15216189.8765</v>
      </c>
      <c r="T240" s="12">
        <f t="shared" si="158"/>
        <v>519022415.47249997</v>
      </c>
      <c r="U240" s="2"/>
      <c r="V240" s="1"/>
      <c r="W240" s="2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ht="12.75">
      <c r="A241" s="1"/>
      <c r="B241" s="24" t="s">
        <v>245</v>
      </c>
      <c r="C241" s="13">
        <v>47185718</v>
      </c>
      <c r="D241" s="13">
        <v>101883644</v>
      </c>
      <c r="E241" s="13">
        <v>198358178</v>
      </c>
      <c r="F241" s="13">
        <v>10100976</v>
      </c>
      <c r="G241" s="13">
        <v>3025736</v>
      </c>
      <c r="H241" s="15">
        <v>360554252</v>
      </c>
      <c r="I241" s="20">
        <v>27898179.8513</v>
      </c>
      <c r="J241" s="20">
        <v>48420039.9749</v>
      </c>
      <c r="K241" s="20">
        <v>61311592.0582</v>
      </c>
      <c r="L241" s="20">
        <v>7940641.4175</v>
      </c>
      <c r="M241" s="20">
        <v>12169531.168300001</v>
      </c>
      <c r="N241" s="28">
        <v>157739984.4702</v>
      </c>
      <c r="O241" s="13">
        <f t="shared" si="161"/>
        <v>75083897.8513</v>
      </c>
      <c r="P241" s="13">
        <f t="shared" si="161"/>
        <v>150303683.9749</v>
      </c>
      <c r="Q241" s="13">
        <f t="shared" si="161"/>
        <v>259669770.0582</v>
      </c>
      <c r="R241" s="13">
        <f t="shared" si="161"/>
        <v>18041617.4175</v>
      </c>
      <c r="S241" s="13">
        <f t="shared" si="161"/>
        <v>15195267.168300001</v>
      </c>
      <c r="T241" s="12">
        <f aca="true" t="shared" si="162" ref="T241:T246">SUM(O241:S241)</f>
        <v>518294236.4702</v>
      </c>
      <c r="U241" s="2"/>
      <c r="V241" s="1"/>
      <c r="W241" s="2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ht="12.75">
      <c r="A242" s="1"/>
      <c r="B242" s="24" t="s">
        <v>246</v>
      </c>
      <c r="C242" s="13">
        <v>47944518</v>
      </c>
      <c r="D242" s="13">
        <v>106354696</v>
      </c>
      <c r="E242" s="13">
        <v>199099978</v>
      </c>
      <c r="F242" s="13">
        <v>10453530</v>
      </c>
      <c r="G242" s="13">
        <v>3096962</v>
      </c>
      <c r="H242" s="15">
        <v>366949684</v>
      </c>
      <c r="I242" s="20">
        <v>27714106.349999998</v>
      </c>
      <c r="J242" s="20">
        <v>50279049.449999996</v>
      </c>
      <c r="K242" s="20">
        <v>61787350.8</v>
      </c>
      <c r="L242" s="20">
        <v>8296629.075</v>
      </c>
      <c r="M242" s="20">
        <v>12307872.15</v>
      </c>
      <c r="N242" s="28">
        <v>160385007.825</v>
      </c>
      <c r="O242" s="13">
        <f aca="true" t="shared" si="163" ref="O242:S243">+C242+I242</f>
        <v>75658624.35</v>
      </c>
      <c r="P242" s="13">
        <f t="shared" si="163"/>
        <v>156633745.45</v>
      </c>
      <c r="Q242" s="13">
        <f t="shared" si="163"/>
        <v>260887328.8</v>
      </c>
      <c r="R242" s="13">
        <f t="shared" si="163"/>
        <v>18750159.075</v>
      </c>
      <c r="S242" s="13">
        <f t="shared" si="163"/>
        <v>15404834.15</v>
      </c>
      <c r="T242" s="12">
        <f t="shared" si="162"/>
        <v>527334691.825</v>
      </c>
      <c r="U242" s="2"/>
      <c r="V242" s="1"/>
      <c r="W242" s="2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ht="12.75">
      <c r="A243" s="1"/>
      <c r="B243" s="24" t="s">
        <v>247</v>
      </c>
      <c r="C243" s="13">
        <v>47806477</v>
      </c>
      <c r="D243" s="13">
        <v>106752261</v>
      </c>
      <c r="E243" s="13">
        <v>199542722</v>
      </c>
      <c r="F243" s="13">
        <v>11066207</v>
      </c>
      <c r="G243" s="13">
        <v>3096199</v>
      </c>
      <c r="H243" s="15">
        <v>368263866</v>
      </c>
      <c r="I243" s="20">
        <v>27652701.697499998</v>
      </c>
      <c r="J243" s="20">
        <v>51926679.089999996</v>
      </c>
      <c r="K243" s="20">
        <v>60242368.4775</v>
      </c>
      <c r="L243" s="20">
        <v>8616407.9925</v>
      </c>
      <c r="M243" s="20">
        <v>12488350.875</v>
      </c>
      <c r="N243" s="28">
        <v>160926508.1325</v>
      </c>
      <c r="O243" s="13">
        <f t="shared" si="163"/>
        <v>75459178.69749999</v>
      </c>
      <c r="P243" s="13">
        <f t="shared" si="163"/>
        <v>158678940.09</v>
      </c>
      <c r="Q243" s="13">
        <f t="shared" si="163"/>
        <v>259785090.4775</v>
      </c>
      <c r="R243" s="13">
        <f t="shared" si="163"/>
        <v>19682614.9925</v>
      </c>
      <c r="S243" s="13">
        <f t="shared" si="163"/>
        <v>15584549.875</v>
      </c>
      <c r="T243" s="12">
        <f t="shared" si="162"/>
        <v>529190374.1325</v>
      </c>
      <c r="U243" s="2"/>
      <c r="V243" s="1"/>
      <c r="W243" s="2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ht="12.75">
      <c r="A244" s="1"/>
      <c r="B244" s="24" t="s">
        <v>248</v>
      </c>
      <c r="C244" s="13">
        <v>45546573</v>
      </c>
      <c r="D244" s="13">
        <v>108331985</v>
      </c>
      <c r="E244" s="13">
        <v>200216396</v>
      </c>
      <c r="F244" s="13">
        <v>10774494</v>
      </c>
      <c r="G244" s="13">
        <v>3090847</v>
      </c>
      <c r="H244" s="15">
        <v>367960295</v>
      </c>
      <c r="I244" s="20">
        <v>28446793.888499998</v>
      </c>
      <c r="J244" s="20">
        <v>52985932.37989999</v>
      </c>
      <c r="K244" s="20">
        <v>59412018.019899994</v>
      </c>
      <c r="L244" s="20">
        <v>8526925.2471</v>
      </c>
      <c r="M244" s="20">
        <v>12371349.0355</v>
      </c>
      <c r="N244" s="28">
        <v>161743018.5709</v>
      </c>
      <c r="O244" s="13">
        <f aca="true" t="shared" si="164" ref="O244:S245">+C244+I244</f>
        <v>73993366.8885</v>
      </c>
      <c r="P244" s="13">
        <f t="shared" si="164"/>
        <v>161317917.37989998</v>
      </c>
      <c r="Q244" s="13">
        <f t="shared" si="164"/>
        <v>259628414.0199</v>
      </c>
      <c r="R244" s="13">
        <f t="shared" si="164"/>
        <v>19301419.2471</v>
      </c>
      <c r="S244" s="13">
        <f t="shared" si="164"/>
        <v>15462196.0355</v>
      </c>
      <c r="T244" s="12">
        <f t="shared" si="162"/>
        <v>529703313.57089996</v>
      </c>
      <c r="U244" s="2"/>
      <c r="V244" s="1"/>
      <c r="W244" s="2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ht="12.75">
      <c r="A245" s="1"/>
      <c r="B245" s="24" t="s">
        <v>249</v>
      </c>
      <c r="C245" s="13">
        <v>51326289</v>
      </c>
      <c r="D245" s="13">
        <v>106550601</v>
      </c>
      <c r="E245" s="13">
        <v>201024812</v>
      </c>
      <c r="F245" s="13">
        <v>10810316</v>
      </c>
      <c r="G245" s="13">
        <v>3328321</v>
      </c>
      <c r="H245" s="15">
        <v>373040339</v>
      </c>
      <c r="I245" s="20">
        <v>28111142.0308</v>
      </c>
      <c r="J245" s="20">
        <v>52884441.916600004</v>
      </c>
      <c r="K245" s="20">
        <v>60157308.10340001</v>
      </c>
      <c r="L245" s="20">
        <v>8557396.374400001</v>
      </c>
      <c r="M245" s="20">
        <v>12464057.128600001</v>
      </c>
      <c r="N245" s="28">
        <v>162174345.55380002</v>
      </c>
      <c r="O245" s="13">
        <f t="shared" si="164"/>
        <v>79437431.0308</v>
      </c>
      <c r="P245" s="13">
        <f t="shared" si="164"/>
        <v>159435042.9166</v>
      </c>
      <c r="Q245" s="13">
        <f t="shared" si="164"/>
        <v>261182120.1034</v>
      </c>
      <c r="R245" s="13">
        <f t="shared" si="164"/>
        <v>19367712.3744</v>
      </c>
      <c r="S245" s="13">
        <f t="shared" si="164"/>
        <v>15792378.128600001</v>
      </c>
      <c r="T245" s="12">
        <f t="shared" si="162"/>
        <v>535214684.5538</v>
      </c>
      <c r="U245" s="2"/>
      <c r="V245" s="1"/>
      <c r="W245" s="2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ht="12.75">
      <c r="A246" s="1"/>
      <c r="B246" s="24" t="s">
        <v>250</v>
      </c>
      <c r="C246" s="13">
        <v>48423620</v>
      </c>
      <c r="D246" s="13">
        <v>107717852</v>
      </c>
      <c r="E246" s="13">
        <v>200453627</v>
      </c>
      <c r="F246" s="13">
        <v>11962504</v>
      </c>
      <c r="G246" s="13">
        <v>3201678</v>
      </c>
      <c r="H246" s="15">
        <v>371759281</v>
      </c>
      <c r="I246" s="20">
        <v>30679398.8456</v>
      </c>
      <c r="J246" s="20">
        <v>53147224.6858</v>
      </c>
      <c r="K246" s="20">
        <v>59221237.9706</v>
      </c>
      <c r="L246" s="20">
        <v>8471815.7692</v>
      </c>
      <c r="M246" s="20">
        <v>12376563.8638</v>
      </c>
      <c r="N246" s="28">
        <v>163896241.135</v>
      </c>
      <c r="O246" s="13">
        <f aca="true" t="shared" si="165" ref="O246:S247">+C246+I246</f>
        <v>79103018.84560001</v>
      </c>
      <c r="P246" s="13">
        <f t="shared" si="165"/>
        <v>160865076.68580002</v>
      </c>
      <c r="Q246" s="13">
        <f t="shared" si="165"/>
        <v>259674864.9706</v>
      </c>
      <c r="R246" s="13">
        <f t="shared" si="165"/>
        <v>20434319.7692</v>
      </c>
      <c r="S246" s="13">
        <f t="shared" si="165"/>
        <v>15578241.8638</v>
      </c>
      <c r="T246" s="12">
        <f t="shared" si="162"/>
        <v>535655522.13500005</v>
      </c>
      <c r="U246" s="2"/>
      <c r="V246" s="1"/>
      <c r="W246" s="2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ht="12.75">
      <c r="A247" s="1"/>
      <c r="B247" s="24" t="s">
        <v>251</v>
      </c>
      <c r="C247" s="13">
        <v>52135214</v>
      </c>
      <c r="D247" s="13">
        <v>105024738</v>
      </c>
      <c r="E247" s="13">
        <v>202834258</v>
      </c>
      <c r="F247" s="13">
        <v>12263475</v>
      </c>
      <c r="G247" s="13">
        <v>3263611</v>
      </c>
      <c r="H247" s="15">
        <v>375521296</v>
      </c>
      <c r="I247" s="20">
        <v>29902665.678</v>
      </c>
      <c r="J247" s="20">
        <v>52340255.111999996</v>
      </c>
      <c r="K247" s="20">
        <v>60317875.389</v>
      </c>
      <c r="L247" s="20">
        <v>8597129.7465</v>
      </c>
      <c r="M247" s="20">
        <v>12236221.868999999</v>
      </c>
      <c r="N247" s="28">
        <v>163394147.7945</v>
      </c>
      <c r="O247" s="13">
        <f t="shared" si="165"/>
        <v>82037879.678</v>
      </c>
      <c r="P247" s="13">
        <f t="shared" si="165"/>
        <v>157364993.112</v>
      </c>
      <c r="Q247" s="13">
        <f t="shared" si="165"/>
        <v>263152133.389</v>
      </c>
      <c r="R247" s="13">
        <f t="shared" si="165"/>
        <v>20860604.7465</v>
      </c>
      <c r="S247" s="13">
        <f t="shared" si="165"/>
        <v>15499832.868999999</v>
      </c>
      <c r="T247" s="12">
        <f aca="true" t="shared" si="166" ref="T247:T252">SUM(O247:S247)</f>
        <v>538915443.7945</v>
      </c>
      <c r="U247" s="2"/>
      <c r="V247" s="1"/>
      <c r="W247" s="2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ht="12.75">
      <c r="A248" s="1"/>
      <c r="B248" s="24" t="s">
        <v>252</v>
      </c>
      <c r="C248" s="13">
        <v>45035289</v>
      </c>
      <c r="D248" s="13">
        <v>104811167</v>
      </c>
      <c r="E248" s="13">
        <v>204199921</v>
      </c>
      <c r="F248" s="13">
        <v>11482235</v>
      </c>
      <c r="G248" s="13">
        <v>3271879</v>
      </c>
      <c r="H248" s="15">
        <v>368800491</v>
      </c>
      <c r="I248" s="20">
        <v>29889360.936</v>
      </c>
      <c r="J248" s="20">
        <v>52139287.6776</v>
      </c>
      <c r="K248" s="20">
        <v>61676159.0544</v>
      </c>
      <c r="L248" s="20">
        <v>8688891.9024</v>
      </c>
      <c r="M248" s="20">
        <v>12298622.817599999</v>
      </c>
      <c r="N248" s="28">
        <v>164692322.38799998</v>
      </c>
      <c r="O248" s="13">
        <f aca="true" t="shared" si="167" ref="O248:S250">+C248+I248</f>
        <v>74924649.936</v>
      </c>
      <c r="P248" s="13">
        <f t="shared" si="167"/>
        <v>156950454.6776</v>
      </c>
      <c r="Q248" s="13">
        <f t="shared" si="167"/>
        <v>265876080.0544</v>
      </c>
      <c r="R248" s="13">
        <f t="shared" si="167"/>
        <v>20171126.902400002</v>
      </c>
      <c r="S248" s="13">
        <f t="shared" si="167"/>
        <v>15570501.817599999</v>
      </c>
      <c r="T248" s="12">
        <f t="shared" si="166"/>
        <v>533492813.388</v>
      </c>
      <c r="U248" s="2"/>
      <c r="V248" s="1"/>
      <c r="W248" s="2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ht="12.75">
      <c r="A249" s="1"/>
      <c r="B249" s="24" t="s">
        <v>253</v>
      </c>
      <c r="C249" s="13">
        <v>49451380</v>
      </c>
      <c r="D249" s="13">
        <v>101320075</v>
      </c>
      <c r="E249" s="13">
        <v>208209093</v>
      </c>
      <c r="F249" s="13">
        <v>11367798</v>
      </c>
      <c r="G249" s="13">
        <v>3282838</v>
      </c>
      <c r="H249" s="15">
        <v>373631184</v>
      </c>
      <c r="I249" s="20">
        <v>28699052.4815</v>
      </c>
      <c r="J249" s="20">
        <v>50864568.126</v>
      </c>
      <c r="K249" s="20">
        <v>63678882.736499995</v>
      </c>
      <c r="L249" s="20">
        <v>8978605.9215</v>
      </c>
      <c r="M249" s="20">
        <v>12246086.9145</v>
      </c>
      <c r="N249" s="28">
        <v>164467196.18</v>
      </c>
      <c r="O249" s="13">
        <f>+C249+I249</f>
        <v>78150432.4815</v>
      </c>
      <c r="P249" s="13">
        <f>+D249+J249</f>
        <v>152184643.126</v>
      </c>
      <c r="Q249" s="13">
        <f>+E249+K249</f>
        <v>271887975.7365</v>
      </c>
      <c r="R249" s="13">
        <f>+F249+L249</f>
        <v>20346403.921499997</v>
      </c>
      <c r="S249" s="13">
        <f>+G249+M249</f>
        <v>15528924.9145</v>
      </c>
      <c r="T249" s="12">
        <f t="shared" si="166"/>
        <v>538098380.18</v>
      </c>
      <c r="U249" s="2"/>
      <c r="V249" s="1"/>
      <c r="W249" s="2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ht="12.75">
      <c r="A250" s="1"/>
      <c r="B250" s="24" t="s">
        <v>254</v>
      </c>
      <c r="C250" s="13">
        <v>47209296</v>
      </c>
      <c r="D250" s="13">
        <v>101391774</v>
      </c>
      <c r="E250" s="13">
        <v>207147837</v>
      </c>
      <c r="F250" s="13">
        <v>11884122</v>
      </c>
      <c r="G250" s="13">
        <v>3308111</v>
      </c>
      <c r="H250" s="15">
        <v>370941140</v>
      </c>
      <c r="I250" s="20">
        <v>28904588.795199998</v>
      </c>
      <c r="J250" s="20">
        <v>52579309.8512</v>
      </c>
      <c r="K250" s="20">
        <v>61436114.503199995</v>
      </c>
      <c r="L250" s="20">
        <v>8889208.386</v>
      </c>
      <c r="M250" s="20">
        <v>12202340.6376</v>
      </c>
      <c r="N250" s="28">
        <v>164011562.17319998</v>
      </c>
      <c r="O250" s="13">
        <f t="shared" si="167"/>
        <v>76113884.79519999</v>
      </c>
      <c r="P250" s="13">
        <f t="shared" si="167"/>
        <v>153971083.85119998</v>
      </c>
      <c r="Q250" s="13">
        <f t="shared" si="167"/>
        <v>268583951.5032</v>
      </c>
      <c r="R250" s="13">
        <f t="shared" si="167"/>
        <v>20773330.386</v>
      </c>
      <c r="S250" s="13">
        <f t="shared" si="167"/>
        <v>15510451.6376</v>
      </c>
      <c r="T250" s="12">
        <f t="shared" si="166"/>
        <v>534952702.17319995</v>
      </c>
      <c r="U250" s="2"/>
      <c r="V250" s="1"/>
      <c r="W250" s="2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ht="12.75">
      <c r="A251" s="1"/>
      <c r="B251" s="24" t="s">
        <v>255</v>
      </c>
      <c r="C251" s="13">
        <v>52695798</v>
      </c>
      <c r="D251" s="13">
        <v>100603739</v>
      </c>
      <c r="E251" s="13">
        <v>207807214</v>
      </c>
      <c r="F251" s="13">
        <v>12522545</v>
      </c>
      <c r="G251" s="13">
        <v>3271810</v>
      </c>
      <c r="H251" s="15">
        <v>376901106</v>
      </c>
      <c r="I251" s="20">
        <v>28747021.477500003</v>
      </c>
      <c r="J251" s="20">
        <v>53107791.9324</v>
      </c>
      <c r="K251" s="20">
        <v>61649071.32</v>
      </c>
      <c r="L251" s="20">
        <v>9053400.7827</v>
      </c>
      <c r="M251" s="20">
        <v>12557971.469700001</v>
      </c>
      <c r="N251" s="28">
        <v>165115256.9823</v>
      </c>
      <c r="O251" s="13">
        <f aca="true" t="shared" si="168" ref="O251:S252">+C251+I251</f>
        <v>81442819.4775</v>
      </c>
      <c r="P251" s="13">
        <f t="shared" si="168"/>
        <v>153711530.9324</v>
      </c>
      <c r="Q251" s="13">
        <f t="shared" si="168"/>
        <v>269456285.32</v>
      </c>
      <c r="R251" s="13">
        <f t="shared" si="168"/>
        <v>21575945.782700002</v>
      </c>
      <c r="S251" s="13">
        <f t="shared" si="168"/>
        <v>15829781.469700001</v>
      </c>
      <c r="T251" s="12">
        <f t="shared" si="166"/>
        <v>542016362.9823</v>
      </c>
      <c r="U251" s="2"/>
      <c r="V251" s="1"/>
      <c r="W251" s="2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ht="12.75">
      <c r="A252" s="1"/>
      <c r="B252" s="24" t="s">
        <v>256</v>
      </c>
      <c r="C252" s="13">
        <v>48617136</v>
      </c>
      <c r="D252" s="13">
        <v>102973448</v>
      </c>
      <c r="E252" s="13">
        <v>204995361</v>
      </c>
      <c r="F252" s="13">
        <v>12662994</v>
      </c>
      <c r="G252" s="13">
        <v>3267118</v>
      </c>
      <c r="H252" s="15">
        <v>372516057</v>
      </c>
      <c r="I252" s="20">
        <v>28791349.851600002</v>
      </c>
      <c r="J252" s="20">
        <v>54564518.4588</v>
      </c>
      <c r="K252" s="20">
        <v>59559207.283800006</v>
      </c>
      <c r="L252" s="20">
        <v>9016832.323800001</v>
      </c>
      <c r="M252" s="20">
        <v>12523236.201000001</v>
      </c>
      <c r="N252" s="28">
        <v>164455144.11900002</v>
      </c>
      <c r="O252" s="13">
        <f t="shared" si="168"/>
        <v>77408485.8516</v>
      </c>
      <c r="P252" s="13">
        <f t="shared" si="168"/>
        <v>157537966.45880002</v>
      </c>
      <c r="Q252" s="13">
        <f t="shared" si="168"/>
        <v>264554568.2838</v>
      </c>
      <c r="R252" s="13">
        <f t="shared" si="168"/>
        <v>21679826.3238</v>
      </c>
      <c r="S252" s="13">
        <f t="shared" si="168"/>
        <v>15790354.201000001</v>
      </c>
      <c r="T252" s="12">
        <f t="shared" si="166"/>
        <v>536971201.1190001</v>
      </c>
      <c r="U252" s="2"/>
      <c r="V252" s="1"/>
      <c r="W252" s="2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ht="12.75">
      <c r="A253" s="1"/>
      <c r="B253" s="24" t="s">
        <v>257</v>
      </c>
      <c r="C253" s="13">
        <v>50082785</v>
      </c>
      <c r="D253" s="13">
        <v>106029273</v>
      </c>
      <c r="E253" s="13">
        <v>202547207</v>
      </c>
      <c r="F253" s="13">
        <v>12737474</v>
      </c>
      <c r="G253" s="13">
        <v>3274996</v>
      </c>
      <c r="H253" s="15">
        <v>374671735</v>
      </c>
      <c r="I253" s="20">
        <v>28695907.413000003</v>
      </c>
      <c r="J253" s="20">
        <v>55641237.009</v>
      </c>
      <c r="K253" s="20">
        <v>58414658.6427</v>
      </c>
      <c r="L253" s="20">
        <v>9006428.1465</v>
      </c>
      <c r="M253" s="20">
        <v>12509530.554000001</v>
      </c>
      <c r="N253" s="28">
        <v>164267761.76520002</v>
      </c>
      <c r="O253" s="13">
        <f aca="true" t="shared" si="169" ref="O253:S254">+C253+I253</f>
        <v>78778692.413</v>
      </c>
      <c r="P253" s="13">
        <f t="shared" si="169"/>
        <v>161670510.009</v>
      </c>
      <c r="Q253" s="13">
        <f t="shared" si="169"/>
        <v>260961865.64270002</v>
      </c>
      <c r="R253" s="13">
        <f t="shared" si="169"/>
        <v>21743902.1465</v>
      </c>
      <c r="S253" s="13">
        <f t="shared" si="169"/>
        <v>15784526.554000001</v>
      </c>
      <c r="T253" s="12">
        <f aca="true" t="shared" si="170" ref="T253:T258">SUM(O253:S253)</f>
        <v>538939496.7652</v>
      </c>
      <c r="U253" s="2"/>
      <c r="V253" s="1"/>
      <c r="W253" s="2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ht="12.75">
      <c r="A254" s="1"/>
      <c r="B254" s="24" t="s">
        <v>258</v>
      </c>
      <c r="C254" s="13">
        <v>50271801</v>
      </c>
      <c r="D254" s="13">
        <v>104537296</v>
      </c>
      <c r="E254" s="13">
        <v>201859320</v>
      </c>
      <c r="F254" s="13">
        <v>13472725</v>
      </c>
      <c r="G254" s="13">
        <v>3383596</v>
      </c>
      <c r="H254" s="15">
        <v>373524738</v>
      </c>
      <c r="I254" s="20">
        <v>30170683.468099996</v>
      </c>
      <c r="J254" s="20">
        <v>56203991.249299996</v>
      </c>
      <c r="K254" s="20">
        <v>57825310.600099996</v>
      </c>
      <c r="L254" s="20">
        <v>9009997.973299999</v>
      </c>
      <c r="M254" s="20">
        <v>12631503.381399998</v>
      </c>
      <c r="N254" s="28">
        <v>165841486.6722</v>
      </c>
      <c r="O254" s="13">
        <f t="shared" si="169"/>
        <v>80442484.4681</v>
      </c>
      <c r="P254" s="13">
        <f t="shared" si="169"/>
        <v>160741287.2493</v>
      </c>
      <c r="Q254" s="13">
        <f t="shared" si="169"/>
        <v>259684630.60009998</v>
      </c>
      <c r="R254" s="13">
        <f t="shared" si="169"/>
        <v>22482722.9733</v>
      </c>
      <c r="S254" s="13">
        <f t="shared" si="169"/>
        <v>16015099.381399998</v>
      </c>
      <c r="T254" s="12">
        <f t="shared" si="170"/>
        <v>539366224.6722</v>
      </c>
      <c r="U254" s="2"/>
      <c r="V254" s="1"/>
      <c r="W254" s="2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ht="12.75">
      <c r="A255" s="1"/>
      <c r="B255" s="24" t="s">
        <v>259</v>
      </c>
      <c r="C255" s="13">
        <v>50915400</v>
      </c>
      <c r="D255" s="13">
        <v>105994790</v>
      </c>
      <c r="E255" s="13">
        <v>202093482</v>
      </c>
      <c r="F255" s="13">
        <v>14010319</v>
      </c>
      <c r="G255" s="13">
        <v>3424856</v>
      </c>
      <c r="H255" s="15">
        <v>376438847</v>
      </c>
      <c r="I255" s="20">
        <v>31150358.1848</v>
      </c>
      <c r="J255" s="20">
        <v>56541888.7472</v>
      </c>
      <c r="K255" s="20">
        <v>58395979.217199996</v>
      </c>
      <c r="L255" s="20">
        <v>9153023.4166</v>
      </c>
      <c r="M255" s="20">
        <v>12719652.064199999</v>
      </c>
      <c r="N255" s="28">
        <v>167960901.63</v>
      </c>
      <c r="O255" s="13">
        <f aca="true" t="shared" si="171" ref="O255:S256">+C255+I255</f>
        <v>82065758.1848</v>
      </c>
      <c r="P255" s="13">
        <f t="shared" si="171"/>
        <v>162536678.7472</v>
      </c>
      <c r="Q255" s="13">
        <f t="shared" si="171"/>
        <v>260489461.21719998</v>
      </c>
      <c r="R255" s="13">
        <f t="shared" si="171"/>
        <v>23163342.4166</v>
      </c>
      <c r="S255" s="13">
        <f t="shared" si="171"/>
        <v>16144508.064199999</v>
      </c>
      <c r="T255" s="12">
        <f t="shared" si="170"/>
        <v>544399748.63</v>
      </c>
      <c r="U255" s="2"/>
      <c r="V255" s="1"/>
      <c r="W255" s="2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ht="12.75">
      <c r="A256" s="1"/>
      <c r="B256" s="24" t="s">
        <v>260</v>
      </c>
      <c r="C256" s="13">
        <v>52265802</v>
      </c>
      <c r="D256" s="13">
        <v>101711357</v>
      </c>
      <c r="E256" s="13">
        <v>201519332</v>
      </c>
      <c r="F256" s="13">
        <v>15192156</v>
      </c>
      <c r="G256" s="13">
        <v>3495346</v>
      </c>
      <c r="H256" s="15">
        <v>374183993</v>
      </c>
      <c r="I256" s="20">
        <v>29650167.617000002</v>
      </c>
      <c r="J256" s="20">
        <v>55980602.526</v>
      </c>
      <c r="K256" s="20">
        <v>60608758.935</v>
      </c>
      <c r="L256" s="20">
        <v>9042550.807</v>
      </c>
      <c r="M256" s="20">
        <v>12541342.602</v>
      </c>
      <c r="N256" s="28">
        <v>167823422.48700002</v>
      </c>
      <c r="O256" s="13">
        <f t="shared" si="171"/>
        <v>81915969.617</v>
      </c>
      <c r="P256" s="13">
        <f t="shared" si="171"/>
        <v>157691959.526</v>
      </c>
      <c r="Q256" s="13">
        <f t="shared" si="171"/>
        <v>262128090.935</v>
      </c>
      <c r="R256" s="13">
        <f t="shared" si="171"/>
        <v>24234706.807</v>
      </c>
      <c r="S256" s="13">
        <f t="shared" si="171"/>
        <v>16036688.602</v>
      </c>
      <c r="T256" s="12">
        <f t="shared" si="170"/>
        <v>542007415.487</v>
      </c>
      <c r="U256" s="2"/>
      <c r="V256" s="1"/>
      <c r="W256" s="2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ht="12.75">
      <c r="A257" s="1"/>
      <c r="B257" s="24" t="s">
        <v>261</v>
      </c>
      <c r="C257" s="13">
        <v>47745722</v>
      </c>
      <c r="D257" s="13">
        <v>106390450</v>
      </c>
      <c r="E257" s="13">
        <v>199818262</v>
      </c>
      <c r="F257" s="13">
        <v>15338346</v>
      </c>
      <c r="G257" s="13">
        <v>3514849</v>
      </c>
      <c r="H257" s="15">
        <v>372807629</v>
      </c>
      <c r="I257" s="20">
        <v>29797111.991400003</v>
      </c>
      <c r="J257" s="20">
        <v>56546931.8584</v>
      </c>
      <c r="K257" s="20">
        <v>61364979.1532</v>
      </c>
      <c r="L257" s="20">
        <v>8891082.228600001</v>
      </c>
      <c r="M257" s="20">
        <v>12519019.032200001</v>
      </c>
      <c r="N257" s="28">
        <v>169119124.26380002</v>
      </c>
      <c r="O257" s="13">
        <f aca="true" t="shared" si="172" ref="O257:S258">+C257+I257</f>
        <v>77542833.9914</v>
      </c>
      <c r="P257" s="13">
        <f t="shared" si="172"/>
        <v>162937381.8584</v>
      </c>
      <c r="Q257" s="13">
        <f t="shared" si="172"/>
        <v>261183241.1532</v>
      </c>
      <c r="R257" s="13">
        <f t="shared" si="172"/>
        <v>24229428.228600003</v>
      </c>
      <c r="S257" s="13">
        <f t="shared" si="172"/>
        <v>16033868.032200001</v>
      </c>
      <c r="T257" s="12">
        <f t="shared" si="170"/>
        <v>541926753.2638</v>
      </c>
      <c r="U257" s="2"/>
      <c r="V257" s="1"/>
      <c r="W257" s="2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ht="12.75">
      <c r="A258" s="1"/>
      <c r="B258" s="24" t="s">
        <v>262</v>
      </c>
      <c r="C258" s="13">
        <v>53630663</v>
      </c>
      <c r="D258" s="13">
        <v>103370481</v>
      </c>
      <c r="E258" s="13">
        <v>200288911</v>
      </c>
      <c r="F258" s="13">
        <v>16172629</v>
      </c>
      <c r="G258" s="13">
        <v>3555392</v>
      </c>
      <c r="H258" s="15">
        <v>377018076</v>
      </c>
      <c r="I258" s="20">
        <v>30081520.334400002</v>
      </c>
      <c r="J258" s="20">
        <v>55081540.6155</v>
      </c>
      <c r="K258" s="20">
        <v>62063640.7659</v>
      </c>
      <c r="L258" s="20">
        <v>8585985.1641</v>
      </c>
      <c r="M258" s="20">
        <v>12422969.2203</v>
      </c>
      <c r="N258" s="28">
        <v>168235656.1002</v>
      </c>
      <c r="O258" s="13">
        <f t="shared" si="172"/>
        <v>83712183.3344</v>
      </c>
      <c r="P258" s="13">
        <f t="shared" si="172"/>
        <v>158452021.6155</v>
      </c>
      <c r="Q258" s="13">
        <f t="shared" si="172"/>
        <v>262352551.76590002</v>
      </c>
      <c r="R258" s="13">
        <f t="shared" si="172"/>
        <v>24758614.1641</v>
      </c>
      <c r="S258" s="13">
        <f t="shared" si="172"/>
        <v>15978361.2203</v>
      </c>
      <c r="T258" s="12">
        <f t="shared" si="170"/>
        <v>545253732.1002</v>
      </c>
      <c r="U258" s="2"/>
      <c r="V258" s="1"/>
      <c r="W258" s="2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ht="12.75">
      <c r="A259" s="1"/>
      <c r="B259" s="24" t="s">
        <v>263</v>
      </c>
      <c r="C259" s="13">
        <v>50823033</v>
      </c>
      <c r="D259" s="13">
        <v>100287623</v>
      </c>
      <c r="E259" s="13">
        <v>206116348</v>
      </c>
      <c r="F259" s="13">
        <v>15984140</v>
      </c>
      <c r="G259" s="13">
        <v>3598554</v>
      </c>
      <c r="H259" s="15">
        <v>376809698</v>
      </c>
      <c r="I259" s="20">
        <v>30213615.9352</v>
      </c>
      <c r="J259" s="20">
        <v>52284820.268</v>
      </c>
      <c r="K259" s="20">
        <v>66761247.436799996</v>
      </c>
      <c r="L259" s="20">
        <v>8942253.5184</v>
      </c>
      <c r="M259" s="20">
        <v>12500532.5344</v>
      </c>
      <c r="N259" s="28">
        <v>170702469.6928</v>
      </c>
      <c r="O259" s="13">
        <f aca="true" t="shared" si="173" ref="O259:S260">+C259+I259</f>
        <v>81036648.9352</v>
      </c>
      <c r="P259" s="13">
        <f t="shared" si="173"/>
        <v>152572443.268</v>
      </c>
      <c r="Q259" s="13">
        <f t="shared" si="173"/>
        <v>272877595.4368</v>
      </c>
      <c r="R259" s="13">
        <f t="shared" si="173"/>
        <v>24926393.5184</v>
      </c>
      <c r="S259" s="13">
        <f t="shared" si="173"/>
        <v>16099086.5344</v>
      </c>
      <c r="T259" s="12">
        <f aca="true" t="shared" si="174" ref="T259:T264">SUM(O259:S259)</f>
        <v>547512167.6928</v>
      </c>
      <c r="U259" s="2"/>
      <c r="V259" s="1"/>
      <c r="W259" s="2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ht="12.75">
      <c r="A260" s="1"/>
      <c r="B260" s="24" t="s">
        <v>264</v>
      </c>
      <c r="C260" s="13">
        <v>56049778</v>
      </c>
      <c r="D260" s="13">
        <v>99155610</v>
      </c>
      <c r="E260" s="13">
        <v>205159892</v>
      </c>
      <c r="F260" s="13">
        <v>15895445</v>
      </c>
      <c r="G260" s="13">
        <v>3775203</v>
      </c>
      <c r="H260" s="15">
        <v>380035928</v>
      </c>
      <c r="I260" s="20">
        <v>29883293.8047</v>
      </c>
      <c r="J260" s="20">
        <v>49517080.9308</v>
      </c>
      <c r="K260" s="20">
        <v>68131451.30399999</v>
      </c>
      <c r="L260" s="20">
        <v>9058662.408599999</v>
      </c>
      <c r="M260" s="20">
        <v>13897075.405499998</v>
      </c>
      <c r="N260" s="28">
        <v>170487563.8536</v>
      </c>
      <c r="O260" s="13">
        <f t="shared" si="173"/>
        <v>85933071.8047</v>
      </c>
      <c r="P260" s="13">
        <f t="shared" si="173"/>
        <v>148672690.9308</v>
      </c>
      <c r="Q260" s="13">
        <f t="shared" si="173"/>
        <v>273291343.304</v>
      </c>
      <c r="R260" s="13">
        <f t="shared" si="173"/>
        <v>24954107.4086</v>
      </c>
      <c r="S260" s="13">
        <f t="shared" si="173"/>
        <v>17672278.4055</v>
      </c>
      <c r="T260" s="12">
        <f t="shared" si="174"/>
        <v>550523491.8536</v>
      </c>
      <c r="U260" s="2"/>
      <c r="V260" s="1"/>
      <c r="W260" s="2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ht="12.75">
      <c r="A261" s="1"/>
      <c r="B261" s="24" t="s">
        <v>265</v>
      </c>
      <c r="C261" s="13">
        <v>50087858</v>
      </c>
      <c r="D261" s="13">
        <v>101240798</v>
      </c>
      <c r="E261" s="13">
        <v>206481306</v>
      </c>
      <c r="F261" s="13">
        <v>15968158</v>
      </c>
      <c r="G261" s="13">
        <v>3911896</v>
      </c>
      <c r="H261" s="15">
        <v>377690016</v>
      </c>
      <c r="I261" s="20">
        <v>30244293.023999996</v>
      </c>
      <c r="J261" s="20">
        <v>50640737.279999994</v>
      </c>
      <c r="K261" s="20">
        <v>67410448.03199999</v>
      </c>
      <c r="L261" s="20">
        <v>8969659.632</v>
      </c>
      <c r="M261" s="20">
        <v>13729234.751999998</v>
      </c>
      <c r="N261" s="28">
        <v>170994372.72</v>
      </c>
      <c r="O261" s="13">
        <f aca="true" t="shared" si="175" ref="O261:S262">+C261+I261</f>
        <v>80332151.02399999</v>
      </c>
      <c r="P261" s="13">
        <f t="shared" si="175"/>
        <v>151881535.28</v>
      </c>
      <c r="Q261" s="13">
        <f t="shared" si="175"/>
        <v>273891754.032</v>
      </c>
      <c r="R261" s="13">
        <f t="shared" si="175"/>
        <v>24937817.632</v>
      </c>
      <c r="S261" s="13">
        <f t="shared" si="175"/>
        <v>17641130.751999997</v>
      </c>
      <c r="T261" s="12">
        <f t="shared" si="174"/>
        <v>548684388.7199999</v>
      </c>
      <c r="U261" s="2"/>
      <c r="V261" s="1"/>
      <c r="W261" s="2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ht="12.75">
      <c r="A262" s="1"/>
      <c r="B262" s="24" t="s">
        <v>266</v>
      </c>
      <c r="C262" s="13">
        <v>56453931</v>
      </c>
      <c r="D262" s="13">
        <v>99983849</v>
      </c>
      <c r="E262" s="13">
        <v>207679302</v>
      </c>
      <c r="F262" s="13">
        <v>15935236</v>
      </c>
      <c r="G262" s="13">
        <v>3926793</v>
      </c>
      <c r="H262" s="15">
        <v>383979111</v>
      </c>
      <c r="I262" s="20">
        <v>29569538.88</v>
      </c>
      <c r="J262" s="20">
        <v>51359565.096</v>
      </c>
      <c r="K262" s="20">
        <v>68947311.468</v>
      </c>
      <c r="L262" s="20">
        <v>8863341.816</v>
      </c>
      <c r="M262" s="20">
        <v>13701458.651999999</v>
      </c>
      <c r="N262" s="28">
        <v>172441215.912</v>
      </c>
      <c r="O262" s="13">
        <f t="shared" si="175"/>
        <v>86023469.88</v>
      </c>
      <c r="P262" s="13">
        <f t="shared" si="175"/>
        <v>151343414.09600002</v>
      </c>
      <c r="Q262" s="13">
        <f t="shared" si="175"/>
        <v>276626613.468</v>
      </c>
      <c r="R262" s="13">
        <f t="shared" si="175"/>
        <v>24798577.816</v>
      </c>
      <c r="S262" s="13">
        <f t="shared" si="175"/>
        <v>17628251.652</v>
      </c>
      <c r="T262" s="12">
        <f t="shared" si="174"/>
        <v>556420326.912</v>
      </c>
      <c r="U262" s="2"/>
      <c r="V262" s="1"/>
      <c r="W262" s="2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ht="12.75">
      <c r="A263" s="1"/>
      <c r="B263" s="24" t="s">
        <v>267</v>
      </c>
      <c r="C263" s="13">
        <v>55090878</v>
      </c>
      <c r="D263" s="13">
        <v>108465518</v>
      </c>
      <c r="E263" s="13">
        <v>204734592</v>
      </c>
      <c r="F263" s="13">
        <v>15817152</v>
      </c>
      <c r="G263" s="13">
        <v>3932960</v>
      </c>
      <c r="H263" s="15">
        <v>388041100</v>
      </c>
      <c r="I263" s="20">
        <v>28934530.128</v>
      </c>
      <c r="J263" s="20">
        <v>52145256.408</v>
      </c>
      <c r="K263" s="20">
        <v>63573284.796</v>
      </c>
      <c r="L263" s="20">
        <v>8432782.68</v>
      </c>
      <c r="M263" s="20">
        <v>13362978.384</v>
      </c>
      <c r="N263" s="28">
        <v>166448832.396</v>
      </c>
      <c r="O263" s="13">
        <f aca="true" t="shared" si="176" ref="O263:S264">+C263+I263</f>
        <v>84025408.12799999</v>
      </c>
      <c r="P263" s="13">
        <f t="shared" si="176"/>
        <v>160610774.408</v>
      </c>
      <c r="Q263" s="13">
        <f t="shared" si="176"/>
        <v>268307876.796</v>
      </c>
      <c r="R263" s="13">
        <f t="shared" si="176"/>
        <v>24249934.68</v>
      </c>
      <c r="S263" s="13">
        <f t="shared" si="176"/>
        <v>17295938.384</v>
      </c>
      <c r="T263" s="12">
        <f t="shared" si="174"/>
        <v>554489932.3959999</v>
      </c>
      <c r="U263" s="2"/>
      <c r="V263" s="1"/>
      <c r="W263" s="2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ht="12.75">
      <c r="A264" s="1"/>
      <c r="B264" s="24" t="s">
        <v>268</v>
      </c>
      <c r="C264" s="13">
        <v>48581130</v>
      </c>
      <c r="D264" s="13">
        <v>110861121</v>
      </c>
      <c r="E264" s="13">
        <v>206147307</v>
      </c>
      <c r="F264" s="13">
        <v>15749213</v>
      </c>
      <c r="G264" s="13">
        <v>3952592</v>
      </c>
      <c r="H264" s="15">
        <v>385291363</v>
      </c>
      <c r="I264" s="20">
        <v>29329341.1119</v>
      </c>
      <c r="J264" s="20">
        <v>53873629.2387</v>
      </c>
      <c r="K264" s="20">
        <v>64651618.740600005</v>
      </c>
      <c r="L264" s="20">
        <v>8584292.9475</v>
      </c>
      <c r="M264" s="20">
        <v>13816203.7158</v>
      </c>
      <c r="N264" s="28">
        <v>170255085.7545</v>
      </c>
      <c r="O264" s="13">
        <f t="shared" si="176"/>
        <v>77910471.1119</v>
      </c>
      <c r="P264" s="13">
        <f t="shared" si="176"/>
        <v>164734750.2387</v>
      </c>
      <c r="Q264" s="13">
        <f t="shared" si="176"/>
        <v>270798925.7406</v>
      </c>
      <c r="R264" s="13">
        <f t="shared" si="176"/>
        <v>24333505.947499998</v>
      </c>
      <c r="S264" s="13">
        <f t="shared" si="176"/>
        <v>17768795.715800002</v>
      </c>
      <c r="T264" s="12">
        <f t="shared" si="174"/>
        <v>555546448.7545</v>
      </c>
      <c r="U264" s="2"/>
      <c r="V264" s="1"/>
      <c r="W264" s="2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ht="12.75">
      <c r="A265" s="1"/>
      <c r="B265" s="24" t="s">
        <v>269</v>
      </c>
      <c r="C265" s="13">
        <v>50423462</v>
      </c>
      <c r="D265" s="13">
        <v>111140676</v>
      </c>
      <c r="E265" s="13">
        <v>208883817</v>
      </c>
      <c r="F265" s="13">
        <v>15888645</v>
      </c>
      <c r="G265" s="13">
        <v>4000992</v>
      </c>
      <c r="H265" s="15">
        <v>390337592</v>
      </c>
      <c r="I265" s="20">
        <v>28839073.428</v>
      </c>
      <c r="J265" s="20">
        <v>53161583.166</v>
      </c>
      <c r="K265" s="20">
        <v>65536598.808</v>
      </c>
      <c r="L265" s="20">
        <v>8724576.042</v>
      </c>
      <c r="M265" s="20">
        <v>13995660.528</v>
      </c>
      <c r="N265" s="28">
        <v>170257491.972</v>
      </c>
      <c r="O265" s="13">
        <f aca="true" t="shared" si="177" ref="O265:S266">+C265+I265</f>
        <v>79262535.428</v>
      </c>
      <c r="P265" s="13">
        <f t="shared" si="177"/>
        <v>164302259.166</v>
      </c>
      <c r="Q265" s="13">
        <f t="shared" si="177"/>
        <v>274420415.80799997</v>
      </c>
      <c r="R265" s="13">
        <f t="shared" si="177"/>
        <v>24613221.042</v>
      </c>
      <c r="S265" s="13">
        <f t="shared" si="177"/>
        <v>17996652.528</v>
      </c>
      <c r="T265" s="12">
        <f aca="true" t="shared" si="178" ref="T265:T270">SUM(O265:S265)</f>
        <v>560595083.972</v>
      </c>
      <c r="U265" s="2"/>
      <c r="V265" s="1"/>
      <c r="W265" s="2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 ht="12.75">
      <c r="A266" s="1"/>
      <c r="B266" s="24" t="s">
        <v>270</v>
      </c>
      <c r="C266" s="13">
        <v>53969641</v>
      </c>
      <c r="D266" s="13">
        <v>112822828</v>
      </c>
      <c r="E266" s="13">
        <v>211706200</v>
      </c>
      <c r="F266" s="13">
        <v>16127886</v>
      </c>
      <c r="G266" s="13">
        <v>4035355</v>
      </c>
      <c r="H266" s="15">
        <v>398661910</v>
      </c>
      <c r="I266" s="20">
        <v>29002588</v>
      </c>
      <c r="J266" s="20">
        <v>51772771.68</v>
      </c>
      <c r="K266" s="20">
        <v>67382767.36</v>
      </c>
      <c r="L266" s="20">
        <v>8818769.44</v>
      </c>
      <c r="M266" s="20">
        <v>14324613.76</v>
      </c>
      <c r="N266" s="28">
        <v>171301510.24</v>
      </c>
      <c r="O266" s="13">
        <f t="shared" si="177"/>
        <v>82972229</v>
      </c>
      <c r="P266" s="13">
        <f t="shared" si="177"/>
        <v>164595599.68</v>
      </c>
      <c r="Q266" s="13">
        <f t="shared" si="177"/>
        <v>279088967.36</v>
      </c>
      <c r="R266" s="13">
        <f t="shared" si="177"/>
        <v>24946655.439999998</v>
      </c>
      <c r="S266" s="13">
        <f t="shared" si="177"/>
        <v>18359968.759999998</v>
      </c>
      <c r="T266" s="12">
        <f t="shared" si="178"/>
        <v>569963420.24</v>
      </c>
      <c r="U266" s="2"/>
      <c r="V266" s="1"/>
      <c r="W266" s="2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 ht="12.75">
      <c r="A267" s="1"/>
      <c r="B267" s="24" t="s">
        <v>271</v>
      </c>
      <c r="C267" s="13">
        <v>56421384</v>
      </c>
      <c r="D267" s="13">
        <v>107175619</v>
      </c>
      <c r="E267" s="13">
        <v>221538423</v>
      </c>
      <c r="F267" s="13">
        <v>16359668</v>
      </c>
      <c r="G267" s="13">
        <v>4124728</v>
      </c>
      <c r="H267" s="15">
        <v>405619822</v>
      </c>
      <c r="I267" s="20">
        <v>28998860.4672</v>
      </c>
      <c r="J267" s="20">
        <v>48725794.0832</v>
      </c>
      <c r="K267" s="20">
        <v>71374897.36</v>
      </c>
      <c r="L267" s="20">
        <v>8315406.4032</v>
      </c>
      <c r="M267" s="20">
        <v>14390735.008</v>
      </c>
      <c r="N267" s="28">
        <v>171805693.3216</v>
      </c>
      <c r="O267" s="13">
        <f aca="true" t="shared" si="179" ref="O267:S268">+C267+I267</f>
        <v>85420244.4672</v>
      </c>
      <c r="P267" s="13">
        <f t="shared" si="179"/>
        <v>155901413.0832</v>
      </c>
      <c r="Q267" s="13">
        <f t="shared" si="179"/>
        <v>292913320.36</v>
      </c>
      <c r="R267" s="13">
        <f t="shared" si="179"/>
        <v>24675074.4032</v>
      </c>
      <c r="S267" s="13">
        <f t="shared" si="179"/>
        <v>18515463.008</v>
      </c>
      <c r="T267" s="12">
        <f t="shared" si="178"/>
        <v>577425515.3216001</v>
      </c>
      <c r="U267" s="2"/>
      <c r="V267" s="1"/>
      <c r="W267" s="2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 ht="12.75">
      <c r="A268" s="1"/>
      <c r="B268" s="24" t="s">
        <v>272</v>
      </c>
      <c r="C268" s="13">
        <v>62031609</v>
      </c>
      <c r="D268" s="13">
        <v>100440311</v>
      </c>
      <c r="E268" s="13">
        <v>229646109</v>
      </c>
      <c r="F268" s="13">
        <v>16885958</v>
      </c>
      <c r="G268" s="13">
        <v>4471827</v>
      </c>
      <c r="H268" s="15">
        <v>413475814</v>
      </c>
      <c r="I268" s="20">
        <v>30390501.0144</v>
      </c>
      <c r="J268" s="20">
        <v>46023965.984000005</v>
      </c>
      <c r="K268" s="20">
        <v>71515496.57440001</v>
      </c>
      <c r="L268" s="20">
        <v>8105309.252800001</v>
      </c>
      <c r="M268" s="20">
        <v>14555896.4384</v>
      </c>
      <c r="N268" s="28">
        <v>170591169.264</v>
      </c>
      <c r="O268" s="13">
        <f t="shared" si="179"/>
        <v>92422110.0144</v>
      </c>
      <c r="P268" s="13">
        <f t="shared" si="179"/>
        <v>146464276.984</v>
      </c>
      <c r="Q268" s="13">
        <f t="shared" si="179"/>
        <v>301161605.5744</v>
      </c>
      <c r="R268" s="13">
        <f t="shared" si="179"/>
        <v>24991267.252800003</v>
      </c>
      <c r="S268" s="13">
        <f t="shared" si="179"/>
        <v>19027723.4384</v>
      </c>
      <c r="T268" s="12">
        <f t="shared" si="178"/>
        <v>584066983.264</v>
      </c>
      <c r="U268" s="2"/>
      <c r="V268" s="1"/>
      <c r="W268" s="2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 ht="12.75">
      <c r="A269" s="1"/>
      <c r="B269" s="24" t="s">
        <v>273</v>
      </c>
      <c r="C269" s="13">
        <v>52120924</v>
      </c>
      <c r="D269" s="13">
        <v>100600918</v>
      </c>
      <c r="E269" s="13">
        <v>235682214</v>
      </c>
      <c r="F269" s="13">
        <v>15930984</v>
      </c>
      <c r="G269" s="13">
        <v>4785180</v>
      </c>
      <c r="H269" s="15">
        <v>409120220</v>
      </c>
      <c r="I269" s="20">
        <v>27526904.2865</v>
      </c>
      <c r="J269" s="20">
        <v>46593637.385299996</v>
      </c>
      <c r="K269" s="20">
        <v>71598780.8514</v>
      </c>
      <c r="L269" s="20">
        <v>7919553.8532</v>
      </c>
      <c r="M269" s="20">
        <v>14516025.8225</v>
      </c>
      <c r="N269" s="28">
        <v>168154902.19889998</v>
      </c>
      <c r="O269" s="13">
        <f aca="true" t="shared" si="180" ref="O269:S270">+C269+I269</f>
        <v>79647828.2865</v>
      </c>
      <c r="P269" s="13">
        <f t="shared" si="180"/>
        <v>147194555.38529998</v>
      </c>
      <c r="Q269" s="13">
        <f t="shared" si="180"/>
        <v>307280994.8514</v>
      </c>
      <c r="R269" s="13">
        <f t="shared" si="180"/>
        <v>23850537.8532</v>
      </c>
      <c r="S269" s="13">
        <f t="shared" si="180"/>
        <v>19301205.822499998</v>
      </c>
      <c r="T269" s="12">
        <f t="shared" si="178"/>
        <v>577275122.1989</v>
      </c>
      <c r="U269" s="2"/>
      <c r="V269" s="1"/>
      <c r="W269" s="2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 ht="12.75">
      <c r="A270" s="1"/>
      <c r="B270" s="24" t="s">
        <v>274</v>
      </c>
      <c r="C270" s="13">
        <v>59000267</v>
      </c>
      <c r="D270" s="13">
        <v>96270092</v>
      </c>
      <c r="E270" s="13">
        <v>238596818</v>
      </c>
      <c r="F270" s="13">
        <v>15228380</v>
      </c>
      <c r="G270" s="13">
        <v>5451070</v>
      </c>
      <c r="H270" s="15">
        <v>414546627</v>
      </c>
      <c r="I270" s="20">
        <v>27829574.2794</v>
      </c>
      <c r="J270" s="20">
        <v>44491960.8249</v>
      </c>
      <c r="K270" s="20">
        <v>72482684.8377</v>
      </c>
      <c r="L270" s="20">
        <v>8064414.290999999</v>
      </c>
      <c r="M270" s="20">
        <v>14799070.9596</v>
      </c>
      <c r="N270" s="28">
        <v>167667705.19259998</v>
      </c>
      <c r="O270" s="13">
        <f t="shared" si="180"/>
        <v>86829841.27939999</v>
      </c>
      <c r="P270" s="13">
        <f t="shared" si="180"/>
        <v>140762052.8249</v>
      </c>
      <c r="Q270" s="13">
        <f t="shared" si="180"/>
        <v>311079502.8377</v>
      </c>
      <c r="R270" s="13">
        <f t="shared" si="180"/>
        <v>23292794.291</v>
      </c>
      <c r="S270" s="13">
        <f t="shared" si="180"/>
        <v>20250140.9596</v>
      </c>
      <c r="T270" s="12">
        <f t="shared" si="178"/>
        <v>582214332.1926</v>
      </c>
      <c r="U270" s="2"/>
      <c r="V270" s="1"/>
      <c r="W270" s="2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 ht="12.75">
      <c r="A271" s="1"/>
      <c r="B271" s="24" t="s">
        <v>275</v>
      </c>
      <c r="C271" s="13">
        <v>56015361</v>
      </c>
      <c r="D271" s="13">
        <v>95221123</v>
      </c>
      <c r="E271" s="13">
        <v>240861931</v>
      </c>
      <c r="F271" s="13">
        <v>13709387</v>
      </c>
      <c r="G271" s="13">
        <v>5613455</v>
      </c>
      <c r="H271" s="15">
        <v>411421257</v>
      </c>
      <c r="I271" s="20">
        <v>27846771.833699998</v>
      </c>
      <c r="J271" s="20">
        <v>45748522.3512</v>
      </c>
      <c r="K271" s="20">
        <v>74116293.9384</v>
      </c>
      <c r="L271" s="20">
        <v>8081603.1102</v>
      </c>
      <c r="M271" s="20">
        <v>15091677.1953</v>
      </c>
      <c r="N271" s="28">
        <v>170884868.4288</v>
      </c>
      <c r="O271" s="13">
        <f aca="true" t="shared" si="181" ref="O271:S272">+C271+I271</f>
        <v>83862132.8337</v>
      </c>
      <c r="P271" s="13">
        <f t="shared" si="181"/>
        <v>140969645.35119998</v>
      </c>
      <c r="Q271" s="13">
        <f t="shared" si="181"/>
        <v>314978224.93840003</v>
      </c>
      <c r="R271" s="13">
        <f t="shared" si="181"/>
        <v>21790990.1102</v>
      </c>
      <c r="S271" s="13">
        <f t="shared" si="181"/>
        <v>20705132.195299998</v>
      </c>
      <c r="T271" s="12">
        <f aca="true" t="shared" si="182" ref="T271:T277">SUM(O271:S271)</f>
        <v>582306125.4288001</v>
      </c>
      <c r="U271" s="2"/>
      <c r="V271" s="1"/>
      <c r="W271" s="2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ht="12.75">
      <c r="A272" s="1"/>
      <c r="B272" s="24" t="s">
        <v>276</v>
      </c>
      <c r="C272" s="13">
        <v>55850032</v>
      </c>
      <c r="D272" s="13">
        <v>94147943</v>
      </c>
      <c r="E272" s="13">
        <v>239390209</v>
      </c>
      <c r="F272" s="13">
        <v>13940617</v>
      </c>
      <c r="G272" s="13">
        <v>5743041</v>
      </c>
      <c r="H272" s="15">
        <v>409071842</v>
      </c>
      <c r="I272" s="20">
        <v>28431853.2554</v>
      </c>
      <c r="J272" s="20">
        <v>44580792.8539</v>
      </c>
      <c r="K272" s="20">
        <v>74340534.4865</v>
      </c>
      <c r="L272" s="20">
        <v>8209662.2447</v>
      </c>
      <c r="M272" s="20">
        <v>15388311.1954</v>
      </c>
      <c r="N272" s="28">
        <v>170951154.0359</v>
      </c>
      <c r="O272" s="13">
        <f t="shared" si="181"/>
        <v>84281885.2554</v>
      </c>
      <c r="P272" s="13">
        <f t="shared" si="181"/>
        <v>138728735.85390002</v>
      </c>
      <c r="Q272" s="13">
        <f t="shared" si="181"/>
        <v>313730743.4865</v>
      </c>
      <c r="R272" s="13">
        <f t="shared" si="181"/>
        <v>22150279.2447</v>
      </c>
      <c r="S272" s="13">
        <f t="shared" si="181"/>
        <v>21131352.1954</v>
      </c>
      <c r="T272" s="12">
        <f t="shared" si="182"/>
        <v>580022996.0359</v>
      </c>
      <c r="U272" s="2"/>
      <c r="V272" s="1"/>
      <c r="W272" s="2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ht="12.75">
      <c r="A273" s="1"/>
      <c r="B273" s="24" t="s">
        <v>277</v>
      </c>
      <c r="C273" s="13">
        <v>54048244</v>
      </c>
      <c r="D273" s="13">
        <v>92127866</v>
      </c>
      <c r="E273" s="13">
        <v>242122767</v>
      </c>
      <c r="F273" s="13">
        <v>15178798</v>
      </c>
      <c r="G273" s="13">
        <v>6315843</v>
      </c>
      <c r="H273" s="28">
        <v>409793518</v>
      </c>
      <c r="I273" s="20">
        <v>27870552.1818</v>
      </c>
      <c r="J273" s="20">
        <v>42315446.0844</v>
      </c>
      <c r="K273" s="20">
        <v>76089985.8597</v>
      </c>
      <c r="L273" s="20">
        <v>8144279.4135</v>
      </c>
      <c r="M273" s="20">
        <v>15261620.9064</v>
      </c>
      <c r="N273" s="28">
        <v>169681884.4458</v>
      </c>
      <c r="O273" s="13">
        <f aca="true" t="shared" si="183" ref="O273:S274">+C273+I273</f>
        <v>81918796.18180001</v>
      </c>
      <c r="P273" s="13">
        <f t="shared" si="183"/>
        <v>134443312.0844</v>
      </c>
      <c r="Q273" s="13">
        <f t="shared" si="183"/>
        <v>318212752.85969996</v>
      </c>
      <c r="R273" s="13">
        <f t="shared" si="183"/>
        <v>23323077.4135</v>
      </c>
      <c r="S273" s="13">
        <f t="shared" si="183"/>
        <v>21577463.906400003</v>
      </c>
      <c r="T273" s="12">
        <f t="shared" si="182"/>
        <v>579475402.4458</v>
      </c>
      <c r="U273" s="2"/>
      <c r="V273" s="1"/>
      <c r="W273" s="2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ht="12.75">
      <c r="A274" s="1"/>
      <c r="B274" s="24" t="s">
        <v>278</v>
      </c>
      <c r="C274" s="13">
        <v>57454226</v>
      </c>
      <c r="D274" s="13">
        <v>91005913</v>
      </c>
      <c r="E274" s="13">
        <v>243020752</v>
      </c>
      <c r="F274" s="13">
        <v>16126362</v>
      </c>
      <c r="G274" s="13">
        <v>6608893</v>
      </c>
      <c r="H274" s="28">
        <v>414216146</v>
      </c>
      <c r="I274" s="20">
        <v>28033356.988</v>
      </c>
      <c r="J274" s="20">
        <v>40973963.9114</v>
      </c>
      <c r="K274" s="20">
        <v>76061561.1548</v>
      </c>
      <c r="L274" s="20">
        <v>8125212.42</v>
      </c>
      <c r="M274" s="20">
        <v>15113244.5932</v>
      </c>
      <c r="N274" s="28">
        <v>168307339.0674</v>
      </c>
      <c r="O274" s="13">
        <f t="shared" si="183"/>
        <v>85487582.988</v>
      </c>
      <c r="P274" s="13">
        <f t="shared" si="183"/>
        <v>131979876.91139999</v>
      </c>
      <c r="Q274" s="13">
        <f t="shared" si="183"/>
        <v>319082313.1548</v>
      </c>
      <c r="R274" s="13">
        <f t="shared" si="183"/>
        <v>24251574.42</v>
      </c>
      <c r="S274" s="13">
        <f t="shared" si="183"/>
        <v>21722137.5932</v>
      </c>
      <c r="T274" s="12">
        <f t="shared" si="182"/>
        <v>582523485.0674</v>
      </c>
      <c r="U274" s="2"/>
      <c r="V274" s="1"/>
      <c r="W274" s="2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 ht="12.75">
      <c r="A275" s="1"/>
      <c r="B275" s="24" t="s">
        <v>279</v>
      </c>
      <c r="C275" s="13">
        <v>61110052</v>
      </c>
      <c r="D275" s="13">
        <v>87625323</v>
      </c>
      <c r="E275" s="13">
        <v>243447103</v>
      </c>
      <c r="F275" s="13">
        <v>17150910</v>
      </c>
      <c r="G275" s="13">
        <v>6882361</v>
      </c>
      <c r="H275" s="28">
        <v>416215749</v>
      </c>
      <c r="I275" s="20">
        <v>29119894.7843</v>
      </c>
      <c r="J275" s="20">
        <v>41692572.4757</v>
      </c>
      <c r="K275" s="20">
        <v>76663184.8268</v>
      </c>
      <c r="L275" s="20">
        <v>8076968.686799999</v>
      </c>
      <c r="M275" s="20">
        <v>15190135.184899999</v>
      </c>
      <c r="N275" s="28">
        <v>170742755.9585</v>
      </c>
      <c r="O275" s="13">
        <f aca="true" t="shared" si="184" ref="O275:S277">+C275+I275</f>
        <v>90229946.7843</v>
      </c>
      <c r="P275" s="13">
        <f t="shared" si="184"/>
        <v>129317895.47569999</v>
      </c>
      <c r="Q275" s="13">
        <f t="shared" si="184"/>
        <v>320110287.8268</v>
      </c>
      <c r="R275" s="13">
        <f t="shared" si="184"/>
        <v>25227878.6868</v>
      </c>
      <c r="S275" s="13">
        <f t="shared" si="184"/>
        <v>22072496.1849</v>
      </c>
      <c r="T275" s="12">
        <f t="shared" si="182"/>
        <v>586958504.9585</v>
      </c>
      <c r="U275" s="2"/>
      <c r="V275" s="1"/>
      <c r="W275" s="2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 ht="12.75">
      <c r="A276" s="1"/>
      <c r="B276" s="24" t="s">
        <v>280</v>
      </c>
      <c r="C276" s="13">
        <v>58585887</v>
      </c>
      <c r="D276" s="13">
        <v>87184274</v>
      </c>
      <c r="E276" s="13">
        <v>243657117</v>
      </c>
      <c r="F276" s="13">
        <v>17392351</v>
      </c>
      <c r="G276" s="13">
        <v>7024127</v>
      </c>
      <c r="H276" s="28">
        <v>413843756</v>
      </c>
      <c r="I276" s="20">
        <v>29570008.1915</v>
      </c>
      <c r="J276" s="20">
        <v>44001602.392</v>
      </c>
      <c r="K276" s="20">
        <v>77985701.376</v>
      </c>
      <c r="L276" s="20">
        <v>8120100.528</v>
      </c>
      <c r="M276" s="20">
        <v>15507185.7305</v>
      </c>
      <c r="N276" s="28">
        <v>175184598.218</v>
      </c>
      <c r="O276" s="13">
        <f>+C276+I276</f>
        <v>88155895.19150001</v>
      </c>
      <c r="P276" s="13">
        <f>+D276+J276</f>
        <v>131185876.39199999</v>
      </c>
      <c r="Q276" s="13">
        <f>+E276+K276</f>
        <v>321642818.376</v>
      </c>
      <c r="R276" s="13">
        <f>+F276+L276</f>
        <v>25512451.528</v>
      </c>
      <c r="S276" s="13">
        <f>+G276+M276</f>
        <v>22531312.730499998</v>
      </c>
      <c r="T276" s="12">
        <f>SUM(O276:S276)</f>
        <v>589028354.2179999</v>
      </c>
      <c r="U276" s="2"/>
      <c r="V276" s="1"/>
      <c r="W276" s="2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 ht="12.75">
      <c r="A277" s="1"/>
      <c r="B277" s="24" t="s">
        <v>281</v>
      </c>
      <c r="C277" s="13">
        <v>55892848</v>
      </c>
      <c r="D277" s="13">
        <v>85594621</v>
      </c>
      <c r="E277" s="13">
        <v>245981881</v>
      </c>
      <c r="F277" s="13">
        <v>17967016</v>
      </c>
      <c r="G277" s="13">
        <v>7028713</v>
      </c>
      <c r="H277" s="28">
        <v>412465079</v>
      </c>
      <c r="I277" s="20">
        <v>29835295.8779</v>
      </c>
      <c r="J277" s="20">
        <v>42214582.059700005</v>
      </c>
      <c r="K277" s="20">
        <v>78742075.899</v>
      </c>
      <c r="L277" s="20">
        <v>8313347.532000001</v>
      </c>
      <c r="M277" s="20">
        <v>15709868.9132</v>
      </c>
      <c r="N277" s="28">
        <v>174815170.2818</v>
      </c>
      <c r="O277" s="13">
        <f t="shared" si="184"/>
        <v>85728143.8779</v>
      </c>
      <c r="P277" s="13">
        <f t="shared" si="184"/>
        <v>127809203.05970001</v>
      </c>
      <c r="Q277" s="13">
        <f t="shared" si="184"/>
        <v>324723956.899</v>
      </c>
      <c r="R277" s="13">
        <f t="shared" si="184"/>
        <v>26280363.532</v>
      </c>
      <c r="S277" s="13">
        <f t="shared" si="184"/>
        <v>22738581.9132</v>
      </c>
      <c r="T277" s="12">
        <f t="shared" si="182"/>
        <v>587280249.2818</v>
      </c>
      <c r="U277" s="2"/>
      <c r="V277" s="1"/>
      <c r="W277" s="2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 ht="12.75">
      <c r="A278" s="1"/>
      <c r="B278" s="24" t="s">
        <v>282</v>
      </c>
      <c r="C278" s="13">
        <v>58165746</v>
      </c>
      <c r="D278" s="13">
        <v>84400889</v>
      </c>
      <c r="E278" s="13">
        <v>245687517</v>
      </c>
      <c r="F278" s="13">
        <v>18999923</v>
      </c>
      <c r="G278" s="13">
        <v>7188601</v>
      </c>
      <c r="H278" s="28">
        <v>414442676</v>
      </c>
      <c r="I278" s="20">
        <v>29704484.628</v>
      </c>
      <c r="J278" s="20">
        <v>42360447.5982</v>
      </c>
      <c r="K278" s="20">
        <v>77890610.295</v>
      </c>
      <c r="L278" s="20">
        <v>9080658.1314</v>
      </c>
      <c r="M278" s="20">
        <v>15435691.2954</v>
      </c>
      <c r="N278" s="28">
        <v>174471891.948</v>
      </c>
      <c r="O278" s="13">
        <f aca="true" t="shared" si="185" ref="O278:S279">+C278+I278</f>
        <v>87870230.62799999</v>
      </c>
      <c r="P278" s="13">
        <f t="shared" si="185"/>
        <v>126761336.5982</v>
      </c>
      <c r="Q278" s="13">
        <f t="shared" si="185"/>
        <v>323578127.295</v>
      </c>
      <c r="R278" s="13">
        <f t="shared" si="185"/>
        <v>28080581.1314</v>
      </c>
      <c r="S278" s="13">
        <f t="shared" si="185"/>
        <v>22624292.2954</v>
      </c>
      <c r="T278" s="12">
        <f aca="true" t="shared" si="186" ref="T278:T283">SUM(O278:S278)</f>
        <v>588914567.948</v>
      </c>
      <c r="U278" s="2"/>
      <c r="V278" s="1"/>
      <c r="W278" s="2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 ht="12.75">
      <c r="A279" s="1"/>
      <c r="B279" s="24" t="s">
        <v>283</v>
      </c>
      <c r="C279" s="13">
        <v>57544254</v>
      </c>
      <c r="D279" s="13">
        <v>84745627</v>
      </c>
      <c r="E279" s="13">
        <v>243645326</v>
      </c>
      <c r="F279" s="13">
        <v>20719440</v>
      </c>
      <c r="G279" s="13">
        <v>7205826</v>
      </c>
      <c r="H279" s="28">
        <v>413860473</v>
      </c>
      <c r="I279" s="20">
        <v>29214738.560000002</v>
      </c>
      <c r="J279" s="20">
        <v>43490605.7712</v>
      </c>
      <c r="K279" s="20">
        <v>78986253.1311</v>
      </c>
      <c r="L279" s="20">
        <v>9175041.1095</v>
      </c>
      <c r="M279" s="20">
        <v>15640338.3234</v>
      </c>
      <c r="N279" s="28">
        <v>176506976.8952</v>
      </c>
      <c r="O279" s="13">
        <f t="shared" si="185"/>
        <v>86758992.56</v>
      </c>
      <c r="P279" s="13">
        <f t="shared" si="185"/>
        <v>128236232.7712</v>
      </c>
      <c r="Q279" s="13">
        <f t="shared" si="185"/>
        <v>322631579.1311</v>
      </c>
      <c r="R279" s="13">
        <f t="shared" si="185"/>
        <v>29894481.1095</v>
      </c>
      <c r="S279" s="13">
        <f t="shared" si="185"/>
        <v>22846164.3234</v>
      </c>
      <c r="T279" s="12">
        <f t="shared" si="186"/>
        <v>590367449.8952001</v>
      </c>
      <c r="U279" s="2"/>
      <c r="V279" s="1"/>
      <c r="W279" s="2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 ht="12.75">
      <c r="A280" s="1"/>
      <c r="B280" s="24" t="s">
        <v>284</v>
      </c>
      <c r="C280" s="13">
        <v>57472167</v>
      </c>
      <c r="D280" s="13">
        <v>82644619</v>
      </c>
      <c r="E280" s="13">
        <v>245774883</v>
      </c>
      <c r="F280" s="13">
        <v>21918696</v>
      </c>
      <c r="G280" s="13">
        <v>7268538</v>
      </c>
      <c r="H280" s="28">
        <v>415078903</v>
      </c>
      <c r="I280" s="20">
        <v>30317160.850899998</v>
      </c>
      <c r="J280" s="20">
        <v>45581589.2785</v>
      </c>
      <c r="K280" s="20">
        <v>78666163.28009999</v>
      </c>
      <c r="L280" s="20">
        <v>9341687.498</v>
      </c>
      <c r="M280" s="20">
        <v>15366315.550299998</v>
      </c>
      <c r="N280" s="28">
        <v>179272916.4578</v>
      </c>
      <c r="O280" s="13">
        <f aca="true" t="shared" si="187" ref="O280:S281">+C280+I280</f>
        <v>87789327.8509</v>
      </c>
      <c r="P280" s="13">
        <f t="shared" si="187"/>
        <v>128226208.27849999</v>
      </c>
      <c r="Q280" s="13">
        <f t="shared" si="187"/>
        <v>324441046.2801</v>
      </c>
      <c r="R280" s="13">
        <f t="shared" si="187"/>
        <v>31260383.498</v>
      </c>
      <c r="S280" s="13">
        <f t="shared" si="187"/>
        <v>22634853.5503</v>
      </c>
      <c r="T280" s="12">
        <f t="shared" si="186"/>
        <v>594351819.4578</v>
      </c>
      <c r="U280" s="2"/>
      <c r="V280" s="1"/>
      <c r="W280" s="2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ht="12.75">
      <c r="A281" s="1"/>
      <c r="B281" s="24" t="s">
        <v>285</v>
      </c>
      <c r="C281" s="13">
        <v>58353491</v>
      </c>
      <c r="D281" s="13">
        <v>78012635</v>
      </c>
      <c r="E281" s="13">
        <v>246472104</v>
      </c>
      <c r="F281" s="13">
        <v>24312673</v>
      </c>
      <c r="G281" s="13">
        <v>7516196</v>
      </c>
      <c r="H281" s="28">
        <v>414667099</v>
      </c>
      <c r="I281" s="20">
        <v>30234387.456</v>
      </c>
      <c r="J281" s="20">
        <v>40816235.52</v>
      </c>
      <c r="K281" s="20">
        <v>82312204.8</v>
      </c>
      <c r="L281" s="20">
        <v>9103726.08</v>
      </c>
      <c r="M281" s="20">
        <v>15536623.104</v>
      </c>
      <c r="N281" s="28">
        <v>178003176.96</v>
      </c>
      <c r="O281" s="13">
        <f t="shared" si="187"/>
        <v>88587878.456</v>
      </c>
      <c r="P281" s="13">
        <f t="shared" si="187"/>
        <v>118828870.52000001</v>
      </c>
      <c r="Q281" s="13">
        <f t="shared" si="187"/>
        <v>328784308.8</v>
      </c>
      <c r="R281" s="13">
        <f t="shared" si="187"/>
        <v>33416399.08</v>
      </c>
      <c r="S281" s="13">
        <f t="shared" si="187"/>
        <v>23052819.104000002</v>
      </c>
      <c r="T281" s="12">
        <f t="shared" si="186"/>
        <v>592670275.96</v>
      </c>
      <c r="U281" s="2"/>
      <c r="V281" s="1"/>
      <c r="W281" s="2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 ht="12.75">
      <c r="A282" s="1"/>
      <c r="B282" s="24" t="s">
        <v>286</v>
      </c>
      <c r="C282" s="13">
        <v>56037479</v>
      </c>
      <c r="D282" s="13">
        <v>76420099</v>
      </c>
      <c r="E282" s="13">
        <v>242731927</v>
      </c>
      <c r="F282" s="13">
        <v>28576648</v>
      </c>
      <c r="G282" s="13">
        <v>7924204</v>
      </c>
      <c r="H282" s="28">
        <v>411690357</v>
      </c>
      <c r="I282" s="20">
        <v>30360745.1955</v>
      </c>
      <c r="J282" s="20">
        <v>41897214.6465</v>
      </c>
      <c r="K282" s="20">
        <v>81195132.1485</v>
      </c>
      <c r="L282" s="20">
        <v>8928301.000500001</v>
      </c>
      <c r="M282" s="20">
        <v>15366334.284</v>
      </c>
      <c r="N282" s="28">
        <v>177747727.275</v>
      </c>
      <c r="O282" s="13">
        <f aca="true" t="shared" si="188" ref="O282:S283">+C282+I282</f>
        <v>86398224.1955</v>
      </c>
      <c r="P282" s="13">
        <f t="shared" si="188"/>
        <v>118317313.64649999</v>
      </c>
      <c r="Q282" s="13">
        <f t="shared" si="188"/>
        <v>323927059.14849997</v>
      </c>
      <c r="R282" s="13">
        <f t="shared" si="188"/>
        <v>37504949.0005</v>
      </c>
      <c r="S282" s="13">
        <f t="shared" si="188"/>
        <v>23290538.284</v>
      </c>
      <c r="T282" s="12">
        <f t="shared" si="186"/>
        <v>589438084.275</v>
      </c>
      <c r="U282" s="2"/>
      <c r="V282" s="1"/>
      <c r="W282" s="2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 ht="12.75">
      <c r="A283" s="1"/>
      <c r="B283" s="24" t="s">
        <v>287</v>
      </c>
      <c r="C283" s="13">
        <v>62312782</v>
      </c>
      <c r="D283" s="13">
        <v>71986532</v>
      </c>
      <c r="E283" s="13">
        <v>241262947</v>
      </c>
      <c r="F283" s="13">
        <v>31676714</v>
      </c>
      <c r="G283" s="13">
        <v>8638928</v>
      </c>
      <c r="H283" s="28">
        <v>415877903</v>
      </c>
      <c r="I283" s="20">
        <v>29948983.684100002</v>
      </c>
      <c r="J283" s="20">
        <v>43911682.5641</v>
      </c>
      <c r="K283" s="20">
        <v>81811222.207</v>
      </c>
      <c r="L283" s="20">
        <v>8831148.5067</v>
      </c>
      <c r="M283" s="20">
        <v>15592772.0078</v>
      </c>
      <c r="N283" s="28">
        <v>180095808.9697</v>
      </c>
      <c r="O283" s="13">
        <f t="shared" si="188"/>
        <v>92261765.6841</v>
      </c>
      <c r="P283" s="13">
        <f t="shared" si="188"/>
        <v>115898214.5641</v>
      </c>
      <c r="Q283" s="13">
        <f t="shared" si="188"/>
        <v>323074169.207</v>
      </c>
      <c r="R283" s="13">
        <f t="shared" si="188"/>
        <v>40507862.5067</v>
      </c>
      <c r="S283" s="13">
        <f t="shared" si="188"/>
        <v>24231700.007799998</v>
      </c>
      <c r="T283" s="12">
        <f t="shared" si="186"/>
        <v>595973711.9697</v>
      </c>
      <c r="U283" s="2"/>
      <c r="V283" s="1"/>
      <c r="W283" s="2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ht="12.75">
      <c r="A284" s="1"/>
      <c r="B284" s="24" t="s">
        <v>288</v>
      </c>
      <c r="C284" s="13">
        <v>59200641</v>
      </c>
      <c r="D284" s="13">
        <v>71827415</v>
      </c>
      <c r="E284" s="13">
        <v>240739750</v>
      </c>
      <c r="F284" s="13">
        <v>34041732</v>
      </c>
      <c r="G284" s="13">
        <v>9543330</v>
      </c>
      <c r="H284" s="28">
        <v>415352868</v>
      </c>
      <c r="I284" s="20">
        <v>29227870.5044</v>
      </c>
      <c r="J284" s="20">
        <v>43858888.0121</v>
      </c>
      <c r="K284" s="20">
        <v>81998177.934</v>
      </c>
      <c r="L284" s="20">
        <v>8873738.815200001</v>
      </c>
      <c r="M284" s="20">
        <v>15710505.8472</v>
      </c>
      <c r="N284" s="28">
        <v>179669181.11290002</v>
      </c>
      <c r="O284" s="13">
        <f aca="true" t="shared" si="189" ref="O284:S285">+C284+I284</f>
        <v>88428511.5044</v>
      </c>
      <c r="P284" s="13">
        <f t="shared" si="189"/>
        <v>115686303.01210001</v>
      </c>
      <c r="Q284" s="13">
        <f t="shared" si="189"/>
        <v>322737927.934</v>
      </c>
      <c r="R284" s="13">
        <f t="shared" si="189"/>
        <v>42915470.8152</v>
      </c>
      <c r="S284" s="13">
        <f t="shared" si="189"/>
        <v>25253835.8472</v>
      </c>
      <c r="T284" s="12">
        <f aca="true" t="shared" si="190" ref="T284:T289">SUM(O284:S284)</f>
        <v>595022049.1129</v>
      </c>
      <c r="U284" s="2"/>
      <c r="V284" s="1"/>
      <c r="W284" s="2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 ht="12.75">
      <c r="A285" s="1"/>
      <c r="B285" s="24" t="s">
        <v>289</v>
      </c>
      <c r="C285" s="13">
        <v>59478701</v>
      </c>
      <c r="D285" s="13">
        <v>67483661</v>
      </c>
      <c r="E285" s="13">
        <v>240958769</v>
      </c>
      <c r="F285" s="13">
        <v>35951207</v>
      </c>
      <c r="G285" s="13">
        <v>9998201</v>
      </c>
      <c r="H285" s="28">
        <v>413870539</v>
      </c>
      <c r="I285" s="20">
        <v>29833305.5496</v>
      </c>
      <c r="J285" s="20">
        <v>41210419.5006</v>
      </c>
      <c r="K285" s="20">
        <v>82751359.4607</v>
      </c>
      <c r="L285" s="20">
        <v>9070814.1195</v>
      </c>
      <c r="M285" s="20">
        <v>16080966.9069</v>
      </c>
      <c r="N285" s="28">
        <v>178946865.5373</v>
      </c>
      <c r="O285" s="13">
        <f t="shared" si="189"/>
        <v>89312006.5496</v>
      </c>
      <c r="P285" s="13">
        <f t="shared" si="189"/>
        <v>108694080.50060001</v>
      </c>
      <c r="Q285" s="13">
        <f t="shared" si="189"/>
        <v>323710128.46070004</v>
      </c>
      <c r="R285" s="13">
        <f t="shared" si="189"/>
        <v>45022021.1195</v>
      </c>
      <c r="S285" s="13">
        <f t="shared" si="189"/>
        <v>26079167.9069</v>
      </c>
      <c r="T285" s="12">
        <f t="shared" si="190"/>
        <v>592817404.5373001</v>
      </c>
      <c r="U285" s="2"/>
      <c r="V285" s="1"/>
      <c r="W285" s="2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 ht="12.75">
      <c r="A286" s="1"/>
      <c r="B286" s="24" t="s">
        <v>290</v>
      </c>
      <c r="C286" s="13">
        <v>56854509</v>
      </c>
      <c r="D286" s="13">
        <v>68235505</v>
      </c>
      <c r="E286" s="13">
        <v>243490280</v>
      </c>
      <c r="F286" s="13">
        <v>37243946</v>
      </c>
      <c r="G286" s="13">
        <v>10492471</v>
      </c>
      <c r="H286" s="28">
        <v>416316711</v>
      </c>
      <c r="I286" s="20">
        <v>30163368.0491</v>
      </c>
      <c r="J286" s="20">
        <v>40237729.3613</v>
      </c>
      <c r="K286" s="20">
        <v>84195614.8885</v>
      </c>
      <c r="L286" s="20">
        <v>9095627.5167</v>
      </c>
      <c r="M286" s="20">
        <v>16126747.3861</v>
      </c>
      <c r="N286" s="28">
        <v>179819087.2017</v>
      </c>
      <c r="O286" s="13">
        <f aca="true" t="shared" si="191" ref="O286:S287">+C286+I286</f>
        <v>87017877.0491</v>
      </c>
      <c r="P286" s="13">
        <f t="shared" si="191"/>
        <v>108473234.36129999</v>
      </c>
      <c r="Q286" s="13">
        <f t="shared" si="191"/>
        <v>327685894.8885</v>
      </c>
      <c r="R286" s="13">
        <f t="shared" si="191"/>
        <v>46339573.5167</v>
      </c>
      <c r="S286" s="13">
        <f t="shared" si="191"/>
        <v>26619218.3861</v>
      </c>
      <c r="T286" s="12">
        <f t="shared" si="190"/>
        <v>596135798.2017</v>
      </c>
      <c r="U286" s="2"/>
      <c r="V286" s="1"/>
      <c r="W286" s="2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ht="12.75">
      <c r="A287" s="1"/>
      <c r="B287" s="24" t="s">
        <v>291</v>
      </c>
      <c r="C287" s="13">
        <v>63506194</v>
      </c>
      <c r="D287" s="13">
        <v>69370288</v>
      </c>
      <c r="E287" s="13">
        <v>244898127</v>
      </c>
      <c r="F287" s="13">
        <v>39181750</v>
      </c>
      <c r="G287" s="13">
        <v>10940579</v>
      </c>
      <c r="H287" s="28">
        <v>427896938</v>
      </c>
      <c r="I287" s="20">
        <v>29135508.658</v>
      </c>
      <c r="J287" s="20">
        <v>40936305.528799996</v>
      </c>
      <c r="K287" s="20">
        <v>84993513.4772</v>
      </c>
      <c r="L287" s="20">
        <v>9294990.8588</v>
      </c>
      <c r="M287" s="20">
        <v>16558848.772</v>
      </c>
      <c r="N287" s="28">
        <v>180919167.29479998</v>
      </c>
      <c r="O287" s="13">
        <f t="shared" si="191"/>
        <v>92641702.65799999</v>
      </c>
      <c r="P287" s="13">
        <f t="shared" si="191"/>
        <v>110306593.5288</v>
      </c>
      <c r="Q287" s="13">
        <f t="shared" si="191"/>
        <v>329891640.47720003</v>
      </c>
      <c r="R287" s="13">
        <f t="shared" si="191"/>
        <v>48476740.8588</v>
      </c>
      <c r="S287" s="13">
        <f t="shared" si="191"/>
        <v>27499427.772</v>
      </c>
      <c r="T287" s="12">
        <f t="shared" si="190"/>
        <v>608816105.2948</v>
      </c>
      <c r="U287" s="2"/>
      <c r="V287" s="1"/>
      <c r="W287" s="2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 ht="12.75">
      <c r="A288" s="1"/>
      <c r="B288" s="24" t="s">
        <v>292</v>
      </c>
      <c r="C288" s="13">
        <v>60672169</v>
      </c>
      <c r="D288" s="13">
        <v>64882936</v>
      </c>
      <c r="E288" s="13">
        <v>245046238</v>
      </c>
      <c r="F288" s="13">
        <v>40708923</v>
      </c>
      <c r="G288" s="13">
        <v>11061036</v>
      </c>
      <c r="H288" s="28">
        <v>422371302</v>
      </c>
      <c r="I288" s="20">
        <v>29871516.6176</v>
      </c>
      <c r="J288" s="20">
        <v>39299320.8664</v>
      </c>
      <c r="K288" s="20">
        <v>84039753.98560001</v>
      </c>
      <c r="L288" s="20">
        <v>10075210.040000001</v>
      </c>
      <c r="M288" s="20">
        <v>16628956.629600001</v>
      </c>
      <c r="N288" s="28">
        <v>179914758.1392</v>
      </c>
      <c r="O288" s="13">
        <f aca="true" t="shared" si="192" ref="O288:S289">+C288+I288</f>
        <v>90543685.6176</v>
      </c>
      <c r="P288" s="13">
        <f t="shared" si="192"/>
        <v>104182256.8664</v>
      </c>
      <c r="Q288" s="13">
        <f t="shared" si="192"/>
        <v>329085991.9856</v>
      </c>
      <c r="R288" s="13">
        <f t="shared" si="192"/>
        <v>50784133.04</v>
      </c>
      <c r="S288" s="13">
        <f t="shared" si="192"/>
        <v>27689992.629600003</v>
      </c>
      <c r="T288" s="12">
        <f t="shared" si="190"/>
        <v>602286060.1392</v>
      </c>
      <c r="U288" s="2"/>
      <c r="V288" s="1"/>
      <c r="W288" s="2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 ht="12.75">
      <c r="A289" s="1"/>
      <c r="B289" s="24" t="s">
        <v>293</v>
      </c>
      <c r="C289" s="13">
        <v>64697552</v>
      </c>
      <c r="D289" s="13">
        <v>65031634</v>
      </c>
      <c r="E289" s="13">
        <v>246294704</v>
      </c>
      <c r="F289" s="13">
        <v>41253164</v>
      </c>
      <c r="G289" s="13">
        <v>11144428</v>
      </c>
      <c r="H289" s="28">
        <v>428421482</v>
      </c>
      <c r="I289" s="20">
        <v>31296354.966500003</v>
      </c>
      <c r="J289" s="20">
        <v>39427284.0299</v>
      </c>
      <c r="K289" s="20">
        <v>84115731.9431</v>
      </c>
      <c r="L289" s="20">
        <v>10426841.066200001</v>
      </c>
      <c r="M289" s="20">
        <v>17038222.8679</v>
      </c>
      <c r="N289" s="28">
        <v>182304434.8736</v>
      </c>
      <c r="O289" s="13">
        <f t="shared" si="192"/>
        <v>95993906.9665</v>
      </c>
      <c r="P289" s="13">
        <f t="shared" si="192"/>
        <v>104458918.0299</v>
      </c>
      <c r="Q289" s="13">
        <f t="shared" si="192"/>
        <v>330410435.9431</v>
      </c>
      <c r="R289" s="13">
        <f t="shared" si="192"/>
        <v>51680005.0662</v>
      </c>
      <c r="S289" s="13">
        <f t="shared" si="192"/>
        <v>28182650.8679</v>
      </c>
      <c r="T289" s="12">
        <f t="shared" si="190"/>
        <v>610725916.8736</v>
      </c>
      <c r="U289" s="2"/>
      <c r="V289" s="1"/>
      <c r="W289" s="2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 ht="12.75">
      <c r="A290" s="1"/>
      <c r="B290" s="24" t="s">
        <v>294</v>
      </c>
      <c r="C290" s="13">
        <v>61651565</v>
      </c>
      <c r="D290" s="13">
        <v>65797452</v>
      </c>
      <c r="E290" s="13">
        <v>246267297</v>
      </c>
      <c r="F290" s="13">
        <v>42534792</v>
      </c>
      <c r="G290" s="13">
        <v>11390408</v>
      </c>
      <c r="H290" s="28">
        <v>427641514</v>
      </c>
      <c r="I290" s="20">
        <v>29889677.27</v>
      </c>
      <c r="J290" s="20">
        <v>40383391.078</v>
      </c>
      <c r="K290" s="20">
        <v>80852191.3737</v>
      </c>
      <c r="L290" s="20">
        <v>11022260.728799999</v>
      </c>
      <c r="M290" s="20">
        <v>17188961.1376</v>
      </c>
      <c r="N290" s="28">
        <v>179336481.5881</v>
      </c>
      <c r="O290" s="13">
        <f aca="true" t="shared" si="193" ref="O290:S291">+C290+I290</f>
        <v>91541242.27</v>
      </c>
      <c r="P290" s="13">
        <f t="shared" si="193"/>
        <v>106180843.07800001</v>
      </c>
      <c r="Q290" s="13">
        <f t="shared" si="193"/>
        <v>327119488.3737</v>
      </c>
      <c r="R290" s="13">
        <f t="shared" si="193"/>
        <v>53557052.7288</v>
      </c>
      <c r="S290" s="13">
        <f t="shared" si="193"/>
        <v>28579369.1376</v>
      </c>
      <c r="T290" s="12">
        <f aca="true" t="shared" si="194" ref="T290:T295">SUM(O290:S290)</f>
        <v>606977995.5881</v>
      </c>
      <c r="U290" s="2"/>
      <c r="V290" s="1"/>
      <c r="W290" s="2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 ht="12.75">
      <c r="A291" s="1"/>
      <c r="B291" s="24" t="s">
        <v>295</v>
      </c>
      <c r="C291" s="13">
        <v>59473001</v>
      </c>
      <c r="D291" s="13">
        <v>64045029</v>
      </c>
      <c r="E291" s="13">
        <v>246916301</v>
      </c>
      <c r="F291" s="13">
        <v>43777729</v>
      </c>
      <c r="G291" s="13">
        <v>11543836</v>
      </c>
      <c r="H291" s="28">
        <v>425755896</v>
      </c>
      <c r="I291" s="20">
        <v>30830000.511200003</v>
      </c>
      <c r="J291" s="20">
        <v>39900300.0517</v>
      </c>
      <c r="K291" s="20">
        <v>81395319.55170001</v>
      </c>
      <c r="L291" s="20">
        <v>11594534.1105</v>
      </c>
      <c r="M291" s="20">
        <v>17130628.9858</v>
      </c>
      <c r="N291" s="28">
        <v>180850783.2109</v>
      </c>
      <c r="O291" s="13">
        <f t="shared" si="193"/>
        <v>90303001.51120001</v>
      </c>
      <c r="P291" s="13">
        <f t="shared" si="193"/>
        <v>103945329.0517</v>
      </c>
      <c r="Q291" s="13">
        <f t="shared" si="193"/>
        <v>328311620.5517</v>
      </c>
      <c r="R291" s="13">
        <f t="shared" si="193"/>
        <v>55372263.1105</v>
      </c>
      <c r="S291" s="13">
        <f t="shared" si="193"/>
        <v>28674464.9858</v>
      </c>
      <c r="T291" s="12">
        <f t="shared" si="194"/>
        <v>606606679.2109001</v>
      </c>
      <c r="U291" s="2"/>
      <c r="V291" s="1"/>
      <c r="W291" s="2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 ht="12.75">
      <c r="A292" s="1"/>
      <c r="B292" s="24" t="s">
        <v>296</v>
      </c>
      <c r="C292" s="13">
        <v>62442360</v>
      </c>
      <c r="D292" s="13">
        <v>61156538</v>
      </c>
      <c r="E292" s="13">
        <v>249258569</v>
      </c>
      <c r="F292" s="13">
        <v>44013703</v>
      </c>
      <c r="G292" s="13">
        <v>11675301</v>
      </c>
      <c r="H292" s="28">
        <v>428546471</v>
      </c>
      <c r="I292" s="20">
        <v>31661762.65</v>
      </c>
      <c r="J292" s="20">
        <v>40558812.9583</v>
      </c>
      <c r="K292" s="20">
        <v>83192786.6518</v>
      </c>
      <c r="L292" s="20">
        <v>11676311.0359</v>
      </c>
      <c r="M292" s="20">
        <v>17288829.6917</v>
      </c>
      <c r="N292" s="28">
        <v>184378502.98770002</v>
      </c>
      <c r="O292" s="13">
        <f aca="true" t="shared" si="195" ref="O292:S293">+C292+I292</f>
        <v>94104122.65</v>
      </c>
      <c r="P292" s="13">
        <f t="shared" si="195"/>
        <v>101715350.9583</v>
      </c>
      <c r="Q292" s="13">
        <f t="shared" si="195"/>
        <v>332451355.65180004</v>
      </c>
      <c r="R292" s="13">
        <f t="shared" si="195"/>
        <v>55690014.0359</v>
      </c>
      <c r="S292" s="13">
        <f t="shared" si="195"/>
        <v>28964130.6917</v>
      </c>
      <c r="T292" s="12">
        <f t="shared" si="194"/>
        <v>612924973.9877</v>
      </c>
      <c r="U292" s="2"/>
      <c r="V292" s="1"/>
      <c r="W292" s="2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 ht="12.75">
      <c r="A293" s="1"/>
      <c r="B293" s="24" t="s">
        <v>297</v>
      </c>
      <c r="C293" s="13">
        <v>63434004</v>
      </c>
      <c r="D293" s="13">
        <v>62550035</v>
      </c>
      <c r="E293" s="13">
        <v>250277383</v>
      </c>
      <c r="F293" s="13">
        <v>44896408</v>
      </c>
      <c r="G293" s="13">
        <v>11797374</v>
      </c>
      <c r="H293" s="28">
        <v>432955204</v>
      </c>
      <c r="I293" s="20">
        <v>31045058.9547</v>
      </c>
      <c r="J293" s="20">
        <v>39905848.4979</v>
      </c>
      <c r="K293" s="20">
        <v>86198781.8748</v>
      </c>
      <c r="L293" s="20">
        <v>12047755.9944</v>
      </c>
      <c r="M293" s="20">
        <v>17513592.1506</v>
      </c>
      <c r="N293" s="28">
        <v>186711037.4724</v>
      </c>
      <c r="O293" s="13">
        <f t="shared" si="195"/>
        <v>94479062.9547</v>
      </c>
      <c r="P293" s="13">
        <f t="shared" si="195"/>
        <v>102455883.49790001</v>
      </c>
      <c r="Q293" s="13">
        <f t="shared" si="195"/>
        <v>336476164.87479997</v>
      </c>
      <c r="R293" s="13">
        <f t="shared" si="195"/>
        <v>56944163.9944</v>
      </c>
      <c r="S293" s="13">
        <f t="shared" si="195"/>
        <v>29310966.1506</v>
      </c>
      <c r="T293" s="12">
        <f t="shared" si="194"/>
        <v>619666241.4724</v>
      </c>
      <c r="U293" s="2"/>
      <c r="V293" s="1"/>
      <c r="W293" s="2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 ht="12.75">
      <c r="A294" s="1"/>
      <c r="B294" s="24" t="s">
        <v>298</v>
      </c>
      <c r="C294" s="13">
        <v>66005497</v>
      </c>
      <c r="D294" s="13">
        <v>59625094</v>
      </c>
      <c r="E294" s="13">
        <v>251811769</v>
      </c>
      <c r="F294" s="13">
        <v>44503078</v>
      </c>
      <c r="G294" s="13">
        <v>12138746</v>
      </c>
      <c r="H294" s="28">
        <v>434084184</v>
      </c>
      <c r="I294" s="20">
        <v>31186294.0284</v>
      </c>
      <c r="J294" s="20">
        <v>36704005.4495</v>
      </c>
      <c r="K294" s="20">
        <v>84600963.60689999</v>
      </c>
      <c r="L294" s="20">
        <v>12320330.608199999</v>
      </c>
      <c r="M294" s="20">
        <v>17666827.6114</v>
      </c>
      <c r="N294" s="28">
        <v>182478421.3044</v>
      </c>
      <c r="O294" s="13">
        <f aca="true" t="shared" si="196" ref="O294:S295">+C294+I294</f>
        <v>97191791.0284</v>
      </c>
      <c r="P294" s="13">
        <f t="shared" si="196"/>
        <v>96329099.4495</v>
      </c>
      <c r="Q294" s="13">
        <f t="shared" si="196"/>
        <v>336412732.6069</v>
      </c>
      <c r="R294" s="13">
        <f t="shared" si="196"/>
        <v>56823408.6082</v>
      </c>
      <c r="S294" s="13">
        <f t="shared" si="196"/>
        <v>29805573.6114</v>
      </c>
      <c r="T294" s="12">
        <f t="shared" si="194"/>
        <v>616562605.3044</v>
      </c>
      <c r="U294" s="2"/>
      <c r="V294" s="1"/>
      <c r="W294" s="2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 ht="12.75">
      <c r="A295" s="1"/>
      <c r="B295" s="24" t="s">
        <v>299</v>
      </c>
      <c r="C295" s="13">
        <v>59785238</v>
      </c>
      <c r="D295" s="13">
        <v>60438882</v>
      </c>
      <c r="E295" s="13">
        <v>254629594</v>
      </c>
      <c r="F295" s="13">
        <v>42786640</v>
      </c>
      <c r="G295" s="13">
        <v>12306206</v>
      </c>
      <c r="H295" s="28">
        <v>429946560</v>
      </c>
      <c r="I295" s="20">
        <v>29921802.68</v>
      </c>
      <c r="J295" s="20">
        <v>38449805.335</v>
      </c>
      <c r="K295" s="20">
        <v>84980037.07</v>
      </c>
      <c r="L295" s="20">
        <v>12895321.185</v>
      </c>
      <c r="M295" s="20">
        <v>17672022.835</v>
      </c>
      <c r="N295" s="28">
        <v>183918989.105</v>
      </c>
      <c r="O295" s="13">
        <f t="shared" si="196"/>
        <v>89707040.68</v>
      </c>
      <c r="P295" s="13">
        <f t="shared" si="196"/>
        <v>98888687.33500001</v>
      </c>
      <c r="Q295" s="13">
        <f t="shared" si="196"/>
        <v>339609631.07</v>
      </c>
      <c r="R295" s="13">
        <f t="shared" si="196"/>
        <v>55681961.185</v>
      </c>
      <c r="S295" s="13">
        <f t="shared" si="196"/>
        <v>29978228.835</v>
      </c>
      <c r="T295" s="12">
        <f t="shared" si="194"/>
        <v>613865549.105</v>
      </c>
      <c r="U295" s="2"/>
      <c r="V295" s="1"/>
      <c r="W295" s="2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 ht="12.75">
      <c r="A296" s="1"/>
      <c r="B296" s="24" t="s">
        <v>300</v>
      </c>
      <c r="C296" s="13">
        <v>67489607</v>
      </c>
      <c r="D296" s="13">
        <v>59503206</v>
      </c>
      <c r="E296" s="13">
        <v>256879600</v>
      </c>
      <c r="F296" s="13">
        <v>42103564</v>
      </c>
      <c r="G296" s="13">
        <v>12168751</v>
      </c>
      <c r="H296" s="28">
        <v>438144728</v>
      </c>
      <c r="I296" s="20">
        <v>30772493.397</v>
      </c>
      <c r="J296" s="20">
        <v>38474521.645500004</v>
      </c>
      <c r="K296" s="20">
        <v>86329553.5791</v>
      </c>
      <c r="L296" s="20">
        <v>13213820.439000001</v>
      </c>
      <c r="M296" s="20">
        <v>17946662.4126</v>
      </c>
      <c r="N296" s="28">
        <v>186737051.4732</v>
      </c>
      <c r="O296" s="13">
        <f aca="true" t="shared" si="197" ref="O296:S297">+C296+I296</f>
        <v>98262100.397</v>
      </c>
      <c r="P296" s="13">
        <f t="shared" si="197"/>
        <v>97977727.6455</v>
      </c>
      <c r="Q296" s="13">
        <f t="shared" si="197"/>
        <v>343209153.5791</v>
      </c>
      <c r="R296" s="13">
        <f t="shared" si="197"/>
        <v>55317384.439</v>
      </c>
      <c r="S296" s="13">
        <f t="shared" si="197"/>
        <v>30115413.4126</v>
      </c>
      <c r="T296" s="12">
        <f aca="true" t="shared" si="198" ref="T296:T303">SUM(O296:S296)</f>
        <v>624881779.4732001</v>
      </c>
      <c r="U296" s="2"/>
      <c r="V296" s="1"/>
      <c r="W296" s="2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 ht="12.75">
      <c r="A297" s="1"/>
      <c r="B297" s="24" t="s">
        <v>301</v>
      </c>
      <c r="C297" s="13">
        <v>65918294</v>
      </c>
      <c r="D297" s="13">
        <v>57749906</v>
      </c>
      <c r="E297" s="13">
        <v>257386631</v>
      </c>
      <c r="F297" s="13">
        <v>41033820</v>
      </c>
      <c r="G297" s="13">
        <v>12381597</v>
      </c>
      <c r="H297" s="28">
        <v>434470248</v>
      </c>
      <c r="I297" s="20">
        <v>31661165.276</v>
      </c>
      <c r="J297" s="20">
        <v>38378408.8918</v>
      </c>
      <c r="K297" s="20">
        <v>88199937.9295</v>
      </c>
      <c r="L297" s="20">
        <v>13433493.759200001</v>
      </c>
      <c r="M297" s="20">
        <v>18615657.4939</v>
      </c>
      <c r="N297" s="28">
        <v>190288663.3504</v>
      </c>
      <c r="O297" s="13">
        <f t="shared" si="197"/>
        <v>97579459.276</v>
      </c>
      <c r="P297" s="13">
        <f t="shared" si="197"/>
        <v>96128314.8918</v>
      </c>
      <c r="Q297" s="13">
        <f t="shared" si="197"/>
        <v>345586568.9295</v>
      </c>
      <c r="R297" s="13">
        <f t="shared" si="197"/>
        <v>54467313.7592</v>
      </c>
      <c r="S297" s="13">
        <f t="shared" si="197"/>
        <v>30997254.4939</v>
      </c>
      <c r="T297" s="12">
        <f t="shared" si="198"/>
        <v>624758911.3504</v>
      </c>
      <c r="U297" s="2"/>
      <c r="V297" s="1"/>
      <c r="W297" s="2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256" ht="12.75">
      <c r="A298" s="1"/>
      <c r="B298" s="24" t="s">
        <v>302</v>
      </c>
      <c r="C298" s="13">
        <v>65165244</v>
      </c>
      <c r="D298" s="13">
        <v>59832224</v>
      </c>
      <c r="E298" s="13">
        <v>257328084</v>
      </c>
      <c r="F298" s="13">
        <v>40381570</v>
      </c>
      <c r="G298" s="13">
        <v>12608742</v>
      </c>
      <c r="H298" s="28">
        <v>435315864</v>
      </c>
      <c r="I298" s="20">
        <v>31656173.7797</v>
      </c>
      <c r="J298" s="20">
        <v>37306661.9046</v>
      </c>
      <c r="K298" s="20">
        <v>88339048.9696</v>
      </c>
      <c r="L298" s="20">
        <v>13383515.230800001</v>
      </c>
      <c r="M298" s="20">
        <v>18665328.5133</v>
      </c>
      <c r="N298" s="28">
        <v>189350728.398</v>
      </c>
      <c r="O298" s="13">
        <f aca="true" t="shared" si="199" ref="O298:S299">+C298+I298</f>
        <v>96821417.7797</v>
      </c>
      <c r="P298" s="13">
        <f t="shared" si="199"/>
        <v>97138885.9046</v>
      </c>
      <c r="Q298" s="13">
        <f t="shared" si="199"/>
        <v>345667132.9696</v>
      </c>
      <c r="R298" s="13">
        <f t="shared" si="199"/>
        <v>53765085.2308</v>
      </c>
      <c r="S298" s="13">
        <f t="shared" si="199"/>
        <v>31274070.5133</v>
      </c>
      <c r="T298" s="12">
        <f t="shared" si="198"/>
        <v>624666592.398</v>
      </c>
      <c r="U298" s="2"/>
      <c r="V298" s="1"/>
      <c r="W298" s="2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 ht="12.75">
      <c r="A299" s="1"/>
      <c r="B299" s="24" t="s">
        <v>303</v>
      </c>
      <c r="C299" s="13">
        <v>60529843</v>
      </c>
      <c r="D299" s="13">
        <v>58655163</v>
      </c>
      <c r="E299" s="13">
        <v>258996511</v>
      </c>
      <c r="F299" s="13">
        <v>40105907</v>
      </c>
      <c r="G299" s="13">
        <v>13871634</v>
      </c>
      <c r="H299" s="28">
        <v>432159058</v>
      </c>
      <c r="I299" s="20">
        <v>32750282.292000003</v>
      </c>
      <c r="J299" s="20">
        <v>35588281.911</v>
      </c>
      <c r="K299" s="20">
        <v>92256455.746</v>
      </c>
      <c r="L299" s="20">
        <v>14190414.784</v>
      </c>
      <c r="M299" s="20">
        <v>19578201.825</v>
      </c>
      <c r="N299" s="28">
        <v>194363636.558</v>
      </c>
      <c r="O299" s="13">
        <f t="shared" si="199"/>
        <v>93280125.292</v>
      </c>
      <c r="P299" s="13">
        <f t="shared" si="199"/>
        <v>94243444.911</v>
      </c>
      <c r="Q299" s="13">
        <f t="shared" si="199"/>
        <v>351252966.746</v>
      </c>
      <c r="R299" s="13">
        <f t="shared" si="199"/>
        <v>54296321.784</v>
      </c>
      <c r="S299" s="13">
        <f t="shared" si="199"/>
        <v>33449835.825</v>
      </c>
      <c r="T299" s="12">
        <f t="shared" si="198"/>
        <v>626522694.5580001</v>
      </c>
      <c r="U299" s="2"/>
      <c r="V299" s="1"/>
      <c r="W299" s="2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ht="12.75">
      <c r="A300" s="1"/>
      <c r="B300" s="24" t="s">
        <v>304</v>
      </c>
      <c r="C300" s="13">
        <v>66062005</v>
      </c>
      <c r="D300" s="13">
        <v>60076553</v>
      </c>
      <c r="E300" s="13">
        <v>260250392</v>
      </c>
      <c r="F300" s="13">
        <v>40194012</v>
      </c>
      <c r="G300" s="13">
        <v>14111884</v>
      </c>
      <c r="H300" s="28">
        <v>440694846</v>
      </c>
      <c r="I300" s="20">
        <v>33359559.030899998</v>
      </c>
      <c r="J300" s="20">
        <v>36725668.735199995</v>
      </c>
      <c r="K300" s="20">
        <v>93278924.00459999</v>
      </c>
      <c r="L300" s="20">
        <v>14830216.733099999</v>
      </c>
      <c r="M300" s="20">
        <v>20306673.5985</v>
      </c>
      <c r="N300" s="28">
        <v>198501042.1023</v>
      </c>
      <c r="O300" s="13">
        <f aca="true" t="shared" si="200" ref="O300:S303">+C300+I300</f>
        <v>99421564.0309</v>
      </c>
      <c r="P300" s="13">
        <f t="shared" si="200"/>
        <v>96802221.73519999</v>
      </c>
      <c r="Q300" s="13">
        <f t="shared" si="200"/>
        <v>353529316.0046</v>
      </c>
      <c r="R300" s="13">
        <f t="shared" si="200"/>
        <v>55024228.7331</v>
      </c>
      <c r="S300" s="13">
        <f t="shared" si="200"/>
        <v>34418557.5985</v>
      </c>
      <c r="T300" s="12">
        <f t="shared" si="198"/>
        <v>639195888.1022999</v>
      </c>
      <c r="U300" s="2"/>
      <c r="V300" s="1"/>
      <c r="W300" s="2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ht="12.75">
      <c r="A301" s="1"/>
      <c r="B301" s="24" t="s">
        <v>305</v>
      </c>
      <c r="C301" s="13">
        <v>64873705</v>
      </c>
      <c r="D301" s="13">
        <v>55921683</v>
      </c>
      <c r="E301" s="13">
        <v>259982523</v>
      </c>
      <c r="F301" s="13">
        <v>40339599</v>
      </c>
      <c r="G301" s="13">
        <v>14328915</v>
      </c>
      <c r="H301" s="28">
        <v>435446425</v>
      </c>
      <c r="I301" s="20">
        <v>33865287.65</v>
      </c>
      <c r="J301" s="20">
        <v>36034685.9404</v>
      </c>
      <c r="K301" s="20">
        <v>94178751.9992</v>
      </c>
      <c r="L301" s="20">
        <v>15078337.1428</v>
      </c>
      <c r="M301" s="20">
        <v>20725989.764</v>
      </c>
      <c r="N301" s="28">
        <v>199883052.4964</v>
      </c>
      <c r="O301" s="13">
        <f aca="true" t="shared" si="201" ref="O301:S302">+C301+I301</f>
        <v>98738992.65</v>
      </c>
      <c r="P301" s="13">
        <f t="shared" si="201"/>
        <v>91956368.9404</v>
      </c>
      <c r="Q301" s="13">
        <f t="shared" si="201"/>
        <v>354161274.9992</v>
      </c>
      <c r="R301" s="13">
        <f t="shared" si="201"/>
        <v>55417936.1428</v>
      </c>
      <c r="S301" s="13">
        <f t="shared" si="201"/>
        <v>35054904.764</v>
      </c>
      <c r="T301" s="12">
        <f>SUM(O301:S301)</f>
        <v>635329477.4963999</v>
      </c>
      <c r="U301" s="2"/>
      <c r="V301" s="1"/>
      <c r="W301" s="2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ht="12.75">
      <c r="A302" s="1"/>
      <c r="B302" s="24" t="s">
        <v>306</v>
      </c>
      <c r="C302" s="13">
        <v>71219438</v>
      </c>
      <c r="D302" s="13">
        <v>55533777</v>
      </c>
      <c r="E302" s="13">
        <v>258783115</v>
      </c>
      <c r="F302" s="13">
        <v>41443502</v>
      </c>
      <c r="G302" s="13">
        <v>14656887</v>
      </c>
      <c r="H302" s="28">
        <v>441636719</v>
      </c>
      <c r="I302" s="20">
        <v>33931302.0864</v>
      </c>
      <c r="J302" s="20">
        <v>35248780.623</v>
      </c>
      <c r="K302" s="20">
        <v>92940010.443</v>
      </c>
      <c r="L302" s="20">
        <v>15306070.6158</v>
      </c>
      <c r="M302" s="20">
        <v>20614434.1788</v>
      </c>
      <c r="N302" s="28">
        <v>198040597.947</v>
      </c>
      <c r="O302" s="13">
        <f t="shared" si="201"/>
        <v>105150740.0864</v>
      </c>
      <c r="P302" s="13">
        <f t="shared" si="201"/>
        <v>90782557.623</v>
      </c>
      <c r="Q302" s="13">
        <f t="shared" si="201"/>
        <v>351723125.443</v>
      </c>
      <c r="R302" s="13">
        <f t="shared" si="201"/>
        <v>56749572.6158</v>
      </c>
      <c r="S302" s="13">
        <f t="shared" si="201"/>
        <v>35271321.1788</v>
      </c>
      <c r="T302" s="12">
        <f>SUM(O302:S302)</f>
        <v>639677316.947</v>
      </c>
      <c r="U302" s="2"/>
      <c r="V302" s="1"/>
      <c r="W302" s="2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ht="12.75">
      <c r="A303" s="1"/>
      <c r="B303" s="24" t="s">
        <v>307</v>
      </c>
      <c r="C303" s="13">
        <v>61434294</v>
      </c>
      <c r="D303" s="13">
        <v>55238166</v>
      </c>
      <c r="E303" s="13">
        <v>257330327</v>
      </c>
      <c r="F303" s="13">
        <v>41297486</v>
      </c>
      <c r="G303" s="13">
        <v>14684860</v>
      </c>
      <c r="H303" s="28">
        <v>429985133</v>
      </c>
      <c r="I303" s="20">
        <v>35357056.4987</v>
      </c>
      <c r="J303" s="20">
        <v>35710127.8948</v>
      </c>
      <c r="K303" s="20">
        <v>90884789.9672</v>
      </c>
      <c r="L303" s="20">
        <v>15117689.7646</v>
      </c>
      <c r="M303" s="20">
        <v>20427394.1337</v>
      </c>
      <c r="N303" s="28">
        <v>197497058.259</v>
      </c>
      <c r="O303" s="13">
        <f t="shared" si="200"/>
        <v>96791350.4987</v>
      </c>
      <c r="P303" s="13">
        <f t="shared" si="200"/>
        <v>90948293.8948</v>
      </c>
      <c r="Q303" s="13">
        <f t="shared" si="200"/>
        <v>348215116.9672</v>
      </c>
      <c r="R303" s="13">
        <f t="shared" si="200"/>
        <v>56415175.7646</v>
      </c>
      <c r="S303" s="13">
        <f t="shared" si="200"/>
        <v>35112254.1337</v>
      </c>
      <c r="T303" s="12">
        <f t="shared" si="198"/>
        <v>627482191.2590001</v>
      </c>
      <c r="U303" s="2"/>
      <c r="V303" s="1"/>
      <c r="W303" s="2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ht="12.75">
      <c r="A304" s="1"/>
      <c r="B304" s="24" t="s">
        <v>308</v>
      </c>
      <c r="C304" s="13">
        <v>60929139</v>
      </c>
      <c r="D304" s="13">
        <v>58784520</v>
      </c>
      <c r="E304" s="13">
        <v>257453286</v>
      </c>
      <c r="F304" s="13">
        <v>40762293</v>
      </c>
      <c r="G304" s="13">
        <v>14939320</v>
      </c>
      <c r="H304" s="28">
        <v>432868558</v>
      </c>
      <c r="I304" s="20">
        <v>35675140.7604</v>
      </c>
      <c r="J304" s="20">
        <v>36995747.6034</v>
      </c>
      <c r="K304" s="20">
        <v>92532986.3378</v>
      </c>
      <c r="L304" s="20">
        <v>14411781.9652</v>
      </c>
      <c r="M304" s="20">
        <v>20587202.7196</v>
      </c>
      <c r="N304" s="28">
        <v>200202859.38639998</v>
      </c>
      <c r="O304" s="13">
        <f aca="true" t="shared" si="202" ref="O304:S305">+C304+I304</f>
        <v>96604279.7604</v>
      </c>
      <c r="P304" s="13">
        <f t="shared" si="202"/>
        <v>95780267.60339999</v>
      </c>
      <c r="Q304" s="13">
        <f t="shared" si="202"/>
        <v>349986272.3378</v>
      </c>
      <c r="R304" s="13">
        <f t="shared" si="202"/>
        <v>55174074.9652</v>
      </c>
      <c r="S304" s="13">
        <f t="shared" si="202"/>
        <v>35526522.7196</v>
      </c>
      <c r="T304" s="12">
        <f aca="true" t="shared" si="203" ref="T304:T309">SUM(O304:S304)</f>
        <v>633071417.3864</v>
      </c>
      <c r="U304" s="2"/>
      <c r="V304" s="1"/>
      <c r="W304" s="2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ht="12.75">
      <c r="A305" s="1"/>
      <c r="B305" s="24" t="s">
        <v>309</v>
      </c>
      <c r="C305" s="13">
        <v>66750458</v>
      </c>
      <c r="D305" s="13">
        <v>56522862</v>
      </c>
      <c r="E305" s="13">
        <v>256842659</v>
      </c>
      <c r="F305" s="13">
        <v>41324645</v>
      </c>
      <c r="G305" s="13">
        <v>15406964</v>
      </c>
      <c r="H305" s="28">
        <v>436847588</v>
      </c>
      <c r="I305" s="20">
        <v>33337668.375</v>
      </c>
      <c r="J305" s="20">
        <v>38807488.85</v>
      </c>
      <c r="K305" s="20">
        <v>93853302.5</v>
      </c>
      <c r="L305" s="20">
        <v>13704416.45</v>
      </c>
      <c r="M305" s="20">
        <v>20857693.075</v>
      </c>
      <c r="N305" s="28">
        <v>200560569.25</v>
      </c>
      <c r="O305" s="13">
        <f t="shared" si="202"/>
        <v>100088126.375</v>
      </c>
      <c r="P305" s="13">
        <f t="shared" si="202"/>
        <v>95330350.85</v>
      </c>
      <c r="Q305" s="13">
        <f t="shared" si="202"/>
        <v>350695961.5</v>
      </c>
      <c r="R305" s="13">
        <f t="shared" si="202"/>
        <v>55029061.45</v>
      </c>
      <c r="S305" s="13">
        <f t="shared" si="202"/>
        <v>36264657.075</v>
      </c>
      <c r="T305" s="12">
        <f t="shared" si="203"/>
        <v>637408157.2500001</v>
      </c>
      <c r="U305" s="2"/>
      <c r="V305" s="1"/>
      <c r="W305" s="2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ht="12.75">
      <c r="A306" s="1"/>
      <c r="B306" s="24" t="s">
        <v>310</v>
      </c>
      <c r="C306" s="13">
        <v>65001638</v>
      </c>
      <c r="D306" s="13">
        <v>57541300</v>
      </c>
      <c r="E306" s="13">
        <v>255935352</v>
      </c>
      <c r="F306" s="13">
        <v>41698907</v>
      </c>
      <c r="G306" s="13">
        <v>15798725</v>
      </c>
      <c r="H306" s="28">
        <v>435975922</v>
      </c>
      <c r="I306" s="20">
        <v>34738347.1186</v>
      </c>
      <c r="J306" s="20">
        <v>37282773.3166</v>
      </c>
      <c r="K306" s="20">
        <v>96416530.01200001</v>
      </c>
      <c r="L306" s="20">
        <v>13605615.5046</v>
      </c>
      <c r="M306" s="20">
        <v>21299098.434</v>
      </c>
      <c r="N306" s="28">
        <v>203342364.3858</v>
      </c>
      <c r="O306" s="13">
        <f aca="true" t="shared" si="204" ref="O306:S308">+C306+I306</f>
        <v>99739985.11860001</v>
      </c>
      <c r="P306" s="13">
        <f t="shared" si="204"/>
        <v>94824073.3166</v>
      </c>
      <c r="Q306" s="13">
        <f t="shared" si="204"/>
        <v>352351882.012</v>
      </c>
      <c r="R306" s="13">
        <f t="shared" si="204"/>
        <v>55304522.5046</v>
      </c>
      <c r="S306" s="13">
        <f t="shared" si="204"/>
        <v>37097823.434</v>
      </c>
      <c r="T306" s="12">
        <f t="shared" si="203"/>
        <v>639318286.3858001</v>
      </c>
      <c r="U306" s="2"/>
      <c r="V306" s="1"/>
      <c r="W306" s="2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ht="12.75">
      <c r="A307" s="1"/>
      <c r="B307" s="24" t="s">
        <v>311</v>
      </c>
      <c r="C307" s="13">
        <v>66483288</v>
      </c>
      <c r="D307" s="13">
        <v>55375670</v>
      </c>
      <c r="E307" s="13">
        <v>255712362</v>
      </c>
      <c r="F307" s="13">
        <v>41837199</v>
      </c>
      <c r="G307" s="13">
        <v>16005355</v>
      </c>
      <c r="H307" s="28">
        <v>435413874</v>
      </c>
      <c r="I307" s="20">
        <v>33967633.6272</v>
      </c>
      <c r="J307" s="20">
        <v>36529050.2096</v>
      </c>
      <c r="K307" s="20">
        <v>97555505.77759999</v>
      </c>
      <c r="L307" s="20">
        <v>13488398.56</v>
      </c>
      <c r="M307" s="20">
        <v>21800336.5424</v>
      </c>
      <c r="N307" s="28">
        <v>203340924.7168</v>
      </c>
      <c r="O307" s="13">
        <f>+C307+I307</f>
        <v>100450921.6272</v>
      </c>
      <c r="P307" s="13">
        <f>+D307+J307</f>
        <v>91904720.2096</v>
      </c>
      <c r="Q307" s="13">
        <f>+E307+K307</f>
        <v>353267867.7776</v>
      </c>
      <c r="R307" s="13">
        <f>+F307+L307</f>
        <v>55325597.56</v>
      </c>
      <c r="S307" s="13">
        <f>+G307+M307</f>
        <v>37805691.5424</v>
      </c>
      <c r="T307" s="12">
        <f t="shared" si="203"/>
        <v>638754798.7168001</v>
      </c>
      <c r="U307" s="2"/>
      <c r="V307" s="1"/>
      <c r="W307" s="2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ht="12.75">
      <c r="A308" s="1"/>
      <c r="B308" s="24" t="s">
        <v>312</v>
      </c>
      <c r="C308" s="13">
        <v>60602416</v>
      </c>
      <c r="D308" s="13">
        <v>56631752</v>
      </c>
      <c r="E308" s="13">
        <v>256815886</v>
      </c>
      <c r="F308" s="13">
        <v>41696521</v>
      </c>
      <c r="G308" s="13">
        <v>16025904</v>
      </c>
      <c r="H308" s="28">
        <v>431772479</v>
      </c>
      <c r="I308" s="20">
        <v>33235514.7787</v>
      </c>
      <c r="J308" s="20">
        <v>36750055.5903</v>
      </c>
      <c r="K308" s="20">
        <v>98990000.7213</v>
      </c>
      <c r="L308" s="20">
        <v>13351390.9477</v>
      </c>
      <c r="M308" s="20">
        <v>21372729.8187</v>
      </c>
      <c r="N308" s="28">
        <v>203699691.8567</v>
      </c>
      <c r="O308" s="13">
        <f t="shared" si="204"/>
        <v>93837930.7787</v>
      </c>
      <c r="P308" s="13">
        <f t="shared" si="204"/>
        <v>93381807.5903</v>
      </c>
      <c r="Q308" s="13">
        <f t="shared" si="204"/>
        <v>355805886.7213</v>
      </c>
      <c r="R308" s="13">
        <f t="shared" si="204"/>
        <v>55047911.9477</v>
      </c>
      <c r="S308" s="13">
        <f t="shared" si="204"/>
        <v>37398633.8187</v>
      </c>
      <c r="T308" s="12">
        <f t="shared" si="203"/>
        <v>635472170.8567</v>
      </c>
      <c r="U308" s="2"/>
      <c r="V308" s="1"/>
      <c r="W308" s="2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ht="12.75">
      <c r="A309" s="1"/>
      <c r="B309" s="24" t="s">
        <v>313</v>
      </c>
      <c r="C309" s="13">
        <v>67885350</v>
      </c>
      <c r="D309" s="13">
        <v>54439493</v>
      </c>
      <c r="E309" s="13">
        <v>256542641</v>
      </c>
      <c r="F309" s="13">
        <v>41518448</v>
      </c>
      <c r="G309" s="13">
        <v>16048201</v>
      </c>
      <c r="H309" s="28">
        <v>436434133</v>
      </c>
      <c r="I309" s="20">
        <v>44070548.6844</v>
      </c>
      <c r="J309" s="20">
        <v>38108995.6324</v>
      </c>
      <c r="K309" s="20">
        <v>99732456.7484</v>
      </c>
      <c r="L309" s="20">
        <v>13600807.547600001</v>
      </c>
      <c r="M309" s="20">
        <v>21822487.8928</v>
      </c>
      <c r="N309" s="28">
        <v>217335309.3044</v>
      </c>
      <c r="O309" s="13">
        <f aca="true" t="shared" si="205" ref="O309:S310">+C309+I309</f>
        <v>111955898.68439999</v>
      </c>
      <c r="P309" s="13">
        <f t="shared" si="205"/>
        <v>92548488.6324</v>
      </c>
      <c r="Q309" s="13">
        <f t="shared" si="205"/>
        <v>356275097.7484</v>
      </c>
      <c r="R309" s="13">
        <f t="shared" si="205"/>
        <v>55119255.5476</v>
      </c>
      <c r="S309" s="13">
        <f t="shared" si="205"/>
        <v>37870688.8928</v>
      </c>
      <c r="T309" s="12">
        <f t="shared" si="203"/>
        <v>653769429.5056</v>
      </c>
      <c r="U309" s="2"/>
      <c r="V309" s="1"/>
      <c r="W309" s="2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ht="12.75">
      <c r="A310" s="1"/>
      <c r="B310" s="24" t="s">
        <v>315</v>
      </c>
      <c r="C310" s="13">
        <v>64431732</v>
      </c>
      <c r="D310" s="13">
        <v>54749349</v>
      </c>
      <c r="E310" s="13">
        <v>257535906</v>
      </c>
      <c r="F310" s="13">
        <v>41112957</v>
      </c>
      <c r="G310" s="13">
        <v>15880636</v>
      </c>
      <c r="H310" s="28">
        <v>433710580</v>
      </c>
      <c r="I310" s="20">
        <v>43985892.769</v>
      </c>
      <c r="J310" s="20">
        <v>40296600.4922</v>
      </c>
      <c r="K310" s="20">
        <v>99659544.3298</v>
      </c>
      <c r="L310" s="20">
        <v>13668652.4676</v>
      </c>
      <c r="M310" s="20">
        <v>22103018.5636</v>
      </c>
      <c r="N310" s="28">
        <v>219713721.526</v>
      </c>
      <c r="O310" s="13">
        <f t="shared" si="205"/>
        <v>108417624.769</v>
      </c>
      <c r="P310" s="13">
        <f t="shared" si="205"/>
        <v>95045949.4922</v>
      </c>
      <c r="Q310" s="13">
        <f t="shared" si="205"/>
        <v>357195450.3298</v>
      </c>
      <c r="R310" s="13">
        <f t="shared" si="205"/>
        <v>54781609.4676</v>
      </c>
      <c r="S310" s="13">
        <f t="shared" si="205"/>
        <v>37983654.5636</v>
      </c>
      <c r="T310" s="12">
        <f aca="true" t="shared" si="206" ref="T310:T315">SUM(O310:S310)</f>
        <v>653424288.6222</v>
      </c>
      <c r="U310" s="2"/>
      <c r="V310" s="1"/>
      <c r="W310" s="2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ht="12.75">
      <c r="A311" s="1"/>
      <c r="B311" s="24" t="s">
        <v>316</v>
      </c>
      <c r="C311" s="13">
        <v>64587008</v>
      </c>
      <c r="D311" s="13">
        <v>51604804</v>
      </c>
      <c r="E311" s="13">
        <v>256148988</v>
      </c>
      <c r="F311" s="13">
        <v>40633338</v>
      </c>
      <c r="G311" s="13">
        <v>15643966</v>
      </c>
      <c r="H311" s="28">
        <v>428618104</v>
      </c>
      <c r="I311" s="20">
        <v>44134711.3768</v>
      </c>
      <c r="J311" s="20">
        <v>39070793.7384</v>
      </c>
      <c r="K311" s="20">
        <v>96849255.2564</v>
      </c>
      <c r="L311" s="20">
        <v>13185335.402</v>
      </c>
      <c r="M311" s="20">
        <v>19486239.9668</v>
      </c>
      <c r="N311" s="28">
        <v>212726353.25640002</v>
      </c>
      <c r="O311" s="13">
        <f aca="true" t="shared" si="207" ref="O311:S312">+C311+I311</f>
        <v>108721719.3768</v>
      </c>
      <c r="P311" s="13">
        <f t="shared" si="207"/>
        <v>90675597.7384</v>
      </c>
      <c r="Q311" s="13">
        <f t="shared" si="207"/>
        <v>352998243.2564</v>
      </c>
      <c r="R311" s="13">
        <f t="shared" si="207"/>
        <v>53818673.402</v>
      </c>
      <c r="S311" s="13">
        <f t="shared" si="207"/>
        <v>35130205.966800004</v>
      </c>
      <c r="T311" s="12">
        <f t="shared" si="206"/>
        <v>641344439.7403998</v>
      </c>
      <c r="U311" s="2"/>
      <c r="V311" s="1"/>
      <c r="W311" s="2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ht="12.75">
      <c r="A312" s="1"/>
      <c r="B312" s="24" t="s">
        <v>317</v>
      </c>
      <c r="C312" s="13">
        <v>64458273</v>
      </c>
      <c r="D312" s="13">
        <v>52584647</v>
      </c>
      <c r="E312" s="13">
        <v>255534506</v>
      </c>
      <c r="F312" s="13">
        <v>40594008</v>
      </c>
      <c r="G312" s="13">
        <v>15396687</v>
      </c>
      <c r="H312" s="28">
        <v>428568121</v>
      </c>
      <c r="I312" s="20">
        <v>42638744.5956</v>
      </c>
      <c r="J312" s="20">
        <v>39274067.6784</v>
      </c>
      <c r="K312" s="20">
        <v>98219809.008</v>
      </c>
      <c r="L312" s="20">
        <v>13181735.6856</v>
      </c>
      <c r="M312" s="20">
        <v>19232377.695</v>
      </c>
      <c r="N312" s="28">
        <v>212546752.10459998</v>
      </c>
      <c r="O312" s="13">
        <f t="shared" si="207"/>
        <v>107097017.59560001</v>
      </c>
      <c r="P312" s="13">
        <f t="shared" si="207"/>
        <v>91858714.67840001</v>
      </c>
      <c r="Q312" s="13">
        <f t="shared" si="207"/>
        <v>353754315.008</v>
      </c>
      <c r="R312" s="13">
        <f t="shared" si="207"/>
        <v>53775743.6856</v>
      </c>
      <c r="S312" s="13">
        <f t="shared" si="207"/>
        <v>34629064.695</v>
      </c>
      <c r="T312" s="12">
        <f t="shared" si="206"/>
        <v>641114855.6626002</v>
      </c>
      <c r="U312" s="2"/>
      <c r="V312" s="1"/>
      <c r="W312" s="2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ht="12.75">
      <c r="A313" s="1"/>
      <c r="B313" s="24" t="s">
        <v>318</v>
      </c>
      <c r="C313" s="13">
        <v>62129960</v>
      </c>
      <c r="D313" s="13">
        <v>54342857</v>
      </c>
      <c r="E313" s="13">
        <v>257136314</v>
      </c>
      <c r="F313" s="13">
        <v>40207908</v>
      </c>
      <c r="G313" s="13">
        <v>15322968</v>
      </c>
      <c r="H313" s="28">
        <v>429140007</v>
      </c>
      <c r="I313" s="20">
        <v>43654931.941</v>
      </c>
      <c r="J313" s="20">
        <v>39649291.2264</v>
      </c>
      <c r="K313" s="20">
        <v>99515353.0087</v>
      </c>
      <c r="L313" s="20">
        <v>13024066.5614</v>
      </c>
      <c r="M313" s="20">
        <v>19285228.8794</v>
      </c>
      <c r="N313" s="28">
        <v>215128889.3179</v>
      </c>
      <c r="O313" s="13">
        <f aca="true" t="shared" si="208" ref="O313:S314">+C313+I313</f>
        <v>105784891.941</v>
      </c>
      <c r="P313" s="13">
        <f t="shared" si="208"/>
        <v>93992148.2264</v>
      </c>
      <c r="Q313" s="13">
        <f t="shared" si="208"/>
        <v>356651667.0087</v>
      </c>
      <c r="R313" s="13">
        <f t="shared" si="208"/>
        <v>53231974.5614</v>
      </c>
      <c r="S313" s="13">
        <f t="shared" si="208"/>
        <v>34608196.8794</v>
      </c>
      <c r="T313" s="12">
        <f t="shared" si="206"/>
        <v>644268878.6169</v>
      </c>
      <c r="U313" s="2"/>
      <c r="V313" s="1"/>
      <c r="W313" s="2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ht="12.75">
      <c r="A314" s="1"/>
      <c r="B314" s="24" t="s">
        <v>319</v>
      </c>
      <c r="C314" s="13">
        <v>67299656</v>
      </c>
      <c r="D314" s="13">
        <v>52737592</v>
      </c>
      <c r="E314" s="13">
        <v>256847243</v>
      </c>
      <c r="F314" s="13">
        <v>39237569</v>
      </c>
      <c r="G314" s="13">
        <v>15226244</v>
      </c>
      <c r="H314" s="28">
        <v>431348304</v>
      </c>
      <c r="I314" s="20">
        <v>42686089.300799996</v>
      </c>
      <c r="J314" s="20">
        <v>38203147.173599996</v>
      </c>
      <c r="K314" s="20">
        <v>103561715.2752</v>
      </c>
      <c r="L314" s="20">
        <v>13263114.8952</v>
      </c>
      <c r="M314" s="20">
        <v>19640374.9056</v>
      </c>
      <c r="N314" s="28">
        <v>217354457.8152</v>
      </c>
      <c r="O314" s="13">
        <f t="shared" si="208"/>
        <v>109985745.3008</v>
      </c>
      <c r="P314" s="13">
        <f t="shared" si="208"/>
        <v>90940739.17359999</v>
      </c>
      <c r="Q314" s="13">
        <f t="shared" si="208"/>
        <v>360408958.2752</v>
      </c>
      <c r="R314" s="13">
        <f t="shared" si="208"/>
        <v>52500683.8952</v>
      </c>
      <c r="S314" s="13">
        <f t="shared" si="208"/>
        <v>34866618.9056</v>
      </c>
      <c r="T314" s="12">
        <f t="shared" si="206"/>
        <v>648702745.5503999</v>
      </c>
      <c r="U314" s="2"/>
      <c r="V314" s="1"/>
      <c r="W314" s="2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ht="12.75">
      <c r="A315" s="1"/>
      <c r="B315" s="24" t="s">
        <v>320</v>
      </c>
      <c r="C315" s="13">
        <v>63940121</v>
      </c>
      <c r="D315" s="13">
        <v>55078165</v>
      </c>
      <c r="E315" s="13">
        <v>257783344</v>
      </c>
      <c r="F315" s="13">
        <v>37539603</v>
      </c>
      <c r="G315" s="13">
        <v>15210680</v>
      </c>
      <c r="H315" s="28">
        <v>429551913</v>
      </c>
      <c r="I315" s="20">
        <v>42917062.9568</v>
      </c>
      <c r="J315" s="20">
        <v>37763422.6688</v>
      </c>
      <c r="K315" s="20">
        <v>106028754.7776</v>
      </c>
      <c r="L315" s="20">
        <v>13792889.2096</v>
      </c>
      <c r="M315" s="20">
        <v>20103638.5344</v>
      </c>
      <c r="N315" s="28">
        <v>220605788.7744</v>
      </c>
      <c r="O315" s="13">
        <f aca="true" t="shared" si="209" ref="O315:S316">+C315+I315</f>
        <v>106857183.9568</v>
      </c>
      <c r="P315" s="13">
        <f t="shared" si="209"/>
        <v>92841587.6688</v>
      </c>
      <c r="Q315" s="13">
        <f t="shared" si="209"/>
        <v>363812098.7776</v>
      </c>
      <c r="R315" s="13">
        <f t="shared" si="209"/>
        <v>51332492.2096</v>
      </c>
      <c r="S315" s="13">
        <f t="shared" si="209"/>
        <v>35314318.5344</v>
      </c>
      <c r="T315" s="12">
        <f t="shared" si="206"/>
        <v>650157681.1471999</v>
      </c>
      <c r="U315" s="2"/>
      <c r="V315" s="1"/>
      <c r="W315" s="2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 ht="12.75">
      <c r="A316" s="1"/>
      <c r="B316" s="24" t="s">
        <v>321</v>
      </c>
      <c r="C316" s="13">
        <v>62803834</v>
      </c>
      <c r="D316" s="13">
        <v>56393885</v>
      </c>
      <c r="E316" s="13">
        <v>253716084</v>
      </c>
      <c r="F316" s="13">
        <v>39031011</v>
      </c>
      <c r="G316" s="13">
        <v>14852857</v>
      </c>
      <c r="H316" s="28">
        <v>426797671</v>
      </c>
      <c r="I316" s="20">
        <v>42958875.3938</v>
      </c>
      <c r="J316" s="20">
        <v>39770108.6656</v>
      </c>
      <c r="K316" s="20">
        <v>101214589.911</v>
      </c>
      <c r="L316" s="20">
        <v>13316521.9004</v>
      </c>
      <c r="M316" s="20">
        <v>19645538.2062</v>
      </c>
      <c r="N316" s="28">
        <v>216905654.0332</v>
      </c>
      <c r="O316" s="13">
        <f t="shared" si="209"/>
        <v>105762709.39379999</v>
      </c>
      <c r="P316" s="13">
        <f t="shared" si="209"/>
        <v>96163993.6656</v>
      </c>
      <c r="Q316" s="13">
        <f t="shared" si="209"/>
        <v>354930673.911</v>
      </c>
      <c r="R316" s="13">
        <f t="shared" si="209"/>
        <v>52347532.9004</v>
      </c>
      <c r="S316" s="13">
        <f t="shared" si="209"/>
        <v>34498395.2062</v>
      </c>
      <c r="T316" s="12">
        <f aca="true" t="shared" si="210" ref="T316:T321">SUM(O316:S316)</f>
        <v>643703305.077</v>
      </c>
      <c r="U316" s="2"/>
      <c r="V316" s="1"/>
      <c r="W316" s="2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 ht="12.75">
      <c r="A317" s="1"/>
      <c r="B317" s="24" t="s">
        <v>322</v>
      </c>
      <c r="C317" s="13">
        <v>60774934</v>
      </c>
      <c r="D317" s="13">
        <v>57135197</v>
      </c>
      <c r="E317" s="13">
        <v>255196918</v>
      </c>
      <c r="F317" s="13">
        <v>38648364</v>
      </c>
      <c r="G317" s="13">
        <v>14782755</v>
      </c>
      <c r="H317" s="28">
        <v>426538168</v>
      </c>
      <c r="I317" s="20">
        <v>43325028.5994</v>
      </c>
      <c r="J317" s="20">
        <v>41912618.1904</v>
      </c>
      <c r="K317" s="20">
        <v>101044783.0147</v>
      </c>
      <c r="L317" s="20">
        <v>13566884.3765</v>
      </c>
      <c r="M317" s="20">
        <v>19855749.3559</v>
      </c>
      <c r="N317" s="28">
        <v>219705081.9279</v>
      </c>
      <c r="O317" s="13">
        <f aca="true" t="shared" si="211" ref="O317:S318">+C317+I317</f>
        <v>104099962.5994</v>
      </c>
      <c r="P317" s="13">
        <f t="shared" si="211"/>
        <v>99047815.1904</v>
      </c>
      <c r="Q317" s="13">
        <f t="shared" si="211"/>
        <v>356241701.0147</v>
      </c>
      <c r="R317" s="13">
        <f t="shared" si="211"/>
        <v>52215248.376499996</v>
      </c>
      <c r="S317" s="13">
        <f t="shared" si="211"/>
        <v>34638504.355900005</v>
      </c>
      <c r="T317" s="12">
        <f t="shared" si="210"/>
        <v>646243231.5369</v>
      </c>
      <c r="U317" s="2"/>
      <c r="V317" s="1"/>
      <c r="W317" s="2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 ht="12.75">
      <c r="A318" s="1"/>
      <c r="B318" s="24" t="s">
        <v>323</v>
      </c>
      <c r="C318" s="13">
        <v>66877779</v>
      </c>
      <c r="D318" s="13">
        <v>57299871</v>
      </c>
      <c r="E318" s="13">
        <v>255670753</v>
      </c>
      <c r="F318" s="13">
        <v>38827246</v>
      </c>
      <c r="G318" s="13">
        <v>14622412</v>
      </c>
      <c r="H318" s="28">
        <v>433298061</v>
      </c>
      <c r="I318" s="29">
        <v>43357673.9485</v>
      </c>
      <c r="J318" s="20">
        <v>44466652.001</v>
      </c>
      <c r="K318" s="20">
        <v>101747131.8185</v>
      </c>
      <c r="L318" s="20">
        <v>13894909.19</v>
      </c>
      <c r="M318" s="20">
        <v>19866911.031</v>
      </c>
      <c r="N318" s="28">
        <v>223333294.8145</v>
      </c>
      <c r="O318" s="13">
        <f t="shared" si="211"/>
        <v>110235452.9485</v>
      </c>
      <c r="P318" s="13">
        <f t="shared" si="211"/>
        <v>101766523.001</v>
      </c>
      <c r="Q318" s="13">
        <f t="shared" si="211"/>
        <v>357417884.8185</v>
      </c>
      <c r="R318" s="13">
        <f t="shared" si="211"/>
        <v>52722155.19</v>
      </c>
      <c r="S318" s="13">
        <f t="shared" si="211"/>
        <v>34489323.031</v>
      </c>
      <c r="T318" s="12">
        <f t="shared" si="210"/>
        <v>656631338.989</v>
      </c>
      <c r="U318" s="2"/>
      <c r="V318" s="1"/>
      <c r="W318" s="2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 ht="12.75">
      <c r="A319" s="1"/>
      <c r="B319" s="24" t="s">
        <v>325</v>
      </c>
      <c r="C319" s="13">
        <v>65692447</v>
      </c>
      <c r="D319" s="13">
        <v>58595971</v>
      </c>
      <c r="E319" s="13">
        <v>254734069</v>
      </c>
      <c r="F319" s="13">
        <v>38714196</v>
      </c>
      <c r="G319" s="13">
        <v>14753284</v>
      </c>
      <c r="H319" s="28">
        <v>432489967</v>
      </c>
      <c r="I319" s="29">
        <v>44186915.3488</v>
      </c>
      <c r="J319" s="20">
        <v>45982509.0102</v>
      </c>
      <c r="K319" s="20">
        <v>100542516.3848</v>
      </c>
      <c r="L319" s="20">
        <v>14012007.1861</v>
      </c>
      <c r="M319" s="20">
        <v>20027257.0491</v>
      </c>
      <c r="N319" s="28">
        <v>224751223.788</v>
      </c>
      <c r="O319" s="13">
        <f aca="true" t="shared" si="212" ref="O319:S320">+C319+I319</f>
        <v>109879362.3488</v>
      </c>
      <c r="P319" s="13">
        <f t="shared" si="212"/>
        <v>104578480.0102</v>
      </c>
      <c r="Q319" s="13">
        <f t="shared" si="212"/>
        <v>355276585.3848</v>
      </c>
      <c r="R319" s="13">
        <f t="shared" si="212"/>
        <v>52726203.1861</v>
      </c>
      <c r="S319" s="13">
        <f t="shared" si="212"/>
        <v>34780541.0491</v>
      </c>
      <c r="T319" s="12">
        <f t="shared" si="210"/>
        <v>657241171.9790001</v>
      </c>
      <c r="U319" s="2"/>
      <c r="V319" s="1"/>
      <c r="W319" s="2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 ht="12.75">
      <c r="A320" s="1"/>
      <c r="B320" s="24" t="s">
        <v>326</v>
      </c>
      <c r="C320" s="13">
        <v>67670324</v>
      </c>
      <c r="D320" s="13">
        <v>57110069</v>
      </c>
      <c r="E320" s="13">
        <v>260465587</v>
      </c>
      <c r="F320" s="13">
        <v>37241879</v>
      </c>
      <c r="G320" s="13">
        <v>14594732</v>
      </c>
      <c r="H320" s="28">
        <v>437082591</v>
      </c>
      <c r="I320" s="29">
        <v>46216796.7508</v>
      </c>
      <c r="J320" s="20">
        <v>40907912.9667</v>
      </c>
      <c r="K320" s="20">
        <v>101076969.4558</v>
      </c>
      <c r="L320" s="20">
        <v>14382069.4888</v>
      </c>
      <c r="M320" s="20">
        <v>19892821.9048</v>
      </c>
      <c r="N320" s="28">
        <v>222476597.0115</v>
      </c>
      <c r="O320" s="13">
        <f t="shared" si="212"/>
        <v>113887120.7508</v>
      </c>
      <c r="P320" s="13">
        <f t="shared" si="212"/>
        <v>98017981.9667</v>
      </c>
      <c r="Q320" s="13">
        <f t="shared" si="212"/>
        <v>361542556.4558</v>
      </c>
      <c r="R320" s="13">
        <f t="shared" si="212"/>
        <v>51623948.488800004</v>
      </c>
      <c r="S320" s="13">
        <f t="shared" si="212"/>
        <v>34487553.9048</v>
      </c>
      <c r="T320" s="12">
        <f t="shared" si="210"/>
        <v>659559161.5669</v>
      </c>
      <c r="U320" s="2"/>
      <c r="V320" s="1"/>
      <c r="W320" s="2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 ht="12.75">
      <c r="A321" s="1"/>
      <c r="B321" s="24" t="s">
        <v>327</v>
      </c>
      <c r="C321" s="13">
        <v>58118920</v>
      </c>
      <c r="D321" s="13">
        <v>55148495</v>
      </c>
      <c r="E321" s="13">
        <v>264197667</v>
      </c>
      <c r="F321" s="13">
        <v>36687997</v>
      </c>
      <c r="G321" s="13">
        <v>13863714</v>
      </c>
      <c r="H321" s="28">
        <v>428016793</v>
      </c>
      <c r="I321" s="29">
        <v>44413279.0608</v>
      </c>
      <c r="J321" s="20">
        <v>42705414.4176</v>
      </c>
      <c r="K321" s="20">
        <v>101672129.148</v>
      </c>
      <c r="L321" s="20">
        <v>14106513.3984</v>
      </c>
      <c r="M321" s="20">
        <v>19481383.437599998</v>
      </c>
      <c r="N321" s="28">
        <v>222378736.2888</v>
      </c>
      <c r="O321" s="13">
        <f aca="true" t="shared" si="213" ref="O321:S322">+C321+I321</f>
        <v>102532199.0608</v>
      </c>
      <c r="P321" s="13">
        <f t="shared" si="213"/>
        <v>97853909.4176</v>
      </c>
      <c r="Q321" s="13">
        <f t="shared" si="213"/>
        <v>365869796.148</v>
      </c>
      <c r="R321" s="13">
        <f t="shared" si="213"/>
        <v>50794510.3984</v>
      </c>
      <c r="S321" s="13">
        <f t="shared" si="213"/>
        <v>33345097.437599998</v>
      </c>
      <c r="T321" s="12">
        <f t="shared" si="210"/>
        <v>650395512.4624</v>
      </c>
      <c r="U321" s="2"/>
      <c r="V321" s="1"/>
      <c r="W321" s="2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 ht="12.75">
      <c r="A322" s="1"/>
      <c r="B322" s="24" t="s">
        <v>328</v>
      </c>
      <c r="C322" s="13">
        <v>67003718</v>
      </c>
      <c r="D322" s="13">
        <v>53648982</v>
      </c>
      <c r="E322" s="13">
        <v>266189677</v>
      </c>
      <c r="F322" s="13">
        <v>36157528</v>
      </c>
      <c r="G322" s="13">
        <v>13911852</v>
      </c>
      <c r="H322" s="28">
        <v>436911757</v>
      </c>
      <c r="I322" s="29">
        <v>44501385.5846</v>
      </c>
      <c r="J322" s="20">
        <v>41250953.0769</v>
      </c>
      <c r="K322" s="20">
        <v>101798691.8797</v>
      </c>
      <c r="L322" s="20">
        <v>13842648.0185</v>
      </c>
      <c r="M322" s="20">
        <v>18984319.0869</v>
      </c>
      <c r="N322" s="28">
        <v>220378012.3882</v>
      </c>
      <c r="O322" s="13">
        <f t="shared" si="213"/>
        <v>111505103.5846</v>
      </c>
      <c r="P322" s="13">
        <f t="shared" si="213"/>
        <v>94899935.0769</v>
      </c>
      <c r="Q322" s="13">
        <f t="shared" si="213"/>
        <v>367988368.8797</v>
      </c>
      <c r="R322" s="13">
        <f t="shared" si="213"/>
        <v>50000176.0185</v>
      </c>
      <c r="S322" s="13">
        <f t="shared" si="213"/>
        <v>32896171.0869</v>
      </c>
      <c r="T322" s="12">
        <f aca="true" t="shared" si="214" ref="T322:T329">SUM(O322:S322)</f>
        <v>657289754.6466</v>
      </c>
      <c r="U322" s="2"/>
      <c r="V322" s="1"/>
      <c r="W322" s="2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 ht="12.75">
      <c r="A323" s="1"/>
      <c r="B323" s="24" t="s">
        <v>329</v>
      </c>
      <c r="C323" s="13">
        <v>61668835</v>
      </c>
      <c r="D323" s="13">
        <v>50870464</v>
      </c>
      <c r="E323" s="13">
        <v>267688668</v>
      </c>
      <c r="F323" s="13">
        <v>36142700</v>
      </c>
      <c r="G323" s="13">
        <v>12925580</v>
      </c>
      <c r="H323" s="28">
        <v>429296247</v>
      </c>
      <c r="I323" s="29">
        <v>44398298.190799996</v>
      </c>
      <c r="J323" s="20">
        <v>39533982.348799996</v>
      </c>
      <c r="K323" s="20">
        <v>103137449.40709999</v>
      </c>
      <c r="L323" s="20">
        <v>13737299.3324</v>
      </c>
      <c r="M323" s="20">
        <v>19105496.4433</v>
      </c>
      <c r="N323" s="28">
        <v>219912547.5732</v>
      </c>
      <c r="O323" s="13">
        <f aca="true" t="shared" si="215" ref="O323:S324">+C323+I323</f>
        <v>106067133.1908</v>
      </c>
      <c r="P323" s="13">
        <f t="shared" si="215"/>
        <v>90404446.3488</v>
      </c>
      <c r="Q323" s="13">
        <f t="shared" si="215"/>
        <v>370826117.40709996</v>
      </c>
      <c r="R323" s="13">
        <f t="shared" si="215"/>
        <v>49879999.3324</v>
      </c>
      <c r="S323" s="13">
        <f t="shared" si="215"/>
        <v>32031076.4433</v>
      </c>
      <c r="T323" s="12">
        <f t="shared" si="214"/>
        <v>649208772.7224</v>
      </c>
      <c r="U323" s="2"/>
      <c r="V323" s="1"/>
      <c r="W323" s="2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 ht="12.75">
      <c r="A324" s="1"/>
      <c r="B324" s="24" t="s">
        <v>330</v>
      </c>
      <c r="C324" s="13">
        <v>66551674</v>
      </c>
      <c r="D324" s="13">
        <v>51285645</v>
      </c>
      <c r="E324" s="13">
        <v>268143878</v>
      </c>
      <c r="F324" s="13">
        <v>35954991</v>
      </c>
      <c r="G324" s="13">
        <v>12907978</v>
      </c>
      <c r="H324" s="28">
        <v>434844166</v>
      </c>
      <c r="I324" s="29">
        <v>44413005.7836</v>
      </c>
      <c r="J324" s="20">
        <v>40630510.858500004</v>
      </c>
      <c r="K324" s="20">
        <v>100033345.66860001</v>
      </c>
      <c r="L324" s="20">
        <v>15144597.2628</v>
      </c>
      <c r="M324" s="20">
        <v>19236671.2773</v>
      </c>
      <c r="N324" s="28">
        <v>219458157.48630002</v>
      </c>
      <c r="O324" s="13">
        <f t="shared" si="215"/>
        <v>110964679.7836</v>
      </c>
      <c r="P324" s="13">
        <f t="shared" si="215"/>
        <v>91916155.8585</v>
      </c>
      <c r="Q324" s="13">
        <f t="shared" si="215"/>
        <v>368177223.6686</v>
      </c>
      <c r="R324" s="13">
        <f t="shared" si="215"/>
        <v>51099588.2628</v>
      </c>
      <c r="S324" s="13">
        <f t="shared" si="215"/>
        <v>32144649.2773</v>
      </c>
      <c r="T324" s="12">
        <f t="shared" si="214"/>
        <v>654302296.8508</v>
      </c>
      <c r="U324" s="2"/>
      <c r="V324" s="1"/>
      <c r="W324" s="2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 ht="12.75">
      <c r="A325" s="1"/>
      <c r="B325" s="24" t="s">
        <v>331</v>
      </c>
      <c r="C325" s="13">
        <v>58118746</v>
      </c>
      <c r="D325" s="13">
        <v>50020563</v>
      </c>
      <c r="E325" s="13">
        <v>267301266</v>
      </c>
      <c r="F325" s="13">
        <v>36230312</v>
      </c>
      <c r="G325" s="13">
        <v>12424804</v>
      </c>
      <c r="H325" s="28">
        <v>424095691</v>
      </c>
      <c r="I325" s="29">
        <v>45148946.5779</v>
      </c>
      <c r="J325" s="20">
        <v>38698028.1996</v>
      </c>
      <c r="K325" s="20">
        <v>99636014.2899</v>
      </c>
      <c r="L325" s="20">
        <v>15535977.6033</v>
      </c>
      <c r="M325" s="20">
        <v>18895470.7656</v>
      </c>
      <c r="N325" s="28">
        <v>217914460.1304</v>
      </c>
      <c r="O325" s="13">
        <f>+C325+I325</f>
        <v>103267692.57789999</v>
      </c>
      <c r="P325" s="13">
        <f>+D325+J325</f>
        <v>88718591.19960001</v>
      </c>
      <c r="Q325" s="13">
        <f>+E325+K325</f>
        <v>366937280.2899</v>
      </c>
      <c r="R325" s="13">
        <f>+F325+L325</f>
        <v>51766289.6033</v>
      </c>
      <c r="S325" s="13">
        <f>+G325+M325</f>
        <v>31320274.7656</v>
      </c>
      <c r="T325" s="12">
        <f t="shared" si="214"/>
        <v>642010128.4362999</v>
      </c>
      <c r="U325" s="2"/>
      <c r="V325" s="1"/>
      <c r="W325" s="2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 ht="12.75">
      <c r="A326" s="1"/>
      <c r="B326" s="24" t="s">
        <v>332</v>
      </c>
      <c r="C326" s="13">
        <v>57941776</v>
      </c>
      <c r="D326" s="13">
        <v>53875310</v>
      </c>
      <c r="E326" s="13">
        <v>265866736</v>
      </c>
      <c r="F326" s="13">
        <v>36852529</v>
      </c>
      <c r="G326" s="13">
        <v>12345603</v>
      </c>
      <c r="H326" s="28">
        <v>426881954</v>
      </c>
      <c r="I326" s="29">
        <v>44683569.7767</v>
      </c>
      <c r="J326" s="20">
        <v>38543875.9731</v>
      </c>
      <c r="K326" s="20">
        <v>101625691.9608</v>
      </c>
      <c r="L326" s="20">
        <v>15914784.4146</v>
      </c>
      <c r="M326" s="20">
        <v>19079031.7161</v>
      </c>
      <c r="N326" s="28">
        <v>219846973.13639998</v>
      </c>
      <c r="O326" s="13">
        <f aca="true" t="shared" si="216" ref="O326:S328">+C326+I326</f>
        <v>102625345.77669999</v>
      </c>
      <c r="P326" s="13">
        <f t="shared" si="216"/>
        <v>92419185.9731</v>
      </c>
      <c r="Q326" s="13">
        <f t="shared" si="216"/>
        <v>367492427.9608</v>
      </c>
      <c r="R326" s="13">
        <f t="shared" si="216"/>
        <v>52767313.4146</v>
      </c>
      <c r="S326" s="13">
        <f t="shared" si="216"/>
        <v>31424634.7161</v>
      </c>
      <c r="T326" s="12">
        <f t="shared" si="214"/>
        <v>646728907.8413</v>
      </c>
      <c r="U326" s="2"/>
      <c r="V326" s="1"/>
      <c r="W326" s="2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 ht="12.75">
      <c r="A327" s="1"/>
      <c r="B327" s="24" t="s">
        <v>333</v>
      </c>
      <c r="C327" s="13">
        <v>66300980</v>
      </c>
      <c r="D327" s="13">
        <v>50477408</v>
      </c>
      <c r="E327" s="13">
        <v>264502431</v>
      </c>
      <c r="F327" s="13">
        <v>36863054</v>
      </c>
      <c r="G327" s="13">
        <v>12870045</v>
      </c>
      <c r="H327" s="28">
        <v>431013918</v>
      </c>
      <c r="I327" s="29">
        <v>45206300.1465</v>
      </c>
      <c r="J327" s="20">
        <v>38045051.91</v>
      </c>
      <c r="K327" s="20">
        <v>103014976.6935</v>
      </c>
      <c r="L327" s="20">
        <v>15381809.7975</v>
      </c>
      <c r="M327" s="20">
        <v>19196495.8965</v>
      </c>
      <c r="N327" s="28">
        <v>220844653.6995</v>
      </c>
      <c r="O327" s="13">
        <f t="shared" si="216"/>
        <v>111507280.14649999</v>
      </c>
      <c r="P327" s="13">
        <f t="shared" si="216"/>
        <v>88522459.91</v>
      </c>
      <c r="Q327" s="13">
        <f t="shared" si="216"/>
        <v>367517407.6935</v>
      </c>
      <c r="R327" s="13">
        <f t="shared" si="216"/>
        <v>52244863.7975</v>
      </c>
      <c r="S327" s="13">
        <f t="shared" si="216"/>
        <v>32066540.8965</v>
      </c>
      <c r="T327" s="12">
        <f>SUM(O327:S327)</f>
        <v>651858552.444</v>
      </c>
      <c r="U327" s="2"/>
      <c r="V327" s="1"/>
      <c r="W327" s="2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 ht="12.75">
      <c r="A328" s="1"/>
      <c r="B328" s="24" t="s">
        <v>334</v>
      </c>
      <c r="C328" s="13">
        <v>62906739</v>
      </c>
      <c r="D328" s="13">
        <v>53563068</v>
      </c>
      <c r="E328" s="13">
        <v>263495613</v>
      </c>
      <c r="F328" s="13">
        <v>37280669</v>
      </c>
      <c r="G328" s="13">
        <v>12703458</v>
      </c>
      <c r="H328" s="28">
        <v>429949547</v>
      </c>
      <c r="I328" s="29">
        <v>46065481.8404</v>
      </c>
      <c r="J328" s="20">
        <v>37461823.0845</v>
      </c>
      <c r="K328" s="20">
        <v>105067600.06580001</v>
      </c>
      <c r="L328" s="20">
        <v>15580383.1027</v>
      </c>
      <c r="M328" s="20">
        <v>19743211.7333</v>
      </c>
      <c r="N328" s="28">
        <v>223918522.6196</v>
      </c>
      <c r="O328" s="13">
        <f t="shared" si="216"/>
        <v>108972220.84040001</v>
      </c>
      <c r="P328" s="13">
        <f t="shared" si="216"/>
        <v>91024891.0845</v>
      </c>
      <c r="Q328" s="13">
        <f t="shared" si="216"/>
        <v>368563213.0658</v>
      </c>
      <c r="R328" s="13">
        <f t="shared" si="216"/>
        <v>52861052.1027</v>
      </c>
      <c r="S328" s="13">
        <f t="shared" si="216"/>
        <v>32446669.7333</v>
      </c>
      <c r="T328" s="12">
        <f>SUM(O328:S328)</f>
        <v>653868046.8267</v>
      </c>
      <c r="U328" s="2"/>
      <c r="V328" s="1"/>
      <c r="W328" s="2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 ht="12.75">
      <c r="A329" s="1"/>
      <c r="B329" s="24" t="s">
        <v>335</v>
      </c>
      <c r="C329" s="13">
        <v>60597416</v>
      </c>
      <c r="D329" s="13">
        <v>51345988</v>
      </c>
      <c r="E329" s="13">
        <v>264811339</v>
      </c>
      <c r="F329" s="13">
        <v>35866338</v>
      </c>
      <c r="G329" s="13">
        <v>13121118</v>
      </c>
      <c r="H329" s="28">
        <v>425742199</v>
      </c>
      <c r="I329" s="29">
        <v>44141360.2929</v>
      </c>
      <c r="J329" s="20">
        <v>40129590.911800005</v>
      </c>
      <c r="K329" s="20">
        <v>104518592.6837</v>
      </c>
      <c r="L329" s="20">
        <v>14982190.5493</v>
      </c>
      <c r="M329" s="20">
        <v>19724702.1686</v>
      </c>
      <c r="N329" s="28">
        <v>223496461.1581</v>
      </c>
      <c r="O329" s="13">
        <f aca="true" t="shared" si="217" ref="O329:S330">+C329+I329</f>
        <v>104738776.2929</v>
      </c>
      <c r="P329" s="13">
        <f t="shared" si="217"/>
        <v>91475578.9118</v>
      </c>
      <c r="Q329" s="13">
        <f t="shared" si="217"/>
        <v>369329931.68369997</v>
      </c>
      <c r="R329" s="13">
        <f t="shared" si="217"/>
        <v>50848528.5493</v>
      </c>
      <c r="S329" s="13">
        <f t="shared" si="217"/>
        <v>32845820.1686</v>
      </c>
      <c r="T329" s="12">
        <f t="shared" si="214"/>
        <v>649238635.6062999</v>
      </c>
      <c r="U329" s="2"/>
      <c r="V329" s="1"/>
      <c r="W329" s="2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 ht="12.75">
      <c r="A330" s="1"/>
      <c r="B330" s="24" t="s">
        <v>336</v>
      </c>
      <c r="C330" s="13">
        <v>60310283</v>
      </c>
      <c r="D330" s="13">
        <v>55750233</v>
      </c>
      <c r="E330" s="13">
        <v>264426678</v>
      </c>
      <c r="F330" s="13">
        <v>36013967</v>
      </c>
      <c r="G330" s="13">
        <v>13271603</v>
      </c>
      <c r="H330" s="28">
        <v>429772764</v>
      </c>
      <c r="I330" s="29">
        <v>45384168.2685</v>
      </c>
      <c r="J330" s="20">
        <v>39230346.7295</v>
      </c>
      <c r="K330" s="20">
        <v>105666538.15900001</v>
      </c>
      <c r="L330" s="20">
        <v>15444122.1655</v>
      </c>
      <c r="M330" s="20">
        <v>19965835.992000002</v>
      </c>
      <c r="N330" s="28">
        <v>225691032.5965</v>
      </c>
      <c r="O330" s="13">
        <f t="shared" si="217"/>
        <v>105694451.2685</v>
      </c>
      <c r="P330" s="13">
        <f t="shared" si="217"/>
        <v>94980579.7295</v>
      </c>
      <c r="Q330" s="13">
        <f t="shared" si="217"/>
        <v>370093216.15900004</v>
      </c>
      <c r="R330" s="13">
        <f t="shared" si="217"/>
        <v>51458089.1655</v>
      </c>
      <c r="S330" s="13">
        <f t="shared" si="217"/>
        <v>33237438.992000002</v>
      </c>
      <c r="T330" s="12">
        <f aca="true" t="shared" si="218" ref="T330:T335">SUM(O330:S330)</f>
        <v>655463775.3145001</v>
      </c>
      <c r="U330" s="2"/>
      <c r="V330" s="1"/>
      <c r="W330" s="2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 ht="12.75">
      <c r="A331" s="1"/>
      <c r="B331" s="24" t="s">
        <v>337</v>
      </c>
      <c r="C331" s="13">
        <v>66405316</v>
      </c>
      <c r="D331" s="13">
        <v>52529872</v>
      </c>
      <c r="E331" s="13">
        <v>266275071</v>
      </c>
      <c r="F331" s="13">
        <v>35451508</v>
      </c>
      <c r="G331" s="13">
        <v>13250317</v>
      </c>
      <c r="H331" s="28">
        <v>433912084</v>
      </c>
      <c r="I331" s="29">
        <v>45923232.230000004</v>
      </c>
      <c r="J331" s="20">
        <v>39598138.35</v>
      </c>
      <c r="K331" s="20">
        <v>106878775.27</v>
      </c>
      <c r="L331" s="20">
        <v>15577437.41</v>
      </c>
      <c r="M331" s="20">
        <v>19945223.57</v>
      </c>
      <c r="N331" s="28">
        <v>227922830.1</v>
      </c>
      <c r="O331" s="13">
        <f aca="true" t="shared" si="219" ref="O331:S332">+C331+I331</f>
        <v>112328548.23</v>
      </c>
      <c r="P331" s="13">
        <f t="shared" si="219"/>
        <v>92128010.35</v>
      </c>
      <c r="Q331" s="13">
        <f t="shared" si="219"/>
        <v>373153846.27</v>
      </c>
      <c r="R331" s="13">
        <f t="shared" si="219"/>
        <v>51028945.41</v>
      </c>
      <c r="S331" s="13">
        <f t="shared" si="219"/>
        <v>33195540.57</v>
      </c>
      <c r="T331" s="12">
        <f t="shared" si="218"/>
        <v>661834890.8299999</v>
      </c>
      <c r="U331" s="2"/>
      <c r="V331" s="1"/>
      <c r="W331" s="2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 ht="12.75">
      <c r="A332" s="1"/>
      <c r="B332" s="24" t="s">
        <v>338</v>
      </c>
      <c r="C332" s="13">
        <v>64142083</v>
      </c>
      <c r="D332" s="13">
        <v>54739395</v>
      </c>
      <c r="E332" s="13">
        <v>266897011</v>
      </c>
      <c r="F332" s="13">
        <v>35673904</v>
      </c>
      <c r="G332" s="13">
        <v>13045219</v>
      </c>
      <c r="H332" s="28">
        <v>434497612</v>
      </c>
      <c r="I332" s="29">
        <v>47272011.197000004</v>
      </c>
      <c r="J332" s="20">
        <v>38255017.798200004</v>
      </c>
      <c r="K332" s="20">
        <v>106790251.50680001</v>
      </c>
      <c r="L332" s="20">
        <v>15885534.383000001</v>
      </c>
      <c r="M332" s="20">
        <v>20184315.226800002</v>
      </c>
      <c r="N332" s="28">
        <v>228387156.98880002</v>
      </c>
      <c r="O332" s="13">
        <f t="shared" si="219"/>
        <v>111414094.197</v>
      </c>
      <c r="P332" s="13">
        <f t="shared" si="219"/>
        <v>92994412.79820001</v>
      </c>
      <c r="Q332" s="13">
        <f t="shared" si="219"/>
        <v>373687262.5068</v>
      </c>
      <c r="R332" s="13">
        <f t="shared" si="219"/>
        <v>51559438.383</v>
      </c>
      <c r="S332" s="13">
        <f t="shared" si="219"/>
        <v>33229534.226800002</v>
      </c>
      <c r="T332" s="12">
        <f t="shared" si="218"/>
        <v>662884742.1118</v>
      </c>
      <c r="U332" s="2"/>
      <c r="V332" s="1"/>
      <c r="W332" s="2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 ht="12.75">
      <c r="A333" s="1"/>
      <c r="B333" s="24" t="s">
        <v>339</v>
      </c>
      <c r="C333" s="13">
        <v>63844603</v>
      </c>
      <c r="D333" s="13">
        <v>54732550</v>
      </c>
      <c r="E333" s="13">
        <v>267034944</v>
      </c>
      <c r="F333" s="13">
        <v>36029709</v>
      </c>
      <c r="G333" s="13">
        <v>13013024</v>
      </c>
      <c r="H333" s="28">
        <v>434654830</v>
      </c>
      <c r="I333" s="20">
        <v>45796077.7472</v>
      </c>
      <c r="J333" s="20">
        <v>38872956.4342</v>
      </c>
      <c r="K333" s="20">
        <v>106028280.9542</v>
      </c>
      <c r="L333" s="20">
        <v>15733897.1243</v>
      </c>
      <c r="M333" s="20">
        <v>20134318.2506</v>
      </c>
      <c r="N333" s="28">
        <v>226565558.8769</v>
      </c>
      <c r="O333" s="13">
        <f aca="true" t="shared" si="220" ref="O333:S334">+C333+I333</f>
        <v>109640680.7472</v>
      </c>
      <c r="P333" s="13">
        <f t="shared" si="220"/>
        <v>93605506.43419999</v>
      </c>
      <c r="Q333" s="13">
        <f t="shared" si="220"/>
        <v>373063224.9542</v>
      </c>
      <c r="R333" s="13">
        <f t="shared" si="220"/>
        <v>51763606.1243</v>
      </c>
      <c r="S333" s="13">
        <f t="shared" si="220"/>
        <v>33147342.2506</v>
      </c>
      <c r="T333" s="12">
        <f t="shared" si="218"/>
        <v>661220360.5105001</v>
      </c>
      <c r="U333" s="2"/>
      <c r="V333" s="1"/>
      <c r="W333" s="2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 ht="12.75">
      <c r="A334" s="1"/>
      <c r="B334" s="24" t="s">
        <v>340</v>
      </c>
      <c r="C334" s="13">
        <v>58861962</v>
      </c>
      <c r="D334" s="13">
        <v>57004272</v>
      </c>
      <c r="E334" s="13">
        <v>267548804</v>
      </c>
      <c r="F334" s="13">
        <v>36156397</v>
      </c>
      <c r="G334" s="13">
        <v>12739186</v>
      </c>
      <c r="H334" s="28">
        <v>432310621</v>
      </c>
      <c r="I334" s="20">
        <v>45276268.9091</v>
      </c>
      <c r="J334" s="20">
        <v>38654782.0951</v>
      </c>
      <c r="K334" s="20">
        <v>107473245.7771</v>
      </c>
      <c r="L334" s="20">
        <v>15826680.915000001</v>
      </c>
      <c r="M334" s="20">
        <v>19983674.0315</v>
      </c>
      <c r="N334" s="28">
        <v>227214669.5648</v>
      </c>
      <c r="O334" s="13">
        <f t="shared" si="220"/>
        <v>104138230.9091</v>
      </c>
      <c r="P334" s="13">
        <f t="shared" si="220"/>
        <v>95659054.0951</v>
      </c>
      <c r="Q334" s="13">
        <f t="shared" si="220"/>
        <v>375022049.77709997</v>
      </c>
      <c r="R334" s="13">
        <f t="shared" si="220"/>
        <v>51983077.915</v>
      </c>
      <c r="S334" s="13">
        <f t="shared" si="220"/>
        <v>32722860.0315</v>
      </c>
      <c r="T334" s="12">
        <f t="shared" si="218"/>
        <v>659525272.7277999</v>
      </c>
      <c r="U334" s="2"/>
      <c r="V334" s="1"/>
      <c r="W334" s="2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 ht="12.75">
      <c r="A335" s="1"/>
      <c r="B335" s="24" t="s">
        <v>341</v>
      </c>
      <c r="C335" s="13">
        <v>67777862</v>
      </c>
      <c r="D335" s="13">
        <v>53779242</v>
      </c>
      <c r="E335" s="13">
        <v>267032884</v>
      </c>
      <c r="F335" s="13">
        <v>37020883</v>
      </c>
      <c r="G335" s="13">
        <v>12697739</v>
      </c>
      <c r="H335" s="28">
        <v>438308610</v>
      </c>
      <c r="I335" s="20">
        <v>45987267.5592</v>
      </c>
      <c r="J335" s="20">
        <v>39524633.349599995</v>
      </c>
      <c r="K335" s="20">
        <v>108787216.9848</v>
      </c>
      <c r="L335" s="20">
        <v>15140361.2424</v>
      </c>
      <c r="M335" s="20">
        <v>20035316.5704</v>
      </c>
      <c r="N335" s="28">
        <v>229474820.67119998</v>
      </c>
      <c r="O335" s="13">
        <f aca="true" t="shared" si="221" ref="O335:S338">+C335+I335</f>
        <v>113765129.55919999</v>
      </c>
      <c r="P335" s="13">
        <f t="shared" si="221"/>
        <v>93303875.34959999</v>
      </c>
      <c r="Q335" s="13">
        <f t="shared" si="221"/>
        <v>375820100.9848</v>
      </c>
      <c r="R335" s="13">
        <f t="shared" si="221"/>
        <v>52161244.2424</v>
      </c>
      <c r="S335" s="13">
        <f t="shared" si="221"/>
        <v>32733055.5704</v>
      </c>
      <c r="T335" s="12">
        <f t="shared" si="218"/>
        <v>667783405.7064</v>
      </c>
      <c r="U335" s="2"/>
      <c r="V335" s="1"/>
      <c r="W335" s="2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 ht="12.75">
      <c r="A336" s="1"/>
      <c r="B336" s="24" t="s">
        <v>342</v>
      </c>
      <c r="C336" s="13">
        <v>64342911</v>
      </c>
      <c r="D336" s="13">
        <v>54275282</v>
      </c>
      <c r="E336" s="13">
        <v>266986937</v>
      </c>
      <c r="F336" s="13">
        <v>37317939</v>
      </c>
      <c r="G336" s="13">
        <v>11945630</v>
      </c>
      <c r="H336" s="28">
        <v>434868699</v>
      </c>
      <c r="I336" s="20">
        <v>45866416.4973</v>
      </c>
      <c r="J336" s="20">
        <v>40709057.3253</v>
      </c>
      <c r="K336" s="20">
        <v>109062649.521</v>
      </c>
      <c r="L336" s="20">
        <v>15259534.4412</v>
      </c>
      <c r="M336" s="20">
        <v>20084445.164699998</v>
      </c>
      <c r="N336" s="28">
        <v>230982126.12719998</v>
      </c>
      <c r="O336" s="13">
        <f aca="true" t="shared" si="222" ref="O336:S337">+C336+I336</f>
        <v>110209327.4973</v>
      </c>
      <c r="P336" s="13">
        <f t="shared" si="222"/>
        <v>94984339.32530001</v>
      </c>
      <c r="Q336" s="13">
        <f t="shared" si="222"/>
        <v>376049586.521</v>
      </c>
      <c r="R336" s="13">
        <f t="shared" si="222"/>
        <v>52577473.4412</v>
      </c>
      <c r="S336" s="13">
        <f t="shared" si="222"/>
        <v>32030075.164699998</v>
      </c>
      <c r="T336" s="12">
        <f aca="true" t="shared" si="223" ref="T336:T341">SUM(O336:S336)</f>
        <v>665850801.9495001</v>
      </c>
      <c r="U336" s="2"/>
      <c r="V336" s="1"/>
      <c r="W336" s="2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 ht="12.75">
      <c r="A337" s="1"/>
      <c r="B337" s="24" t="s">
        <v>343</v>
      </c>
      <c r="C337" s="13">
        <v>69545993</v>
      </c>
      <c r="D337" s="13">
        <v>51499804</v>
      </c>
      <c r="E337" s="13">
        <v>268456264</v>
      </c>
      <c r="F337" s="13">
        <v>36302511</v>
      </c>
      <c r="G337" s="13">
        <v>11724960</v>
      </c>
      <c r="H337" s="28">
        <v>437529532</v>
      </c>
      <c r="I337" s="20">
        <v>47668253.965500005</v>
      </c>
      <c r="J337" s="20">
        <v>38678415.426</v>
      </c>
      <c r="K337" s="20">
        <v>106696043.90550001</v>
      </c>
      <c r="L337" s="20">
        <v>15269977.7475</v>
      </c>
      <c r="M337" s="20">
        <v>19862353.917</v>
      </c>
      <c r="N337" s="28">
        <v>228175067.757</v>
      </c>
      <c r="O337" s="13">
        <f t="shared" si="222"/>
        <v>117214246.9655</v>
      </c>
      <c r="P337" s="13">
        <f t="shared" si="222"/>
        <v>90178219.426</v>
      </c>
      <c r="Q337" s="13">
        <f t="shared" si="222"/>
        <v>375152307.9055</v>
      </c>
      <c r="R337" s="13">
        <f t="shared" si="222"/>
        <v>51572488.7475</v>
      </c>
      <c r="S337" s="13">
        <f t="shared" si="222"/>
        <v>31587313.917</v>
      </c>
      <c r="T337" s="12">
        <f t="shared" si="223"/>
        <v>665704576.9614999</v>
      </c>
      <c r="U337" s="2"/>
      <c r="V337" s="1"/>
      <c r="W337" s="2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 ht="12.75">
      <c r="A338" s="1"/>
      <c r="B338" s="24" t="s">
        <v>344</v>
      </c>
      <c r="C338" s="13">
        <v>60269082</v>
      </c>
      <c r="D338" s="13">
        <v>53942918</v>
      </c>
      <c r="E338" s="13">
        <v>269355029</v>
      </c>
      <c r="F338" s="13">
        <v>36054319</v>
      </c>
      <c r="G338" s="13">
        <v>11732585</v>
      </c>
      <c r="H338" s="28">
        <v>431353933</v>
      </c>
      <c r="I338" s="20">
        <v>47476838.2966</v>
      </c>
      <c r="J338" s="20">
        <v>38890286.629</v>
      </c>
      <c r="K338" s="20">
        <v>106903763.3995</v>
      </c>
      <c r="L338" s="20">
        <v>15248964.5661</v>
      </c>
      <c r="M338" s="20">
        <v>19697791.8958</v>
      </c>
      <c r="N338" s="28">
        <v>228217667.5149</v>
      </c>
      <c r="O338" s="13">
        <f t="shared" si="221"/>
        <v>107745920.2966</v>
      </c>
      <c r="P338" s="13">
        <f t="shared" si="221"/>
        <v>92833204.62900001</v>
      </c>
      <c r="Q338" s="13">
        <f t="shared" si="221"/>
        <v>376258792.3995</v>
      </c>
      <c r="R338" s="13">
        <f t="shared" si="221"/>
        <v>51303283.5661</v>
      </c>
      <c r="S338" s="13">
        <f t="shared" si="221"/>
        <v>31430376.8958</v>
      </c>
      <c r="T338" s="12">
        <f t="shared" si="223"/>
        <v>659571577.787</v>
      </c>
      <c r="U338" s="2"/>
      <c r="V338" s="1"/>
      <c r="W338" s="2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 ht="12.75">
      <c r="A339" s="1"/>
      <c r="B339" s="24" t="s">
        <v>345</v>
      </c>
      <c r="C339" s="13">
        <v>65895890</v>
      </c>
      <c r="D339" s="13">
        <v>53043918</v>
      </c>
      <c r="E339" s="13">
        <v>270863835</v>
      </c>
      <c r="F339" s="13">
        <v>36401741</v>
      </c>
      <c r="G339" s="13">
        <v>11603759</v>
      </c>
      <c r="H339" s="28">
        <v>437809143</v>
      </c>
      <c r="I339" s="20">
        <v>48233283.464600004</v>
      </c>
      <c r="J339" s="20">
        <v>37873370.3517</v>
      </c>
      <c r="K339" s="20">
        <v>110189424.2982</v>
      </c>
      <c r="L339" s="20">
        <v>15377914.299800001</v>
      </c>
      <c r="M339" s="20">
        <v>19939991.940700002</v>
      </c>
      <c r="N339" s="28">
        <v>231614003.93170002</v>
      </c>
      <c r="O339" s="13">
        <f aca="true" t="shared" si="224" ref="O339:S340">+C339+I339</f>
        <v>114129173.4646</v>
      </c>
      <c r="P339" s="13">
        <f t="shared" si="224"/>
        <v>90917288.35170001</v>
      </c>
      <c r="Q339" s="13">
        <f t="shared" si="224"/>
        <v>381053259.2982</v>
      </c>
      <c r="R339" s="13">
        <f t="shared" si="224"/>
        <v>51779655.2998</v>
      </c>
      <c r="S339" s="13">
        <f t="shared" si="224"/>
        <v>31543750.940700002</v>
      </c>
      <c r="T339" s="12">
        <f t="shared" si="223"/>
        <v>669423127.3550001</v>
      </c>
      <c r="U339" s="2"/>
      <c r="V339" s="1"/>
      <c r="W339" s="2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 ht="12.75">
      <c r="A340" s="1"/>
      <c r="B340" s="24" t="s">
        <v>346</v>
      </c>
      <c r="C340" s="13">
        <v>69159175</v>
      </c>
      <c r="D340" s="13">
        <v>53047229</v>
      </c>
      <c r="E340" s="13">
        <v>273018138</v>
      </c>
      <c r="F340" s="13">
        <v>35349296</v>
      </c>
      <c r="G340" s="13">
        <v>11502485</v>
      </c>
      <c r="H340" s="28">
        <v>442076323</v>
      </c>
      <c r="I340" s="20">
        <v>48332382.5644</v>
      </c>
      <c r="J340" s="20">
        <v>37205264.089200005</v>
      </c>
      <c r="K340" s="20">
        <v>113516891.62040001</v>
      </c>
      <c r="L340" s="20">
        <v>15741295.140400002</v>
      </c>
      <c r="M340" s="20">
        <v>20712538.156400003</v>
      </c>
      <c r="N340" s="28">
        <v>235508395.27760002</v>
      </c>
      <c r="O340" s="13">
        <f t="shared" si="224"/>
        <v>117491557.5644</v>
      </c>
      <c r="P340" s="13">
        <f t="shared" si="224"/>
        <v>90252493.0892</v>
      </c>
      <c r="Q340" s="13">
        <f t="shared" si="224"/>
        <v>386535029.6204</v>
      </c>
      <c r="R340" s="13">
        <f t="shared" si="224"/>
        <v>51090591.1404</v>
      </c>
      <c r="S340" s="13">
        <f t="shared" si="224"/>
        <v>32215023.156400003</v>
      </c>
      <c r="T340" s="12">
        <f t="shared" si="223"/>
        <v>677584694.5708001</v>
      </c>
      <c r="U340" s="2"/>
      <c r="V340" s="1"/>
      <c r="W340" s="2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 ht="12.75">
      <c r="A341" s="1"/>
      <c r="B341" s="24">
        <v>41054</v>
      </c>
      <c r="C341" s="13">
        <v>64429357</v>
      </c>
      <c r="D341" s="13">
        <v>53664235</v>
      </c>
      <c r="E341" s="13">
        <v>275515100</v>
      </c>
      <c r="F341" s="13">
        <v>34603386</v>
      </c>
      <c r="G341" s="13">
        <v>11507710</v>
      </c>
      <c r="H341" s="28">
        <v>439719788</v>
      </c>
      <c r="I341" s="20">
        <v>46957865.7618</v>
      </c>
      <c r="J341" s="20">
        <v>36910949.4362</v>
      </c>
      <c r="K341" s="20">
        <v>113865466.9208</v>
      </c>
      <c r="L341" s="20">
        <v>16325506.269100001</v>
      </c>
      <c r="M341" s="20">
        <v>20794961.2339</v>
      </c>
      <c r="N341" s="28">
        <v>234854769.7727</v>
      </c>
      <c r="O341" s="13">
        <f aca="true" t="shared" si="225" ref="O341:S342">+C341+I341</f>
        <v>111387222.76179999</v>
      </c>
      <c r="P341" s="13">
        <f t="shared" si="225"/>
        <v>90575184.4362</v>
      </c>
      <c r="Q341" s="13">
        <f t="shared" si="225"/>
        <v>389380566.9208</v>
      </c>
      <c r="R341" s="13">
        <f t="shared" si="225"/>
        <v>50928892.2691</v>
      </c>
      <c r="S341" s="13">
        <f t="shared" si="225"/>
        <v>32302671.2339</v>
      </c>
      <c r="T341" s="12">
        <f t="shared" si="223"/>
        <v>674574537.6217998</v>
      </c>
      <c r="U341" s="2"/>
      <c r="V341" s="1"/>
      <c r="W341" s="2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 ht="12.75">
      <c r="A342" s="1"/>
      <c r="B342" s="24">
        <v>41061</v>
      </c>
      <c r="C342" s="13">
        <v>68144464</v>
      </c>
      <c r="D342" s="13">
        <v>51467084</v>
      </c>
      <c r="E342" s="13">
        <v>275976835</v>
      </c>
      <c r="F342" s="13">
        <v>34515123</v>
      </c>
      <c r="G342" s="13">
        <v>11351492</v>
      </c>
      <c r="H342" s="28">
        <v>441454998</v>
      </c>
      <c r="I342" s="20">
        <v>48525956.1918</v>
      </c>
      <c r="J342" s="20">
        <v>37202381.3324</v>
      </c>
      <c r="K342" s="20">
        <v>114021706.3852</v>
      </c>
      <c r="L342" s="20">
        <v>16477977.393</v>
      </c>
      <c r="M342" s="20">
        <v>20927204.3527</v>
      </c>
      <c r="N342" s="28">
        <v>237155246.103</v>
      </c>
      <c r="O342" s="13">
        <f t="shared" si="225"/>
        <v>116670420.1918</v>
      </c>
      <c r="P342" s="13">
        <f t="shared" si="225"/>
        <v>88669465.3324</v>
      </c>
      <c r="Q342" s="13">
        <f t="shared" si="225"/>
        <v>389998541.3852</v>
      </c>
      <c r="R342" s="13">
        <f t="shared" si="225"/>
        <v>50993100.393</v>
      </c>
      <c r="S342" s="13">
        <f t="shared" si="225"/>
        <v>32278696.3527</v>
      </c>
      <c r="T342" s="12">
        <f aca="true" t="shared" si="226" ref="T342:T347">SUM(O342:S342)</f>
        <v>678610223.6551</v>
      </c>
      <c r="U342" s="2"/>
      <c r="V342" s="1"/>
      <c r="W342" s="2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256" ht="12.75">
      <c r="A343" s="1"/>
      <c r="B343" s="24">
        <v>41068</v>
      </c>
      <c r="C343" s="13">
        <v>65428507</v>
      </c>
      <c r="D343" s="13">
        <v>50639617</v>
      </c>
      <c r="E343" s="13">
        <v>278453761</v>
      </c>
      <c r="F343" s="13">
        <v>33784529</v>
      </c>
      <c r="G343" s="13">
        <v>11467144</v>
      </c>
      <c r="H343" s="28">
        <v>439773558</v>
      </c>
      <c r="I343" s="20">
        <v>48265347.9209</v>
      </c>
      <c r="J343" s="20">
        <v>37480919.7239</v>
      </c>
      <c r="K343" s="20">
        <v>112073402.0104</v>
      </c>
      <c r="L343" s="20">
        <v>16321327.2948</v>
      </c>
      <c r="M343" s="20">
        <v>20968938.972</v>
      </c>
      <c r="N343" s="28">
        <v>235109956.0179</v>
      </c>
      <c r="O343" s="13">
        <f aca="true" t="shared" si="227" ref="O343:S344">+C343+I343</f>
        <v>113693854.9209</v>
      </c>
      <c r="P343" s="13">
        <f t="shared" si="227"/>
        <v>88120536.72389999</v>
      </c>
      <c r="Q343" s="13">
        <f t="shared" si="227"/>
        <v>390527163.0104</v>
      </c>
      <c r="R343" s="13">
        <f t="shared" si="227"/>
        <v>50105856.2948</v>
      </c>
      <c r="S343" s="13">
        <f t="shared" si="227"/>
        <v>32436082.972</v>
      </c>
      <c r="T343" s="12">
        <f t="shared" si="226"/>
        <v>674883493.922</v>
      </c>
      <c r="U343" s="2"/>
      <c r="V343" s="1"/>
      <c r="W343" s="2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1:256" ht="12.75">
      <c r="A344" s="1"/>
      <c r="B344" s="24">
        <v>41075</v>
      </c>
      <c r="C344" s="13">
        <v>73708265</v>
      </c>
      <c r="D344" s="13">
        <v>51972680</v>
      </c>
      <c r="E344" s="13">
        <v>279297132</v>
      </c>
      <c r="F344" s="13">
        <v>33197524</v>
      </c>
      <c r="G344" s="13">
        <v>11423294</v>
      </c>
      <c r="H344" s="28">
        <v>449598895</v>
      </c>
      <c r="I344" s="20">
        <v>48940786.7736</v>
      </c>
      <c r="J344" s="20">
        <v>39893090.0826</v>
      </c>
      <c r="K344" s="20">
        <v>108606918.7434</v>
      </c>
      <c r="L344" s="20">
        <v>16597234.2</v>
      </c>
      <c r="M344" s="20">
        <v>21031188.8394</v>
      </c>
      <c r="N344" s="28">
        <v>235069240.3182</v>
      </c>
      <c r="O344" s="13">
        <f t="shared" si="227"/>
        <v>122649051.7736</v>
      </c>
      <c r="P344" s="13">
        <f t="shared" si="227"/>
        <v>91865770.0826</v>
      </c>
      <c r="Q344" s="13">
        <f t="shared" si="227"/>
        <v>387904050.7434</v>
      </c>
      <c r="R344" s="13">
        <f t="shared" si="227"/>
        <v>49794758.2</v>
      </c>
      <c r="S344" s="13">
        <f t="shared" si="227"/>
        <v>32454482.8394</v>
      </c>
      <c r="T344" s="12">
        <f t="shared" si="226"/>
        <v>684668113.639</v>
      </c>
      <c r="U344" s="2"/>
      <c r="V344" s="1"/>
      <c r="W344" s="2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 ht="12.75">
      <c r="A345" s="1"/>
      <c r="B345" s="24">
        <v>41082</v>
      </c>
      <c r="C345" s="13">
        <v>68996404</v>
      </c>
      <c r="D345" s="13">
        <v>51256412</v>
      </c>
      <c r="E345" s="13">
        <v>279103716</v>
      </c>
      <c r="F345" s="13">
        <v>33171602</v>
      </c>
      <c r="G345" s="13">
        <v>11311791</v>
      </c>
      <c r="H345" s="28">
        <v>443839925</v>
      </c>
      <c r="I345" s="20">
        <v>49838985.5424</v>
      </c>
      <c r="J345" s="20">
        <v>40073050.0922</v>
      </c>
      <c r="K345" s="20">
        <v>108022695.2966</v>
      </c>
      <c r="L345" s="20">
        <v>16570241.699000001</v>
      </c>
      <c r="M345" s="20">
        <v>20882471.746</v>
      </c>
      <c r="N345" s="28">
        <v>235387464.152</v>
      </c>
      <c r="O345" s="13">
        <f aca="true" t="shared" si="228" ref="O345:S346">+C345+I345</f>
        <v>118835389.5424</v>
      </c>
      <c r="P345" s="13">
        <f t="shared" si="228"/>
        <v>91329462.09220001</v>
      </c>
      <c r="Q345" s="13">
        <f t="shared" si="228"/>
        <v>387126411.2966</v>
      </c>
      <c r="R345" s="13">
        <f t="shared" si="228"/>
        <v>49741843.699</v>
      </c>
      <c r="S345" s="13">
        <f t="shared" si="228"/>
        <v>32194262.746</v>
      </c>
      <c r="T345" s="12">
        <f t="shared" si="226"/>
        <v>679227369.3762001</v>
      </c>
      <c r="U345" s="2"/>
      <c r="V345" s="1"/>
      <c r="W345" s="2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 ht="12.75">
      <c r="A346" s="1"/>
      <c r="B346" s="24">
        <v>41089</v>
      </c>
      <c r="C346" s="13">
        <v>70621704</v>
      </c>
      <c r="D346" s="13">
        <v>51464336</v>
      </c>
      <c r="E346" s="13">
        <v>282058919</v>
      </c>
      <c r="F346" s="13">
        <v>31909884</v>
      </c>
      <c r="G346" s="13">
        <v>11354251</v>
      </c>
      <c r="H346" s="28">
        <v>447409094</v>
      </c>
      <c r="I346" s="20">
        <v>49373446.0805</v>
      </c>
      <c r="J346" s="20">
        <v>38794697.6965</v>
      </c>
      <c r="K346" s="20">
        <v>111038569.2645</v>
      </c>
      <c r="L346" s="20">
        <v>15968638.0425</v>
      </c>
      <c r="M346" s="20">
        <v>21223125.1065</v>
      </c>
      <c r="N346" s="28">
        <v>236398496.062</v>
      </c>
      <c r="O346" s="13">
        <f t="shared" si="228"/>
        <v>119995150.0805</v>
      </c>
      <c r="P346" s="13">
        <f t="shared" si="228"/>
        <v>90259033.6965</v>
      </c>
      <c r="Q346" s="13">
        <f t="shared" si="228"/>
        <v>393097488.2645</v>
      </c>
      <c r="R346" s="13">
        <f t="shared" si="228"/>
        <v>47878522.042500004</v>
      </c>
      <c r="S346" s="13">
        <f t="shared" si="228"/>
        <v>32577376.1065</v>
      </c>
      <c r="T346" s="12">
        <f t="shared" si="226"/>
        <v>683807570.1905001</v>
      </c>
      <c r="U346" s="2"/>
      <c r="V346" s="1"/>
      <c r="W346" s="2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 ht="12.75">
      <c r="A347" s="1"/>
      <c r="B347" s="24">
        <v>41096</v>
      </c>
      <c r="C347" s="13">
        <v>64344883</v>
      </c>
      <c r="D347" s="13">
        <v>51497528</v>
      </c>
      <c r="E347" s="13">
        <v>282074937</v>
      </c>
      <c r="F347" s="13">
        <v>31697902</v>
      </c>
      <c r="G347" s="13">
        <v>11338558</v>
      </c>
      <c r="H347" s="28">
        <v>440953808</v>
      </c>
      <c r="I347" s="20">
        <v>49756581.49</v>
      </c>
      <c r="J347" s="20">
        <v>37251939.4555</v>
      </c>
      <c r="K347" s="20">
        <v>111446124.251</v>
      </c>
      <c r="L347" s="20">
        <v>16759145.672500001</v>
      </c>
      <c r="M347" s="20">
        <v>21130166.6345</v>
      </c>
      <c r="N347" s="28">
        <v>236343981.027</v>
      </c>
      <c r="O347" s="13">
        <f aca="true" t="shared" si="229" ref="O347:S348">+C347+I347</f>
        <v>114101464.49000001</v>
      </c>
      <c r="P347" s="13">
        <f t="shared" si="229"/>
        <v>88749467.4555</v>
      </c>
      <c r="Q347" s="13">
        <f t="shared" si="229"/>
        <v>393521061.251</v>
      </c>
      <c r="R347" s="13">
        <f t="shared" si="229"/>
        <v>48457047.6725</v>
      </c>
      <c r="S347" s="13">
        <f t="shared" si="229"/>
        <v>32468724.6345</v>
      </c>
      <c r="T347" s="12">
        <f t="shared" si="226"/>
        <v>677297765.5035001</v>
      </c>
      <c r="U347" s="2"/>
      <c r="V347" s="1"/>
      <c r="W347" s="2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 ht="12.75">
      <c r="A348" s="1"/>
      <c r="B348" s="24">
        <v>41103</v>
      </c>
      <c r="C348" s="13">
        <v>72787367</v>
      </c>
      <c r="D348" s="13">
        <v>53377274</v>
      </c>
      <c r="E348" s="13">
        <v>283460448</v>
      </c>
      <c r="F348" s="13">
        <v>30644794</v>
      </c>
      <c r="G348" s="13">
        <v>11335078</v>
      </c>
      <c r="H348" s="28">
        <v>451604961</v>
      </c>
      <c r="I348" s="20">
        <v>49330722.691700004</v>
      </c>
      <c r="J348" s="20">
        <v>36497573.5556</v>
      </c>
      <c r="K348" s="20">
        <v>111419752.5663</v>
      </c>
      <c r="L348" s="20">
        <v>16884653.0148</v>
      </c>
      <c r="M348" s="20">
        <v>21010336.4965</v>
      </c>
      <c r="N348" s="28">
        <v>235143063.66070002</v>
      </c>
      <c r="O348" s="13">
        <f t="shared" si="229"/>
        <v>122118089.69170001</v>
      </c>
      <c r="P348" s="13">
        <f t="shared" si="229"/>
        <v>89874847.5556</v>
      </c>
      <c r="Q348" s="13">
        <f t="shared" si="229"/>
        <v>394880200.56630003</v>
      </c>
      <c r="R348" s="13">
        <f t="shared" si="229"/>
        <v>47529447.0148</v>
      </c>
      <c r="S348" s="13">
        <f t="shared" si="229"/>
        <v>32345414.4965</v>
      </c>
      <c r="T348" s="12">
        <f aca="true" t="shared" si="230" ref="T348:T353">SUM(O348:S348)</f>
        <v>686747999.3249</v>
      </c>
      <c r="U348" s="2"/>
      <c r="V348" s="1"/>
      <c r="W348" s="2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ht="12.75">
      <c r="A349" s="1"/>
      <c r="B349" s="24">
        <v>41110</v>
      </c>
      <c r="C349" s="13">
        <v>67724465</v>
      </c>
      <c r="D349" s="13">
        <v>53918205</v>
      </c>
      <c r="E349" s="13">
        <v>285693453</v>
      </c>
      <c r="F349" s="13">
        <v>30008770</v>
      </c>
      <c r="G349" s="13">
        <v>11315179</v>
      </c>
      <c r="H349" s="28">
        <v>448660072</v>
      </c>
      <c r="I349" s="20">
        <v>48448868.9325</v>
      </c>
      <c r="J349" s="20">
        <v>37050958.0824</v>
      </c>
      <c r="K349" s="20">
        <v>111083904.32429999</v>
      </c>
      <c r="L349" s="20">
        <v>16866656.0025</v>
      </c>
      <c r="M349" s="20">
        <v>20920568.1795</v>
      </c>
      <c r="N349" s="28">
        <v>234370982.47169998</v>
      </c>
      <c r="O349" s="13">
        <f aca="true" t="shared" si="231" ref="O349:S350">+C349+I349</f>
        <v>116173333.9325</v>
      </c>
      <c r="P349" s="13">
        <f t="shared" si="231"/>
        <v>90969163.0824</v>
      </c>
      <c r="Q349" s="13">
        <f t="shared" si="231"/>
        <v>396777357.3243</v>
      </c>
      <c r="R349" s="13">
        <f t="shared" si="231"/>
        <v>46875426.0025</v>
      </c>
      <c r="S349" s="13">
        <f t="shared" si="231"/>
        <v>32235747.1795</v>
      </c>
      <c r="T349" s="12">
        <f t="shared" si="230"/>
        <v>683031027.5212001</v>
      </c>
      <c r="U349" s="2"/>
      <c r="V349" s="1"/>
      <c r="W349" s="2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ht="12.75">
      <c r="A350" s="1"/>
      <c r="B350" s="24">
        <v>41117</v>
      </c>
      <c r="C350" s="13">
        <v>67384797</v>
      </c>
      <c r="D350" s="13">
        <v>58064545</v>
      </c>
      <c r="E350" s="13">
        <v>288101267</v>
      </c>
      <c r="F350" s="13">
        <v>29644334</v>
      </c>
      <c r="G350" s="13">
        <v>11180473</v>
      </c>
      <c r="H350" s="28">
        <v>454375416</v>
      </c>
      <c r="I350" s="20">
        <v>48258777.480000004</v>
      </c>
      <c r="J350" s="20">
        <v>36404593.35</v>
      </c>
      <c r="K350" s="20">
        <v>111548026.64</v>
      </c>
      <c r="L350" s="20">
        <v>16906694.150000002</v>
      </c>
      <c r="M350" s="20">
        <v>21081844.68</v>
      </c>
      <c r="N350" s="28">
        <v>234199967.07</v>
      </c>
      <c r="O350" s="13">
        <f t="shared" si="231"/>
        <v>115643574.48</v>
      </c>
      <c r="P350" s="13">
        <f t="shared" si="231"/>
        <v>94469138.35</v>
      </c>
      <c r="Q350" s="13">
        <f t="shared" si="231"/>
        <v>399649293.64</v>
      </c>
      <c r="R350" s="13">
        <f t="shared" si="231"/>
        <v>46551028.150000006</v>
      </c>
      <c r="S350" s="13">
        <f t="shared" si="231"/>
        <v>32262317.68</v>
      </c>
      <c r="T350" s="12">
        <f t="shared" si="230"/>
        <v>688575352.3</v>
      </c>
      <c r="U350" s="2"/>
      <c r="V350" s="1"/>
      <c r="W350" s="2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ht="12.75">
      <c r="A351" s="1"/>
      <c r="B351" s="24">
        <v>41124</v>
      </c>
      <c r="C351" s="13">
        <v>63401293</v>
      </c>
      <c r="D351" s="13">
        <v>51198214</v>
      </c>
      <c r="E351" s="13">
        <v>289637910</v>
      </c>
      <c r="F351" s="13">
        <v>28864514</v>
      </c>
      <c r="G351" s="13">
        <v>11161378</v>
      </c>
      <c r="H351" s="28">
        <v>444263309</v>
      </c>
      <c r="I351" s="20">
        <v>48189998.88</v>
      </c>
      <c r="J351" s="20">
        <v>36897976.987500004</v>
      </c>
      <c r="K351" s="20">
        <v>108675072.19700001</v>
      </c>
      <c r="L351" s="20">
        <v>16445046.387</v>
      </c>
      <c r="M351" s="20">
        <v>20777176.8545</v>
      </c>
      <c r="N351" s="28">
        <v>230985297.99850002</v>
      </c>
      <c r="O351" s="13">
        <f aca="true" t="shared" si="232" ref="O351:S352">+C351+I351</f>
        <v>111591291.88</v>
      </c>
      <c r="P351" s="13">
        <f t="shared" si="232"/>
        <v>88096190.98750001</v>
      </c>
      <c r="Q351" s="13">
        <f t="shared" si="232"/>
        <v>398312982.197</v>
      </c>
      <c r="R351" s="13">
        <f t="shared" si="232"/>
        <v>45309560.387</v>
      </c>
      <c r="S351" s="13">
        <f t="shared" si="232"/>
        <v>31938554.8545</v>
      </c>
      <c r="T351" s="12">
        <f t="shared" si="230"/>
        <v>675248580.3060001</v>
      </c>
      <c r="U351" s="2"/>
      <c r="V351" s="1"/>
      <c r="W351" s="2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ht="12.75">
      <c r="A352" s="1"/>
      <c r="B352" s="24">
        <v>41131</v>
      </c>
      <c r="C352" s="13">
        <v>65873286</v>
      </c>
      <c r="D352" s="13">
        <v>53968131</v>
      </c>
      <c r="E352" s="13">
        <v>291572059</v>
      </c>
      <c r="F352" s="13">
        <v>28668595</v>
      </c>
      <c r="G352" s="13">
        <v>11108182</v>
      </c>
      <c r="H352" s="28">
        <v>451190253</v>
      </c>
      <c r="I352" s="20">
        <v>47931092.7468</v>
      </c>
      <c r="J352" s="20">
        <v>38045557.4308</v>
      </c>
      <c r="K352" s="20">
        <v>108963485.03999999</v>
      </c>
      <c r="L352" s="20">
        <v>16217131.331999999</v>
      </c>
      <c r="M352" s="20">
        <v>21049441.4344</v>
      </c>
      <c r="N352" s="28">
        <v>232206736.48319998</v>
      </c>
      <c r="O352" s="13">
        <f t="shared" si="232"/>
        <v>113804378.7468</v>
      </c>
      <c r="P352" s="13">
        <f t="shared" si="232"/>
        <v>92013688.43079999</v>
      </c>
      <c r="Q352" s="13">
        <f t="shared" si="232"/>
        <v>400535544.03999996</v>
      </c>
      <c r="R352" s="13">
        <f t="shared" si="232"/>
        <v>44885726.332</v>
      </c>
      <c r="S352" s="13">
        <f t="shared" si="232"/>
        <v>32157623.4344</v>
      </c>
      <c r="T352" s="12">
        <f t="shared" si="230"/>
        <v>683396960.984</v>
      </c>
      <c r="U352" s="2"/>
      <c r="V352" s="1"/>
      <c r="W352" s="2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ht="12.75">
      <c r="A353" s="1"/>
      <c r="B353" s="24">
        <v>41138</v>
      </c>
      <c r="C353" s="13">
        <v>74700933</v>
      </c>
      <c r="D353" s="13">
        <v>51644241</v>
      </c>
      <c r="E353" s="13">
        <v>295125644</v>
      </c>
      <c r="F353" s="13">
        <v>27633227</v>
      </c>
      <c r="G353" s="13">
        <v>10772539</v>
      </c>
      <c r="H353" s="28">
        <v>459876584</v>
      </c>
      <c r="I353" s="20">
        <v>47845796.050000004</v>
      </c>
      <c r="J353" s="20">
        <v>37781535.37</v>
      </c>
      <c r="K353" s="20">
        <v>109082347.61</v>
      </c>
      <c r="L353" s="20">
        <v>16204696.370000001</v>
      </c>
      <c r="M353" s="20">
        <v>21402518.06</v>
      </c>
      <c r="N353" s="28">
        <v>232316916.73000002</v>
      </c>
      <c r="O353" s="13">
        <f aca="true" t="shared" si="233" ref="O353:S356">+C353+I353</f>
        <v>122546729.05000001</v>
      </c>
      <c r="P353" s="13">
        <f t="shared" si="233"/>
        <v>89425776.37</v>
      </c>
      <c r="Q353" s="13">
        <f t="shared" si="233"/>
        <v>404207991.61</v>
      </c>
      <c r="R353" s="13">
        <f t="shared" si="233"/>
        <v>43837923.370000005</v>
      </c>
      <c r="S353" s="13">
        <f t="shared" si="233"/>
        <v>32175057.06</v>
      </c>
      <c r="T353" s="12">
        <f t="shared" si="230"/>
        <v>692193477.4599999</v>
      </c>
      <c r="U353" s="2"/>
      <c r="V353" s="1"/>
      <c r="W353" s="2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ht="12.75">
      <c r="A354" s="1"/>
      <c r="B354" s="24">
        <v>41145</v>
      </c>
      <c r="C354" s="13">
        <v>68496272</v>
      </c>
      <c r="D354" s="13">
        <v>53860650</v>
      </c>
      <c r="E354" s="13">
        <v>296312130</v>
      </c>
      <c r="F354" s="13">
        <v>27493618</v>
      </c>
      <c r="G354" s="13">
        <v>10525747</v>
      </c>
      <c r="H354" s="28">
        <v>456688417</v>
      </c>
      <c r="I354" s="20">
        <v>47098481.9576</v>
      </c>
      <c r="J354" s="20">
        <v>37831362.8094</v>
      </c>
      <c r="K354" s="20">
        <v>108662442.9009</v>
      </c>
      <c r="L354" s="20">
        <v>16274065.1099</v>
      </c>
      <c r="M354" s="20">
        <v>21790373.2759</v>
      </c>
      <c r="N354" s="28">
        <v>231656749.3276</v>
      </c>
      <c r="O354" s="13">
        <f aca="true" t="shared" si="234" ref="O354:S355">+C354+I354</f>
        <v>115594753.9576</v>
      </c>
      <c r="P354" s="13">
        <f t="shared" si="234"/>
        <v>91692012.80939999</v>
      </c>
      <c r="Q354" s="13">
        <f t="shared" si="234"/>
        <v>404974572.9009</v>
      </c>
      <c r="R354" s="13">
        <f t="shared" si="234"/>
        <v>43767683.1099</v>
      </c>
      <c r="S354" s="13">
        <f t="shared" si="234"/>
        <v>32316120.2759</v>
      </c>
      <c r="T354" s="12">
        <f aca="true" t="shared" si="235" ref="T354:T359">SUM(O354:S354)</f>
        <v>688345143.0537</v>
      </c>
      <c r="U354" s="2"/>
      <c r="V354" s="1"/>
      <c r="W354" s="2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ht="12.75">
      <c r="A355" s="1"/>
      <c r="B355" s="24">
        <v>41152</v>
      </c>
      <c r="C355" s="13">
        <v>69151590</v>
      </c>
      <c r="D355" s="13">
        <v>51992012</v>
      </c>
      <c r="E355" s="13">
        <v>299109918</v>
      </c>
      <c r="F355" s="13">
        <v>27374707</v>
      </c>
      <c r="G355" s="13">
        <v>10350454</v>
      </c>
      <c r="H355" s="28">
        <v>457978681</v>
      </c>
      <c r="I355" s="20">
        <v>47262958.2192</v>
      </c>
      <c r="J355" s="20">
        <v>36304232.9955</v>
      </c>
      <c r="K355" s="20">
        <v>108871376.92889999</v>
      </c>
      <c r="L355" s="20">
        <v>16243879.0548</v>
      </c>
      <c r="M355" s="20">
        <v>22394470.6431</v>
      </c>
      <c r="N355" s="28">
        <v>231076952.25239998</v>
      </c>
      <c r="O355" s="13">
        <f t="shared" si="234"/>
        <v>116414548.2192</v>
      </c>
      <c r="P355" s="13">
        <f t="shared" si="234"/>
        <v>88296244.9955</v>
      </c>
      <c r="Q355" s="13">
        <f t="shared" si="234"/>
        <v>407981294.9289</v>
      </c>
      <c r="R355" s="13">
        <f t="shared" si="234"/>
        <v>43618586.054800004</v>
      </c>
      <c r="S355" s="13">
        <f t="shared" si="234"/>
        <v>32744924.6431</v>
      </c>
      <c r="T355" s="12">
        <f t="shared" si="235"/>
        <v>689055598.8415</v>
      </c>
      <c r="U355" s="2"/>
      <c r="V355" s="1"/>
      <c r="W355" s="2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ht="12.75">
      <c r="A356" s="1"/>
      <c r="B356" s="24">
        <v>41159</v>
      </c>
      <c r="C356" s="13">
        <v>63538979</v>
      </c>
      <c r="D356" s="13">
        <v>58371476</v>
      </c>
      <c r="E356" s="13">
        <v>302151045</v>
      </c>
      <c r="F356" s="13">
        <v>27287014</v>
      </c>
      <c r="G356" s="13">
        <v>10354917</v>
      </c>
      <c r="H356" s="28">
        <v>461703431</v>
      </c>
      <c r="I356" s="20">
        <v>47548051.9557</v>
      </c>
      <c r="J356" s="20">
        <v>36646410.803</v>
      </c>
      <c r="K356" s="20">
        <v>108456725.9305</v>
      </c>
      <c r="L356" s="20">
        <v>15886204.5095</v>
      </c>
      <c r="M356" s="20">
        <v>22594399.5548</v>
      </c>
      <c r="N356" s="28">
        <v>231131812.53260002</v>
      </c>
      <c r="O356" s="13">
        <f t="shared" si="233"/>
        <v>111087030.95570001</v>
      </c>
      <c r="P356" s="13">
        <f t="shared" si="233"/>
        <v>95017886.803</v>
      </c>
      <c r="Q356" s="13">
        <f t="shared" si="233"/>
        <v>410607770.93050003</v>
      </c>
      <c r="R356" s="13">
        <f t="shared" si="233"/>
        <v>43173218.5095</v>
      </c>
      <c r="S356" s="13">
        <f t="shared" si="233"/>
        <v>32949316.5548</v>
      </c>
      <c r="T356" s="12">
        <f t="shared" si="235"/>
        <v>692835223.7535001</v>
      </c>
      <c r="U356" s="2"/>
      <c r="V356" s="1"/>
      <c r="W356" s="2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ht="12.75">
      <c r="A357" s="1"/>
      <c r="B357" s="24">
        <v>41166</v>
      </c>
      <c r="C357" s="13">
        <v>73784135</v>
      </c>
      <c r="D357" s="13">
        <v>55959567</v>
      </c>
      <c r="E357" s="13">
        <v>301073815</v>
      </c>
      <c r="F357" s="13">
        <v>29376123</v>
      </c>
      <c r="G357" s="13">
        <v>10211233</v>
      </c>
      <c r="H357" s="28">
        <v>470404873</v>
      </c>
      <c r="I357" s="20">
        <v>48514131.5412</v>
      </c>
      <c r="J357" s="20">
        <v>36685298.9022</v>
      </c>
      <c r="K357" s="20">
        <v>109974337.0284</v>
      </c>
      <c r="L357" s="20">
        <v>15262346.658</v>
      </c>
      <c r="M357" s="20">
        <v>23042506.929</v>
      </c>
      <c r="N357" s="28">
        <v>233478642.4932</v>
      </c>
      <c r="O357" s="13">
        <f aca="true" t="shared" si="236" ref="O357:S358">+C357+I357</f>
        <v>122298266.5412</v>
      </c>
      <c r="P357" s="13">
        <f t="shared" si="236"/>
        <v>92644865.9022</v>
      </c>
      <c r="Q357" s="13">
        <f t="shared" si="236"/>
        <v>411048152.0284</v>
      </c>
      <c r="R357" s="13">
        <f t="shared" si="236"/>
        <v>44638469.658</v>
      </c>
      <c r="S357" s="13">
        <f t="shared" si="236"/>
        <v>33253739.929</v>
      </c>
      <c r="T357" s="12">
        <f t="shared" si="235"/>
        <v>703883494.0588</v>
      </c>
      <c r="U357" s="2"/>
      <c r="V357" s="1"/>
      <c r="W357" s="2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ht="12.75">
      <c r="A358" s="1"/>
      <c r="B358" s="24">
        <v>41173</v>
      </c>
      <c r="C358" s="13">
        <v>70154296</v>
      </c>
      <c r="D358" s="13">
        <v>58899685</v>
      </c>
      <c r="E358" s="13">
        <v>299267726</v>
      </c>
      <c r="F358" s="13">
        <v>29985726</v>
      </c>
      <c r="G358" s="13">
        <v>10053480</v>
      </c>
      <c r="H358" s="28">
        <v>468360913</v>
      </c>
      <c r="I358" s="20">
        <v>46875111.7434</v>
      </c>
      <c r="J358" s="20">
        <v>38546238.0272</v>
      </c>
      <c r="K358" s="20">
        <v>108628808.535</v>
      </c>
      <c r="L358" s="20">
        <v>15019158.3094</v>
      </c>
      <c r="M358" s="20">
        <v>23159145.5272</v>
      </c>
      <c r="N358" s="28">
        <v>232228490.72779998</v>
      </c>
      <c r="O358" s="13">
        <f t="shared" si="236"/>
        <v>117029407.74340001</v>
      </c>
      <c r="P358" s="13">
        <f t="shared" si="236"/>
        <v>97445923.0272</v>
      </c>
      <c r="Q358" s="13">
        <f t="shared" si="236"/>
        <v>407896534.53499997</v>
      </c>
      <c r="R358" s="13">
        <f t="shared" si="236"/>
        <v>45004884.3094</v>
      </c>
      <c r="S358" s="13">
        <f t="shared" si="236"/>
        <v>33212625.5272</v>
      </c>
      <c r="T358" s="12">
        <f t="shared" si="235"/>
        <v>700589375.1421999</v>
      </c>
      <c r="U358" s="2"/>
      <c r="V358" s="1"/>
      <c r="W358" s="2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ht="12.75">
      <c r="A359" s="1"/>
      <c r="B359" s="24">
        <v>41180</v>
      </c>
      <c r="C359" s="13">
        <v>73648129</v>
      </c>
      <c r="D359" s="13">
        <v>55474040</v>
      </c>
      <c r="E359" s="13">
        <v>298867605</v>
      </c>
      <c r="F359" s="13">
        <v>30438050</v>
      </c>
      <c r="G359" s="13">
        <v>9687377</v>
      </c>
      <c r="H359" s="28">
        <v>468115201</v>
      </c>
      <c r="I359" s="20">
        <v>48528968.0949</v>
      </c>
      <c r="J359" s="20">
        <v>36010095.355799995</v>
      </c>
      <c r="K359" s="20">
        <v>107741773.2501</v>
      </c>
      <c r="L359" s="20">
        <v>15603828.417</v>
      </c>
      <c r="M359" s="20">
        <v>22944611.8395</v>
      </c>
      <c r="N359" s="28">
        <v>230829298.3737</v>
      </c>
      <c r="O359" s="13">
        <f>+C359+I359</f>
        <v>122177097.0949</v>
      </c>
      <c r="P359" s="13">
        <f>+D359+J359</f>
        <v>91484135.3558</v>
      </c>
      <c r="Q359" s="13">
        <f>+E359+K359</f>
        <v>406609378.2501</v>
      </c>
      <c r="R359" s="13">
        <f>+F359+L359</f>
        <v>46041878.416999996</v>
      </c>
      <c r="S359" s="13">
        <f>+G359+M359</f>
        <v>32631988.8395</v>
      </c>
      <c r="T359" s="12">
        <f t="shared" si="235"/>
        <v>698944477.9573</v>
      </c>
      <c r="U359" s="2"/>
      <c r="V359" s="1"/>
      <c r="W359" s="2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ht="12.75">
      <c r="A360" s="1"/>
      <c r="B360" s="24">
        <v>41187</v>
      </c>
      <c r="C360" s="13">
        <v>66287920</v>
      </c>
      <c r="D360" s="13">
        <v>56706765</v>
      </c>
      <c r="E360" s="13">
        <v>299869827</v>
      </c>
      <c r="F360" s="13">
        <v>31222987</v>
      </c>
      <c r="G360" s="13">
        <v>9593482</v>
      </c>
      <c r="H360" s="28">
        <v>463680981</v>
      </c>
      <c r="I360" s="20">
        <v>46626021.357099995</v>
      </c>
      <c r="J360" s="20">
        <v>36983995.3969</v>
      </c>
      <c r="K360" s="20">
        <v>109443167.91219999</v>
      </c>
      <c r="L360" s="20">
        <v>15514800.2161</v>
      </c>
      <c r="M360" s="20">
        <v>23224485.9557</v>
      </c>
      <c r="N360" s="28">
        <v>231792490.52029997</v>
      </c>
      <c r="O360" s="13">
        <f aca="true" t="shared" si="237" ref="O360:S361">+C360+I360</f>
        <v>112913941.3571</v>
      </c>
      <c r="P360" s="13">
        <f t="shared" si="237"/>
        <v>93690760.3969</v>
      </c>
      <c r="Q360" s="13">
        <f t="shared" si="237"/>
        <v>409312994.9122</v>
      </c>
      <c r="R360" s="13">
        <f t="shared" si="237"/>
        <v>46737787.2161</v>
      </c>
      <c r="S360" s="13">
        <f t="shared" si="237"/>
        <v>32817967.9557</v>
      </c>
      <c r="T360" s="12">
        <f aca="true" t="shared" si="238" ref="T360:T365">SUM(O360:S360)</f>
        <v>695473451.8379999</v>
      </c>
      <c r="U360" s="2"/>
      <c r="V360" s="1"/>
      <c r="W360" s="2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ht="12.75">
      <c r="A361" s="1"/>
      <c r="B361" s="24">
        <v>41194</v>
      </c>
      <c r="C361" s="13">
        <v>74528748</v>
      </c>
      <c r="D361" s="13">
        <v>59210556</v>
      </c>
      <c r="E361" s="13">
        <v>299630001</v>
      </c>
      <c r="F361" s="13">
        <v>31279123</v>
      </c>
      <c r="G361" s="13">
        <v>9345044</v>
      </c>
      <c r="H361" s="28">
        <v>473993472</v>
      </c>
      <c r="I361" s="20">
        <v>46865844.0489</v>
      </c>
      <c r="J361" s="20">
        <v>36345722.1435</v>
      </c>
      <c r="K361" s="20">
        <v>111058930.3526</v>
      </c>
      <c r="L361" s="20">
        <v>15114255.262699999</v>
      </c>
      <c r="M361" s="20">
        <v>23297521.5198</v>
      </c>
      <c r="N361" s="28">
        <v>232682307.5066</v>
      </c>
      <c r="O361" s="13">
        <f t="shared" si="237"/>
        <v>121394592.04890001</v>
      </c>
      <c r="P361" s="13">
        <f t="shared" si="237"/>
        <v>95556278.1435</v>
      </c>
      <c r="Q361" s="13">
        <f t="shared" si="237"/>
        <v>410688931.3526</v>
      </c>
      <c r="R361" s="13">
        <f t="shared" si="237"/>
        <v>46393378.2627</v>
      </c>
      <c r="S361" s="13">
        <f t="shared" si="237"/>
        <v>32642565.5198</v>
      </c>
      <c r="T361" s="12">
        <f t="shared" si="238"/>
        <v>706675745.3274999</v>
      </c>
      <c r="U361" s="2"/>
      <c r="V361" s="1"/>
      <c r="W361" s="2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ht="12.75">
      <c r="A362" s="1"/>
      <c r="B362" s="24">
        <v>41201</v>
      </c>
      <c r="C362" s="13">
        <v>74483639</v>
      </c>
      <c r="D362" s="13">
        <v>58176316</v>
      </c>
      <c r="E362" s="13">
        <v>300595218</v>
      </c>
      <c r="F362" s="13">
        <v>31151516</v>
      </c>
      <c r="G362" s="13">
        <v>9343959</v>
      </c>
      <c r="H362" s="28">
        <v>473750648</v>
      </c>
      <c r="I362" s="20">
        <v>46714323.275</v>
      </c>
      <c r="J362" s="20">
        <v>35701833.223</v>
      </c>
      <c r="K362" s="20">
        <v>111830518.808</v>
      </c>
      <c r="L362" s="20">
        <v>14926684.298999999</v>
      </c>
      <c r="M362" s="20">
        <v>23385893.871999998</v>
      </c>
      <c r="N362" s="28">
        <v>232559280.31199998</v>
      </c>
      <c r="O362" s="13">
        <f aca="true" t="shared" si="239" ref="O362:S363">+C362+I362</f>
        <v>121197962.275</v>
      </c>
      <c r="P362" s="13">
        <f t="shared" si="239"/>
        <v>93878149.22299999</v>
      </c>
      <c r="Q362" s="13">
        <f t="shared" si="239"/>
        <v>412425736.80799997</v>
      </c>
      <c r="R362" s="13">
        <f t="shared" si="239"/>
        <v>46078200.298999995</v>
      </c>
      <c r="S362" s="13">
        <f t="shared" si="239"/>
        <v>32729852.871999998</v>
      </c>
      <c r="T362" s="12">
        <f t="shared" si="238"/>
        <v>706309901.477</v>
      </c>
      <c r="U362" s="2"/>
      <c r="V362" s="1"/>
      <c r="W362" s="2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ht="12.75">
      <c r="A363" s="1"/>
      <c r="B363" s="24">
        <v>41206</v>
      </c>
      <c r="C363" s="13">
        <v>71427337</v>
      </c>
      <c r="D363" s="13">
        <v>60100208</v>
      </c>
      <c r="E363" s="13">
        <v>300961746</v>
      </c>
      <c r="F363" s="13">
        <v>30879279</v>
      </c>
      <c r="G363" s="13">
        <v>9345758</v>
      </c>
      <c r="H363" s="28">
        <v>472714328</v>
      </c>
      <c r="I363" s="20">
        <v>47140998.9245</v>
      </c>
      <c r="J363" s="20">
        <v>35340370.509500004</v>
      </c>
      <c r="K363" s="20">
        <v>112241047.251</v>
      </c>
      <c r="L363" s="20">
        <v>14954723.6085</v>
      </c>
      <c r="M363" s="20">
        <v>23415218.512500003</v>
      </c>
      <c r="N363" s="28">
        <v>233092392.8445</v>
      </c>
      <c r="O363" s="13">
        <f t="shared" si="239"/>
        <v>118568335.9245</v>
      </c>
      <c r="P363" s="13">
        <f t="shared" si="239"/>
        <v>95440578.5095</v>
      </c>
      <c r="Q363" s="13">
        <f t="shared" si="239"/>
        <v>413202793.251</v>
      </c>
      <c r="R363" s="13">
        <f t="shared" si="239"/>
        <v>45834002.608500004</v>
      </c>
      <c r="S363" s="13">
        <f t="shared" si="239"/>
        <v>32760976.512500003</v>
      </c>
      <c r="T363" s="12">
        <f t="shared" si="238"/>
        <v>705806686.806</v>
      </c>
      <c r="U363" s="2"/>
      <c r="V363" s="1"/>
      <c r="W363" s="2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ht="12.75">
      <c r="A364" s="1"/>
      <c r="B364" s="24">
        <v>41215</v>
      </c>
      <c r="C364" s="13">
        <v>69647714</v>
      </c>
      <c r="D364" s="13">
        <v>60192173</v>
      </c>
      <c r="E364" s="13">
        <v>299698704</v>
      </c>
      <c r="F364" s="13">
        <v>30892806</v>
      </c>
      <c r="G364" s="13">
        <v>9350620</v>
      </c>
      <c r="H364" s="28">
        <v>469782017</v>
      </c>
      <c r="I364" s="20">
        <v>47967520.2709</v>
      </c>
      <c r="J364" s="20">
        <v>36315063.1973</v>
      </c>
      <c r="K364" s="20">
        <v>111058829.4787</v>
      </c>
      <c r="L364" s="20">
        <v>13225643.126600001</v>
      </c>
      <c r="M364" s="20">
        <v>23203130.2373</v>
      </c>
      <c r="N364" s="28">
        <v>231770218.385</v>
      </c>
      <c r="O364" s="13">
        <f aca="true" t="shared" si="240" ref="O364:S365">+C364+I364</f>
        <v>117615234.27090001</v>
      </c>
      <c r="P364" s="13">
        <f t="shared" si="240"/>
        <v>96507236.1973</v>
      </c>
      <c r="Q364" s="13">
        <f t="shared" si="240"/>
        <v>410757533.4787</v>
      </c>
      <c r="R364" s="13">
        <f t="shared" si="240"/>
        <v>44118449.1266</v>
      </c>
      <c r="S364" s="13">
        <f t="shared" si="240"/>
        <v>32553750.2373</v>
      </c>
      <c r="T364" s="12">
        <f t="shared" si="238"/>
        <v>701552203.3108001</v>
      </c>
      <c r="U364" s="2"/>
      <c r="V364" s="1"/>
      <c r="W364" s="2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ht="12.75">
      <c r="A365" s="1"/>
      <c r="B365" s="24">
        <v>41222</v>
      </c>
      <c r="C365" s="13">
        <v>66798060</v>
      </c>
      <c r="D365" s="13">
        <v>65577850</v>
      </c>
      <c r="E365" s="13">
        <v>300814912</v>
      </c>
      <c r="F365" s="13">
        <v>31382537</v>
      </c>
      <c r="G365" s="13">
        <v>9518625</v>
      </c>
      <c r="H365" s="28">
        <v>474091984</v>
      </c>
      <c r="I365" s="20">
        <v>48644170.7472</v>
      </c>
      <c r="J365" s="20">
        <v>36726836.328</v>
      </c>
      <c r="K365" s="20">
        <v>109774689.5952</v>
      </c>
      <c r="L365" s="20">
        <v>13599579.604799999</v>
      </c>
      <c r="M365" s="20">
        <v>22966765.6848</v>
      </c>
      <c r="N365" s="28">
        <v>231712077.576</v>
      </c>
      <c r="O365" s="13">
        <f t="shared" si="240"/>
        <v>115442230.7472</v>
      </c>
      <c r="P365" s="13">
        <f t="shared" si="240"/>
        <v>102304686.32800001</v>
      </c>
      <c r="Q365" s="13">
        <f t="shared" si="240"/>
        <v>410589601.5952</v>
      </c>
      <c r="R365" s="13">
        <f t="shared" si="240"/>
        <v>44982116.6048</v>
      </c>
      <c r="S365" s="13">
        <f t="shared" si="240"/>
        <v>32485390.6848</v>
      </c>
      <c r="T365" s="12">
        <f t="shared" si="238"/>
        <v>705804025.96</v>
      </c>
      <c r="U365" s="2"/>
      <c r="V365" s="1"/>
      <c r="W365" s="2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ht="12.75">
      <c r="A366" s="1"/>
      <c r="B366" s="24">
        <v>41229</v>
      </c>
      <c r="C366" s="13">
        <v>74646788</v>
      </c>
      <c r="D366" s="13">
        <v>65222584</v>
      </c>
      <c r="E366" s="13">
        <v>302301485</v>
      </c>
      <c r="F366" s="13">
        <v>31766307</v>
      </c>
      <c r="G366" s="13">
        <v>9612644</v>
      </c>
      <c r="H366" s="28">
        <v>483549808</v>
      </c>
      <c r="I366" s="20">
        <v>48593471.0976</v>
      </c>
      <c r="J366" s="20">
        <v>36042965.7336</v>
      </c>
      <c r="K366" s="20">
        <v>110206316.75039999</v>
      </c>
      <c r="L366" s="20">
        <v>13642074.9504</v>
      </c>
      <c r="M366" s="20">
        <v>22827975.1848</v>
      </c>
      <c r="N366" s="28">
        <v>231312832.4016</v>
      </c>
      <c r="O366" s="13">
        <f aca="true" t="shared" si="241" ref="O366:S367">+C366+I366</f>
        <v>123240259.0976</v>
      </c>
      <c r="P366" s="13">
        <f t="shared" si="241"/>
        <v>101265549.73359999</v>
      </c>
      <c r="Q366" s="13">
        <f t="shared" si="241"/>
        <v>412507801.7504</v>
      </c>
      <c r="R366" s="13">
        <f t="shared" si="241"/>
        <v>45408381.9504</v>
      </c>
      <c r="S366" s="13">
        <f t="shared" si="241"/>
        <v>32440619.1848</v>
      </c>
      <c r="T366" s="12">
        <f aca="true" t="shared" si="242" ref="T366:T371">SUM(O366:S366)</f>
        <v>714862611.7168</v>
      </c>
      <c r="U366" s="2"/>
      <c r="V366" s="1"/>
      <c r="W366" s="2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ht="12.75">
      <c r="A367" s="1"/>
      <c r="B367" s="24">
        <v>41236</v>
      </c>
      <c r="C367" s="13">
        <v>69742860</v>
      </c>
      <c r="D367" s="13">
        <v>67985093</v>
      </c>
      <c r="E367" s="13">
        <v>301546369</v>
      </c>
      <c r="F367" s="13">
        <v>32426873</v>
      </c>
      <c r="G367" s="13">
        <v>9733886</v>
      </c>
      <c r="H367" s="28">
        <v>481435081</v>
      </c>
      <c r="I367" s="20">
        <v>47243592.824</v>
      </c>
      <c r="J367" s="20">
        <v>37913104.4378</v>
      </c>
      <c r="K367" s="20">
        <v>110588566.684</v>
      </c>
      <c r="L367" s="20">
        <v>13784421.8468</v>
      </c>
      <c r="M367" s="20">
        <v>22852232.3968</v>
      </c>
      <c r="N367" s="28">
        <v>232381953.9934</v>
      </c>
      <c r="O367" s="13">
        <f t="shared" si="241"/>
        <v>116986452.824</v>
      </c>
      <c r="P367" s="13">
        <f t="shared" si="241"/>
        <v>105898197.43779999</v>
      </c>
      <c r="Q367" s="13">
        <f t="shared" si="241"/>
        <v>412134935.684</v>
      </c>
      <c r="R367" s="13">
        <f t="shared" si="241"/>
        <v>46211294.8468</v>
      </c>
      <c r="S367" s="13">
        <f t="shared" si="241"/>
        <v>32586118.3968</v>
      </c>
      <c r="T367" s="12">
        <f t="shared" si="242"/>
        <v>713816999.1894001</v>
      </c>
      <c r="U367" s="2"/>
      <c r="V367" s="1"/>
      <c r="W367" s="2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 ht="12.75">
      <c r="A368" s="1"/>
      <c r="B368" s="24">
        <v>41243</v>
      </c>
      <c r="C368" s="13">
        <v>70276317</v>
      </c>
      <c r="D368" s="13">
        <v>64792683</v>
      </c>
      <c r="E368" s="13">
        <v>302829882</v>
      </c>
      <c r="F368" s="13">
        <v>32784377</v>
      </c>
      <c r="G368" s="13">
        <v>9844323</v>
      </c>
      <c r="H368" s="28">
        <v>480527582</v>
      </c>
      <c r="I368" s="20">
        <v>48198486.311400004</v>
      </c>
      <c r="J368" s="20">
        <v>36579882.0118</v>
      </c>
      <c r="K368" s="20">
        <v>110330087.65100001</v>
      </c>
      <c r="L368" s="20">
        <v>13272123.0744</v>
      </c>
      <c r="M368" s="20">
        <v>22819144.5678</v>
      </c>
      <c r="N368" s="28">
        <v>231199755.6096</v>
      </c>
      <c r="O368" s="13">
        <f aca="true" t="shared" si="243" ref="O368:S369">+C368+I368</f>
        <v>118474803.3114</v>
      </c>
      <c r="P368" s="13">
        <f t="shared" si="243"/>
        <v>101372565.01179999</v>
      </c>
      <c r="Q368" s="13">
        <f t="shared" si="243"/>
        <v>413159969.651</v>
      </c>
      <c r="R368" s="13">
        <f t="shared" si="243"/>
        <v>46056500.0744</v>
      </c>
      <c r="S368" s="13">
        <f t="shared" si="243"/>
        <v>32663467.5678</v>
      </c>
      <c r="T368" s="12">
        <f t="shared" si="242"/>
        <v>711727305.6164</v>
      </c>
      <c r="U368" s="2"/>
      <c r="V368" s="1"/>
      <c r="W368" s="2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56" ht="12.75">
      <c r="A369" s="1"/>
      <c r="B369" s="24">
        <v>41250</v>
      </c>
      <c r="C369" s="13">
        <v>65568710</v>
      </c>
      <c r="D369" s="13">
        <v>72718930</v>
      </c>
      <c r="E369" s="13">
        <v>302099190</v>
      </c>
      <c r="F369" s="13">
        <v>33182691</v>
      </c>
      <c r="G369" s="13">
        <v>10111163</v>
      </c>
      <c r="H369" s="28">
        <v>483680684</v>
      </c>
      <c r="I369" s="20">
        <v>47908074.122999996</v>
      </c>
      <c r="J369" s="20">
        <v>37901569.267799996</v>
      </c>
      <c r="K369" s="20">
        <v>109699114.51169999</v>
      </c>
      <c r="L369" s="20">
        <v>13445784.9225</v>
      </c>
      <c r="M369" s="20">
        <v>22800498.9786</v>
      </c>
      <c r="N369" s="28">
        <v>231755077.4616</v>
      </c>
      <c r="O369" s="13">
        <f t="shared" si="243"/>
        <v>113476784.123</v>
      </c>
      <c r="P369" s="13">
        <f t="shared" si="243"/>
        <v>110620499.2678</v>
      </c>
      <c r="Q369" s="13">
        <f t="shared" si="243"/>
        <v>411798304.5117</v>
      </c>
      <c r="R369" s="13">
        <f t="shared" si="243"/>
        <v>46628475.9225</v>
      </c>
      <c r="S369" s="13">
        <f t="shared" si="243"/>
        <v>32911661.9786</v>
      </c>
      <c r="T369" s="12">
        <f t="shared" si="242"/>
        <v>715435725.8036</v>
      </c>
      <c r="U369" s="2"/>
      <c r="V369" s="1"/>
      <c r="W369" s="2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ht="12.75">
      <c r="A370" s="1"/>
      <c r="B370" s="24">
        <v>41257</v>
      </c>
      <c r="C370" s="13">
        <v>75449172</v>
      </c>
      <c r="D370" s="13">
        <v>72286473</v>
      </c>
      <c r="E370" s="13">
        <v>303941076</v>
      </c>
      <c r="F370" s="13">
        <v>31216252</v>
      </c>
      <c r="G370" s="13">
        <v>10211819</v>
      </c>
      <c r="H370" s="28">
        <v>493104792</v>
      </c>
      <c r="I370" s="20">
        <v>49424544.1438</v>
      </c>
      <c r="J370" s="20">
        <v>38863830.2864</v>
      </c>
      <c r="K370" s="20">
        <v>107394073.56300001</v>
      </c>
      <c r="L370" s="20">
        <v>14715309.9912</v>
      </c>
      <c r="M370" s="20">
        <v>22785537.6966</v>
      </c>
      <c r="N370" s="28">
        <v>233183329.38320002</v>
      </c>
      <c r="O370" s="13">
        <f aca="true" t="shared" si="244" ref="O370:S371">+C370+I370</f>
        <v>124873716.14379999</v>
      </c>
      <c r="P370" s="13">
        <f t="shared" si="244"/>
        <v>111150303.28639999</v>
      </c>
      <c r="Q370" s="13">
        <f t="shared" si="244"/>
        <v>411335149.563</v>
      </c>
      <c r="R370" s="13">
        <f t="shared" si="244"/>
        <v>45931561.9912</v>
      </c>
      <c r="S370" s="13">
        <f t="shared" si="244"/>
        <v>32997356.6966</v>
      </c>
      <c r="T370" s="12">
        <f t="shared" si="242"/>
        <v>726288087.681</v>
      </c>
      <c r="U370" s="2"/>
      <c r="V370" s="1"/>
      <c r="W370" s="2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ht="12.75">
      <c r="A371" s="1"/>
      <c r="B371" s="24">
        <v>41264</v>
      </c>
      <c r="C371" s="13">
        <v>74446533</v>
      </c>
      <c r="D371" s="13">
        <v>71245831</v>
      </c>
      <c r="E371" s="13">
        <v>304063133</v>
      </c>
      <c r="F371" s="13">
        <v>32089362</v>
      </c>
      <c r="G371" s="13">
        <v>10321215</v>
      </c>
      <c r="H371" s="28">
        <v>492166074</v>
      </c>
      <c r="I371" s="20">
        <v>49881108.0065</v>
      </c>
      <c r="J371" s="20">
        <v>40526438.127399996</v>
      </c>
      <c r="K371" s="20">
        <v>108604733.5486</v>
      </c>
      <c r="L371" s="20">
        <v>14671683.7479</v>
      </c>
      <c r="M371" s="20">
        <v>23142593.9857</v>
      </c>
      <c r="N371" s="28">
        <v>236826587.7934</v>
      </c>
      <c r="O371" s="13">
        <f t="shared" si="244"/>
        <v>124327641.0065</v>
      </c>
      <c r="P371" s="13">
        <f t="shared" si="244"/>
        <v>111772269.1274</v>
      </c>
      <c r="Q371" s="13">
        <f t="shared" si="244"/>
        <v>412667866.5486</v>
      </c>
      <c r="R371" s="13">
        <f t="shared" si="244"/>
        <v>46761045.7479</v>
      </c>
      <c r="S371" s="13">
        <f t="shared" si="244"/>
        <v>33463808.9857</v>
      </c>
      <c r="T371" s="12">
        <f t="shared" si="242"/>
        <v>728992631.4161</v>
      </c>
      <c r="U371" s="2"/>
      <c r="V371" s="1"/>
      <c r="W371" s="2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56" ht="12.75">
      <c r="A372" s="1"/>
      <c r="B372" s="24">
        <v>41271</v>
      </c>
      <c r="C372" s="13">
        <v>79043626</v>
      </c>
      <c r="D372" s="13">
        <v>68792272</v>
      </c>
      <c r="E372" s="13">
        <v>303597578</v>
      </c>
      <c r="F372" s="13">
        <v>33167229</v>
      </c>
      <c r="G372" s="20">
        <v>10588572</v>
      </c>
      <c r="H372" s="28">
        <v>495189277</v>
      </c>
      <c r="I372" s="20">
        <v>54187373.1918</v>
      </c>
      <c r="J372" s="20">
        <v>39147726.7302</v>
      </c>
      <c r="K372" s="20">
        <v>108347239.083</v>
      </c>
      <c r="L372" s="20">
        <v>14719842.673799999</v>
      </c>
      <c r="M372" s="20">
        <v>23074970.8734</v>
      </c>
      <c r="N372" s="28">
        <v>239477186.42159998</v>
      </c>
      <c r="O372" s="13">
        <f aca="true" t="shared" si="245" ref="O372:S373">+C372+I372</f>
        <v>133230999.1918</v>
      </c>
      <c r="P372" s="13">
        <f t="shared" si="245"/>
        <v>107939998.7302</v>
      </c>
      <c r="Q372" s="13">
        <f t="shared" si="245"/>
        <v>411944817.083</v>
      </c>
      <c r="R372" s="13">
        <f t="shared" si="245"/>
        <v>47887071.6738</v>
      </c>
      <c r="S372" s="13">
        <f t="shared" si="245"/>
        <v>33663542.8734</v>
      </c>
      <c r="T372" s="12">
        <f aca="true" t="shared" si="246" ref="T372:T379">SUM(O372:S372)</f>
        <v>734666429.5522</v>
      </c>
      <c r="U372" s="2"/>
      <c r="V372" s="1"/>
      <c r="W372" s="2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56" ht="12.75">
      <c r="A373" s="1"/>
      <c r="B373" s="24">
        <v>41278</v>
      </c>
      <c r="C373" s="13">
        <v>69666914</v>
      </c>
      <c r="D373" s="13">
        <v>70749085</v>
      </c>
      <c r="E373" s="13">
        <v>307389839</v>
      </c>
      <c r="F373" s="13">
        <v>32145761</v>
      </c>
      <c r="G373" s="13">
        <v>11518684</v>
      </c>
      <c r="H373" s="28">
        <v>491470283</v>
      </c>
      <c r="I373" s="20">
        <v>49833061.56</v>
      </c>
      <c r="J373" s="20">
        <v>40444907.24</v>
      </c>
      <c r="K373" s="20">
        <v>107413275.86</v>
      </c>
      <c r="L373" s="20">
        <v>14380123.38</v>
      </c>
      <c r="M373" s="20">
        <v>22895792.9</v>
      </c>
      <c r="N373" s="28">
        <v>234967191.20000002</v>
      </c>
      <c r="O373" s="13">
        <f t="shared" si="245"/>
        <v>119499975.56</v>
      </c>
      <c r="P373" s="13">
        <f t="shared" si="245"/>
        <v>111193992.24000001</v>
      </c>
      <c r="Q373" s="13">
        <f t="shared" si="245"/>
        <v>414803114.86</v>
      </c>
      <c r="R373" s="13">
        <f t="shared" si="245"/>
        <v>46525884.38</v>
      </c>
      <c r="S373" s="13">
        <f t="shared" si="245"/>
        <v>34414476.9</v>
      </c>
      <c r="T373" s="12">
        <f t="shared" si="246"/>
        <v>726437443.94</v>
      </c>
      <c r="U373" s="2"/>
      <c r="V373" s="1"/>
      <c r="W373" s="2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56" ht="12.75">
      <c r="A374" s="1"/>
      <c r="B374" s="24">
        <v>41285</v>
      </c>
      <c r="C374" s="13">
        <v>76514750</v>
      </c>
      <c r="D374" s="13">
        <v>68626786</v>
      </c>
      <c r="E374" s="13">
        <v>308129285</v>
      </c>
      <c r="F374" s="13">
        <v>31412019</v>
      </c>
      <c r="G374" s="13">
        <v>13392358</v>
      </c>
      <c r="H374" s="28">
        <v>498075198</v>
      </c>
      <c r="I374" s="20">
        <v>50561712.1376</v>
      </c>
      <c r="J374" s="20">
        <v>39991268.7256</v>
      </c>
      <c r="K374" s="20">
        <v>109118629.4208</v>
      </c>
      <c r="L374" s="20">
        <v>14933222.3144</v>
      </c>
      <c r="M374" s="20">
        <v>23316781.112</v>
      </c>
      <c r="N374" s="28">
        <v>237921640.1464</v>
      </c>
      <c r="O374" s="13">
        <f aca="true" t="shared" si="247" ref="O374:S376">+C374+I374</f>
        <v>127076462.1376</v>
      </c>
      <c r="P374" s="13">
        <f t="shared" si="247"/>
        <v>108618054.7256</v>
      </c>
      <c r="Q374" s="13">
        <f t="shared" si="247"/>
        <v>417247914.4208</v>
      </c>
      <c r="R374" s="13">
        <f t="shared" si="247"/>
        <v>46345241.3144</v>
      </c>
      <c r="S374" s="13">
        <f t="shared" si="247"/>
        <v>36709139.112</v>
      </c>
      <c r="T374" s="12">
        <f t="shared" si="246"/>
        <v>735996811.7103999</v>
      </c>
      <c r="U374" s="2"/>
      <c r="V374" s="1"/>
      <c r="W374" s="2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 ht="12.75">
      <c r="A375" s="1"/>
      <c r="B375" s="24">
        <v>41292</v>
      </c>
      <c r="C375" s="13">
        <v>72843648</v>
      </c>
      <c r="D375" s="13">
        <v>64776704</v>
      </c>
      <c r="E375" s="13">
        <v>307495782</v>
      </c>
      <c r="F375" s="13">
        <v>31359920</v>
      </c>
      <c r="G375" s="13">
        <v>14168219</v>
      </c>
      <c r="H375" s="28">
        <v>490644273</v>
      </c>
      <c r="I375" s="20">
        <v>50562306.2592</v>
      </c>
      <c r="J375" s="20">
        <v>41363962.7184</v>
      </c>
      <c r="K375" s="20">
        <v>109213497.9576</v>
      </c>
      <c r="L375" s="20">
        <v>15601491.1296</v>
      </c>
      <c r="M375" s="20">
        <v>23286743.8488</v>
      </c>
      <c r="N375" s="28">
        <v>240028033.4064</v>
      </c>
      <c r="O375" s="13">
        <f>+C375+I375</f>
        <v>123405954.2592</v>
      </c>
      <c r="P375" s="13">
        <f>+D375+J375</f>
        <v>106140666.7184</v>
      </c>
      <c r="Q375" s="13">
        <f>+E375+K375</f>
        <v>416709279.9576</v>
      </c>
      <c r="R375" s="13">
        <f>+F375+L375</f>
        <v>46961411.1296</v>
      </c>
      <c r="S375" s="13">
        <f>+G375+M375</f>
        <v>37454962.8488</v>
      </c>
      <c r="T375" s="12">
        <f t="shared" si="246"/>
        <v>730672274.9136</v>
      </c>
      <c r="U375" s="2"/>
      <c r="V375" s="1"/>
      <c r="W375" s="2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 ht="12.75">
      <c r="A376" s="1"/>
      <c r="B376" s="24">
        <v>41299</v>
      </c>
      <c r="C376" s="13">
        <v>73433170</v>
      </c>
      <c r="D376" s="13">
        <v>68074927</v>
      </c>
      <c r="E376" s="13">
        <v>305486755</v>
      </c>
      <c r="F376" s="13">
        <v>32019616</v>
      </c>
      <c r="G376" s="13">
        <v>15551577</v>
      </c>
      <c r="H376" s="28">
        <v>494566045</v>
      </c>
      <c r="I376" s="20">
        <v>51840504.9666</v>
      </c>
      <c r="J376" s="20">
        <v>40532654.5317</v>
      </c>
      <c r="K376" s="20">
        <v>108727785.93810001</v>
      </c>
      <c r="L376" s="20">
        <v>16311129.4293</v>
      </c>
      <c r="M376" s="20">
        <v>23866148.1132</v>
      </c>
      <c r="N376" s="28">
        <v>241278254.6067</v>
      </c>
      <c r="O376" s="13">
        <f t="shared" si="247"/>
        <v>125273674.9666</v>
      </c>
      <c r="P376" s="13">
        <f t="shared" si="247"/>
        <v>108607581.5317</v>
      </c>
      <c r="Q376" s="13">
        <f t="shared" si="247"/>
        <v>414214540.9381</v>
      </c>
      <c r="R376" s="13">
        <f t="shared" si="247"/>
        <v>48330745.4293</v>
      </c>
      <c r="S376" s="13">
        <f t="shared" si="247"/>
        <v>39417725.1132</v>
      </c>
      <c r="T376" s="12">
        <f t="shared" si="246"/>
        <v>735844267.9788998</v>
      </c>
      <c r="U376" s="2"/>
      <c r="V376" s="1"/>
      <c r="W376" s="2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56" ht="12.75">
      <c r="A377" s="1"/>
      <c r="B377" s="24">
        <v>41306</v>
      </c>
      <c r="C377" s="13">
        <v>73312306</v>
      </c>
      <c r="D377" s="13">
        <v>63032187</v>
      </c>
      <c r="E377" s="13">
        <v>302840254</v>
      </c>
      <c r="F377" s="13">
        <v>32624039</v>
      </c>
      <c r="G377" s="13">
        <v>17441876</v>
      </c>
      <c r="H377" s="28">
        <v>489250662</v>
      </c>
      <c r="I377" s="20">
        <v>50684053.9466</v>
      </c>
      <c r="J377" s="20">
        <v>40394367.8874</v>
      </c>
      <c r="K377" s="20">
        <v>108286726.91319999</v>
      </c>
      <c r="L377" s="20">
        <v>16490590.6862</v>
      </c>
      <c r="M377" s="20">
        <v>24856269.9304</v>
      </c>
      <c r="N377" s="28">
        <v>240712039.0492</v>
      </c>
      <c r="O377" s="13">
        <f aca="true" t="shared" si="248" ref="O377:S378">+C377+I377</f>
        <v>123996359.94659999</v>
      </c>
      <c r="P377" s="13">
        <f t="shared" si="248"/>
        <v>103426554.8874</v>
      </c>
      <c r="Q377" s="13">
        <f t="shared" si="248"/>
        <v>411126980.9132</v>
      </c>
      <c r="R377" s="13">
        <f t="shared" si="248"/>
        <v>49114629.6862</v>
      </c>
      <c r="S377" s="13">
        <f t="shared" si="248"/>
        <v>42298145.9304</v>
      </c>
      <c r="T377" s="12">
        <f t="shared" si="246"/>
        <v>729962671.3638</v>
      </c>
      <c r="U377" s="2"/>
      <c r="V377" s="1"/>
      <c r="W377" s="2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ht="12.75">
      <c r="A378" s="1"/>
      <c r="B378" s="24">
        <v>41313</v>
      </c>
      <c r="C378" s="13">
        <v>70161580</v>
      </c>
      <c r="D378" s="13">
        <v>65930006</v>
      </c>
      <c r="E378" s="13">
        <v>301845908</v>
      </c>
      <c r="F378" s="13">
        <v>33064913</v>
      </c>
      <c r="G378" s="13">
        <v>18634003</v>
      </c>
      <c r="H378" s="28">
        <v>489636410</v>
      </c>
      <c r="I378" s="20">
        <v>50901865.039000005</v>
      </c>
      <c r="J378" s="20">
        <v>39717330.0895</v>
      </c>
      <c r="K378" s="20">
        <v>108871145.02250001</v>
      </c>
      <c r="L378" s="20">
        <v>16703589.84</v>
      </c>
      <c r="M378" s="20">
        <v>25002070.628000002</v>
      </c>
      <c r="N378" s="28">
        <v>241196034.12550002</v>
      </c>
      <c r="O378" s="13">
        <f t="shared" si="248"/>
        <v>121063445.039</v>
      </c>
      <c r="P378" s="13">
        <f t="shared" si="248"/>
        <v>105647336.08950001</v>
      </c>
      <c r="Q378" s="13">
        <f t="shared" si="248"/>
        <v>410717053.02250004</v>
      </c>
      <c r="R378" s="13">
        <f t="shared" si="248"/>
        <v>49768502.84</v>
      </c>
      <c r="S378" s="13">
        <f t="shared" si="248"/>
        <v>43636073.628000006</v>
      </c>
      <c r="T378" s="12">
        <f t="shared" si="246"/>
        <v>730832410.6190001</v>
      </c>
      <c r="U378" s="2"/>
      <c r="V378" s="1"/>
      <c r="W378" s="2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 ht="12.75">
      <c r="A379" s="1"/>
      <c r="B379" s="24">
        <v>41320</v>
      </c>
      <c r="C379" s="13">
        <v>78221368</v>
      </c>
      <c r="D379" s="13">
        <v>62343125</v>
      </c>
      <c r="E379" s="13">
        <v>301623125</v>
      </c>
      <c r="F379" s="13">
        <v>33525125</v>
      </c>
      <c r="G379" s="13">
        <v>19899174</v>
      </c>
      <c r="H379" s="28">
        <v>495611917</v>
      </c>
      <c r="I379" s="20">
        <v>51620049.6</v>
      </c>
      <c r="J379" s="20">
        <v>37965422.775</v>
      </c>
      <c r="K379" s="20">
        <v>107609504.135</v>
      </c>
      <c r="L379" s="20">
        <v>16819448.695</v>
      </c>
      <c r="M379" s="20">
        <v>25067789.6875</v>
      </c>
      <c r="N379" s="28">
        <v>239082250.2425</v>
      </c>
      <c r="O379" s="13">
        <f aca="true" t="shared" si="249" ref="O379:S380">+C379+I379</f>
        <v>129841417.6</v>
      </c>
      <c r="P379" s="13">
        <f t="shared" si="249"/>
        <v>100308547.775</v>
      </c>
      <c r="Q379" s="13">
        <f t="shared" si="249"/>
        <v>409232629.135</v>
      </c>
      <c r="R379" s="13">
        <f t="shared" si="249"/>
        <v>50344573.695</v>
      </c>
      <c r="S379" s="13">
        <f t="shared" si="249"/>
        <v>44966963.6875</v>
      </c>
      <c r="T379" s="12">
        <f t="shared" si="246"/>
        <v>734694131.8925</v>
      </c>
      <c r="U379" s="2"/>
      <c r="V379" s="1"/>
      <c r="W379" s="2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ht="12.75">
      <c r="A380" s="1"/>
      <c r="B380" s="24">
        <v>41327</v>
      </c>
      <c r="C380" s="13">
        <v>74115194</v>
      </c>
      <c r="D380" s="13">
        <v>65162099</v>
      </c>
      <c r="E380" s="13">
        <v>302077325</v>
      </c>
      <c r="F380" s="13">
        <v>33776317</v>
      </c>
      <c r="G380" s="13">
        <v>20432472</v>
      </c>
      <c r="H380" s="28">
        <v>495563407</v>
      </c>
      <c r="I380" s="20">
        <v>51296949.1344</v>
      </c>
      <c r="J380" s="20">
        <v>38103212.232</v>
      </c>
      <c r="K380" s="20">
        <v>107564643.0816</v>
      </c>
      <c r="L380" s="20">
        <v>17316881.2896</v>
      </c>
      <c r="M380" s="20">
        <v>25228692.9072</v>
      </c>
      <c r="N380" s="28">
        <v>239510414.4528</v>
      </c>
      <c r="O380" s="13">
        <f t="shared" si="249"/>
        <v>125412143.13440001</v>
      </c>
      <c r="P380" s="13">
        <f t="shared" si="249"/>
        <v>103265311.232</v>
      </c>
      <c r="Q380" s="13">
        <f t="shared" si="249"/>
        <v>409641968.0816</v>
      </c>
      <c r="R380" s="13">
        <f t="shared" si="249"/>
        <v>51093198.2896</v>
      </c>
      <c r="S380" s="13">
        <f t="shared" si="249"/>
        <v>45661164.9072</v>
      </c>
      <c r="T380" s="12">
        <f aca="true" t="shared" si="250" ref="T380:T386">SUM(O380:S380)</f>
        <v>735073785.6448</v>
      </c>
      <c r="U380" s="2"/>
      <c r="V380" s="1"/>
      <c r="W380" s="2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ht="12.75">
      <c r="A381" s="1"/>
      <c r="B381" s="24">
        <v>41334</v>
      </c>
      <c r="C381" s="13">
        <v>75326306</v>
      </c>
      <c r="D381" s="13">
        <v>64978332</v>
      </c>
      <c r="E381" s="13">
        <v>301298282</v>
      </c>
      <c r="F381" s="13">
        <v>34412011</v>
      </c>
      <c r="G381" s="13">
        <v>21539689</v>
      </c>
      <c r="H381" s="28">
        <v>497554620</v>
      </c>
      <c r="I381" s="20">
        <v>50557702.617</v>
      </c>
      <c r="J381" s="20">
        <v>38917517.238</v>
      </c>
      <c r="K381" s="20">
        <v>106408378.542</v>
      </c>
      <c r="L381" s="20">
        <v>17481406.5</v>
      </c>
      <c r="M381" s="20">
        <v>25135672.709</v>
      </c>
      <c r="N381" s="28">
        <v>238500708.223</v>
      </c>
      <c r="O381" s="13">
        <f aca="true" t="shared" si="251" ref="O381:S382">+C381+I381</f>
        <v>125884008.617</v>
      </c>
      <c r="P381" s="13">
        <f t="shared" si="251"/>
        <v>103895849.238</v>
      </c>
      <c r="Q381" s="13">
        <f t="shared" si="251"/>
        <v>407706660.542</v>
      </c>
      <c r="R381" s="13">
        <f t="shared" si="251"/>
        <v>51893417.5</v>
      </c>
      <c r="S381" s="13">
        <f t="shared" si="251"/>
        <v>46675361.709</v>
      </c>
      <c r="T381" s="12">
        <f t="shared" si="250"/>
        <v>736055297.6060001</v>
      </c>
      <c r="U381" s="2"/>
      <c r="V381" s="1"/>
      <c r="W381" s="2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ht="12.75">
      <c r="A382" s="1"/>
      <c r="B382" s="24">
        <v>41341</v>
      </c>
      <c r="C382" s="13">
        <v>71357822</v>
      </c>
      <c r="D382" s="13">
        <v>69920310</v>
      </c>
      <c r="E382" s="13">
        <v>300804830</v>
      </c>
      <c r="F382" s="13">
        <v>34942166</v>
      </c>
      <c r="G382" s="13">
        <v>22514259</v>
      </c>
      <c r="H382" s="28">
        <v>499539387</v>
      </c>
      <c r="I382" s="20">
        <v>50532020.7288</v>
      </c>
      <c r="J382" s="20">
        <v>38034779.9877</v>
      </c>
      <c r="K382" s="20">
        <v>106783459.79429999</v>
      </c>
      <c r="L382" s="20">
        <v>17922343.9401</v>
      </c>
      <c r="M382" s="20">
        <v>25225949.991299998</v>
      </c>
      <c r="N382" s="28">
        <v>238498581.3657</v>
      </c>
      <c r="O382" s="13">
        <f t="shared" si="251"/>
        <v>121889842.7288</v>
      </c>
      <c r="P382" s="13">
        <f t="shared" si="251"/>
        <v>107955089.9877</v>
      </c>
      <c r="Q382" s="13">
        <f t="shared" si="251"/>
        <v>407588289.79429996</v>
      </c>
      <c r="R382" s="13">
        <f t="shared" si="251"/>
        <v>52864509.9401</v>
      </c>
      <c r="S382" s="13">
        <f t="shared" si="251"/>
        <v>47740208.9913</v>
      </c>
      <c r="T382" s="12">
        <f t="shared" si="250"/>
        <v>738037941.4421998</v>
      </c>
      <c r="U382" s="2"/>
      <c r="V382" s="1"/>
      <c r="W382" s="2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ht="12.75">
      <c r="A383" s="1"/>
      <c r="B383" s="24">
        <v>41348</v>
      </c>
      <c r="C383" s="13">
        <v>80316524</v>
      </c>
      <c r="D383" s="13">
        <v>65285091</v>
      </c>
      <c r="E383" s="13">
        <v>301445708</v>
      </c>
      <c r="F383" s="13">
        <v>35111845</v>
      </c>
      <c r="G383" s="13">
        <v>23815564</v>
      </c>
      <c r="H383" s="28">
        <v>505974732</v>
      </c>
      <c r="I383" s="20">
        <v>51102149.7165</v>
      </c>
      <c r="J383" s="20">
        <v>38067440.2215</v>
      </c>
      <c r="K383" s="20">
        <v>109363617.4255</v>
      </c>
      <c r="L383" s="20">
        <v>17119832.486</v>
      </c>
      <c r="M383" s="20">
        <v>25655965.1455</v>
      </c>
      <c r="N383" s="28">
        <v>241309042.9735</v>
      </c>
      <c r="O383" s="13">
        <f aca="true" t="shared" si="252" ref="O383:S384">+C383+I383</f>
        <v>131418673.7165</v>
      </c>
      <c r="P383" s="13">
        <f t="shared" si="252"/>
        <v>103352531.22150001</v>
      </c>
      <c r="Q383" s="13">
        <f t="shared" si="252"/>
        <v>410809325.42550004</v>
      </c>
      <c r="R383" s="13">
        <f t="shared" si="252"/>
        <v>52231677.486</v>
      </c>
      <c r="S383" s="13">
        <f t="shared" si="252"/>
        <v>49471529.145500004</v>
      </c>
      <c r="T383" s="12">
        <f t="shared" si="250"/>
        <v>747283736.9950001</v>
      </c>
      <c r="U383" s="2"/>
      <c r="V383" s="1"/>
      <c r="W383" s="2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ht="12.75">
      <c r="A384" s="1"/>
      <c r="B384" s="24">
        <v>41355</v>
      </c>
      <c r="C384" s="13">
        <v>76732335</v>
      </c>
      <c r="D384" s="13">
        <v>68352679</v>
      </c>
      <c r="E384" s="13">
        <v>299830957</v>
      </c>
      <c r="F384" s="13">
        <v>35460991</v>
      </c>
      <c r="G384" s="13">
        <v>24776282</v>
      </c>
      <c r="H384" s="28">
        <v>505153244</v>
      </c>
      <c r="I384" s="20">
        <v>51065830.4286</v>
      </c>
      <c r="J384" s="20">
        <v>36928802.8746</v>
      </c>
      <c r="K384" s="20">
        <v>109273461.2892</v>
      </c>
      <c r="L384" s="20">
        <v>17670900.0624</v>
      </c>
      <c r="M384" s="20">
        <v>25689832.2564</v>
      </c>
      <c r="N384" s="28">
        <v>240628861.4418</v>
      </c>
      <c r="O384" s="13">
        <f t="shared" si="252"/>
        <v>127798165.4286</v>
      </c>
      <c r="P384" s="13">
        <f t="shared" si="252"/>
        <v>105281481.8746</v>
      </c>
      <c r="Q384" s="13">
        <f t="shared" si="252"/>
        <v>409104418.2892</v>
      </c>
      <c r="R384" s="13">
        <f t="shared" si="252"/>
        <v>53131891.0624</v>
      </c>
      <c r="S384" s="13">
        <f t="shared" si="252"/>
        <v>50466114.256400004</v>
      </c>
      <c r="T384" s="12">
        <f t="shared" si="250"/>
        <v>745782070.9112</v>
      </c>
      <c r="U384" s="2"/>
      <c r="V384" s="1"/>
      <c r="W384" s="2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ht="12.75">
      <c r="A385" s="1"/>
      <c r="B385" s="24">
        <v>41362</v>
      </c>
      <c r="C385" s="13">
        <v>80420626</v>
      </c>
      <c r="D385" s="13">
        <v>63951774</v>
      </c>
      <c r="E385" s="13">
        <v>300283259</v>
      </c>
      <c r="F385" s="13">
        <v>34119399</v>
      </c>
      <c r="G385" s="13">
        <v>26631395</v>
      </c>
      <c r="H385" s="28">
        <v>505406453</v>
      </c>
      <c r="I385" s="20">
        <v>52523492.2407</v>
      </c>
      <c r="J385" s="20">
        <v>35874220.6359</v>
      </c>
      <c r="K385" s="20">
        <v>108865707.26099999</v>
      </c>
      <c r="L385" s="20">
        <v>17481720.3537</v>
      </c>
      <c r="M385" s="20">
        <v>25712321.8431</v>
      </c>
      <c r="N385" s="28">
        <v>240457496.6997</v>
      </c>
      <c r="O385" s="13">
        <f aca="true" t="shared" si="253" ref="O385:S386">+C385+I385</f>
        <v>132944118.2407</v>
      </c>
      <c r="P385" s="13">
        <f t="shared" si="253"/>
        <v>99825994.63589999</v>
      </c>
      <c r="Q385" s="13">
        <f t="shared" si="253"/>
        <v>409148966.261</v>
      </c>
      <c r="R385" s="13">
        <f t="shared" si="253"/>
        <v>51601119.3537</v>
      </c>
      <c r="S385" s="13">
        <f t="shared" si="253"/>
        <v>52343716.8431</v>
      </c>
      <c r="T385" s="12">
        <f>SUM(O385:S385)</f>
        <v>745863915.3343999</v>
      </c>
      <c r="U385" s="2"/>
      <c r="V385" s="1"/>
      <c r="W385" s="2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ht="12.75">
      <c r="A386" s="1"/>
      <c r="B386" s="24">
        <v>41369</v>
      </c>
      <c r="C386" s="13">
        <v>71319256</v>
      </c>
      <c r="D386" s="13">
        <v>66266745</v>
      </c>
      <c r="E386" s="13">
        <v>299770035</v>
      </c>
      <c r="F386" s="13">
        <v>33952231</v>
      </c>
      <c r="G386" s="13">
        <v>27164212</v>
      </c>
      <c r="H386" s="28">
        <v>498472479</v>
      </c>
      <c r="I386" s="20">
        <v>50952850.2945</v>
      </c>
      <c r="J386" s="20">
        <v>36575090.9172</v>
      </c>
      <c r="K386" s="20">
        <v>111536951.6195</v>
      </c>
      <c r="L386" s="20">
        <v>17736749.1433</v>
      </c>
      <c r="M386" s="20">
        <v>25770564.9905</v>
      </c>
      <c r="N386" s="28">
        <v>242572246.5804</v>
      </c>
      <c r="O386" s="13">
        <f t="shared" si="253"/>
        <v>122272106.2945</v>
      </c>
      <c r="P386" s="13">
        <f t="shared" si="253"/>
        <v>102841835.9172</v>
      </c>
      <c r="Q386" s="13">
        <f t="shared" si="253"/>
        <v>411306986.6195</v>
      </c>
      <c r="R386" s="13">
        <f t="shared" si="253"/>
        <v>51688980.1433</v>
      </c>
      <c r="S386" s="13">
        <f t="shared" si="253"/>
        <v>52934776.9905</v>
      </c>
      <c r="T386" s="12">
        <f t="shared" si="250"/>
        <v>741044685.9649999</v>
      </c>
      <c r="U386" s="2"/>
      <c r="V386" s="1"/>
      <c r="W386" s="2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ht="12.75">
      <c r="A387" s="1"/>
      <c r="B387" s="24">
        <v>41376</v>
      </c>
      <c r="C387" s="13">
        <v>79184649</v>
      </c>
      <c r="D387" s="13">
        <v>64382131</v>
      </c>
      <c r="E387" s="13">
        <v>298336518</v>
      </c>
      <c r="F387" s="13">
        <v>34583768</v>
      </c>
      <c r="G387" s="13">
        <v>27591180</v>
      </c>
      <c r="H387" s="28">
        <v>504078246</v>
      </c>
      <c r="I387" s="20">
        <v>51990126.4242</v>
      </c>
      <c r="J387" s="20">
        <v>37451154.4326</v>
      </c>
      <c r="K387" s="20">
        <v>111912416.6571</v>
      </c>
      <c r="L387" s="20">
        <v>17805178.5489</v>
      </c>
      <c r="M387" s="20">
        <v>25859250.7686</v>
      </c>
      <c r="N387" s="28">
        <v>245018166.174</v>
      </c>
      <c r="O387" s="13">
        <f aca="true" t="shared" si="254" ref="O387:S388">+C387+I387</f>
        <v>131174775.4242</v>
      </c>
      <c r="P387" s="13">
        <f t="shared" si="254"/>
        <v>101833285.43259999</v>
      </c>
      <c r="Q387" s="13">
        <f t="shared" si="254"/>
        <v>410248934.6571</v>
      </c>
      <c r="R387" s="13">
        <f t="shared" si="254"/>
        <v>52388946.5489</v>
      </c>
      <c r="S387" s="13">
        <f t="shared" si="254"/>
        <v>53450430.7686</v>
      </c>
      <c r="T387" s="12">
        <f aca="true" t="shared" si="255" ref="T387:T392">SUM(O387:S387)</f>
        <v>749096372.8314</v>
      </c>
      <c r="U387" s="2"/>
      <c r="V387" s="1"/>
      <c r="W387" s="2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ht="12.75">
      <c r="A388" s="1"/>
      <c r="B388" s="24">
        <v>41383</v>
      </c>
      <c r="C388" s="13">
        <v>77751006</v>
      </c>
      <c r="D388" s="13">
        <v>65018789</v>
      </c>
      <c r="E388" s="13">
        <v>296353530</v>
      </c>
      <c r="F388" s="13">
        <v>35165882</v>
      </c>
      <c r="G388" s="13">
        <v>28790010</v>
      </c>
      <c r="H388" s="28">
        <v>503079217</v>
      </c>
      <c r="I388" s="20">
        <v>53698556.317999996</v>
      </c>
      <c r="J388" s="20">
        <v>37692366.5</v>
      </c>
      <c r="K388" s="20">
        <v>112024054.0775</v>
      </c>
      <c r="L388" s="20">
        <v>17789629.263</v>
      </c>
      <c r="M388" s="20">
        <v>26663719.4705</v>
      </c>
      <c r="N388" s="28">
        <v>247868348.9835</v>
      </c>
      <c r="O388" s="13">
        <f t="shared" si="254"/>
        <v>131449562.31799999</v>
      </c>
      <c r="P388" s="13">
        <f t="shared" si="254"/>
        <v>102711155.5</v>
      </c>
      <c r="Q388" s="13">
        <f t="shared" si="254"/>
        <v>408377584.0775</v>
      </c>
      <c r="R388" s="13">
        <f t="shared" si="254"/>
        <v>52955511.263</v>
      </c>
      <c r="S388" s="13">
        <f t="shared" si="254"/>
        <v>55453729.4705</v>
      </c>
      <c r="T388" s="12">
        <f t="shared" si="255"/>
        <v>750947542.629</v>
      </c>
      <c r="U388" s="2"/>
      <c r="V388" s="1"/>
      <c r="W388" s="2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ht="12.75">
      <c r="A389" s="1"/>
      <c r="B389" s="24">
        <v>41390</v>
      </c>
      <c r="C389" s="13">
        <v>83429212</v>
      </c>
      <c r="D389" s="13">
        <v>66113973</v>
      </c>
      <c r="E389" s="13">
        <v>295935325</v>
      </c>
      <c r="F389" s="13">
        <v>35498429</v>
      </c>
      <c r="G389" s="13">
        <v>29260473</v>
      </c>
      <c r="H389" s="28">
        <v>510237412</v>
      </c>
      <c r="I389" s="20">
        <v>52653193.11</v>
      </c>
      <c r="J389" s="20">
        <v>38069380.5828</v>
      </c>
      <c r="K389" s="20">
        <v>112628884.8804</v>
      </c>
      <c r="L389" s="20">
        <v>17895995.8044</v>
      </c>
      <c r="M389" s="20">
        <v>26659745.2716</v>
      </c>
      <c r="N389" s="28">
        <v>247907235.6572</v>
      </c>
      <c r="O389" s="13">
        <f aca="true" t="shared" si="256" ref="O389:S390">+C389+I389</f>
        <v>136082405.11</v>
      </c>
      <c r="P389" s="13">
        <f t="shared" si="256"/>
        <v>104183353.5828</v>
      </c>
      <c r="Q389" s="13">
        <f t="shared" si="256"/>
        <v>408564209.8804</v>
      </c>
      <c r="R389" s="13">
        <f t="shared" si="256"/>
        <v>53394424.8044</v>
      </c>
      <c r="S389" s="13">
        <f t="shared" si="256"/>
        <v>55920218.2716</v>
      </c>
      <c r="T389" s="12">
        <f t="shared" si="255"/>
        <v>758144611.6492</v>
      </c>
      <c r="U389" s="2"/>
      <c r="V389" s="1"/>
      <c r="W389" s="2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ht="12.75">
      <c r="A390" s="1"/>
      <c r="B390" s="24">
        <v>41397</v>
      </c>
      <c r="C390" s="13">
        <v>75492016</v>
      </c>
      <c r="D390" s="13">
        <v>69405894</v>
      </c>
      <c r="E390" s="13">
        <v>296862843</v>
      </c>
      <c r="F390" s="13">
        <v>35347892</v>
      </c>
      <c r="G390" s="13">
        <v>29904130</v>
      </c>
      <c r="H390" s="28">
        <v>507012775</v>
      </c>
      <c r="I390" s="20">
        <v>51829381.9444</v>
      </c>
      <c r="J390" s="20">
        <v>39176927.5556</v>
      </c>
      <c r="K390" s="20">
        <v>112035280.83760001</v>
      </c>
      <c r="L390" s="20">
        <v>17422661.6332</v>
      </c>
      <c r="M390" s="20">
        <v>26866471.0114</v>
      </c>
      <c r="N390" s="28">
        <v>247330757.072</v>
      </c>
      <c r="O390" s="13">
        <f t="shared" si="256"/>
        <v>127321397.9444</v>
      </c>
      <c r="P390" s="13">
        <f t="shared" si="256"/>
        <v>108582821.5556</v>
      </c>
      <c r="Q390" s="13">
        <f t="shared" si="256"/>
        <v>408898123.8376</v>
      </c>
      <c r="R390" s="13">
        <f t="shared" si="256"/>
        <v>52770553.633200005</v>
      </c>
      <c r="S390" s="13">
        <f t="shared" si="256"/>
        <v>56770601.0114</v>
      </c>
      <c r="T390" s="12">
        <f t="shared" si="255"/>
        <v>754343497.9822</v>
      </c>
      <c r="U390" s="2"/>
      <c r="V390" s="1"/>
      <c r="W390" s="2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ht="12.75">
      <c r="A391" s="1"/>
      <c r="B391" s="24">
        <v>41404</v>
      </c>
      <c r="C391" s="13">
        <v>77923949</v>
      </c>
      <c r="D391" s="13">
        <v>72200639</v>
      </c>
      <c r="E391" s="13">
        <v>295855756</v>
      </c>
      <c r="F391" s="13">
        <v>36063749</v>
      </c>
      <c r="G391" s="13">
        <v>30723604</v>
      </c>
      <c r="H391" s="28">
        <v>512767697</v>
      </c>
      <c r="I391" s="20">
        <v>52288465.9534</v>
      </c>
      <c r="J391" s="20">
        <v>38480077.0633</v>
      </c>
      <c r="K391" s="20">
        <v>112425947.539</v>
      </c>
      <c r="L391" s="20">
        <v>17523366.8663</v>
      </c>
      <c r="M391" s="20">
        <v>27025716.7453</v>
      </c>
      <c r="N391" s="28">
        <v>247743613.76950002</v>
      </c>
      <c r="O391" s="13">
        <f aca="true" t="shared" si="257" ref="O391:S392">+C391+I391</f>
        <v>130212414.9534</v>
      </c>
      <c r="P391" s="13">
        <f t="shared" si="257"/>
        <v>110680716.0633</v>
      </c>
      <c r="Q391" s="13">
        <f t="shared" si="257"/>
        <v>408281703.53900003</v>
      </c>
      <c r="R391" s="13">
        <f t="shared" si="257"/>
        <v>53587115.8663</v>
      </c>
      <c r="S391" s="13">
        <f t="shared" si="257"/>
        <v>57749320.745299995</v>
      </c>
      <c r="T391" s="12">
        <f t="shared" si="255"/>
        <v>760511271.1673</v>
      </c>
      <c r="U391" s="2"/>
      <c r="V391" s="1"/>
      <c r="W391" s="2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ht="12.75">
      <c r="A392" s="1"/>
      <c r="B392" s="24">
        <v>41411</v>
      </c>
      <c r="C392" s="13">
        <v>84178207</v>
      </c>
      <c r="D392" s="13">
        <v>71193044</v>
      </c>
      <c r="E392" s="13">
        <v>296799523</v>
      </c>
      <c r="F392" s="13">
        <v>36771484</v>
      </c>
      <c r="G392" s="13">
        <v>31996828</v>
      </c>
      <c r="H392" s="28">
        <v>520939086</v>
      </c>
      <c r="I392" s="20">
        <v>53038415.805700004</v>
      </c>
      <c r="J392" s="20">
        <v>37506111.8614</v>
      </c>
      <c r="K392" s="20">
        <v>111177863.9959</v>
      </c>
      <c r="L392" s="20">
        <v>17585111.2632</v>
      </c>
      <c r="M392" s="20">
        <v>27578916.9474</v>
      </c>
      <c r="N392" s="28">
        <v>246886456.5596</v>
      </c>
      <c r="O392" s="13">
        <f t="shared" si="257"/>
        <v>137216622.8057</v>
      </c>
      <c r="P392" s="13">
        <f t="shared" si="257"/>
        <v>108699155.86140001</v>
      </c>
      <c r="Q392" s="13">
        <f t="shared" si="257"/>
        <v>407977386.99590003</v>
      </c>
      <c r="R392" s="13">
        <f t="shared" si="257"/>
        <v>54356595.2632</v>
      </c>
      <c r="S392" s="13">
        <f t="shared" si="257"/>
        <v>59575744.9474</v>
      </c>
      <c r="T392" s="12">
        <f t="shared" si="255"/>
        <v>767825505.8736001</v>
      </c>
      <c r="U392" s="2"/>
      <c r="V392" s="1"/>
      <c r="W392" s="2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ht="12.75">
      <c r="A393" s="1"/>
      <c r="B393" s="24">
        <v>41418</v>
      </c>
      <c r="C393" s="13">
        <v>80094055</v>
      </c>
      <c r="D393" s="13">
        <v>70234608</v>
      </c>
      <c r="E393" s="13">
        <v>296459396</v>
      </c>
      <c r="F393" s="13">
        <v>37336235</v>
      </c>
      <c r="G393" s="13">
        <v>32808597</v>
      </c>
      <c r="H393" s="28">
        <v>516932891</v>
      </c>
      <c r="I393" s="20">
        <v>53477679.5092</v>
      </c>
      <c r="J393" s="20">
        <v>37801340.1891</v>
      </c>
      <c r="K393" s="20">
        <v>110261433.6963</v>
      </c>
      <c r="L393" s="20">
        <v>18401114.5966</v>
      </c>
      <c r="M393" s="20">
        <v>28727419.4441</v>
      </c>
      <c r="N393" s="28">
        <v>248669035.3611</v>
      </c>
      <c r="O393" s="13">
        <f aca="true" t="shared" si="258" ref="O393:S394">+C393+I393</f>
        <v>133571734.5092</v>
      </c>
      <c r="P393" s="13">
        <f t="shared" si="258"/>
        <v>108035948.1891</v>
      </c>
      <c r="Q393" s="13">
        <f t="shared" si="258"/>
        <v>406720829.6963</v>
      </c>
      <c r="R393" s="13">
        <f t="shared" si="258"/>
        <v>55737349.596599996</v>
      </c>
      <c r="S393" s="13">
        <f t="shared" si="258"/>
        <v>61536016.4441</v>
      </c>
      <c r="T393" s="12">
        <f aca="true" t="shared" si="259" ref="T393:T398">SUM(O393:S393)</f>
        <v>765601878.4353</v>
      </c>
      <c r="U393" s="2"/>
      <c r="V393" s="1"/>
      <c r="W393" s="2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ht="12.75">
      <c r="A394" s="1"/>
      <c r="B394" s="24">
        <v>41425</v>
      </c>
      <c r="C394" s="13">
        <v>84945331</v>
      </c>
      <c r="D394" s="13">
        <v>72127994</v>
      </c>
      <c r="E394" s="13">
        <v>294693015</v>
      </c>
      <c r="F394" s="13">
        <v>37212656</v>
      </c>
      <c r="G394" s="13">
        <v>33803367</v>
      </c>
      <c r="H394" s="28">
        <v>522782363</v>
      </c>
      <c r="I394" s="20">
        <v>53070746.5032</v>
      </c>
      <c r="J394" s="20">
        <v>41649481.6674</v>
      </c>
      <c r="K394" s="20">
        <v>111721264.908</v>
      </c>
      <c r="L394" s="20">
        <v>19814959.4276</v>
      </c>
      <c r="M394" s="20">
        <v>29861888.783400003</v>
      </c>
      <c r="N394" s="28">
        <v>256118378.9736</v>
      </c>
      <c r="O394" s="13">
        <f t="shared" si="258"/>
        <v>138016077.5032</v>
      </c>
      <c r="P394" s="13">
        <f t="shared" si="258"/>
        <v>113777475.6674</v>
      </c>
      <c r="Q394" s="13">
        <f t="shared" si="258"/>
        <v>406414279.908</v>
      </c>
      <c r="R394" s="13">
        <f t="shared" si="258"/>
        <v>57027615.4276</v>
      </c>
      <c r="S394" s="13">
        <f t="shared" si="258"/>
        <v>63665255.7834</v>
      </c>
      <c r="T394" s="12">
        <f t="shared" si="259"/>
        <v>778900704.2895999</v>
      </c>
      <c r="U394" s="2"/>
      <c r="V394" s="1"/>
      <c r="W394" s="2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ht="12.75">
      <c r="A395" s="1"/>
      <c r="B395" s="24">
        <v>41432</v>
      </c>
      <c r="C395" s="13">
        <v>79257451</v>
      </c>
      <c r="D395" s="13">
        <v>76330927</v>
      </c>
      <c r="E395" s="13">
        <v>294327094</v>
      </c>
      <c r="F395" s="13">
        <v>37059084</v>
      </c>
      <c r="G395" s="13">
        <v>34066401</v>
      </c>
      <c r="H395" s="28">
        <v>521040957</v>
      </c>
      <c r="I395" s="20">
        <v>52461735.0486</v>
      </c>
      <c r="J395" s="20">
        <v>43120691.699</v>
      </c>
      <c r="K395" s="20">
        <v>108446929.4212</v>
      </c>
      <c r="L395" s="20">
        <v>20573811.379</v>
      </c>
      <c r="M395" s="20">
        <v>30467411.360000003</v>
      </c>
      <c r="N395" s="28">
        <v>255070616.63180003</v>
      </c>
      <c r="O395" s="13">
        <f aca="true" t="shared" si="260" ref="O395:S397">+C395+I395</f>
        <v>131719186.0486</v>
      </c>
      <c r="P395" s="13">
        <f t="shared" si="260"/>
        <v>119451618.699</v>
      </c>
      <c r="Q395" s="13">
        <f t="shared" si="260"/>
        <v>402774023.42120004</v>
      </c>
      <c r="R395" s="13">
        <f t="shared" si="260"/>
        <v>57632895.379</v>
      </c>
      <c r="S395" s="13">
        <f t="shared" si="260"/>
        <v>64533812.36</v>
      </c>
      <c r="T395" s="12">
        <f t="shared" si="259"/>
        <v>776111535.9078001</v>
      </c>
      <c r="U395" s="2"/>
      <c r="V395" s="1"/>
      <c r="W395" s="2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ht="12.75">
      <c r="A396" s="1"/>
      <c r="B396" s="24">
        <v>41439</v>
      </c>
      <c r="C396" s="13">
        <v>89485232</v>
      </c>
      <c r="D396" s="13">
        <v>75013358</v>
      </c>
      <c r="E396" s="13">
        <v>294692105</v>
      </c>
      <c r="F396" s="13">
        <v>36736648</v>
      </c>
      <c r="G396" s="13">
        <v>34125188</v>
      </c>
      <c r="H396" s="28">
        <v>530052531</v>
      </c>
      <c r="I396" s="20">
        <v>53028618.969</v>
      </c>
      <c r="J396" s="20">
        <v>41253051.335999995</v>
      </c>
      <c r="K396" s="20">
        <v>107005051.8708</v>
      </c>
      <c r="L396" s="20">
        <v>20626395.93</v>
      </c>
      <c r="M396" s="20">
        <v>30158808.3702</v>
      </c>
      <c r="N396" s="28">
        <v>252071970.9576</v>
      </c>
      <c r="O396" s="13">
        <f>+C396+I396</f>
        <v>142513850.96899998</v>
      </c>
      <c r="P396" s="13">
        <f>+D396+J396</f>
        <v>116266409.336</v>
      </c>
      <c r="Q396" s="13">
        <f>+E396+K396</f>
        <v>401697156.8708</v>
      </c>
      <c r="R396" s="13">
        <f>+F396+L396</f>
        <v>57363043.93</v>
      </c>
      <c r="S396" s="13">
        <f>+G396+M396</f>
        <v>64283996.3702</v>
      </c>
      <c r="T396" s="12">
        <f t="shared" si="259"/>
        <v>782124457.476</v>
      </c>
      <c r="U396" s="2"/>
      <c r="V396" s="1"/>
      <c r="W396" s="2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ht="12.75">
      <c r="A397" s="1"/>
      <c r="B397" s="24">
        <v>41446</v>
      </c>
      <c r="C397" s="13">
        <v>87197999</v>
      </c>
      <c r="D397" s="13">
        <v>76155811</v>
      </c>
      <c r="E397" s="13">
        <v>295576942</v>
      </c>
      <c r="F397" s="13">
        <v>36621611</v>
      </c>
      <c r="G397" s="13">
        <v>34218804</v>
      </c>
      <c r="H397" s="28">
        <v>529771167</v>
      </c>
      <c r="I397" s="20">
        <v>53044544.6304</v>
      </c>
      <c r="J397" s="20">
        <v>42062839.56</v>
      </c>
      <c r="K397" s="20">
        <v>112584203.4544</v>
      </c>
      <c r="L397" s="20">
        <v>21865484.7824</v>
      </c>
      <c r="M397" s="20">
        <v>31349372.376000002</v>
      </c>
      <c r="N397" s="28">
        <v>260906481.496</v>
      </c>
      <c r="O397" s="13">
        <f aca="true" t="shared" si="261" ref="O397:O402">+C397+I397</f>
        <v>140242543.6304</v>
      </c>
      <c r="P397" s="13">
        <f t="shared" si="260"/>
        <v>118218650.56</v>
      </c>
      <c r="Q397" s="13">
        <f t="shared" si="260"/>
        <v>408161145.4544</v>
      </c>
      <c r="R397" s="13">
        <f t="shared" si="260"/>
        <v>58487095.7824</v>
      </c>
      <c r="S397" s="13">
        <f t="shared" si="260"/>
        <v>65568176.376</v>
      </c>
      <c r="T397" s="12">
        <f t="shared" si="259"/>
        <v>790677611.8032</v>
      </c>
      <c r="U397" s="2"/>
      <c r="V397" s="1"/>
      <c r="W397" s="2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ht="12.75">
      <c r="A398" s="1"/>
      <c r="B398" s="24">
        <v>41453</v>
      </c>
      <c r="C398" s="13">
        <v>91487248</v>
      </c>
      <c r="D398" s="13">
        <v>72511638</v>
      </c>
      <c r="E398" s="13">
        <v>299210867</v>
      </c>
      <c r="F398" s="13">
        <v>35966315</v>
      </c>
      <c r="G398" s="13">
        <v>33969450</v>
      </c>
      <c r="H398" s="28">
        <v>533145518</v>
      </c>
      <c r="I398" s="20">
        <v>53930651.6832</v>
      </c>
      <c r="J398" s="20">
        <v>37236108.686400004</v>
      </c>
      <c r="K398" s="20">
        <v>111458504.3424</v>
      </c>
      <c r="L398" s="20">
        <v>21606755.784</v>
      </c>
      <c r="M398" s="20">
        <v>31014192.6864</v>
      </c>
      <c r="N398" s="28">
        <v>255246255.528</v>
      </c>
      <c r="O398" s="13">
        <f t="shared" si="261"/>
        <v>145417899.6832</v>
      </c>
      <c r="P398" s="13">
        <f aca="true" t="shared" si="262" ref="P398:S399">+D398+J398</f>
        <v>109747746.6864</v>
      </c>
      <c r="Q398" s="13">
        <f t="shared" si="262"/>
        <v>410669371.3424</v>
      </c>
      <c r="R398" s="13">
        <f t="shared" si="262"/>
        <v>57573070.784</v>
      </c>
      <c r="S398" s="13">
        <f t="shared" si="262"/>
        <v>64983642.6864</v>
      </c>
      <c r="T398" s="12">
        <f t="shared" si="259"/>
        <v>788391731.1824</v>
      </c>
      <c r="U398" s="2"/>
      <c r="V398" s="1"/>
      <c r="W398" s="2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ht="12.75">
      <c r="A399" s="1"/>
      <c r="B399" s="24">
        <v>41460</v>
      </c>
      <c r="C399" s="13">
        <v>82640484</v>
      </c>
      <c r="D399" s="13">
        <v>74746502</v>
      </c>
      <c r="E399" s="13">
        <v>302782462</v>
      </c>
      <c r="F399" s="13">
        <v>34793519</v>
      </c>
      <c r="G399" s="13">
        <v>33697025</v>
      </c>
      <c r="H399" s="28">
        <v>528659992</v>
      </c>
      <c r="I399" s="20">
        <v>53796874.3676</v>
      </c>
      <c r="J399" s="20">
        <v>36874309.1626</v>
      </c>
      <c r="K399" s="20">
        <v>112812679.4704</v>
      </c>
      <c r="L399" s="20">
        <v>21763295.281</v>
      </c>
      <c r="M399" s="20">
        <v>31113465.6924</v>
      </c>
      <c r="N399" s="28">
        <v>256360659.0272</v>
      </c>
      <c r="O399" s="13">
        <f t="shared" si="261"/>
        <v>136437358.3676</v>
      </c>
      <c r="P399" s="13">
        <f t="shared" si="262"/>
        <v>111620811.16260001</v>
      </c>
      <c r="Q399" s="13">
        <f t="shared" si="262"/>
        <v>415595141.4704</v>
      </c>
      <c r="R399" s="13">
        <f t="shared" si="262"/>
        <v>56556814.281</v>
      </c>
      <c r="S399" s="13">
        <f t="shared" si="262"/>
        <v>64810490.6924</v>
      </c>
      <c r="T399" s="12">
        <f aca="true" t="shared" si="263" ref="T399:T404">SUM(O399:S399)</f>
        <v>785020615.974</v>
      </c>
      <c r="U399" s="2"/>
      <c r="V399" s="1"/>
      <c r="W399" s="2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ht="12.75">
      <c r="A400" s="1"/>
      <c r="B400" s="24">
        <v>41467</v>
      </c>
      <c r="C400" s="13">
        <v>90659507</v>
      </c>
      <c r="D400" s="13">
        <v>76362640</v>
      </c>
      <c r="E400" s="13">
        <v>307382070</v>
      </c>
      <c r="F400" s="13">
        <v>33703691</v>
      </c>
      <c r="G400" s="13">
        <v>32170881</v>
      </c>
      <c r="H400" s="28">
        <v>540278789</v>
      </c>
      <c r="I400" s="20">
        <v>54371883.6752</v>
      </c>
      <c r="J400" s="20">
        <v>37548111.1698</v>
      </c>
      <c r="K400" s="20">
        <v>117911116.5987</v>
      </c>
      <c r="L400" s="20">
        <v>22369441.4852</v>
      </c>
      <c r="M400" s="20">
        <v>31235223.6506</v>
      </c>
      <c r="N400" s="28">
        <v>263435809.8536</v>
      </c>
      <c r="O400" s="13">
        <f t="shared" si="261"/>
        <v>145031390.6752</v>
      </c>
      <c r="P400" s="13">
        <f aca="true" t="shared" si="264" ref="P400:S401">+D400+J400</f>
        <v>113910751.1698</v>
      </c>
      <c r="Q400" s="13">
        <f t="shared" si="264"/>
        <v>425293186.5987</v>
      </c>
      <c r="R400" s="13">
        <f t="shared" si="264"/>
        <v>56073132.4852</v>
      </c>
      <c r="S400" s="13">
        <f t="shared" si="264"/>
        <v>63406104.6506</v>
      </c>
      <c r="T400" s="12">
        <f t="shared" si="263"/>
        <v>803714565.5795</v>
      </c>
      <c r="U400" s="2"/>
      <c r="V400" s="1"/>
      <c r="W400" s="2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ht="12.75">
      <c r="A401" s="1"/>
      <c r="B401" s="24">
        <v>41474</v>
      </c>
      <c r="C401" s="13">
        <v>87131853</v>
      </c>
      <c r="D401" s="13">
        <v>72237633</v>
      </c>
      <c r="E401" s="13">
        <v>309377180</v>
      </c>
      <c r="F401" s="13">
        <v>33026700</v>
      </c>
      <c r="G401" s="13">
        <v>31791870</v>
      </c>
      <c r="H401" s="28">
        <v>533565236</v>
      </c>
      <c r="I401" s="20">
        <v>54120254.328</v>
      </c>
      <c r="J401" s="20">
        <v>36820859.5215</v>
      </c>
      <c r="K401" s="20">
        <v>119031697.6064</v>
      </c>
      <c r="L401" s="20">
        <v>22524669.8793</v>
      </c>
      <c r="M401" s="20">
        <v>30783960.0832</v>
      </c>
      <c r="N401" s="28">
        <v>263281489.4509</v>
      </c>
      <c r="O401" s="13">
        <f t="shared" si="261"/>
        <v>141252107.328</v>
      </c>
      <c r="P401" s="13">
        <f t="shared" si="264"/>
        <v>109058492.52149999</v>
      </c>
      <c r="Q401" s="13">
        <f t="shared" si="264"/>
        <v>428408877.6064</v>
      </c>
      <c r="R401" s="13">
        <f t="shared" si="264"/>
        <v>55551369.8793</v>
      </c>
      <c r="S401" s="13">
        <f t="shared" si="264"/>
        <v>62575830.0832</v>
      </c>
      <c r="T401" s="12">
        <f t="shared" si="263"/>
        <v>796846677.4183999</v>
      </c>
      <c r="U401" s="2"/>
      <c r="V401" s="1"/>
      <c r="W401" s="2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ht="12.75">
      <c r="A402" s="1"/>
      <c r="B402" s="24">
        <v>41481</v>
      </c>
      <c r="C402" s="13">
        <v>86445602</v>
      </c>
      <c r="D402" s="13">
        <v>75128912</v>
      </c>
      <c r="E402" s="13">
        <v>311131356</v>
      </c>
      <c r="F402" s="13">
        <v>32025660</v>
      </c>
      <c r="G402" s="13">
        <v>31908832</v>
      </c>
      <c r="H402" s="28">
        <v>536640362</v>
      </c>
      <c r="I402" s="20">
        <v>56197772.894899994</v>
      </c>
      <c r="J402" s="20">
        <v>37533233.4741</v>
      </c>
      <c r="K402" s="20">
        <v>119837866.83049999</v>
      </c>
      <c r="L402" s="20">
        <v>23218121.854199998</v>
      </c>
      <c r="M402" s="20">
        <v>31229243.718399998</v>
      </c>
      <c r="N402" s="28">
        <v>268016275.25399998</v>
      </c>
      <c r="O402" s="13">
        <f t="shared" si="261"/>
        <v>142643374.8949</v>
      </c>
      <c r="P402" s="13">
        <f aca="true" t="shared" si="265" ref="P402:S403">+D402+J402</f>
        <v>112662145.4741</v>
      </c>
      <c r="Q402" s="13">
        <f t="shared" si="265"/>
        <v>430969222.8305</v>
      </c>
      <c r="R402" s="13">
        <f t="shared" si="265"/>
        <v>55243781.8542</v>
      </c>
      <c r="S402" s="13">
        <f t="shared" si="265"/>
        <v>63138075.7184</v>
      </c>
      <c r="T402" s="12">
        <f t="shared" si="263"/>
        <v>804656600.7721</v>
      </c>
      <c r="U402" s="2"/>
      <c r="V402" s="1"/>
      <c r="W402" s="2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3" spans="1:256" ht="12.75">
      <c r="A403" s="1"/>
      <c r="B403" s="24">
        <v>41488</v>
      </c>
      <c r="C403" s="13">
        <v>88721952</v>
      </c>
      <c r="D403" s="13">
        <v>70135316</v>
      </c>
      <c r="E403" s="13">
        <v>310549624</v>
      </c>
      <c r="F403" s="13">
        <v>31166139</v>
      </c>
      <c r="G403" s="13">
        <v>31476124</v>
      </c>
      <c r="H403" s="28">
        <v>532049155</v>
      </c>
      <c r="I403" s="20">
        <v>55252087.4486</v>
      </c>
      <c r="J403" s="20">
        <v>38201809.1812</v>
      </c>
      <c r="K403" s="20">
        <v>125409409.7606</v>
      </c>
      <c r="L403" s="20">
        <v>24396880.7397</v>
      </c>
      <c r="M403" s="20">
        <v>31189679.645600002</v>
      </c>
      <c r="N403" s="28">
        <v>274449913.4629</v>
      </c>
      <c r="O403" s="13">
        <f aca="true" t="shared" si="266" ref="O403:O409">+C403+I403</f>
        <v>143974039.4486</v>
      </c>
      <c r="P403" s="13">
        <f t="shared" si="265"/>
        <v>108337125.1812</v>
      </c>
      <c r="Q403" s="13">
        <f t="shared" si="265"/>
        <v>435959033.7606</v>
      </c>
      <c r="R403" s="13">
        <f t="shared" si="265"/>
        <v>55563019.739700004</v>
      </c>
      <c r="S403" s="13">
        <f t="shared" si="265"/>
        <v>62665803.645600006</v>
      </c>
      <c r="T403" s="12">
        <f t="shared" si="263"/>
        <v>806499021.7756999</v>
      </c>
      <c r="U403" s="2"/>
      <c r="V403" s="1"/>
      <c r="W403" s="2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</row>
    <row r="404" spans="1:256" ht="12.75">
      <c r="A404" s="1"/>
      <c r="B404" s="24">
        <v>41493</v>
      </c>
      <c r="C404" s="13">
        <v>89595183</v>
      </c>
      <c r="D404" s="13">
        <v>75177799</v>
      </c>
      <c r="E404" s="13">
        <v>308805106</v>
      </c>
      <c r="F404" s="13">
        <v>31258772</v>
      </c>
      <c r="G404" s="13">
        <v>31071039</v>
      </c>
      <c r="H404" s="28">
        <v>535907899</v>
      </c>
      <c r="I404" s="20">
        <v>54391909.1716</v>
      </c>
      <c r="J404" s="20">
        <v>40412486.114</v>
      </c>
      <c r="K404" s="20">
        <v>123526510.0888</v>
      </c>
      <c r="L404" s="20">
        <v>23933454.5632</v>
      </c>
      <c r="M404" s="20">
        <v>31171272.7872</v>
      </c>
      <c r="N404" s="28">
        <v>273435671.3088</v>
      </c>
      <c r="O404" s="13">
        <f t="shared" si="266"/>
        <v>143987092.17159998</v>
      </c>
      <c r="P404" s="13">
        <f aca="true" t="shared" si="267" ref="P404:S407">+D404+J404</f>
        <v>115590285.114</v>
      </c>
      <c r="Q404" s="13">
        <f t="shared" si="267"/>
        <v>432331616.0888</v>
      </c>
      <c r="R404" s="13">
        <f t="shared" si="267"/>
        <v>55192226.5632</v>
      </c>
      <c r="S404" s="13">
        <f t="shared" si="267"/>
        <v>62242311.787200004</v>
      </c>
      <c r="T404" s="12">
        <f t="shared" si="263"/>
        <v>809343531.7248</v>
      </c>
      <c r="U404" s="2"/>
      <c r="V404" s="1"/>
      <c r="W404" s="2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</row>
    <row r="405" spans="1:256" ht="12.75">
      <c r="A405" s="1"/>
      <c r="B405" s="24">
        <v>41502</v>
      </c>
      <c r="C405" s="13">
        <v>91939607</v>
      </c>
      <c r="D405" s="13">
        <v>72595534</v>
      </c>
      <c r="E405" s="13">
        <v>308316907</v>
      </c>
      <c r="F405" s="13">
        <v>30707167</v>
      </c>
      <c r="G405" s="13">
        <v>31608697</v>
      </c>
      <c r="H405" s="28">
        <v>535167912</v>
      </c>
      <c r="I405" s="20">
        <v>56214424.4116</v>
      </c>
      <c r="J405" s="20">
        <v>38728173.2596</v>
      </c>
      <c r="K405" s="20">
        <v>128267161.57519999</v>
      </c>
      <c r="L405" s="20">
        <v>24190845.98</v>
      </c>
      <c r="M405" s="20">
        <v>31808553.4176</v>
      </c>
      <c r="N405" s="28">
        <v>279209195.39379996</v>
      </c>
      <c r="O405" s="13">
        <f t="shared" si="266"/>
        <v>148154031.4116</v>
      </c>
      <c r="P405" s="13">
        <f aca="true" t="shared" si="268" ref="P405:S406">+D405+J405</f>
        <v>111323707.2596</v>
      </c>
      <c r="Q405" s="13">
        <f t="shared" si="268"/>
        <v>436584068.57519996</v>
      </c>
      <c r="R405" s="13">
        <f t="shared" si="268"/>
        <v>54898012.980000004</v>
      </c>
      <c r="S405" s="13">
        <f t="shared" si="268"/>
        <v>63417250.4176</v>
      </c>
      <c r="T405" s="12">
        <f aca="true" t="shared" si="269" ref="T405:T410">SUM(O405:S405)</f>
        <v>814377070.6439999</v>
      </c>
      <c r="U405" s="2"/>
      <c r="V405" s="1"/>
      <c r="W405" s="2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</row>
    <row r="406" spans="1:256" ht="12.75">
      <c r="A406" s="1"/>
      <c r="B406" s="24">
        <v>41509</v>
      </c>
      <c r="C406" s="13">
        <v>88492956</v>
      </c>
      <c r="D406" s="13">
        <v>74562881</v>
      </c>
      <c r="E406" s="13">
        <v>310024659</v>
      </c>
      <c r="F406" s="13">
        <v>29698526</v>
      </c>
      <c r="G406" s="13">
        <v>30969226</v>
      </c>
      <c r="H406" s="28">
        <v>533748248</v>
      </c>
      <c r="I406" s="20">
        <v>57068719.361700006</v>
      </c>
      <c r="J406" s="20">
        <v>40154191.5519</v>
      </c>
      <c r="K406" s="20">
        <v>133616042.48910001</v>
      </c>
      <c r="L406" s="20">
        <v>24835231.561800003</v>
      </c>
      <c r="M406" s="20">
        <v>32918649.476200003</v>
      </c>
      <c r="N406" s="28">
        <v>288592874.1387</v>
      </c>
      <c r="O406" s="13">
        <f t="shared" si="266"/>
        <v>145561675.3617</v>
      </c>
      <c r="P406" s="13">
        <f t="shared" si="268"/>
        <v>114717072.5519</v>
      </c>
      <c r="Q406" s="13">
        <f t="shared" si="268"/>
        <v>443640701.4891</v>
      </c>
      <c r="R406" s="13">
        <f t="shared" si="268"/>
        <v>54533757.5618</v>
      </c>
      <c r="S406" s="13">
        <f t="shared" si="268"/>
        <v>63887875.4762</v>
      </c>
      <c r="T406" s="12">
        <f t="shared" si="269"/>
        <v>822341082.4406999</v>
      </c>
      <c r="U406" s="2"/>
      <c r="V406" s="1"/>
      <c r="W406" s="2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spans="1:256" ht="12.75">
      <c r="A407" s="1"/>
      <c r="B407" s="24">
        <v>41515</v>
      </c>
      <c r="C407" s="13">
        <v>90280784</v>
      </c>
      <c r="D407" s="13">
        <v>70487973</v>
      </c>
      <c r="E407" s="13">
        <v>312540533</v>
      </c>
      <c r="F407" s="13">
        <v>28453331</v>
      </c>
      <c r="G407" s="13">
        <v>30152459</v>
      </c>
      <c r="H407" s="28">
        <v>531915080</v>
      </c>
      <c r="I407" s="20">
        <v>57842951.4863</v>
      </c>
      <c r="J407" s="20">
        <v>39825632.0943</v>
      </c>
      <c r="K407" s="20">
        <v>139458669.1906</v>
      </c>
      <c r="L407" s="20">
        <v>25098184.896199998</v>
      </c>
      <c r="M407" s="20">
        <v>33436701.4271</v>
      </c>
      <c r="N407" s="28">
        <v>295662183.7787</v>
      </c>
      <c r="O407" s="13">
        <f t="shared" si="266"/>
        <v>148123735.4863</v>
      </c>
      <c r="P407" s="13">
        <f t="shared" si="267"/>
        <v>110313605.0943</v>
      </c>
      <c r="Q407" s="13">
        <f t="shared" si="267"/>
        <v>451999202.19060004</v>
      </c>
      <c r="R407" s="13">
        <f t="shared" si="267"/>
        <v>53551515.8962</v>
      </c>
      <c r="S407" s="13">
        <f t="shared" si="267"/>
        <v>63589160.4271</v>
      </c>
      <c r="T407" s="12">
        <f t="shared" si="269"/>
        <v>827577219.0945001</v>
      </c>
      <c r="U407" s="2"/>
      <c r="V407" s="1"/>
      <c r="W407" s="2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</row>
    <row r="408" spans="1:256" ht="12.75">
      <c r="A408" s="1"/>
      <c r="B408" s="24">
        <v>41523</v>
      </c>
      <c r="C408" s="13">
        <v>84734737</v>
      </c>
      <c r="D408" s="13">
        <v>78470228</v>
      </c>
      <c r="E408" s="13">
        <v>316868703</v>
      </c>
      <c r="F408" s="13">
        <v>26639659</v>
      </c>
      <c r="G408" s="13">
        <v>29236398</v>
      </c>
      <c r="H408" s="28">
        <v>535949725</v>
      </c>
      <c r="I408" s="20">
        <v>59345246.17700001</v>
      </c>
      <c r="J408" s="20">
        <v>39674883.635000005</v>
      </c>
      <c r="K408" s="20">
        <v>143376009.95900002</v>
      </c>
      <c r="L408" s="20">
        <v>25458523.705000002</v>
      </c>
      <c r="M408" s="20">
        <v>33932077.527</v>
      </c>
      <c r="N408" s="28">
        <v>301786790.51500005</v>
      </c>
      <c r="O408" s="13">
        <f>+C408+I408</f>
        <v>144079983.17700002</v>
      </c>
      <c r="P408" s="13">
        <f>+D408+J408</f>
        <v>118145111.635</v>
      </c>
      <c r="Q408" s="13">
        <f>+E408+K408</f>
        <v>460244712.959</v>
      </c>
      <c r="R408" s="13">
        <f>+F408+L408</f>
        <v>52098182.705</v>
      </c>
      <c r="S408" s="13">
        <f>+G408+M408</f>
        <v>63168475.527</v>
      </c>
      <c r="T408" s="12">
        <f t="shared" si="269"/>
        <v>837736466.003</v>
      </c>
      <c r="U408" s="2"/>
      <c r="V408" s="1"/>
      <c r="W408" s="2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</row>
    <row r="409" spans="1:256" ht="12.75">
      <c r="A409" s="1"/>
      <c r="B409" s="24">
        <v>41530</v>
      </c>
      <c r="C409" s="13">
        <v>93318989</v>
      </c>
      <c r="D409" s="13">
        <v>73192538</v>
      </c>
      <c r="E409" s="13">
        <v>319993647</v>
      </c>
      <c r="F409" s="13">
        <v>26878049</v>
      </c>
      <c r="G409" s="13">
        <v>28370402</v>
      </c>
      <c r="H409" s="28">
        <v>541753625</v>
      </c>
      <c r="I409" s="20">
        <v>58327102.3378</v>
      </c>
      <c r="J409" s="20">
        <v>39338852.941700004</v>
      </c>
      <c r="K409" s="20">
        <v>142939317.1725</v>
      </c>
      <c r="L409" s="20">
        <v>24993210.1677</v>
      </c>
      <c r="M409" s="20">
        <v>33729264.2447</v>
      </c>
      <c r="N409" s="28">
        <v>299327785.3527</v>
      </c>
      <c r="O409" s="13">
        <f t="shared" si="266"/>
        <v>151646091.3378</v>
      </c>
      <c r="P409" s="13">
        <f aca="true" t="shared" si="270" ref="P409:S410">+D409+J409</f>
        <v>112531390.94170001</v>
      </c>
      <c r="Q409" s="13">
        <f t="shared" si="270"/>
        <v>462932964.1725</v>
      </c>
      <c r="R409" s="13">
        <f t="shared" si="270"/>
        <v>51871259.1677</v>
      </c>
      <c r="S409" s="13">
        <f t="shared" si="270"/>
        <v>62099666.2447</v>
      </c>
      <c r="T409" s="12">
        <f t="shared" si="269"/>
        <v>841081371.8644</v>
      </c>
      <c r="U409" s="2"/>
      <c r="V409" s="1"/>
      <c r="W409" s="2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</row>
    <row r="410" spans="1:256" ht="12.75">
      <c r="A410" s="1"/>
      <c r="B410" s="24">
        <v>41537</v>
      </c>
      <c r="C410" s="13">
        <v>90649047</v>
      </c>
      <c r="D410" s="13">
        <v>68759508</v>
      </c>
      <c r="E410" s="13">
        <v>324029927</v>
      </c>
      <c r="F410" s="13">
        <v>27244494</v>
      </c>
      <c r="G410" s="13">
        <v>28452276</v>
      </c>
      <c r="H410" s="28">
        <v>539135252</v>
      </c>
      <c r="I410" s="20">
        <v>57795805.896</v>
      </c>
      <c r="J410" s="20">
        <v>38964988.584</v>
      </c>
      <c r="K410" s="20">
        <v>142799339.176</v>
      </c>
      <c r="L410" s="20">
        <v>24509512.748</v>
      </c>
      <c r="M410" s="20">
        <v>33495471.076</v>
      </c>
      <c r="N410" s="28">
        <v>297565164.80799997</v>
      </c>
      <c r="O410" s="13">
        <f aca="true" t="shared" si="271" ref="O410:O422">+C410+I410</f>
        <v>148444852.896</v>
      </c>
      <c r="P410" s="13">
        <f t="shared" si="270"/>
        <v>107724496.58399999</v>
      </c>
      <c r="Q410" s="13">
        <f t="shared" si="270"/>
        <v>466829266.176</v>
      </c>
      <c r="R410" s="13">
        <f t="shared" si="270"/>
        <v>51754006.747999996</v>
      </c>
      <c r="S410" s="13">
        <f t="shared" si="270"/>
        <v>61947747.076000005</v>
      </c>
      <c r="T410" s="12">
        <f t="shared" si="269"/>
        <v>836700369.48</v>
      </c>
      <c r="U410" s="2"/>
      <c r="V410" s="1"/>
      <c r="W410" s="2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</row>
    <row r="411" spans="1:256" ht="12.75">
      <c r="A411" s="1"/>
      <c r="B411" s="24">
        <v>41544</v>
      </c>
      <c r="C411" s="13">
        <v>99689806</v>
      </c>
      <c r="D411" s="13">
        <v>67808141</v>
      </c>
      <c r="E411" s="13">
        <v>327155305</v>
      </c>
      <c r="F411" s="13">
        <v>27594359</v>
      </c>
      <c r="G411" s="13">
        <v>27211998</v>
      </c>
      <c r="H411" s="28">
        <v>549459609</v>
      </c>
      <c r="I411" s="20">
        <v>58978457.68219999</v>
      </c>
      <c r="J411" s="20">
        <v>40786295.849599995</v>
      </c>
      <c r="K411" s="20">
        <v>142943170.9398</v>
      </c>
      <c r="L411" s="20">
        <v>25166294.480599996</v>
      </c>
      <c r="M411" s="20">
        <v>34430625.09599999</v>
      </c>
      <c r="N411" s="28">
        <v>302304886.7664</v>
      </c>
      <c r="O411" s="13">
        <f t="shared" si="271"/>
        <v>158668263.68219998</v>
      </c>
      <c r="P411" s="13">
        <f aca="true" t="shared" si="272" ref="P411:S414">+D411+J411</f>
        <v>108594436.84959999</v>
      </c>
      <c r="Q411" s="13">
        <f t="shared" si="272"/>
        <v>470098475.9398</v>
      </c>
      <c r="R411" s="13">
        <f t="shared" si="272"/>
        <v>52760653.4806</v>
      </c>
      <c r="S411" s="13">
        <f t="shared" si="272"/>
        <v>61642623.09599999</v>
      </c>
      <c r="T411" s="12">
        <f aca="true" t="shared" si="273" ref="T411:T419">SUM(O411:S411)</f>
        <v>851764453.0482</v>
      </c>
      <c r="U411" s="2"/>
      <c r="V411" s="1"/>
      <c r="W411" s="2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1:256" ht="12.75">
      <c r="A412" s="1"/>
      <c r="B412" s="24">
        <v>41551</v>
      </c>
      <c r="C412" s="13">
        <v>86680066</v>
      </c>
      <c r="D412" s="13">
        <v>71983407</v>
      </c>
      <c r="E412" s="13">
        <v>328756923</v>
      </c>
      <c r="F412" s="13">
        <v>28267526</v>
      </c>
      <c r="G412" s="13">
        <v>26900121</v>
      </c>
      <c r="H412" s="28">
        <v>542588043</v>
      </c>
      <c r="I412" s="20">
        <v>57428404.4684</v>
      </c>
      <c r="J412" s="20">
        <v>39475675.652</v>
      </c>
      <c r="K412" s="20">
        <v>141550254.0928</v>
      </c>
      <c r="L412" s="20">
        <v>24590972.431199998</v>
      </c>
      <c r="M412" s="20">
        <v>34297047.9908</v>
      </c>
      <c r="N412" s="28">
        <v>297342374.5992</v>
      </c>
      <c r="O412" s="13">
        <f t="shared" si="271"/>
        <v>144108470.4684</v>
      </c>
      <c r="P412" s="13">
        <f t="shared" si="272"/>
        <v>111459082.65200001</v>
      </c>
      <c r="Q412" s="13">
        <f t="shared" si="272"/>
        <v>470307177.0928</v>
      </c>
      <c r="R412" s="13">
        <f t="shared" si="272"/>
        <v>52858498.4312</v>
      </c>
      <c r="S412" s="13">
        <f t="shared" si="272"/>
        <v>61197168.9908</v>
      </c>
      <c r="T412" s="12">
        <f t="shared" si="273"/>
        <v>839930397.6352001</v>
      </c>
      <c r="U412" s="2"/>
      <c r="V412" s="1"/>
      <c r="W412" s="2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</row>
    <row r="413" spans="1:256" ht="12.75">
      <c r="A413" s="1"/>
      <c r="B413" s="24">
        <v>41558</v>
      </c>
      <c r="C413" s="13">
        <v>99913070</v>
      </c>
      <c r="D413" s="13">
        <v>65503438</v>
      </c>
      <c r="E413" s="13">
        <v>330317329</v>
      </c>
      <c r="F413" s="13">
        <v>28376031</v>
      </c>
      <c r="G413" s="13">
        <v>26220744</v>
      </c>
      <c r="H413" s="28">
        <v>550330612</v>
      </c>
      <c r="I413" s="20">
        <v>58666107.7188</v>
      </c>
      <c r="J413" s="20">
        <v>37838966.5836</v>
      </c>
      <c r="K413" s="20">
        <v>140511070.98</v>
      </c>
      <c r="L413" s="20">
        <v>24930584.3196</v>
      </c>
      <c r="M413" s="20">
        <v>34103730.672</v>
      </c>
      <c r="N413" s="28">
        <v>296050511.6604</v>
      </c>
      <c r="O413" s="13">
        <f t="shared" si="271"/>
        <v>158579177.7188</v>
      </c>
      <c r="P413" s="13">
        <f t="shared" si="272"/>
        <v>103342404.5836</v>
      </c>
      <c r="Q413" s="13">
        <f t="shared" si="272"/>
        <v>470828399.98</v>
      </c>
      <c r="R413" s="13">
        <f t="shared" si="272"/>
        <v>53306615.3196</v>
      </c>
      <c r="S413" s="13">
        <f t="shared" si="272"/>
        <v>60324474.672</v>
      </c>
      <c r="T413" s="12">
        <f t="shared" si="273"/>
        <v>846381072.274</v>
      </c>
      <c r="U413" s="2"/>
      <c r="V413" s="1"/>
      <c r="W413" s="2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1:256" ht="12.75">
      <c r="A414" s="1"/>
      <c r="B414" s="24">
        <v>41572</v>
      </c>
      <c r="C414" s="13">
        <v>92013499</v>
      </c>
      <c r="D414" s="13">
        <v>71739487</v>
      </c>
      <c r="E414" s="13">
        <v>326747341</v>
      </c>
      <c r="F414" s="13">
        <v>28399836</v>
      </c>
      <c r="G414" s="13">
        <v>25969770</v>
      </c>
      <c r="H414" s="28">
        <v>544869933</v>
      </c>
      <c r="I414" s="20">
        <v>59527022.7729</v>
      </c>
      <c r="J414" s="20">
        <v>40883392.0915</v>
      </c>
      <c r="K414" s="20">
        <v>140671206.9494</v>
      </c>
      <c r="L414" s="20">
        <v>25196176.861</v>
      </c>
      <c r="M414" s="20">
        <v>34163211.1505</v>
      </c>
      <c r="N414" s="28">
        <v>300441051.5166</v>
      </c>
      <c r="O414" s="13">
        <f t="shared" si="271"/>
        <v>151540521.7729</v>
      </c>
      <c r="P414" s="13">
        <f t="shared" si="272"/>
        <v>112622879.0915</v>
      </c>
      <c r="Q414" s="13">
        <f t="shared" si="272"/>
        <v>467418547.9494</v>
      </c>
      <c r="R414" s="13">
        <f t="shared" si="272"/>
        <v>53596012.861</v>
      </c>
      <c r="S414" s="13">
        <f t="shared" si="272"/>
        <v>60132981.1505</v>
      </c>
      <c r="T414" s="12">
        <f t="shared" si="273"/>
        <v>845310942.8253</v>
      </c>
      <c r="U414" s="2"/>
      <c r="V414" s="1"/>
      <c r="W414" s="2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1:256" ht="12.75">
      <c r="A415" s="1"/>
      <c r="B415" s="24">
        <v>41579</v>
      </c>
      <c r="C415" s="13">
        <v>90911396</v>
      </c>
      <c r="D415" s="13">
        <v>73782778</v>
      </c>
      <c r="E415" s="13">
        <v>327660150</v>
      </c>
      <c r="F415" s="13">
        <v>28611491</v>
      </c>
      <c r="G415" s="13">
        <v>25222364</v>
      </c>
      <c r="H415" s="28">
        <v>546188179</v>
      </c>
      <c r="I415" s="20">
        <v>58680065.7826</v>
      </c>
      <c r="J415" s="20">
        <v>40188385.8985</v>
      </c>
      <c r="K415" s="20">
        <v>142949069.6111</v>
      </c>
      <c r="L415" s="20">
        <v>24708822.3871</v>
      </c>
      <c r="M415" s="20">
        <v>33952279.8479</v>
      </c>
      <c r="N415" s="28">
        <v>300478667.6658</v>
      </c>
      <c r="O415" s="13">
        <f aca="true" t="shared" si="274" ref="O415:S417">+C415+I415</f>
        <v>149591461.7826</v>
      </c>
      <c r="P415" s="13">
        <f t="shared" si="274"/>
        <v>113971163.8985</v>
      </c>
      <c r="Q415" s="13">
        <f t="shared" si="274"/>
        <v>470609219.61109996</v>
      </c>
      <c r="R415" s="13">
        <f t="shared" si="274"/>
        <v>53320313.387099996</v>
      </c>
      <c r="S415" s="13">
        <f t="shared" si="274"/>
        <v>59174643.8479</v>
      </c>
      <c r="T415" s="12">
        <f t="shared" si="273"/>
        <v>846666802.5272</v>
      </c>
      <c r="U415" s="2"/>
      <c r="V415" s="1"/>
      <c r="W415" s="2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1:256" ht="12.75">
      <c r="A416" s="1"/>
      <c r="B416" s="24">
        <v>41586</v>
      </c>
      <c r="C416" s="13">
        <v>86917483</v>
      </c>
      <c r="D416" s="13">
        <v>76663361</v>
      </c>
      <c r="E416" s="13">
        <v>329079705</v>
      </c>
      <c r="F416" s="13">
        <v>28171118</v>
      </c>
      <c r="G416" s="13">
        <v>24907355</v>
      </c>
      <c r="H416" s="28">
        <v>545739022</v>
      </c>
      <c r="I416" s="20">
        <v>58474904.732999995</v>
      </c>
      <c r="J416" s="20">
        <v>42236248.152</v>
      </c>
      <c r="K416" s="20">
        <v>143517779.727</v>
      </c>
      <c r="L416" s="20">
        <v>25133129.2275</v>
      </c>
      <c r="M416" s="20">
        <v>34161371.139</v>
      </c>
      <c r="N416" s="28">
        <v>303523481.6145</v>
      </c>
      <c r="O416" s="13">
        <f t="shared" si="274"/>
        <v>145392387.73299998</v>
      </c>
      <c r="P416" s="13">
        <f t="shared" si="274"/>
        <v>118899609.15200001</v>
      </c>
      <c r="Q416" s="13">
        <f t="shared" si="274"/>
        <v>472597484.727</v>
      </c>
      <c r="R416" s="13">
        <f t="shared" si="274"/>
        <v>53304247.2275</v>
      </c>
      <c r="S416" s="13">
        <f t="shared" si="274"/>
        <v>59068726.139</v>
      </c>
      <c r="T416" s="12">
        <f t="shared" si="273"/>
        <v>849262454.9784999</v>
      </c>
      <c r="U416" s="2"/>
      <c r="V416" s="1"/>
      <c r="W416" s="2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1:256" ht="12.75">
      <c r="A417" s="1"/>
      <c r="B417" s="24">
        <v>41593</v>
      </c>
      <c r="C417" s="13">
        <v>96936328</v>
      </c>
      <c r="D417" s="13">
        <v>75553474</v>
      </c>
      <c r="E417" s="13">
        <v>332834108</v>
      </c>
      <c r="F417" s="13">
        <v>27296305</v>
      </c>
      <c r="G417" s="13">
        <v>24440916</v>
      </c>
      <c r="H417" s="28">
        <v>557061131</v>
      </c>
      <c r="I417" s="20">
        <v>58442904.5708</v>
      </c>
      <c r="J417" s="20">
        <v>42025260.3218</v>
      </c>
      <c r="K417" s="20">
        <v>146380554.1882</v>
      </c>
      <c r="L417" s="20">
        <v>25318900.1936</v>
      </c>
      <c r="M417" s="20">
        <v>34208237.3482</v>
      </c>
      <c r="N417" s="28">
        <v>306375917.7446</v>
      </c>
      <c r="O417" s="13">
        <f t="shared" si="274"/>
        <v>155379232.5708</v>
      </c>
      <c r="P417" s="13">
        <f t="shared" si="274"/>
        <v>117578734.3218</v>
      </c>
      <c r="Q417" s="13">
        <f t="shared" si="274"/>
        <v>479214662.1882</v>
      </c>
      <c r="R417" s="13">
        <f t="shared" si="274"/>
        <v>52615205.1936</v>
      </c>
      <c r="S417" s="13">
        <f t="shared" si="274"/>
        <v>58649153.3482</v>
      </c>
      <c r="T417" s="12">
        <f t="shared" si="273"/>
        <v>863436987.6226</v>
      </c>
      <c r="U417" s="2"/>
      <c r="V417" s="1"/>
      <c r="W417" s="2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1:256" ht="12.75">
      <c r="A418" s="1"/>
      <c r="B418" s="24">
        <v>41600</v>
      </c>
      <c r="C418" s="13">
        <v>89750997</v>
      </c>
      <c r="D418" s="13">
        <v>67724744</v>
      </c>
      <c r="E418" s="13">
        <v>334835311</v>
      </c>
      <c r="F418" s="13">
        <v>27141559</v>
      </c>
      <c r="G418" s="13">
        <v>24716102</v>
      </c>
      <c r="H418" s="28">
        <v>544168713</v>
      </c>
      <c r="I418" s="20">
        <v>59452265.5204</v>
      </c>
      <c r="J418" s="20">
        <v>39864976.0844</v>
      </c>
      <c r="K418" s="20">
        <v>148218968.3556</v>
      </c>
      <c r="L418" s="20">
        <v>24725979.9832</v>
      </c>
      <c r="M418" s="20">
        <v>33595071.0224</v>
      </c>
      <c r="N418" s="28">
        <v>305857301.29399997</v>
      </c>
      <c r="O418" s="13">
        <f>+C418+I418</f>
        <v>149203262.5204</v>
      </c>
      <c r="P418" s="13">
        <f aca="true" t="shared" si="275" ref="P418:S420">+D418+J418</f>
        <v>107589720.0844</v>
      </c>
      <c r="Q418" s="13">
        <f t="shared" si="275"/>
        <v>483054279.3556</v>
      </c>
      <c r="R418" s="13">
        <f t="shared" si="275"/>
        <v>51867538.9832</v>
      </c>
      <c r="S418" s="13">
        <f t="shared" si="275"/>
        <v>58311173.0224</v>
      </c>
      <c r="T418" s="12">
        <f t="shared" si="273"/>
        <v>850025973.966</v>
      </c>
      <c r="U418" s="2"/>
      <c r="V418" s="1"/>
      <c r="W418" s="2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1:256" ht="12.75">
      <c r="A419" s="1"/>
      <c r="B419" s="24">
        <v>41607</v>
      </c>
      <c r="C419" s="13">
        <v>91194688</v>
      </c>
      <c r="D419" s="13">
        <v>70910637</v>
      </c>
      <c r="E419" s="13">
        <v>331343122</v>
      </c>
      <c r="F419" s="13">
        <v>27250799</v>
      </c>
      <c r="G419" s="13">
        <v>24834816</v>
      </c>
      <c r="H419" s="28">
        <v>545534062</v>
      </c>
      <c r="I419" s="20">
        <v>59973505.253199995</v>
      </c>
      <c r="J419" s="20">
        <v>41051943.4864</v>
      </c>
      <c r="K419" s="20">
        <v>149181224.5154</v>
      </c>
      <c r="L419" s="20">
        <v>24103641.0076</v>
      </c>
      <c r="M419" s="20">
        <v>34780710.3336</v>
      </c>
      <c r="N419" s="28">
        <v>309091085.1182</v>
      </c>
      <c r="O419" s="13">
        <f>+C419+I419</f>
        <v>151168193.2532</v>
      </c>
      <c r="P419" s="13">
        <f t="shared" si="275"/>
        <v>111962580.48640001</v>
      </c>
      <c r="Q419" s="13">
        <f t="shared" si="275"/>
        <v>480524346.5154</v>
      </c>
      <c r="R419" s="13">
        <f t="shared" si="275"/>
        <v>51354440.007599995</v>
      </c>
      <c r="S419" s="13">
        <f t="shared" si="275"/>
        <v>59615526.3336</v>
      </c>
      <c r="T419" s="12">
        <f t="shared" si="273"/>
        <v>854625086.5962</v>
      </c>
      <c r="U419" s="2"/>
      <c r="V419" s="1"/>
      <c r="W419" s="2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 ht="12.75">
      <c r="A420" s="1"/>
      <c r="B420" s="24">
        <v>41614</v>
      </c>
      <c r="C420" s="13">
        <v>85382994</v>
      </c>
      <c r="D420" s="13">
        <v>74324096</v>
      </c>
      <c r="E420" s="13">
        <v>331850384</v>
      </c>
      <c r="F420" s="13">
        <v>27929913</v>
      </c>
      <c r="G420" s="13">
        <v>23965259</v>
      </c>
      <c r="H420" s="28">
        <v>543452646</v>
      </c>
      <c r="I420" s="20">
        <v>60617551.1832</v>
      </c>
      <c r="J420" s="20">
        <v>44208810.0234</v>
      </c>
      <c r="K420" s="20">
        <v>149630359.923</v>
      </c>
      <c r="L420" s="20">
        <v>24439694.419800002</v>
      </c>
      <c r="M420" s="20">
        <v>35647710.6546</v>
      </c>
      <c r="N420" s="28">
        <v>314544181.26780003</v>
      </c>
      <c r="O420" s="13">
        <f>+C420+I420</f>
        <v>146000545.1832</v>
      </c>
      <c r="P420" s="13">
        <f t="shared" si="275"/>
        <v>118532906.02340001</v>
      </c>
      <c r="Q420" s="13">
        <f t="shared" si="275"/>
        <v>481480743.923</v>
      </c>
      <c r="R420" s="13">
        <f t="shared" si="275"/>
        <v>52369607.4198</v>
      </c>
      <c r="S420" s="13">
        <f t="shared" si="275"/>
        <v>59612969.6546</v>
      </c>
      <c r="T420" s="12">
        <f aca="true" t="shared" si="276" ref="T420:T425">SUM(O420:S420)</f>
        <v>857996772.2040001</v>
      </c>
      <c r="U420" s="2"/>
      <c r="V420" s="1"/>
      <c r="W420" s="2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 ht="12.75">
      <c r="A421" s="1"/>
      <c r="B421" s="24">
        <v>41621</v>
      </c>
      <c r="C421" s="13">
        <v>94939670</v>
      </c>
      <c r="D421" s="13">
        <v>77148222</v>
      </c>
      <c r="E421" s="13">
        <v>330581513</v>
      </c>
      <c r="F421" s="13">
        <v>27542614</v>
      </c>
      <c r="G421" s="13">
        <v>24496334</v>
      </c>
      <c r="H421" s="28">
        <v>554708353</v>
      </c>
      <c r="I421" s="20">
        <v>60330430.8972</v>
      </c>
      <c r="J421" s="20">
        <v>47386529.1348</v>
      </c>
      <c r="K421" s="20">
        <v>146989155.0328</v>
      </c>
      <c r="L421" s="20">
        <v>24600615.1444</v>
      </c>
      <c r="M421" s="20">
        <v>35774741.28</v>
      </c>
      <c r="N421" s="28">
        <v>315081524.5396</v>
      </c>
      <c r="O421" s="13">
        <f>+C421+I421</f>
        <v>155270100.8972</v>
      </c>
      <c r="P421" s="13">
        <f aca="true" t="shared" si="277" ref="P421:S422">+D421+J421</f>
        <v>124534751.1348</v>
      </c>
      <c r="Q421" s="13">
        <f t="shared" si="277"/>
        <v>477570668.03279996</v>
      </c>
      <c r="R421" s="13">
        <f t="shared" si="277"/>
        <v>52143229.1444</v>
      </c>
      <c r="S421" s="13">
        <f t="shared" si="277"/>
        <v>60271075.28</v>
      </c>
      <c r="T421" s="12">
        <f t="shared" si="276"/>
        <v>869789824.4892</v>
      </c>
      <c r="U421" s="2"/>
      <c r="V421" s="1"/>
      <c r="W421" s="2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 ht="12.75" customHeight="1">
      <c r="A422" s="1"/>
      <c r="B422" s="24">
        <v>41628</v>
      </c>
      <c r="C422" s="13">
        <v>94139658</v>
      </c>
      <c r="D422" s="13">
        <v>75495398</v>
      </c>
      <c r="E422" s="13">
        <v>329912224</v>
      </c>
      <c r="F422" s="13">
        <v>26259487</v>
      </c>
      <c r="G422" s="13">
        <v>25098379</v>
      </c>
      <c r="H422" s="28">
        <v>550905146</v>
      </c>
      <c r="I422" s="20">
        <v>64224782.119</v>
      </c>
      <c r="J422" s="20">
        <v>50876537.966</v>
      </c>
      <c r="K422" s="20">
        <v>150393182.723</v>
      </c>
      <c r="L422" s="20">
        <v>24540232.951</v>
      </c>
      <c r="M422" s="20">
        <v>36428990.986999996</v>
      </c>
      <c r="N422" s="28">
        <v>326463772.704</v>
      </c>
      <c r="O422" s="13">
        <f t="shared" si="271"/>
        <v>158364440.11900002</v>
      </c>
      <c r="P422" s="13">
        <f t="shared" si="277"/>
        <v>126371935.96599999</v>
      </c>
      <c r="Q422" s="13">
        <f t="shared" si="277"/>
        <v>480305406.723</v>
      </c>
      <c r="R422" s="13">
        <f t="shared" si="277"/>
        <v>50799719.951000005</v>
      </c>
      <c r="S422" s="13">
        <f t="shared" si="277"/>
        <v>61527369.986999996</v>
      </c>
      <c r="T422" s="12">
        <f t="shared" si="276"/>
        <v>877368872.746</v>
      </c>
      <c r="U422" s="2"/>
      <c r="V422" s="1"/>
      <c r="W422" s="2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256" ht="12.75" customHeight="1">
      <c r="A423" s="1"/>
      <c r="B423" s="24">
        <v>41635</v>
      </c>
      <c r="C423" s="13">
        <v>102817205</v>
      </c>
      <c r="D423" s="13">
        <v>80684979</v>
      </c>
      <c r="E423" s="13">
        <v>332273213</v>
      </c>
      <c r="F423" s="13">
        <v>25956730</v>
      </c>
      <c r="G423" s="13">
        <v>24769779</v>
      </c>
      <c r="H423" s="28">
        <v>566501906</v>
      </c>
      <c r="I423" s="20">
        <v>66110501.9388</v>
      </c>
      <c r="J423" s="20">
        <v>51090716.292</v>
      </c>
      <c r="K423" s="20">
        <v>156543973.1372</v>
      </c>
      <c r="L423" s="20">
        <v>25159303.307600003</v>
      </c>
      <c r="M423" s="20">
        <v>38348769.9892</v>
      </c>
      <c r="N423" s="28">
        <v>337253312.1936</v>
      </c>
      <c r="O423" s="13">
        <f>+C423+I423</f>
        <v>168927706.9388</v>
      </c>
      <c r="P423" s="13">
        <f>+D423+J423</f>
        <v>131775695.292</v>
      </c>
      <c r="Q423" s="13">
        <f>+E423+K423</f>
        <v>488817186.1372</v>
      </c>
      <c r="R423" s="13">
        <f>+F423+L423</f>
        <v>51116033.30760001</v>
      </c>
      <c r="S423" s="13">
        <f>+G423+M423</f>
        <v>63118548.9892</v>
      </c>
      <c r="T423" s="12">
        <f t="shared" si="276"/>
        <v>903755170.6648</v>
      </c>
      <c r="U423" s="2"/>
      <c r="V423" s="1"/>
      <c r="W423" s="2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 ht="12.75" customHeight="1">
      <c r="A424" s="1"/>
      <c r="B424" s="24">
        <v>41642</v>
      </c>
      <c r="C424" s="13">
        <v>91427108</v>
      </c>
      <c r="D424" s="13">
        <v>79702608</v>
      </c>
      <c r="E424" s="13">
        <v>338067775</v>
      </c>
      <c r="F424" s="13">
        <v>24569994</v>
      </c>
      <c r="G424" s="13">
        <v>24337817</v>
      </c>
      <c r="H424" s="28">
        <v>558105302</v>
      </c>
      <c r="I424" s="20">
        <v>61681182.97889999</v>
      </c>
      <c r="J424" s="20">
        <v>50076178.673099995</v>
      </c>
      <c r="K424" s="20">
        <v>157744621.2963</v>
      </c>
      <c r="L424" s="20">
        <v>24481595.494799998</v>
      </c>
      <c r="M424" s="20">
        <v>38343325.1649</v>
      </c>
      <c r="N424" s="28">
        <v>332326949.1507</v>
      </c>
      <c r="O424" s="13">
        <f aca="true" t="shared" si="278" ref="O424:S425">+C424+I424</f>
        <v>153108290.9789</v>
      </c>
      <c r="P424" s="13">
        <f t="shared" si="278"/>
        <v>129778786.6731</v>
      </c>
      <c r="Q424" s="13">
        <f t="shared" si="278"/>
        <v>495812396.2963</v>
      </c>
      <c r="R424" s="13">
        <f t="shared" si="278"/>
        <v>49051589.4948</v>
      </c>
      <c r="S424" s="13">
        <f t="shared" si="278"/>
        <v>62681142.1649</v>
      </c>
      <c r="T424" s="12">
        <f t="shared" si="276"/>
        <v>890432205.6079998</v>
      </c>
      <c r="U424" s="2"/>
      <c r="V424" s="1"/>
      <c r="W424" s="2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2:23" ht="12.75" customHeight="1">
      <c r="B425" s="24">
        <v>41649</v>
      </c>
      <c r="C425" s="13">
        <v>92181925</v>
      </c>
      <c r="D425" s="13">
        <v>81394736</v>
      </c>
      <c r="E425" s="13">
        <v>339765906</v>
      </c>
      <c r="F425" s="13">
        <v>24161802</v>
      </c>
      <c r="G425" s="13">
        <v>23959365</v>
      </c>
      <c r="H425" s="28">
        <v>561463734</v>
      </c>
      <c r="I425" s="20">
        <v>61201153.28</v>
      </c>
      <c r="J425" s="20">
        <v>50235695.232</v>
      </c>
      <c r="K425" s="20">
        <v>160920159.104</v>
      </c>
      <c r="L425" s="20">
        <v>24194476.16</v>
      </c>
      <c r="M425" s="20">
        <v>38168606.720000006</v>
      </c>
      <c r="N425" s="28">
        <v>334720142.72</v>
      </c>
      <c r="O425" s="13">
        <f t="shared" si="278"/>
        <v>153383078.28</v>
      </c>
      <c r="P425" s="13">
        <f t="shared" si="278"/>
        <v>131630431.232</v>
      </c>
      <c r="Q425" s="13">
        <f t="shared" si="278"/>
        <v>500686065.104</v>
      </c>
      <c r="R425" s="13">
        <f t="shared" si="278"/>
        <v>48356278.16</v>
      </c>
      <c r="S425" s="13">
        <f t="shared" si="278"/>
        <v>62127971.720000006</v>
      </c>
      <c r="T425" s="12">
        <f t="shared" si="276"/>
        <v>896183824.4959999</v>
      </c>
      <c r="U425" s="27"/>
      <c r="V425" s="27"/>
      <c r="W425" s="27"/>
    </row>
    <row r="426" spans="2:23" ht="12.75" customHeight="1">
      <c r="B426" s="24">
        <v>41656</v>
      </c>
      <c r="C426" s="13">
        <v>95035969</v>
      </c>
      <c r="D426" s="13">
        <v>77316945</v>
      </c>
      <c r="E426" s="13">
        <v>339336762</v>
      </c>
      <c r="F426" s="13">
        <v>23925013</v>
      </c>
      <c r="G426" s="13">
        <v>23714261</v>
      </c>
      <c r="H426" s="28">
        <v>559328950</v>
      </c>
      <c r="I426" s="20">
        <v>63407066.242800005</v>
      </c>
      <c r="J426" s="20">
        <v>48276703.9076</v>
      </c>
      <c r="K426" s="20">
        <v>165808107.46</v>
      </c>
      <c r="L426" s="20">
        <v>23067930.536000002</v>
      </c>
      <c r="M426" s="20">
        <v>37906183.3864</v>
      </c>
      <c r="N426" s="28">
        <v>338466044.53440005</v>
      </c>
      <c r="O426" s="13">
        <f aca="true" t="shared" si="279" ref="O426:S427">+C426+I426</f>
        <v>158443035.2428</v>
      </c>
      <c r="P426" s="13">
        <f t="shared" si="279"/>
        <v>125593648.9076</v>
      </c>
      <c r="Q426" s="13">
        <f t="shared" si="279"/>
        <v>505144869.46000004</v>
      </c>
      <c r="R426" s="13">
        <f t="shared" si="279"/>
        <v>46992943.536</v>
      </c>
      <c r="S426" s="13">
        <f t="shared" si="279"/>
        <v>61620444.3864</v>
      </c>
      <c r="T426" s="12">
        <f>SUM(O426:S426)</f>
        <v>897794941.5328</v>
      </c>
      <c r="U426" s="27"/>
      <c r="V426" s="27"/>
      <c r="W426" s="27"/>
    </row>
    <row r="427" spans="2:23" ht="12.75" customHeight="1">
      <c r="B427" s="24">
        <v>41663</v>
      </c>
      <c r="C427" s="13">
        <v>95160989</v>
      </c>
      <c r="D427" s="13">
        <v>78492670</v>
      </c>
      <c r="E427" s="13">
        <v>338621777</v>
      </c>
      <c r="F427" s="13">
        <v>23791930</v>
      </c>
      <c r="G427" s="13">
        <v>23820859</v>
      </c>
      <c r="H427" s="28">
        <v>559888225</v>
      </c>
      <c r="I427" s="20">
        <v>67419609.4278</v>
      </c>
      <c r="J427" s="20">
        <v>50554756.5894</v>
      </c>
      <c r="K427" s="20">
        <v>178652139.2376</v>
      </c>
      <c r="L427" s="20">
        <v>25523071.1232</v>
      </c>
      <c r="M427" s="20">
        <v>40615857.7104</v>
      </c>
      <c r="N427" s="28">
        <v>362765489.6292</v>
      </c>
      <c r="O427" s="13">
        <f t="shared" si="279"/>
        <v>162580598.4278</v>
      </c>
      <c r="P427" s="13">
        <f t="shared" si="279"/>
        <v>129047426.5894</v>
      </c>
      <c r="Q427" s="13">
        <f t="shared" si="279"/>
        <v>517273916.23759997</v>
      </c>
      <c r="R427" s="13">
        <f t="shared" si="279"/>
        <v>49315001.1232</v>
      </c>
      <c r="S427" s="13">
        <f t="shared" si="279"/>
        <v>64436716.7104</v>
      </c>
      <c r="T427" s="33">
        <f>+H427+N427</f>
        <v>922653714.6292</v>
      </c>
      <c r="U427" s="27"/>
      <c r="V427" s="27"/>
      <c r="W427" s="27"/>
    </row>
    <row r="428" spans="2:23" ht="12.75" customHeight="1">
      <c r="B428" s="34">
        <v>41670</v>
      </c>
      <c r="C428" s="35">
        <v>96152811</v>
      </c>
      <c r="D428" s="35">
        <v>73318039</v>
      </c>
      <c r="E428" s="35">
        <v>335452483</v>
      </c>
      <c r="F428" s="35">
        <v>23216848</v>
      </c>
      <c r="G428" s="35">
        <v>22875574</v>
      </c>
      <c r="H428" s="36">
        <v>551015755</v>
      </c>
      <c r="I428" s="37">
        <v>65586367.444</v>
      </c>
      <c r="J428" s="37">
        <v>49429409.5968</v>
      </c>
      <c r="K428" s="37">
        <v>177131338.2584</v>
      </c>
      <c r="L428" s="37">
        <v>23006710.509600002</v>
      </c>
      <c r="M428" s="37">
        <v>38721175.7928</v>
      </c>
      <c r="N428" s="36">
        <v>353875060.61120003</v>
      </c>
      <c r="O428" s="35">
        <f aca="true" t="shared" si="280" ref="O428:S430">+C428+I428</f>
        <v>161739178.444</v>
      </c>
      <c r="P428" s="35">
        <f t="shared" si="280"/>
        <v>122747448.5968</v>
      </c>
      <c r="Q428" s="35">
        <f t="shared" si="280"/>
        <v>512583821.25839996</v>
      </c>
      <c r="R428" s="35">
        <f t="shared" si="280"/>
        <v>46223558.5096</v>
      </c>
      <c r="S428" s="35">
        <f t="shared" si="280"/>
        <v>61596749.7928</v>
      </c>
      <c r="T428" s="38">
        <f>+H428+N428</f>
        <v>904890815.6112001</v>
      </c>
      <c r="U428" s="27"/>
      <c r="V428" s="27"/>
      <c r="W428" s="27"/>
    </row>
    <row r="429" spans="2:23" ht="12.75" customHeight="1">
      <c r="B429" s="39">
        <v>41677</v>
      </c>
      <c r="C429" s="40">
        <v>86200547</v>
      </c>
      <c r="D429" s="40">
        <v>77776449</v>
      </c>
      <c r="E429" s="40">
        <v>335222533</v>
      </c>
      <c r="F429" s="40">
        <v>23428953</v>
      </c>
      <c r="G429" s="40">
        <v>22860576</v>
      </c>
      <c r="H429" s="41">
        <v>545489058</v>
      </c>
      <c r="I429" s="42">
        <v>66048367.72799999</v>
      </c>
      <c r="J429" s="42">
        <v>51232625.507</v>
      </c>
      <c r="K429" s="42">
        <v>175341553.24629998</v>
      </c>
      <c r="L429" s="42">
        <v>23182606.5842</v>
      </c>
      <c r="M429" s="42">
        <v>38310259.9845</v>
      </c>
      <c r="N429" s="41">
        <v>354115459.6049</v>
      </c>
      <c r="O429" s="40">
        <f t="shared" si="280"/>
        <v>152248914.728</v>
      </c>
      <c r="P429" s="40">
        <f t="shared" si="280"/>
        <v>129009074.507</v>
      </c>
      <c r="Q429" s="40">
        <f t="shared" si="280"/>
        <v>510564086.2463</v>
      </c>
      <c r="R429" s="40">
        <f t="shared" si="280"/>
        <v>46611559.584199995</v>
      </c>
      <c r="S429" s="40">
        <f t="shared" si="280"/>
        <v>61170835.9845</v>
      </c>
      <c r="T429" s="43">
        <f>+H429+N429</f>
        <v>899604517.6049</v>
      </c>
      <c r="U429" s="27"/>
      <c r="V429" s="27"/>
      <c r="W429" s="27"/>
    </row>
    <row r="430" spans="2:23" ht="12.75" customHeight="1">
      <c r="B430" s="34">
        <v>41684</v>
      </c>
      <c r="C430" s="35">
        <v>97373236</v>
      </c>
      <c r="D430" s="35">
        <v>70832861</v>
      </c>
      <c r="E430" s="35">
        <v>337216185</v>
      </c>
      <c r="F430" s="35">
        <v>23598933</v>
      </c>
      <c r="G430" s="35">
        <v>22390091</v>
      </c>
      <c r="H430" s="36">
        <v>551411306</v>
      </c>
      <c r="I430" s="37">
        <v>67069663.677999996</v>
      </c>
      <c r="J430" s="37">
        <v>49768292.607999995</v>
      </c>
      <c r="K430" s="37">
        <v>178613394.64949998</v>
      </c>
      <c r="L430" s="37">
        <v>21005409.27</v>
      </c>
      <c r="M430" s="37">
        <v>37471619.776</v>
      </c>
      <c r="N430" s="36">
        <v>353928432.4095</v>
      </c>
      <c r="O430" s="35">
        <f t="shared" si="280"/>
        <v>164442899.678</v>
      </c>
      <c r="P430" s="35">
        <f t="shared" si="280"/>
        <v>120601153.608</v>
      </c>
      <c r="Q430" s="35">
        <f t="shared" si="280"/>
        <v>515829579.6495</v>
      </c>
      <c r="R430" s="35">
        <f t="shared" si="280"/>
        <v>44604342.269999996</v>
      </c>
      <c r="S430" s="35">
        <f t="shared" si="280"/>
        <v>59861710.776</v>
      </c>
      <c r="T430" s="38">
        <f>+H430+N430</f>
        <v>905339738.4095</v>
      </c>
      <c r="U430" s="27"/>
      <c r="V430" s="27"/>
      <c r="W430" s="27"/>
    </row>
    <row r="431" spans="2:23" ht="12.75" customHeight="1">
      <c r="B431" s="39">
        <v>41691</v>
      </c>
      <c r="C431" s="40">
        <v>91120016</v>
      </c>
      <c r="D431" s="40">
        <v>71637434</v>
      </c>
      <c r="E431" s="40">
        <v>335330107</v>
      </c>
      <c r="F431" s="40">
        <v>23437359</v>
      </c>
      <c r="G431" s="40">
        <v>22341070</v>
      </c>
      <c r="H431" s="41">
        <v>543865986</v>
      </c>
      <c r="I431" s="42">
        <v>66027239.8416</v>
      </c>
      <c r="J431" s="42">
        <v>51395254.5</v>
      </c>
      <c r="K431" s="42">
        <v>179321010.8184</v>
      </c>
      <c r="L431" s="42">
        <v>20992692.5796</v>
      </c>
      <c r="M431" s="42">
        <v>38110737.2136</v>
      </c>
      <c r="N431" s="41">
        <v>355846983.2916</v>
      </c>
      <c r="O431" s="40">
        <v>157147255.8416</v>
      </c>
      <c r="P431" s="40">
        <v>123032688.5</v>
      </c>
      <c r="Q431" s="40">
        <v>514651117.8184</v>
      </c>
      <c r="R431" s="40">
        <v>44430051.5796</v>
      </c>
      <c r="S431" s="40">
        <v>60451807.2136</v>
      </c>
      <c r="T431" s="43">
        <v>899712969.2916</v>
      </c>
      <c r="U431" s="27"/>
      <c r="V431" s="27"/>
      <c r="W431" s="27"/>
    </row>
    <row r="432" spans="2:23" ht="12.75" customHeight="1">
      <c r="B432" s="44">
        <v>41698</v>
      </c>
      <c r="C432" s="45">
        <v>93719695</v>
      </c>
      <c r="D432" s="45">
        <v>71523606</v>
      </c>
      <c r="E432" s="45">
        <v>335728769</v>
      </c>
      <c r="F432" s="45">
        <v>22979601</v>
      </c>
      <c r="G432" s="45">
        <v>21455647</v>
      </c>
      <c r="H432" s="46">
        <v>545407318</v>
      </c>
      <c r="I432" s="47">
        <v>66211160.75309999</v>
      </c>
      <c r="J432" s="47">
        <v>52854448.2042</v>
      </c>
      <c r="K432" s="47">
        <v>180153744.66869998</v>
      </c>
      <c r="L432" s="47">
        <v>21207791.858999997</v>
      </c>
      <c r="M432" s="47">
        <v>39076410.5598</v>
      </c>
      <c r="N432" s="46">
        <v>359503593.6641</v>
      </c>
      <c r="O432" s="45">
        <f aca="true" t="shared" si="281" ref="O432:T440">+C432+I432</f>
        <v>159930855.75309998</v>
      </c>
      <c r="P432" s="45">
        <f t="shared" si="281"/>
        <v>124378054.2042</v>
      </c>
      <c r="Q432" s="45">
        <f t="shared" si="281"/>
        <v>515882513.6687</v>
      </c>
      <c r="R432" s="45">
        <f t="shared" si="281"/>
        <v>44187392.859</v>
      </c>
      <c r="S432" s="45">
        <f t="shared" si="281"/>
        <v>60532057.5598</v>
      </c>
      <c r="T432" s="48">
        <f t="shared" si="281"/>
        <v>904910911.6640999</v>
      </c>
      <c r="U432" s="27"/>
      <c r="V432" s="27"/>
      <c r="W432" s="27"/>
    </row>
    <row r="433" spans="2:23" ht="12.75" customHeight="1">
      <c r="B433" s="44">
        <v>41705</v>
      </c>
      <c r="C433" s="45">
        <v>86568966</v>
      </c>
      <c r="D433" s="45">
        <v>76068717</v>
      </c>
      <c r="E433" s="45">
        <v>336945658</v>
      </c>
      <c r="F433" s="45">
        <v>22712921</v>
      </c>
      <c r="G433" s="45">
        <v>21300051</v>
      </c>
      <c r="H433" s="46">
        <v>543596313</v>
      </c>
      <c r="I433" s="47">
        <v>67551892.9497</v>
      </c>
      <c r="J433" s="47">
        <v>50875801.8228</v>
      </c>
      <c r="K433" s="47">
        <v>180296236.4529</v>
      </c>
      <c r="L433" s="47">
        <v>20356886.1288</v>
      </c>
      <c r="M433" s="47">
        <v>39281486.6589</v>
      </c>
      <c r="N433" s="46">
        <v>358362354.321</v>
      </c>
      <c r="O433" s="45">
        <f t="shared" si="281"/>
        <v>154120858.9497</v>
      </c>
      <c r="P433" s="45">
        <f t="shared" si="281"/>
        <v>126944518.82280001</v>
      </c>
      <c r="Q433" s="45">
        <f t="shared" si="281"/>
        <v>517241894.4529</v>
      </c>
      <c r="R433" s="45">
        <f t="shared" si="281"/>
        <v>43069807.128800005</v>
      </c>
      <c r="S433" s="45">
        <f t="shared" si="281"/>
        <v>60581537.6589</v>
      </c>
      <c r="T433" s="48">
        <f t="shared" si="281"/>
        <v>901958667.321</v>
      </c>
      <c r="U433" s="27"/>
      <c r="V433" s="27"/>
      <c r="W433" s="27"/>
    </row>
    <row r="434" spans="2:23" ht="12.75" customHeight="1">
      <c r="B434" s="44">
        <v>41712</v>
      </c>
      <c r="C434" s="45">
        <v>98327186</v>
      </c>
      <c r="D434" s="45">
        <v>74203558</v>
      </c>
      <c r="E434" s="45">
        <v>337979373</v>
      </c>
      <c r="F434" s="45">
        <v>22299238</v>
      </c>
      <c r="G434" s="45">
        <v>21325260</v>
      </c>
      <c r="H434" s="46">
        <v>554134615</v>
      </c>
      <c r="I434" s="47">
        <v>68813754.89060001</v>
      </c>
      <c r="J434" s="47">
        <v>51465498.2866</v>
      </c>
      <c r="K434" s="47">
        <v>184301046.111</v>
      </c>
      <c r="L434" s="47">
        <v>21191515.7032</v>
      </c>
      <c r="M434" s="47">
        <v>40173876.6392</v>
      </c>
      <c r="N434" s="46">
        <v>365945736.2746</v>
      </c>
      <c r="O434" s="45">
        <f t="shared" si="281"/>
        <v>167140940.89060003</v>
      </c>
      <c r="P434" s="45">
        <f t="shared" si="281"/>
        <v>125669056.2866</v>
      </c>
      <c r="Q434" s="45">
        <f t="shared" si="281"/>
        <v>522280419.111</v>
      </c>
      <c r="R434" s="45">
        <f t="shared" si="281"/>
        <v>43490753.7032</v>
      </c>
      <c r="S434" s="45">
        <f t="shared" si="281"/>
        <v>61499136.6392</v>
      </c>
      <c r="T434" s="48">
        <f t="shared" si="281"/>
        <v>920080351.2746</v>
      </c>
      <c r="U434" s="27"/>
      <c r="V434" s="27"/>
      <c r="W434" s="27"/>
    </row>
    <row r="435" spans="2:23" ht="12.75" customHeight="1">
      <c r="B435" s="44">
        <v>41719</v>
      </c>
      <c r="C435" s="45">
        <v>95094704</v>
      </c>
      <c r="D435" s="45">
        <v>72827042</v>
      </c>
      <c r="E435" s="45">
        <v>338773996</v>
      </c>
      <c r="F435" s="45">
        <v>22196680</v>
      </c>
      <c r="G435" s="45">
        <v>21557399</v>
      </c>
      <c r="H435" s="46">
        <v>550449821</v>
      </c>
      <c r="I435" s="47">
        <v>70488384.345</v>
      </c>
      <c r="J435" s="47">
        <v>55070243.55</v>
      </c>
      <c r="K435" s="47">
        <v>182383299.51</v>
      </c>
      <c r="L435" s="47">
        <v>21331606.605</v>
      </c>
      <c r="M435" s="47">
        <v>40409711.879999995</v>
      </c>
      <c r="N435" s="46">
        <v>369683304</v>
      </c>
      <c r="O435" s="45">
        <f t="shared" si="281"/>
        <v>165583088.345</v>
      </c>
      <c r="P435" s="45">
        <f t="shared" si="281"/>
        <v>127897285.55</v>
      </c>
      <c r="Q435" s="45">
        <f t="shared" si="281"/>
        <v>521157295.51</v>
      </c>
      <c r="R435" s="45">
        <f t="shared" si="281"/>
        <v>43528286.605000004</v>
      </c>
      <c r="S435" s="45">
        <f t="shared" si="281"/>
        <v>61967110.879999995</v>
      </c>
      <c r="T435" s="48">
        <f t="shared" si="281"/>
        <v>920133125</v>
      </c>
      <c r="U435" s="27"/>
      <c r="V435" s="27"/>
      <c r="W435" s="27"/>
    </row>
    <row r="436" spans="2:23" ht="12.75" customHeight="1">
      <c r="B436" s="44">
        <v>41726</v>
      </c>
      <c r="C436" s="45">
        <v>94095498</v>
      </c>
      <c r="D436" s="45">
        <v>65744374</v>
      </c>
      <c r="E436" s="45">
        <v>340889122</v>
      </c>
      <c r="F436" s="45">
        <v>21283020</v>
      </c>
      <c r="G436" s="45">
        <v>21590753</v>
      </c>
      <c r="H436" s="46">
        <v>543602767</v>
      </c>
      <c r="I436" s="47">
        <v>71667454.6892</v>
      </c>
      <c r="J436" s="47">
        <v>55761798.5932</v>
      </c>
      <c r="K436" s="47">
        <v>180457027.451</v>
      </c>
      <c r="L436" s="47">
        <v>20210139.3866</v>
      </c>
      <c r="M436" s="47">
        <v>39578688.267799996</v>
      </c>
      <c r="N436" s="46">
        <v>367675167.5124</v>
      </c>
      <c r="O436" s="45">
        <f t="shared" si="281"/>
        <v>165762952.68919998</v>
      </c>
      <c r="P436" s="45">
        <f t="shared" si="281"/>
        <v>121506172.5932</v>
      </c>
      <c r="Q436" s="45">
        <f t="shared" si="281"/>
        <v>521346149.451</v>
      </c>
      <c r="R436" s="45">
        <f t="shared" si="281"/>
        <v>41493159.3866</v>
      </c>
      <c r="S436" s="45">
        <f t="shared" si="281"/>
        <v>61169441.267799996</v>
      </c>
      <c r="T436" s="48">
        <f t="shared" si="281"/>
        <v>911277934.5123999</v>
      </c>
      <c r="U436" s="27"/>
      <c r="V436" s="27"/>
      <c r="W436" s="27"/>
    </row>
    <row r="437" spans="2:23" ht="12.75" customHeight="1">
      <c r="B437" s="44">
        <v>41733</v>
      </c>
      <c r="C437" s="45">
        <v>87577914</v>
      </c>
      <c r="D437" s="45">
        <v>66380434</v>
      </c>
      <c r="E437" s="45">
        <v>343813190</v>
      </c>
      <c r="F437" s="45">
        <v>20872517</v>
      </c>
      <c r="G437" s="45">
        <v>21103143</v>
      </c>
      <c r="H437" s="46">
        <v>539747198</v>
      </c>
      <c r="I437" s="47">
        <v>69053980.1004</v>
      </c>
      <c r="J437" s="47">
        <v>50459939.75700001</v>
      </c>
      <c r="K437" s="47">
        <v>180047803.43580002</v>
      </c>
      <c r="L437" s="47">
        <v>19428655.027200002</v>
      </c>
      <c r="M437" s="47">
        <v>38633020.4508</v>
      </c>
      <c r="N437" s="46">
        <v>357623445.75000006</v>
      </c>
      <c r="O437" s="45">
        <f t="shared" si="281"/>
        <v>156631894.1004</v>
      </c>
      <c r="P437" s="45">
        <f t="shared" si="281"/>
        <v>116840373.757</v>
      </c>
      <c r="Q437" s="45">
        <f t="shared" si="281"/>
        <v>523860993.4358</v>
      </c>
      <c r="R437" s="45">
        <f t="shared" si="281"/>
        <v>40301172.0272</v>
      </c>
      <c r="S437" s="45">
        <f t="shared" si="281"/>
        <v>59736163.4508</v>
      </c>
      <c r="T437" s="48">
        <f t="shared" si="281"/>
        <v>897370643.75</v>
      </c>
      <c r="U437" s="27"/>
      <c r="V437" s="27"/>
      <c r="W437" s="27"/>
    </row>
    <row r="438" spans="2:23" ht="12.75" customHeight="1">
      <c r="B438" s="44">
        <v>41740</v>
      </c>
      <c r="C438" s="45">
        <v>95436461</v>
      </c>
      <c r="D438" s="45">
        <v>66110781</v>
      </c>
      <c r="E438" s="45">
        <v>344128664</v>
      </c>
      <c r="F438" s="45">
        <v>21469442</v>
      </c>
      <c r="G438" s="45">
        <v>21523878</v>
      </c>
      <c r="H438" s="46">
        <v>548669226</v>
      </c>
      <c r="I438" s="47">
        <v>68935090.8636</v>
      </c>
      <c r="J438" s="47">
        <v>51121756.600200005</v>
      </c>
      <c r="K438" s="47">
        <v>180376982.25300002</v>
      </c>
      <c r="L438" s="47">
        <v>19179447.7095</v>
      </c>
      <c r="M438" s="47">
        <v>38716574.949</v>
      </c>
      <c r="N438" s="46">
        <v>358329907.4355</v>
      </c>
      <c r="O438" s="45">
        <f t="shared" si="281"/>
        <v>164371551.86360002</v>
      </c>
      <c r="P438" s="45">
        <f t="shared" si="281"/>
        <v>117232537.6002</v>
      </c>
      <c r="Q438" s="45">
        <f t="shared" si="281"/>
        <v>524505646.253</v>
      </c>
      <c r="R438" s="45">
        <f t="shared" si="281"/>
        <v>40648889.7095</v>
      </c>
      <c r="S438" s="45">
        <f t="shared" si="281"/>
        <v>60240452.949</v>
      </c>
      <c r="T438" s="48">
        <f t="shared" si="281"/>
        <v>906999133.4355</v>
      </c>
      <c r="U438" s="27"/>
      <c r="V438" s="27"/>
      <c r="W438" s="27"/>
    </row>
    <row r="439" spans="2:23" ht="12.75" customHeight="1">
      <c r="B439" s="44">
        <v>41747</v>
      </c>
      <c r="C439" s="45">
        <v>94309958</v>
      </c>
      <c r="D439" s="45">
        <v>64444873</v>
      </c>
      <c r="E439" s="45">
        <v>342583569</v>
      </c>
      <c r="F439" s="45">
        <v>22394387</v>
      </c>
      <c r="G439" s="45">
        <v>21625282</v>
      </c>
      <c r="H439" s="46">
        <v>545358069</v>
      </c>
      <c r="I439" s="47">
        <v>68698409.368</v>
      </c>
      <c r="J439" s="47">
        <v>52901518.2176</v>
      </c>
      <c r="K439" s="47">
        <v>180054130.6568</v>
      </c>
      <c r="L439" s="47">
        <v>19293103.1536</v>
      </c>
      <c r="M439" s="47">
        <v>38872797.4956</v>
      </c>
      <c r="N439" s="46">
        <v>359819992.94600004</v>
      </c>
      <c r="O439" s="45">
        <f t="shared" si="281"/>
        <v>163008367.368</v>
      </c>
      <c r="P439" s="45">
        <f t="shared" si="281"/>
        <v>117346391.2176</v>
      </c>
      <c r="Q439" s="45">
        <f t="shared" si="281"/>
        <v>522637699.65680003</v>
      </c>
      <c r="R439" s="45">
        <f t="shared" si="281"/>
        <v>41687490.1536</v>
      </c>
      <c r="S439" s="45">
        <f t="shared" si="281"/>
        <v>60498079.4956</v>
      </c>
      <c r="T439" s="48">
        <f t="shared" si="281"/>
        <v>905178061.9460001</v>
      </c>
      <c r="U439" s="27"/>
      <c r="V439" s="27"/>
      <c r="W439" s="27"/>
    </row>
    <row r="440" spans="2:23" ht="12.75" customHeight="1">
      <c r="B440" s="44">
        <v>41754</v>
      </c>
      <c r="C440" s="45">
        <v>94545000</v>
      </c>
      <c r="D440" s="45">
        <v>66788396</v>
      </c>
      <c r="E440" s="45">
        <v>341461859</v>
      </c>
      <c r="F440" s="45">
        <v>22472661</v>
      </c>
      <c r="G440" s="45">
        <v>21864070</v>
      </c>
      <c r="H440" s="46">
        <v>547131986</v>
      </c>
      <c r="I440" s="47">
        <v>70628449.56660001</v>
      </c>
      <c r="J440" s="47">
        <v>52826111.409600005</v>
      </c>
      <c r="K440" s="47">
        <v>179972682.14880002</v>
      </c>
      <c r="L440" s="47">
        <v>19666131.2289</v>
      </c>
      <c r="M440" s="47">
        <v>39116734.29</v>
      </c>
      <c r="N440" s="46">
        <v>362210149.188</v>
      </c>
      <c r="O440" s="45">
        <f t="shared" si="281"/>
        <v>165173449.56660002</v>
      </c>
      <c r="P440" s="45">
        <f t="shared" si="281"/>
        <v>119614507.4096</v>
      </c>
      <c r="Q440" s="45">
        <f t="shared" si="281"/>
        <v>521434541.1488</v>
      </c>
      <c r="R440" s="45">
        <f t="shared" si="281"/>
        <v>42138792.2289</v>
      </c>
      <c r="S440" s="45">
        <f t="shared" si="281"/>
        <v>60980804.29</v>
      </c>
      <c r="T440" s="48">
        <f t="shared" si="281"/>
        <v>909342135.188</v>
      </c>
      <c r="U440" s="27"/>
      <c r="V440" s="27"/>
      <c r="W440" s="27"/>
    </row>
    <row r="441" spans="2:23" ht="12.75" customHeight="1">
      <c r="B441" s="44">
        <v>41761</v>
      </c>
      <c r="C441" s="45">
        <v>93306540</v>
      </c>
      <c r="D441" s="45">
        <v>67888202</v>
      </c>
      <c r="E441" s="45">
        <v>339189648</v>
      </c>
      <c r="F441" s="45">
        <v>23388584</v>
      </c>
      <c r="G441" s="45">
        <v>22264039</v>
      </c>
      <c r="H441" s="46">
        <v>546037013</v>
      </c>
      <c r="I441" s="47">
        <v>68889257.5137</v>
      </c>
      <c r="J441" s="47">
        <v>54199812.8971</v>
      </c>
      <c r="K441" s="47">
        <v>175850680.5601</v>
      </c>
      <c r="L441" s="47">
        <v>19526328.1993</v>
      </c>
      <c r="M441" s="47">
        <v>38560003.3754</v>
      </c>
      <c r="N441" s="46">
        <v>357026139.44269997</v>
      </c>
      <c r="O441" s="45">
        <v>162195797.5137</v>
      </c>
      <c r="P441" s="45">
        <v>122088014.8971</v>
      </c>
      <c r="Q441" s="45">
        <v>515040328.56009996</v>
      </c>
      <c r="R441" s="45">
        <v>42914912.1993</v>
      </c>
      <c r="S441" s="45">
        <v>60824042.3754</v>
      </c>
      <c r="T441" s="48">
        <v>903063152.4426999</v>
      </c>
      <c r="U441" s="27"/>
      <c r="V441" s="27"/>
      <c r="W441" s="27"/>
    </row>
    <row r="442" spans="2:23" ht="12.75" customHeight="1">
      <c r="B442" s="44">
        <v>41768</v>
      </c>
      <c r="C442" s="45">
        <v>88033003</v>
      </c>
      <c r="D442" s="45">
        <v>72468223</v>
      </c>
      <c r="E442" s="45">
        <v>339624706</v>
      </c>
      <c r="F442" s="45">
        <v>23956744</v>
      </c>
      <c r="G442" s="45">
        <v>22622889</v>
      </c>
      <c r="H442" s="46">
        <v>546705565</v>
      </c>
      <c r="I442" s="47">
        <v>68328546.0768</v>
      </c>
      <c r="J442" s="47">
        <v>52364183.1162</v>
      </c>
      <c r="K442" s="47">
        <v>171564877.2858</v>
      </c>
      <c r="L442" s="47">
        <v>20131459.5678</v>
      </c>
      <c r="M442" s="47">
        <v>37939641.8982</v>
      </c>
      <c r="N442" s="46">
        <v>350328759.8598</v>
      </c>
      <c r="O442" s="45">
        <v>156361549.0768</v>
      </c>
      <c r="P442" s="45">
        <v>124832406.1162</v>
      </c>
      <c r="Q442" s="45">
        <v>511189583.2858</v>
      </c>
      <c r="R442" s="45">
        <v>44088203.5678</v>
      </c>
      <c r="S442" s="45">
        <v>60562530.8982</v>
      </c>
      <c r="T442" s="48">
        <v>897034324.8598</v>
      </c>
      <c r="U442" s="27"/>
      <c r="V442" s="27"/>
      <c r="W442" s="27"/>
    </row>
    <row r="443" spans="2:23" ht="12.75" customHeight="1">
      <c r="B443" s="44">
        <v>41775</v>
      </c>
      <c r="C443" s="45">
        <v>98855394</v>
      </c>
      <c r="D443" s="45">
        <v>68516644</v>
      </c>
      <c r="E443" s="45">
        <v>339219304</v>
      </c>
      <c r="F443" s="45">
        <v>24393086</v>
      </c>
      <c r="G443" s="45">
        <v>23454906</v>
      </c>
      <c r="H443" s="46">
        <v>554439334</v>
      </c>
      <c r="I443" s="47">
        <v>69666594.3391</v>
      </c>
      <c r="J443" s="47">
        <v>52553439.591000006</v>
      </c>
      <c r="K443" s="47">
        <v>172887801.9499</v>
      </c>
      <c r="L443" s="47">
        <v>21057387.6248</v>
      </c>
      <c r="M443" s="47">
        <v>38123213.4331</v>
      </c>
      <c r="N443" s="46">
        <v>354288489.3904</v>
      </c>
      <c r="O443" s="45">
        <v>168521988.3391</v>
      </c>
      <c r="P443" s="45">
        <v>121070083.591</v>
      </c>
      <c r="Q443" s="45">
        <v>512107105.94990003</v>
      </c>
      <c r="R443" s="45">
        <v>45450473.6248</v>
      </c>
      <c r="S443" s="45">
        <v>61578119.4331</v>
      </c>
      <c r="T443" s="48">
        <v>908727823.3903999</v>
      </c>
      <c r="U443" s="27"/>
      <c r="V443" s="27"/>
      <c r="W443" s="27"/>
    </row>
    <row r="444" spans="2:23" ht="12.75" customHeight="1">
      <c r="B444" s="44">
        <v>41782</v>
      </c>
      <c r="C444" s="45">
        <v>94101587</v>
      </c>
      <c r="D444" s="45">
        <v>69405173</v>
      </c>
      <c r="E444" s="45">
        <v>335988899</v>
      </c>
      <c r="F444" s="45">
        <v>24792342</v>
      </c>
      <c r="G444" s="45">
        <v>23133426</v>
      </c>
      <c r="H444" s="46">
        <v>547421427</v>
      </c>
      <c r="I444" s="47">
        <v>68401548.01149999</v>
      </c>
      <c r="J444" s="47">
        <v>53323450.66949999</v>
      </c>
      <c r="K444" s="47">
        <v>171589409.20549998</v>
      </c>
      <c r="L444" s="47">
        <v>20712388.279</v>
      </c>
      <c r="M444" s="47">
        <v>37841660.7195</v>
      </c>
      <c r="N444" s="46">
        <v>351868508.99749994</v>
      </c>
      <c r="O444" s="45">
        <v>162503135.0115</v>
      </c>
      <c r="P444" s="45">
        <v>122728623.6695</v>
      </c>
      <c r="Q444" s="45">
        <v>507578308.2055</v>
      </c>
      <c r="R444" s="45">
        <v>45504730.279</v>
      </c>
      <c r="S444" s="45">
        <v>60975086.7195</v>
      </c>
      <c r="T444" s="64">
        <v>899289935.9975</v>
      </c>
      <c r="U444" s="27"/>
      <c r="V444" s="27"/>
      <c r="W444" s="27"/>
    </row>
    <row r="445" spans="2:23" ht="12.75" customHeight="1">
      <c r="B445" s="44">
        <v>41789</v>
      </c>
      <c r="C445" s="45">
        <v>94019493</v>
      </c>
      <c r="D445" s="45">
        <v>72612051</v>
      </c>
      <c r="E445" s="45">
        <v>334572567</v>
      </c>
      <c r="F445" s="45">
        <v>25245778</v>
      </c>
      <c r="G445" s="45">
        <v>22723013</v>
      </c>
      <c r="H445" s="46">
        <v>549172902</v>
      </c>
      <c r="I445" s="47">
        <v>67585278.8772</v>
      </c>
      <c r="J445" s="47">
        <v>52911060.8796</v>
      </c>
      <c r="K445" s="47">
        <v>172173532.3308</v>
      </c>
      <c r="L445" s="47">
        <v>20890520.1288</v>
      </c>
      <c r="M445" s="47">
        <v>37245821.886</v>
      </c>
      <c r="N445" s="46">
        <v>350806258.026</v>
      </c>
      <c r="O445" s="45">
        <v>161604771.8772</v>
      </c>
      <c r="P445" s="45">
        <v>125523111.8796</v>
      </c>
      <c r="Q445" s="45">
        <v>506746099.3308</v>
      </c>
      <c r="R445" s="45">
        <v>46136298.128800005</v>
      </c>
      <c r="S445" s="45">
        <v>59968834.886</v>
      </c>
      <c r="T445" s="48">
        <v>899979160.026</v>
      </c>
      <c r="U445" s="27"/>
      <c r="V445" s="27"/>
      <c r="W445" s="27"/>
    </row>
    <row r="446" spans="2:23" ht="12.75" customHeight="1">
      <c r="B446" s="44">
        <v>41796</v>
      </c>
      <c r="C446" s="45">
        <v>89513117</v>
      </c>
      <c r="D446" s="45">
        <v>74619757</v>
      </c>
      <c r="E446" s="45">
        <v>337020001</v>
      </c>
      <c r="F446" s="45">
        <v>26431919</v>
      </c>
      <c r="G446" s="45">
        <v>23667985</v>
      </c>
      <c r="H446" s="46">
        <v>551252779</v>
      </c>
      <c r="I446" s="47">
        <v>68216609.8164</v>
      </c>
      <c r="J446" s="47">
        <v>52947502.089</v>
      </c>
      <c r="K446" s="47">
        <v>170664858.63500002</v>
      </c>
      <c r="L446" s="47">
        <v>20519050.5889</v>
      </c>
      <c r="M446" s="47">
        <v>36745456.1554</v>
      </c>
      <c r="N446" s="46">
        <v>349093512.8096</v>
      </c>
      <c r="O446" s="45">
        <v>157729726.8164</v>
      </c>
      <c r="P446" s="45">
        <v>127567259.089</v>
      </c>
      <c r="Q446" s="45">
        <v>507684859.635</v>
      </c>
      <c r="R446" s="45">
        <v>46950969.5889</v>
      </c>
      <c r="S446" s="45">
        <v>60413441.1554</v>
      </c>
      <c r="T446" s="48">
        <v>900346291.8096</v>
      </c>
      <c r="U446" s="27"/>
      <c r="V446" s="27"/>
      <c r="W446" s="27"/>
    </row>
    <row r="447" spans="2:23" ht="12.75" customHeight="1">
      <c r="B447" s="44">
        <v>41803</v>
      </c>
      <c r="C447" s="45">
        <v>98946504</v>
      </c>
      <c r="D447" s="45">
        <v>78505871</v>
      </c>
      <c r="E447" s="45">
        <v>337079250</v>
      </c>
      <c r="F447" s="45">
        <v>27622490</v>
      </c>
      <c r="G447" s="45">
        <v>23859297</v>
      </c>
      <c r="H447" s="46">
        <v>566013412</v>
      </c>
      <c r="I447" s="47">
        <v>69025442.7114</v>
      </c>
      <c r="J447" s="47">
        <v>54116925.348000005</v>
      </c>
      <c r="K447" s="47">
        <v>169412828.2698</v>
      </c>
      <c r="L447" s="47">
        <v>20804789.818800002</v>
      </c>
      <c r="M447" s="47">
        <v>37351202.449200004</v>
      </c>
      <c r="N447" s="46">
        <v>350711233.11300004</v>
      </c>
      <c r="O447" s="45">
        <v>167971946.7114</v>
      </c>
      <c r="P447" s="45">
        <v>132622796.348</v>
      </c>
      <c r="Q447" s="45">
        <v>506492078.2698</v>
      </c>
      <c r="R447" s="45">
        <v>48427279.8188</v>
      </c>
      <c r="S447" s="45">
        <v>61210499.449200004</v>
      </c>
      <c r="T447" s="48">
        <v>916724645.113</v>
      </c>
      <c r="U447" s="27"/>
      <c r="V447" s="27"/>
      <c r="W447" s="27"/>
    </row>
    <row r="448" spans="2:23" ht="12.75" customHeight="1">
      <c r="B448" s="44">
        <v>41810</v>
      </c>
      <c r="C448" s="45">
        <v>97008872</v>
      </c>
      <c r="D448" s="45">
        <v>72783428</v>
      </c>
      <c r="E448" s="45">
        <v>340420180</v>
      </c>
      <c r="F448" s="45">
        <v>28636141</v>
      </c>
      <c r="G448" s="45">
        <v>24611190</v>
      </c>
      <c r="H448" s="46">
        <v>563459811</v>
      </c>
      <c r="I448" s="47">
        <v>69385642.75610001</v>
      </c>
      <c r="J448" s="47">
        <v>54681181.190900005</v>
      </c>
      <c r="K448" s="47">
        <v>170447967.2973</v>
      </c>
      <c r="L448" s="47">
        <v>20990399.7897</v>
      </c>
      <c r="M448" s="47">
        <v>37763761.343</v>
      </c>
      <c r="N448" s="46">
        <v>353268999.39760005</v>
      </c>
      <c r="O448" s="45">
        <v>166394514.7561</v>
      </c>
      <c r="P448" s="45">
        <v>127464609.1909</v>
      </c>
      <c r="Q448" s="45">
        <v>510868147.2973</v>
      </c>
      <c r="R448" s="45">
        <v>49626540.7897</v>
      </c>
      <c r="S448" s="45">
        <v>62374951.343</v>
      </c>
      <c r="T448" s="48">
        <v>916728810.3976</v>
      </c>
      <c r="U448" s="27"/>
      <c r="V448" s="27"/>
      <c r="W448" s="27"/>
    </row>
    <row r="449" spans="2:23" ht="12.75" customHeight="1">
      <c r="B449" s="44">
        <v>41817</v>
      </c>
      <c r="C449" s="45">
        <v>108698241</v>
      </c>
      <c r="D449" s="45">
        <v>76304987</v>
      </c>
      <c r="E449" s="45">
        <v>340987557</v>
      </c>
      <c r="F449" s="45">
        <v>30174425</v>
      </c>
      <c r="G449" s="45">
        <v>24617505</v>
      </c>
      <c r="H449" s="46">
        <v>580782715</v>
      </c>
      <c r="I449" s="47">
        <v>70257836.1216</v>
      </c>
      <c r="J449" s="47">
        <v>51216244.49820001</v>
      </c>
      <c r="K449" s="47">
        <v>165581950.5888</v>
      </c>
      <c r="L449" s="47">
        <v>21245498.211000003</v>
      </c>
      <c r="M449" s="47">
        <v>37030080.893400006</v>
      </c>
      <c r="N449" s="46">
        <v>345331661.2746</v>
      </c>
      <c r="O449" s="45">
        <v>178956077.1216</v>
      </c>
      <c r="P449" s="45">
        <v>127521231.4982</v>
      </c>
      <c r="Q449" s="45">
        <v>506569507.5888</v>
      </c>
      <c r="R449" s="45">
        <v>51419923.211</v>
      </c>
      <c r="S449" s="45">
        <v>61647585.893400006</v>
      </c>
      <c r="T449" s="48">
        <v>926114376.2746</v>
      </c>
      <c r="U449" s="27"/>
      <c r="V449" s="27"/>
      <c r="W449" s="27"/>
    </row>
    <row r="450" spans="2:23" ht="12.75" customHeight="1">
      <c r="B450" s="44">
        <v>41824</v>
      </c>
      <c r="C450" s="45">
        <v>94793832</v>
      </c>
      <c r="D450" s="45">
        <v>77457440</v>
      </c>
      <c r="E450" s="45">
        <v>344426693</v>
      </c>
      <c r="F450" s="45">
        <v>31177251</v>
      </c>
      <c r="G450" s="45">
        <v>24448242</v>
      </c>
      <c r="H450" s="46">
        <v>572303458</v>
      </c>
      <c r="I450" s="47">
        <v>68094366.045</v>
      </c>
      <c r="J450" s="47">
        <v>49750146.0942</v>
      </c>
      <c r="K450" s="47">
        <v>162081153.9036</v>
      </c>
      <c r="L450" s="47">
        <v>22074241.603800002</v>
      </c>
      <c r="M450" s="47">
        <v>37031107.7682</v>
      </c>
      <c r="N450" s="46">
        <v>339031066.49160004</v>
      </c>
      <c r="O450" s="45">
        <v>162888198.04500002</v>
      </c>
      <c r="P450" s="45">
        <v>127207586.0942</v>
      </c>
      <c r="Q450" s="45">
        <v>506507846.9036</v>
      </c>
      <c r="R450" s="45">
        <v>53251492.6038</v>
      </c>
      <c r="S450" s="45">
        <v>61479349.7682</v>
      </c>
      <c r="T450" s="48">
        <v>911334524.4916</v>
      </c>
      <c r="U450" s="27"/>
      <c r="V450" s="27"/>
      <c r="W450" s="27"/>
    </row>
    <row r="451" spans="2:23" ht="12.75" customHeight="1">
      <c r="B451" s="44">
        <v>41831</v>
      </c>
      <c r="C451" s="45">
        <v>102188921</v>
      </c>
      <c r="D451" s="45">
        <v>79392237</v>
      </c>
      <c r="E451" s="45">
        <v>344702048</v>
      </c>
      <c r="F451" s="45">
        <v>31343365</v>
      </c>
      <c r="G451" s="45">
        <v>24547143</v>
      </c>
      <c r="H451" s="46">
        <v>582173714</v>
      </c>
      <c r="I451" s="47">
        <v>69070393.03930001</v>
      </c>
      <c r="J451" s="47">
        <v>49935207.2514</v>
      </c>
      <c r="K451" s="47">
        <v>162304474.5613</v>
      </c>
      <c r="L451" s="47">
        <v>22396675.2315</v>
      </c>
      <c r="M451" s="47">
        <v>37212135.4804</v>
      </c>
      <c r="N451" s="46">
        <v>340918942.8606</v>
      </c>
      <c r="O451" s="45">
        <v>171259314.03930002</v>
      </c>
      <c r="P451" s="45">
        <v>129327444.2514</v>
      </c>
      <c r="Q451" s="45">
        <v>507006522.56130004</v>
      </c>
      <c r="R451" s="45">
        <v>53740040.2315</v>
      </c>
      <c r="S451" s="45">
        <v>61759278.4804</v>
      </c>
      <c r="T451" s="48">
        <v>923092656.8606</v>
      </c>
      <c r="U451" s="27"/>
      <c r="V451" s="27"/>
      <c r="W451" s="27"/>
    </row>
    <row r="452" spans="2:23" ht="12.75" customHeight="1">
      <c r="B452" s="44">
        <v>41838</v>
      </c>
      <c r="C452" s="45">
        <v>101993001</v>
      </c>
      <c r="D452" s="45">
        <v>78307518</v>
      </c>
      <c r="E452" s="45">
        <v>342132259</v>
      </c>
      <c r="F452" s="45">
        <v>31514525</v>
      </c>
      <c r="G452" s="45">
        <v>24575982</v>
      </c>
      <c r="H452" s="46">
        <v>578523285</v>
      </c>
      <c r="I452" s="47">
        <v>70217220.7842</v>
      </c>
      <c r="J452" s="47">
        <v>52457335.5712</v>
      </c>
      <c r="K452" s="47">
        <v>161329141.46159998</v>
      </c>
      <c r="L452" s="47">
        <v>23414314.712599996</v>
      </c>
      <c r="M452" s="47">
        <v>37354832.7054</v>
      </c>
      <c r="N452" s="46">
        <v>344772898.4</v>
      </c>
      <c r="O452" s="45">
        <f aca="true" t="shared" si="282" ref="O452:T452">+C452+I452</f>
        <v>172210221.7842</v>
      </c>
      <c r="P452" s="45">
        <f t="shared" si="282"/>
        <v>130764853.5712</v>
      </c>
      <c r="Q452" s="45">
        <f t="shared" si="282"/>
        <v>503461400.46159995</v>
      </c>
      <c r="R452" s="45">
        <f t="shared" si="282"/>
        <v>54928839.71259999</v>
      </c>
      <c r="S452" s="45">
        <f t="shared" si="282"/>
        <v>61930814.7054</v>
      </c>
      <c r="T452" s="48">
        <f t="shared" si="282"/>
        <v>923296183.4</v>
      </c>
      <c r="U452" s="27"/>
      <c r="V452" s="27"/>
      <c r="W452" s="27"/>
    </row>
    <row r="453" spans="2:23" ht="12.75" customHeight="1">
      <c r="B453" s="44">
        <v>41845</v>
      </c>
      <c r="C453" s="45">
        <v>106004685</v>
      </c>
      <c r="D453" s="45">
        <v>76320075</v>
      </c>
      <c r="E453" s="45">
        <v>342956512</v>
      </c>
      <c r="F453" s="45">
        <v>31908466</v>
      </c>
      <c r="G453" s="45">
        <v>24973955</v>
      </c>
      <c r="H453" s="46">
        <v>582163693</v>
      </c>
      <c r="I453" s="47">
        <v>70663813.0032</v>
      </c>
      <c r="J453" s="47">
        <v>51597763.6338</v>
      </c>
      <c r="K453" s="47">
        <v>163474054.60709998</v>
      </c>
      <c r="L453" s="47">
        <v>23353557.4038</v>
      </c>
      <c r="M453" s="47">
        <v>36755473.7382</v>
      </c>
      <c r="N453" s="46">
        <v>345844706.316</v>
      </c>
      <c r="O453" s="45">
        <v>176668498.0032</v>
      </c>
      <c r="P453" s="45">
        <v>127917838.6338</v>
      </c>
      <c r="Q453" s="45">
        <v>506430566.6071</v>
      </c>
      <c r="R453" s="45">
        <v>55262023.403799996</v>
      </c>
      <c r="S453" s="45">
        <v>61729428.7382</v>
      </c>
      <c r="T453" s="48">
        <v>928008399.316</v>
      </c>
      <c r="U453" s="27"/>
      <c r="V453" s="27"/>
      <c r="W453" s="27"/>
    </row>
    <row r="454" spans="2:23" ht="12.75" customHeight="1">
      <c r="B454" s="39">
        <v>41852</v>
      </c>
      <c r="C454" s="40">
        <v>114825740</v>
      </c>
      <c r="D454" s="40">
        <v>81818169</v>
      </c>
      <c r="E454" s="40">
        <v>341917444</v>
      </c>
      <c r="F454" s="40">
        <v>31442063</v>
      </c>
      <c r="G454" s="40">
        <v>24934068</v>
      </c>
      <c r="H454" s="41">
        <v>594937484</v>
      </c>
      <c r="I454" s="42">
        <v>71850308.617</v>
      </c>
      <c r="J454" s="42">
        <v>52565424.181600004</v>
      </c>
      <c r="K454" s="42">
        <v>168248390.8168</v>
      </c>
      <c r="L454" s="42">
        <v>24193552.1454</v>
      </c>
      <c r="M454" s="42">
        <v>37259326.053</v>
      </c>
      <c r="N454" s="41">
        <v>354117055.4288</v>
      </c>
      <c r="O454" s="40">
        <f aca="true" t="shared" si="283" ref="O454:T454">+C454+I454</f>
        <v>186676048.61699998</v>
      </c>
      <c r="P454" s="40">
        <f t="shared" si="283"/>
        <v>134383593.1816</v>
      </c>
      <c r="Q454" s="40">
        <f t="shared" si="283"/>
        <v>510165834.8168</v>
      </c>
      <c r="R454" s="40">
        <f t="shared" si="283"/>
        <v>55635615.1454</v>
      </c>
      <c r="S454" s="40">
        <f t="shared" si="283"/>
        <v>62193394.053</v>
      </c>
      <c r="T454" s="43">
        <f t="shared" si="283"/>
        <v>949054539.4288</v>
      </c>
      <c r="U454" s="27"/>
      <c r="V454" s="27"/>
      <c r="W454" s="27"/>
    </row>
    <row r="455" spans="2:23" ht="12.75" customHeight="1">
      <c r="B455" s="34">
        <v>41859</v>
      </c>
      <c r="C455" s="35">
        <v>98934695</v>
      </c>
      <c r="D455" s="35">
        <v>84115789</v>
      </c>
      <c r="E455" s="35">
        <v>341593405</v>
      </c>
      <c r="F455" s="35">
        <v>30435120</v>
      </c>
      <c r="G455" s="35">
        <v>25214311</v>
      </c>
      <c r="H455" s="36">
        <v>580293320</v>
      </c>
      <c r="I455" s="37">
        <v>70951264.381</v>
      </c>
      <c r="J455" s="37">
        <v>51483508.076</v>
      </c>
      <c r="K455" s="37">
        <v>173871781.33949998</v>
      </c>
      <c r="L455" s="37">
        <v>23899705.1292</v>
      </c>
      <c r="M455" s="37">
        <v>37963890.8751</v>
      </c>
      <c r="N455" s="36">
        <v>358170201.84</v>
      </c>
      <c r="O455" s="49">
        <f aca="true" t="shared" si="284" ref="O455:T457">+C455+I455</f>
        <v>169885959.38099998</v>
      </c>
      <c r="P455" s="45">
        <f t="shared" si="284"/>
        <v>135599297.076</v>
      </c>
      <c r="Q455" s="45">
        <f t="shared" si="284"/>
        <v>515465186.33949995</v>
      </c>
      <c r="R455" s="45">
        <f t="shared" si="284"/>
        <v>54334825.1292</v>
      </c>
      <c r="S455" s="45">
        <f t="shared" si="284"/>
        <v>63178201.8751</v>
      </c>
      <c r="T455" s="48">
        <f t="shared" si="284"/>
        <v>938463521.8399999</v>
      </c>
      <c r="U455" s="27"/>
      <c r="V455" s="27"/>
      <c r="W455" s="27"/>
    </row>
    <row r="456" spans="2:23" ht="12.75" customHeight="1">
      <c r="B456" s="39">
        <v>41866</v>
      </c>
      <c r="C456" s="40">
        <v>108330227</v>
      </c>
      <c r="D456" s="40">
        <v>80488841</v>
      </c>
      <c r="E456" s="40">
        <v>338209479</v>
      </c>
      <c r="F456" s="40">
        <v>30646814</v>
      </c>
      <c r="G456" s="40">
        <v>25676198</v>
      </c>
      <c r="H456" s="41">
        <v>583351559</v>
      </c>
      <c r="I456" s="42">
        <v>70889116.08389999</v>
      </c>
      <c r="J456" s="42">
        <v>52128044.7927</v>
      </c>
      <c r="K456" s="42">
        <v>175142221.6269</v>
      </c>
      <c r="L456" s="42">
        <v>24885878.687999997</v>
      </c>
      <c r="M456" s="42">
        <v>37856163.4383</v>
      </c>
      <c r="N456" s="41">
        <v>360901476.37619996</v>
      </c>
      <c r="O456" s="50">
        <f t="shared" si="284"/>
        <v>179219343.08389997</v>
      </c>
      <c r="P456" s="40">
        <f t="shared" si="284"/>
        <v>132616885.7927</v>
      </c>
      <c r="Q456" s="40">
        <f t="shared" si="284"/>
        <v>513351700.62689996</v>
      </c>
      <c r="R456" s="40">
        <f t="shared" si="284"/>
        <v>55532692.68799999</v>
      </c>
      <c r="S456" s="40">
        <f t="shared" si="284"/>
        <v>63532361.4383</v>
      </c>
      <c r="T456" s="43">
        <f t="shared" si="284"/>
        <v>944253035.3762</v>
      </c>
      <c r="U456" s="27"/>
      <c r="V456" s="27"/>
      <c r="W456" s="27"/>
    </row>
    <row r="457" spans="2:23" ht="12.75" customHeight="1">
      <c r="B457" s="39">
        <v>41873</v>
      </c>
      <c r="C457" s="40">
        <v>102396331</v>
      </c>
      <c r="D457" s="40">
        <v>81786013</v>
      </c>
      <c r="E457" s="40">
        <v>337330346</v>
      </c>
      <c r="F457" s="40">
        <v>30757389</v>
      </c>
      <c r="G457" s="40">
        <v>25664860</v>
      </c>
      <c r="H457" s="41">
        <v>577934939</v>
      </c>
      <c r="I457" s="42">
        <v>70410087.11569999</v>
      </c>
      <c r="J457" s="42">
        <v>52230121.109799996</v>
      </c>
      <c r="K457" s="42">
        <v>177556250.88669997</v>
      </c>
      <c r="L457" s="42">
        <v>25824122.8329</v>
      </c>
      <c r="M457" s="42">
        <v>38276929.9348</v>
      </c>
      <c r="N457" s="41">
        <v>364297568.4741</v>
      </c>
      <c r="O457" s="50">
        <f t="shared" si="284"/>
        <v>172806418.1157</v>
      </c>
      <c r="P457" s="40">
        <f t="shared" si="284"/>
        <v>134016134.1098</v>
      </c>
      <c r="Q457" s="40">
        <f t="shared" si="284"/>
        <v>514886596.8867</v>
      </c>
      <c r="R457" s="40">
        <f t="shared" si="284"/>
        <v>56581511.8329</v>
      </c>
      <c r="S457" s="40">
        <f t="shared" si="284"/>
        <v>63941789.9348</v>
      </c>
      <c r="T457" s="43">
        <f t="shared" si="284"/>
        <v>942232507.4741</v>
      </c>
      <c r="U457" s="27"/>
      <c r="V457" s="27"/>
      <c r="W457" s="27"/>
    </row>
    <row r="458" spans="2:23" ht="13.5" customHeight="1">
      <c r="B458" s="39">
        <v>41880</v>
      </c>
      <c r="C458" s="40">
        <v>102780106</v>
      </c>
      <c r="D458" s="40">
        <v>76617212</v>
      </c>
      <c r="E458" s="40">
        <v>338686007</v>
      </c>
      <c r="F458" s="40">
        <v>31184640</v>
      </c>
      <c r="G458" s="40">
        <v>25767097</v>
      </c>
      <c r="H458" s="41">
        <v>575035062</v>
      </c>
      <c r="I458" s="42">
        <v>68595465.0384</v>
      </c>
      <c r="J458" s="42">
        <v>52511711.441599995</v>
      </c>
      <c r="K458" s="42">
        <v>177737056.8448</v>
      </c>
      <c r="L458" s="42">
        <v>25827662.615999997</v>
      </c>
      <c r="M458" s="42">
        <v>37438440.864</v>
      </c>
      <c r="N458" s="41">
        <v>362110384.28959996</v>
      </c>
      <c r="O458" s="50">
        <f aca="true" t="shared" si="285" ref="O458:T458">+C458+I458</f>
        <v>171375571.0384</v>
      </c>
      <c r="P458" s="40">
        <f t="shared" si="285"/>
        <v>129128923.4416</v>
      </c>
      <c r="Q458" s="40">
        <f t="shared" si="285"/>
        <v>516423063.8448</v>
      </c>
      <c r="R458" s="40">
        <f t="shared" si="285"/>
        <v>57012302.616</v>
      </c>
      <c r="S458" s="40">
        <f t="shared" si="285"/>
        <v>63205537.864</v>
      </c>
      <c r="T458" s="43">
        <f t="shared" si="285"/>
        <v>937145446.2895999</v>
      </c>
      <c r="U458" s="27"/>
      <c r="V458" s="27"/>
      <c r="W458" s="27"/>
    </row>
    <row r="459" spans="2:23" ht="13.5" customHeight="1">
      <c r="B459" s="34">
        <v>41887</v>
      </c>
      <c r="C459" s="35">
        <v>96423265</v>
      </c>
      <c r="D459" s="35">
        <v>83831982</v>
      </c>
      <c r="E459" s="35">
        <v>341441507</v>
      </c>
      <c r="F459" s="35">
        <v>30211980</v>
      </c>
      <c r="G459" s="35">
        <v>25426480</v>
      </c>
      <c r="H459" s="36">
        <v>577335214</v>
      </c>
      <c r="I459" s="37">
        <v>68619660.268</v>
      </c>
      <c r="J459" s="37">
        <v>53213822.449</v>
      </c>
      <c r="K459" s="37">
        <v>178145880.6835</v>
      </c>
      <c r="L459" s="37">
        <v>25465874.834</v>
      </c>
      <c r="M459" s="37">
        <v>36882389.5695</v>
      </c>
      <c r="N459" s="36">
        <v>362327679.728</v>
      </c>
      <c r="O459" s="49">
        <f aca="true" t="shared" si="286" ref="O459:T474">+C459+I459</f>
        <v>165042925.268</v>
      </c>
      <c r="P459" s="45">
        <f t="shared" si="286"/>
        <v>137045804.449</v>
      </c>
      <c r="Q459" s="45">
        <f t="shared" si="286"/>
        <v>519587387.6835</v>
      </c>
      <c r="R459" s="45">
        <f t="shared" si="286"/>
        <v>55677854.834</v>
      </c>
      <c r="S459" s="45">
        <f t="shared" si="286"/>
        <v>62308869.5695</v>
      </c>
      <c r="T459" s="48">
        <f t="shared" si="286"/>
        <v>939662893.7279999</v>
      </c>
      <c r="U459" s="27"/>
      <c r="V459" s="27"/>
      <c r="W459" s="27"/>
    </row>
    <row r="460" spans="2:23" ht="13.5" customHeight="1">
      <c r="B460" s="44">
        <v>41894</v>
      </c>
      <c r="C460" s="45">
        <v>105726008</v>
      </c>
      <c r="D460" s="45">
        <v>83241647</v>
      </c>
      <c r="E460" s="45">
        <v>343116417</v>
      </c>
      <c r="F460" s="45">
        <v>30214742</v>
      </c>
      <c r="G460" s="45">
        <v>25434446</v>
      </c>
      <c r="H460" s="46">
        <v>587733260</v>
      </c>
      <c r="I460" s="47">
        <v>70487932.0302</v>
      </c>
      <c r="J460" s="47">
        <v>51165713.6928</v>
      </c>
      <c r="K460" s="47">
        <v>180590484.132</v>
      </c>
      <c r="L460" s="47">
        <v>25731534.9996</v>
      </c>
      <c r="M460" s="47">
        <v>37503530.3052</v>
      </c>
      <c r="N460" s="46">
        <v>365479250.1948</v>
      </c>
      <c r="O460" s="49">
        <f t="shared" si="286"/>
        <v>176213940.0302</v>
      </c>
      <c r="P460" s="45">
        <f t="shared" si="286"/>
        <v>134407360.6928</v>
      </c>
      <c r="Q460" s="45">
        <f t="shared" si="286"/>
        <v>523706901.13199997</v>
      </c>
      <c r="R460" s="45">
        <f t="shared" si="286"/>
        <v>55946276.9996</v>
      </c>
      <c r="S460" s="45">
        <f t="shared" si="286"/>
        <v>62937976.3052</v>
      </c>
      <c r="T460" s="48">
        <f t="shared" si="286"/>
        <v>953212510.1948</v>
      </c>
      <c r="U460" s="27"/>
      <c r="V460" s="27"/>
      <c r="W460" s="27"/>
    </row>
    <row r="461" spans="2:23" ht="13.5" customHeight="1">
      <c r="B461" s="44">
        <v>41901</v>
      </c>
      <c r="C461" s="45">
        <v>103325885</v>
      </c>
      <c r="D461" s="45">
        <v>84213354</v>
      </c>
      <c r="E461" s="45">
        <v>345060005</v>
      </c>
      <c r="F461" s="45">
        <v>29386968</v>
      </c>
      <c r="G461" s="45">
        <v>26041586</v>
      </c>
      <c r="H461" s="46">
        <v>588027798</v>
      </c>
      <c r="I461" s="47">
        <v>71357414.5648</v>
      </c>
      <c r="J461" s="47">
        <v>52584162.411199994</v>
      </c>
      <c r="K461" s="47">
        <v>180389445.33679998</v>
      </c>
      <c r="L461" s="47">
        <v>26662175.0864</v>
      </c>
      <c r="M461" s="47">
        <v>38876667.099199995</v>
      </c>
      <c r="N461" s="46">
        <v>369869920.07839996</v>
      </c>
      <c r="O461" s="49">
        <f t="shared" si="286"/>
        <v>174683299.5648</v>
      </c>
      <c r="P461" s="45">
        <f t="shared" si="286"/>
        <v>136797516.4112</v>
      </c>
      <c r="Q461" s="45">
        <f t="shared" si="286"/>
        <v>525449450.3368</v>
      </c>
      <c r="R461" s="45">
        <f t="shared" si="286"/>
        <v>56049143.0864</v>
      </c>
      <c r="S461" s="45">
        <f t="shared" si="286"/>
        <v>64918253.099199995</v>
      </c>
      <c r="T461" s="48">
        <f t="shared" si="286"/>
        <v>957897718.0783999</v>
      </c>
      <c r="U461" s="27"/>
      <c r="V461" s="27"/>
      <c r="W461" s="27"/>
    </row>
    <row r="462" spans="2:23" ht="13.5" customHeight="1">
      <c r="B462" s="44">
        <v>41908</v>
      </c>
      <c r="C462" s="45">
        <v>112503569</v>
      </c>
      <c r="D462" s="45">
        <v>85324836</v>
      </c>
      <c r="E462" s="45">
        <v>345556026</v>
      </c>
      <c r="F462" s="45">
        <v>28740349</v>
      </c>
      <c r="G462" s="45">
        <v>24598743</v>
      </c>
      <c r="H462" s="46">
        <v>596723523</v>
      </c>
      <c r="I462" s="47">
        <v>71841333.6486</v>
      </c>
      <c r="J462" s="47">
        <v>54362180.5212</v>
      </c>
      <c r="K462" s="47">
        <v>182218349.0859</v>
      </c>
      <c r="L462" s="47">
        <v>27680330.8074</v>
      </c>
      <c r="M462" s="47">
        <v>38203284.0924</v>
      </c>
      <c r="N462" s="46">
        <v>374305539.0594</v>
      </c>
      <c r="O462" s="49">
        <f t="shared" si="286"/>
        <v>184344902.64859998</v>
      </c>
      <c r="P462" s="45">
        <f t="shared" si="286"/>
        <v>139687016.5212</v>
      </c>
      <c r="Q462" s="45">
        <f t="shared" si="286"/>
        <v>527774375.0859</v>
      </c>
      <c r="R462" s="45">
        <f t="shared" si="286"/>
        <v>56420679.8074</v>
      </c>
      <c r="S462" s="45">
        <f t="shared" si="286"/>
        <v>62802027.0924</v>
      </c>
      <c r="T462" s="48">
        <f t="shared" si="286"/>
        <v>971029062.0594001</v>
      </c>
      <c r="U462" s="27"/>
      <c r="V462" s="27"/>
      <c r="W462" s="27"/>
    </row>
    <row r="463" spans="2:23" ht="13.5" customHeight="1">
      <c r="B463" s="44">
        <v>41915</v>
      </c>
      <c r="C463" s="45">
        <v>99120993</v>
      </c>
      <c r="D463" s="45">
        <v>86942528</v>
      </c>
      <c r="E463" s="45">
        <v>347564641</v>
      </c>
      <c r="F463" s="45">
        <v>27672825</v>
      </c>
      <c r="G463" s="45">
        <v>24599065</v>
      </c>
      <c r="H463" s="46">
        <v>585900052</v>
      </c>
      <c r="I463" s="47">
        <v>72485060.8</v>
      </c>
      <c r="J463" s="47">
        <v>56154917.327</v>
      </c>
      <c r="K463" s="47">
        <v>179921299.329</v>
      </c>
      <c r="L463" s="47">
        <v>27730938.677</v>
      </c>
      <c r="M463" s="47">
        <v>38262211.369</v>
      </c>
      <c r="N463" s="46">
        <v>374554466.143</v>
      </c>
      <c r="O463" s="49">
        <f t="shared" si="286"/>
        <v>171606053.8</v>
      </c>
      <c r="P463" s="45">
        <f t="shared" si="286"/>
        <v>143097445.327</v>
      </c>
      <c r="Q463" s="45">
        <f t="shared" si="286"/>
        <v>527485940.329</v>
      </c>
      <c r="R463" s="45">
        <f t="shared" si="286"/>
        <v>55403763.677</v>
      </c>
      <c r="S463" s="45">
        <f t="shared" si="286"/>
        <v>62861276.369</v>
      </c>
      <c r="T463" s="48">
        <f t="shared" si="286"/>
        <v>960454518.143</v>
      </c>
      <c r="U463" s="27"/>
      <c r="V463" s="27"/>
      <c r="W463" s="27"/>
    </row>
    <row r="464" spans="2:23" ht="13.5" customHeight="1">
      <c r="B464" s="44">
        <v>41922</v>
      </c>
      <c r="C464" s="45">
        <v>100339129</v>
      </c>
      <c r="D464" s="45">
        <v>86750439</v>
      </c>
      <c r="E464" s="45">
        <v>349025195</v>
      </c>
      <c r="F464" s="45">
        <v>27756636</v>
      </c>
      <c r="G464" s="45">
        <v>24528233</v>
      </c>
      <c r="H464" s="46">
        <v>588399632</v>
      </c>
      <c r="I464" s="47">
        <v>74314295.4658</v>
      </c>
      <c r="J464" s="47">
        <v>55514585.119500004</v>
      </c>
      <c r="K464" s="47">
        <v>182276073.14150003</v>
      </c>
      <c r="L464" s="47">
        <v>27669387.410600003</v>
      </c>
      <c r="M464" s="47">
        <v>38385577.3834</v>
      </c>
      <c r="N464" s="46">
        <v>378159973.21440005</v>
      </c>
      <c r="O464" s="49">
        <f t="shared" si="286"/>
        <v>174653424.4658</v>
      </c>
      <c r="P464" s="45">
        <f t="shared" si="286"/>
        <v>142265024.1195</v>
      </c>
      <c r="Q464" s="45">
        <f t="shared" si="286"/>
        <v>531301268.1415</v>
      </c>
      <c r="R464" s="45">
        <f t="shared" si="286"/>
        <v>55426023.41060001</v>
      </c>
      <c r="S464" s="45">
        <f t="shared" si="286"/>
        <v>62913810.3834</v>
      </c>
      <c r="T464" s="48">
        <f t="shared" si="286"/>
        <v>966559605.2144</v>
      </c>
      <c r="U464" s="27"/>
      <c r="V464" s="27"/>
      <c r="W464" s="27"/>
    </row>
    <row r="465" spans="2:23" ht="13.5" customHeight="1">
      <c r="B465" s="44">
        <v>41929</v>
      </c>
      <c r="C465" s="45">
        <v>102294380</v>
      </c>
      <c r="D465" s="45">
        <v>81308307</v>
      </c>
      <c r="E465" s="45">
        <v>348917690</v>
      </c>
      <c r="F465" s="45">
        <v>27663281</v>
      </c>
      <c r="G465" s="45">
        <v>24630314</v>
      </c>
      <c r="H465" s="46">
        <v>584813972</v>
      </c>
      <c r="I465" s="47">
        <v>74773086.0255</v>
      </c>
      <c r="J465" s="47">
        <v>58137348.141</v>
      </c>
      <c r="K465" s="47">
        <v>182069097.5196</v>
      </c>
      <c r="L465" s="47">
        <v>27295754.9364</v>
      </c>
      <c r="M465" s="47">
        <v>38122442.129700005</v>
      </c>
      <c r="N465" s="46">
        <v>380397794.02830005</v>
      </c>
      <c r="O465" s="49">
        <f t="shared" si="286"/>
        <v>177067466.0255</v>
      </c>
      <c r="P465" s="45">
        <f t="shared" si="286"/>
        <v>139445655.141</v>
      </c>
      <c r="Q465" s="45">
        <f t="shared" si="286"/>
        <v>530986787.51960003</v>
      </c>
      <c r="R465" s="45">
        <f t="shared" si="286"/>
        <v>54959035.9364</v>
      </c>
      <c r="S465" s="45">
        <f t="shared" si="286"/>
        <v>62752756.129700005</v>
      </c>
      <c r="T465" s="48">
        <f t="shared" si="286"/>
        <v>965211766.0283</v>
      </c>
      <c r="U465" s="27"/>
      <c r="V465" s="27"/>
      <c r="W465" s="27"/>
    </row>
    <row r="466" spans="2:23" ht="13.5" customHeight="1">
      <c r="B466" s="44">
        <v>41936</v>
      </c>
      <c r="C466" s="45">
        <v>102860894</v>
      </c>
      <c r="D466" s="45">
        <v>77192666</v>
      </c>
      <c r="E466" s="45">
        <v>348770397</v>
      </c>
      <c r="F466" s="45">
        <v>28264813</v>
      </c>
      <c r="G466" s="45">
        <v>24653479</v>
      </c>
      <c r="H466" s="46">
        <v>581742249</v>
      </c>
      <c r="I466" s="47">
        <v>74215359.2162</v>
      </c>
      <c r="J466" s="47">
        <v>58513942.9306</v>
      </c>
      <c r="K466" s="47">
        <v>182396093.8262</v>
      </c>
      <c r="L466" s="47">
        <v>26033529.0986</v>
      </c>
      <c r="M466" s="47">
        <v>37464853.7472</v>
      </c>
      <c r="N466" s="46">
        <v>378623830.2882</v>
      </c>
      <c r="O466" s="49">
        <f t="shared" si="286"/>
        <v>177076253.2162</v>
      </c>
      <c r="P466" s="45">
        <f t="shared" si="286"/>
        <v>135706608.9306</v>
      </c>
      <c r="Q466" s="45">
        <f t="shared" si="286"/>
        <v>531166490.8262</v>
      </c>
      <c r="R466" s="45">
        <f t="shared" si="286"/>
        <v>54298342.0986</v>
      </c>
      <c r="S466" s="45">
        <f t="shared" si="286"/>
        <v>62118332.7472</v>
      </c>
      <c r="T466" s="48">
        <f t="shared" si="286"/>
        <v>960366079.2882</v>
      </c>
      <c r="U466" s="27"/>
      <c r="V466" s="27"/>
      <c r="W466" s="27"/>
    </row>
    <row r="467" spans="2:23" ht="13.5" customHeight="1">
      <c r="B467" s="44">
        <v>41943</v>
      </c>
      <c r="C467" s="45">
        <v>102671942</v>
      </c>
      <c r="D467" s="45">
        <v>77498217</v>
      </c>
      <c r="E467" s="45">
        <v>346565215</v>
      </c>
      <c r="F467" s="45">
        <v>27703110</v>
      </c>
      <c r="G467" s="45">
        <v>24927091</v>
      </c>
      <c r="H467" s="46">
        <v>579365575</v>
      </c>
      <c r="I467" s="47">
        <v>74634771.3424</v>
      </c>
      <c r="J467" s="47">
        <v>58620272.27590001</v>
      </c>
      <c r="K467" s="47">
        <v>181856495.74130002</v>
      </c>
      <c r="L467" s="47">
        <v>24541467.9553</v>
      </c>
      <c r="M467" s="47">
        <v>36456647.6057</v>
      </c>
      <c r="N467" s="46">
        <v>376109703.38</v>
      </c>
      <c r="O467" s="49">
        <f t="shared" si="286"/>
        <v>177306713.3424</v>
      </c>
      <c r="P467" s="45">
        <f t="shared" si="286"/>
        <v>136118489.2759</v>
      </c>
      <c r="Q467" s="45">
        <f t="shared" si="286"/>
        <v>528421710.7413</v>
      </c>
      <c r="R467" s="45">
        <f t="shared" si="286"/>
        <v>52244577.9553</v>
      </c>
      <c r="S467" s="45">
        <f t="shared" si="286"/>
        <v>61383738.6057</v>
      </c>
      <c r="T467" s="48">
        <f t="shared" si="286"/>
        <v>955475278.38</v>
      </c>
      <c r="U467" s="27"/>
      <c r="V467" s="27"/>
      <c r="W467" s="27"/>
    </row>
    <row r="468" spans="2:23" ht="13.5" customHeight="1">
      <c r="B468" s="44">
        <v>41950</v>
      </c>
      <c r="C468" s="45">
        <v>94072272</v>
      </c>
      <c r="D468" s="45">
        <v>84597767</v>
      </c>
      <c r="E468" s="45">
        <v>346650928</v>
      </c>
      <c r="F468" s="45">
        <v>27400062</v>
      </c>
      <c r="G468" s="45">
        <v>25164928</v>
      </c>
      <c r="H468" s="46">
        <v>577885957</v>
      </c>
      <c r="I468" s="47">
        <v>76712252.48820001</v>
      </c>
      <c r="J468" s="47">
        <v>60480357.901200004</v>
      </c>
      <c r="K468" s="47">
        <v>187898388.18210003</v>
      </c>
      <c r="L468" s="47">
        <v>24746267.9853</v>
      </c>
      <c r="M468" s="47">
        <v>37212594.912</v>
      </c>
      <c r="N468" s="46">
        <v>387049913.69490004</v>
      </c>
      <c r="O468" s="49">
        <v>170784524.4882</v>
      </c>
      <c r="P468" s="45">
        <v>145078124.9012</v>
      </c>
      <c r="Q468" s="45">
        <v>534549316.18210006</v>
      </c>
      <c r="R468" s="45">
        <v>52146329.985300004</v>
      </c>
      <c r="S468" s="45">
        <v>62377522.912</v>
      </c>
      <c r="T468" s="48">
        <v>964935870.6949</v>
      </c>
      <c r="U468" s="27"/>
      <c r="V468" s="27"/>
      <c r="W468" s="27"/>
    </row>
    <row r="469" spans="2:23" ht="13.5" customHeight="1">
      <c r="B469" s="44">
        <v>41957</v>
      </c>
      <c r="C469" s="45">
        <v>105842028</v>
      </c>
      <c r="D469" s="45">
        <v>87860680</v>
      </c>
      <c r="E469" s="45">
        <v>344216366</v>
      </c>
      <c r="F469" s="45">
        <v>27256557</v>
      </c>
      <c r="G469" s="45">
        <v>25215922</v>
      </c>
      <c r="H469" s="46">
        <v>590391553</v>
      </c>
      <c r="I469" s="47">
        <v>75528532.6461</v>
      </c>
      <c r="J469" s="47">
        <v>57453657.79229999</v>
      </c>
      <c r="K469" s="47">
        <v>187568395.3575</v>
      </c>
      <c r="L469" s="47">
        <v>23925915.503999997</v>
      </c>
      <c r="M469" s="47">
        <v>36772401.562199995</v>
      </c>
      <c r="N469" s="46">
        <v>381248947.70009995</v>
      </c>
      <c r="O469" s="49">
        <v>181370560.64609998</v>
      </c>
      <c r="P469" s="45">
        <v>145314337.7923</v>
      </c>
      <c r="Q469" s="45">
        <v>531784761.35749996</v>
      </c>
      <c r="R469" s="45">
        <v>51182472.50399999</v>
      </c>
      <c r="S469" s="45">
        <v>61988323.562199995</v>
      </c>
      <c r="T469" s="48">
        <v>971640500.7001</v>
      </c>
      <c r="U469" s="27"/>
      <c r="V469" s="27"/>
      <c r="W469" s="27"/>
    </row>
    <row r="470" spans="2:23" ht="13.5" customHeight="1">
      <c r="B470" s="44">
        <v>41964</v>
      </c>
      <c r="C470" s="45">
        <v>100014623</v>
      </c>
      <c r="D470" s="45">
        <v>83574042</v>
      </c>
      <c r="E470" s="45">
        <v>345478620</v>
      </c>
      <c r="F470" s="45">
        <v>27616674</v>
      </c>
      <c r="G470" s="45">
        <v>24419561</v>
      </c>
      <c r="H470" s="46">
        <v>581103520</v>
      </c>
      <c r="I470" s="47">
        <v>76046732.8194</v>
      </c>
      <c r="J470" s="47">
        <v>57795876.6966</v>
      </c>
      <c r="K470" s="47">
        <v>183430601.5626</v>
      </c>
      <c r="L470" s="47">
        <v>23323654.3302</v>
      </c>
      <c r="M470" s="47">
        <v>36579028.6638</v>
      </c>
      <c r="N470" s="46">
        <v>377175936.2868</v>
      </c>
      <c r="O470" s="49">
        <v>176061355.8194</v>
      </c>
      <c r="P470" s="49">
        <v>141369918.6966</v>
      </c>
      <c r="Q470" s="49">
        <v>528909221.5626</v>
      </c>
      <c r="R470" s="49">
        <v>50940328.3302</v>
      </c>
      <c r="S470" s="49">
        <v>60998589.6638</v>
      </c>
      <c r="T470" s="65">
        <v>958279456.2868</v>
      </c>
      <c r="U470" s="27"/>
      <c r="V470" s="27"/>
      <c r="W470" s="27"/>
    </row>
    <row r="471" spans="2:23" ht="13.5" customHeight="1">
      <c r="B471" s="44">
        <v>41971</v>
      </c>
      <c r="C471" s="45">
        <v>102879304</v>
      </c>
      <c r="D471" s="45">
        <v>83184156</v>
      </c>
      <c r="E471" s="45">
        <v>350500767</v>
      </c>
      <c r="F471" s="45">
        <v>28186384</v>
      </c>
      <c r="G471" s="45">
        <v>24889414</v>
      </c>
      <c r="H471" s="46">
        <v>589640025</v>
      </c>
      <c r="I471" s="47">
        <v>75664764.7904</v>
      </c>
      <c r="J471" s="47">
        <v>57882315.574599996</v>
      </c>
      <c r="K471" s="47">
        <v>178698944.5268</v>
      </c>
      <c r="L471" s="47">
        <v>22669738.4944</v>
      </c>
      <c r="M471" s="47">
        <v>36497165.212</v>
      </c>
      <c r="N471" s="46">
        <v>371412981.643</v>
      </c>
      <c r="O471" s="49">
        <v>178544068.7904</v>
      </c>
      <c r="P471" s="45">
        <v>141066471.57459998</v>
      </c>
      <c r="Q471" s="45">
        <v>529199711.52680004</v>
      </c>
      <c r="R471" s="45">
        <v>50856122.494399995</v>
      </c>
      <c r="S471" s="45">
        <v>61386579.212</v>
      </c>
      <c r="T471" s="48">
        <v>961053006.643</v>
      </c>
      <c r="U471" s="27"/>
      <c r="V471" s="27"/>
      <c r="W471" s="27"/>
    </row>
    <row r="472" spans="2:23" ht="13.5" customHeight="1">
      <c r="B472" s="44">
        <v>41978</v>
      </c>
      <c r="C472" s="45">
        <v>96870179</v>
      </c>
      <c r="D472" s="45">
        <v>88233704</v>
      </c>
      <c r="E472" s="45">
        <v>356589126</v>
      </c>
      <c r="F472" s="45">
        <v>28243248</v>
      </c>
      <c r="G472" s="45">
        <v>24758782</v>
      </c>
      <c r="H472" s="46">
        <v>594695039</v>
      </c>
      <c r="I472" s="47">
        <v>74719796.5612</v>
      </c>
      <c r="J472" s="47">
        <v>58071057.1882</v>
      </c>
      <c r="K472" s="47">
        <v>178521652.0682</v>
      </c>
      <c r="L472" s="47">
        <v>22050944.1712</v>
      </c>
      <c r="M472" s="47">
        <v>36476504.635199994</v>
      </c>
      <c r="N472" s="46">
        <v>369840014.9906</v>
      </c>
      <c r="O472" s="49">
        <f t="shared" si="286"/>
        <v>171589975.5612</v>
      </c>
      <c r="P472" s="45">
        <f t="shared" si="286"/>
        <v>146304761.1882</v>
      </c>
      <c r="Q472" s="45">
        <f t="shared" si="286"/>
        <v>535110778.0682</v>
      </c>
      <c r="R472" s="45">
        <f t="shared" si="286"/>
        <v>50294192.1712</v>
      </c>
      <c r="S472" s="45">
        <f t="shared" si="286"/>
        <v>61235286.635199994</v>
      </c>
      <c r="T472" s="48">
        <f t="shared" si="286"/>
        <v>964535053.9906</v>
      </c>
      <c r="U472" s="27"/>
      <c r="V472" s="27"/>
      <c r="W472" s="27"/>
    </row>
    <row r="473" spans="2:23" ht="13.5" customHeight="1">
      <c r="B473" s="44">
        <v>41985</v>
      </c>
      <c r="C473" s="45">
        <v>107555262</v>
      </c>
      <c r="D473" s="45">
        <v>91704896</v>
      </c>
      <c r="E473" s="45">
        <v>362382344</v>
      </c>
      <c r="F473" s="45">
        <v>28567657</v>
      </c>
      <c r="G473" s="45">
        <v>24720579</v>
      </c>
      <c r="H473" s="46">
        <v>614930738</v>
      </c>
      <c r="I473" s="47">
        <v>73479235.6836</v>
      </c>
      <c r="J473" s="47">
        <v>58221269.124</v>
      </c>
      <c r="K473" s="47">
        <v>177789226.6662</v>
      </c>
      <c r="L473" s="47">
        <v>22479448.2054</v>
      </c>
      <c r="M473" s="47">
        <v>37317697.4226</v>
      </c>
      <c r="N473" s="46">
        <v>369286938.6132</v>
      </c>
      <c r="O473" s="49">
        <f t="shared" si="286"/>
        <v>181034497.6836</v>
      </c>
      <c r="P473" s="45">
        <f t="shared" si="286"/>
        <v>149926165.124</v>
      </c>
      <c r="Q473" s="45">
        <f t="shared" si="286"/>
        <v>540171570.6662</v>
      </c>
      <c r="R473" s="45">
        <f t="shared" si="286"/>
        <v>51047105.205400005</v>
      </c>
      <c r="S473" s="45">
        <f t="shared" si="286"/>
        <v>62038276.4226</v>
      </c>
      <c r="T473" s="48">
        <f t="shared" si="286"/>
        <v>984217676.6132</v>
      </c>
      <c r="U473" s="27"/>
      <c r="V473" s="27"/>
      <c r="W473" s="27"/>
    </row>
    <row r="474" spans="2:23" ht="13.5" customHeight="1">
      <c r="B474" s="44">
        <v>41992</v>
      </c>
      <c r="C474" s="45">
        <v>108871747</v>
      </c>
      <c r="D474" s="45">
        <v>89978940</v>
      </c>
      <c r="E474" s="45">
        <v>364451106</v>
      </c>
      <c r="F474" s="45">
        <v>27490860</v>
      </c>
      <c r="G474" s="45">
        <v>25607012</v>
      </c>
      <c r="H474" s="46">
        <v>616399665</v>
      </c>
      <c r="I474" s="47">
        <v>75108514.91219999</v>
      </c>
      <c r="J474" s="47">
        <v>58479113.8899</v>
      </c>
      <c r="K474" s="47">
        <v>177351550.8721</v>
      </c>
      <c r="L474" s="47">
        <v>21756117.1476</v>
      </c>
      <c r="M474" s="47">
        <v>37537503.504599996</v>
      </c>
      <c r="N474" s="46">
        <v>370232867.6673</v>
      </c>
      <c r="O474" s="49">
        <f t="shared" si="286"/>
        <v>183980261.91219997</v>
      </c>
      <c r="P474" s="45">
        <f t="shared" si="286"/>
        <v>148458053.8899</v>
      </c>
      <c r="Q474" s="45">
        <f t="shared" si="286"/>
        <v>541802656.8721</v>
      </c>
      <c r="R474" s="45">
        <f t="shared" si="286"/>
        <v>49246977.147599995</v>
      </c>
      <c r="S474" s="45">
        <f t="shared" si="286"/>
        <v>63144515.504599996</v>
      </c>
      <c r="T474" s="48">
        <f t="shared" si="286"/>
        <v>986632532.6673</v>
      </c>
      <c r="U474" s="27"/>
      <c r="V474" s="27"/>
      <c r="W474" s="27"/>
    </row>
    <row r="475" spans="2:23" ht="13.5" customHeight="1">
      <c r="B475" s="44">
        <v>41999</v>
      </c>
      <c r="C475" s="45">
        <v>116747793</v>
      </c>
      <c r="D475" s="45">
        <v>97570736</v>
      </c>
      <c r="E475" s="45">
        <v>367193647</v>
      </c>
      <c r="F475" s="45">
        <v>27404661</v>
      </c>
      <c r="G475" s="45">
        <v>25462620</v>
      </c>
      <c r="H475" s="46">
        <v>634379457</v>
      </c>
      <c r="I475" s="47">
        <v>75259727.8132</v>
      </c>
      <c r="J475" s="47">
        <v>57958041.4784</v>
      </c>
      <c r="K475" s="47">
        <v>175939283.6324</v>
      </c>
      <c r="L475" s="47">
        <v>21798013.7362</v>
      </c>
      <c r="M475" s="47">
        <v>37134457.612</v>
      </c>
      <c r="N475" s="46">
        <v>368089577.5908</v>
      </c>
      <c r="O475" s="49">
        <f aca="true" t="shared" si="287" ref="O475:T490">+C475+I475</f>
        <v>192007520.8132</v>
      </c>
      <c r="P475" s="45">
        <f t="shared" si="287"/>
        <v>155528777.4784</v>
      </c>
      <c r="Q475" s="45">
        <f t="shared" si="287"/>
        <v>543132930.6324</v>
      </c>
      <c r="R475" s="45">
        <f t="shared" si="287"/>
        <v>49202674.736200005</v>
      </c>
      <c r="S475" s="45">
        <f t="shared" si="287"/>
        <v>62597077.612</v>
      </c>
      <c r="T475" s="48">
        <f t="shared" si="287"/>
        <v>1002469034.5908</v>
      </c>
      <c r="U475" s="27"/>
      <c r="V475" s="27"/>
      <c r="W475" s="27"/>
    </row>
    <row r="476" spans="2:23" ht="13.5" customHeight="1">
      <c r="B476" s="44">
        <v>42006</v>
      </c>
      <c r="C476" s="45">
        <v>107045379</v>
      </c>
      <c r="D476" s="45">
        <v>91534289</v>
      </c>
      <c r="E476" s="45">
        <v>371011556</v>
      </c>
      <c r="F476" s="45">
        <v>27256589</v>
      </c>
      <c r="G476" s="45">
        <v>25476798</v>
      </c>
      <c r="H476" s="46">
        <v>622324611</v>
      </c>
      <c r="I476" s="47">
        <v>75446824.52419999</v>
      </c>
      <c r="J476" s="47">
        <v>56554560.8288</v>
      </c>
      <c r="K476" s="47">
        <v>175410774.4474</v>
      </c>
      <c r="L476" s="47">
        <v>20396024.6164</v>
      </c>
      <c r="M476" s="47">
        <v>36747849.4457</v>
      </c>
      <c r="N476" s="46">
        <v>364556097.1748</v>
      </c>
      <c r="O476" s="49">
        <f t="shared" si="287"/>
        <v>182492203.5242</v>
      </c>
      <c r="P476" s="45">
        <f t="shared" si="287"/>
        <v>148088849.8288</v>
      </c>
      <c r="Q476" s="45">
        <f t="shared" si="287"/>
        <v>546422330.4474</v>
      </c>
      <c r="R476" s="45">
        <f t="shared" si="287"/>
        <v>47652613.6164</v>
      </c>
      <c r="S476" s="45">
        <f t="shared" si="287"/>
        <v>62224647.4457</v>
      </c>
      <c r="T476" s="48">
        <f t="shared" si="287"/>
        <v>986880708.1747999</v>
      </c>
      <c r="U476" s="27"/>
      <c r="V476" s="27"/>
      <c r="W476" s="27"/>
    </row>
    <row r="477" spans="2:23" ht="13.5" customHeight="1">
      <c r="B477" s="44">
        <v>42013</v>
      </c>
      <c r="C477" s="45">
        <v>99547392</v>
      </c>
      <c r="D477" s="45">
        <v>97487045</v>
      </c>
      <c r="E477" s="45">
        <v>369555734</v>
      </c>
      <c r="F477" s="45">
        <v>27710032</v>
      </c>
      <c r="G477" s="45">
        <v>25247095</v>
      </c>
      <c r="H477" s="46">
        <v>619547298</v>
      </c>
      <c r="I477" s="47">
        <v>74130946.22049999</v>
      </c>
      <c r="J477" s="47">
        <v>56438842.847</v>
      </c>
      <c r="K477" s="47">
        <v>176545877.39699998</v>
      </c>
      <c r="L477" s="47">
        <v>19237581.574</v>
      </c>
      <c r="M477" s="47">
        <v>35387719.6105</v>
      </c>
      <c r="N477" s="46">
        <v>361741032.063</v>
      </c>
      <c r="O477" s="49">
        <f t="shared" si="287"/>
        <v>173678338.2205</v>
      </c>
      <c r="P477" s="45">
        <f t="shared" si="287"/>
        <v>153925887.847</v>
      </c>
      <c r="Q477" s="45">
        <f t="shared" si="287"/>
        <v>546101611.397</v>
      </c>
      <c r="R477" s="45">
        <f t="shared" si="287"/>
        <v>46947613.574</v>
      </c>
      <c r="S477" s="45">
        <f t="shared" si="287"/>
        <v>60634814.6105</v>
      </c>
      <c r="T477" s="48">
        <f t="shared" si="287"/>
        <v>981288330.063</v>
      </c>
      <c r="U477" s="27"/>
      <c r="V477" s="27"/>
      <c r="W477" s="27"/>
    </row>
    <row r="478" spans="2:23" ht="13.5" customHeight="1">
      <c r="B478" s="44">
        <v>42020</v>
      </c>
      <c r="C478" s="45">
        <v>111638701</v>
      </c>
      <c r="D478" s="45">
        <v>91360685</v>
      </c>
      <c r="E478" s="45">
        <v>369311545</v>
      </c>
      <c r="F478" s="45">
        <v>27623652</v>
      </c>
      <c r="G478" s="45">
        <v>25981778</v>
      </c>
      <c r="H478" s="46">
        <v>625916361</v>
      </c>
      <c r="I478" s="47">
        <v>74108460.39639999</v>
      </c>
      <c r="J478" s="47">
        <v>56138009.60919999</v>
      </c>
      <c r="K478" s="47">
        <v>179790604.2668</v>
      </c>
      <c r="L478" s="47">
        <v>18179951.937599998</v>
      </c>
      <c r="M478" s="47">
        <v>35240948.5264</v>
      </c>
      <c r="N478" s="46">
        <v>363458027.8296</v>
      </c>
      <c r="O478" s="49">
        <f t="shared" si="287"/>
        <v>185747161.39639997</v>
      </c>
      <c r="P478" s="45">
        <f t="shared" si="287"/>
        <v>147498694.6092</v>
      </c>
      <c r="Q478" s="45">
        <f t="shared" si="287"/>
        <v>549102149.2667999</v>
      </c>
      <c r="R478" s="45">
        <f t="shared" si="287"/>
        <v>45803603.9376</v>
      </c>
      <c r="S478" s="45">
        <f t="shared" si="287"/>
        <v>61222726.5264</v>
      </c>
      <c r="T478" s="48">
        <f t="shared" si="287"/>
        <v>989374388.8296</v>
      </c>
      <c r="U478" s="27"/>
      <c r="V478" s="27"/>
      <c r="W478" s="27"/>
    </row>
    <row r="479" spans="2:23" ht="13.5" customHeight="1">
      <c r="B479" s="44">
        <v>42027</v>
      </c>
      <c r="C479" s="45">
        <v>105610541</v>
      </c>
      <c r="D479" s="45">
        <v>95301293</v>
      </c>
      <c r="E479" s="45">
        <v>369542311</v>
      </c>
      <c r="F479" s="45">
        <v>27211243</v>
      </c>
      <c r="G479" s="45">
        <v>26223294</v>
      </c>
      <c r="H479" s="46">
        <v>623888682</v>
      </c>
      <c r="I479" s="47">
        <v>73605413.74769999</v>
      </c>
      <c r="J479" s="47">
        <v>53823245.609699994</v>
      </c>
      <c r="K479" s="47">
        <v>181112230.6884</v>
      </c>
      <c r="L479" s="47">
        <v>17716848.3054</v>
      </c>
      <c r="M479" s="47">
        <v>34756750.916999996</v>
      </c>
      <c r="N479" s="46">
        <v>361014554.61179996</v>
      </c>
      <c r="O479" s="49">
        <f t="shared" si="287"/>
        <v>179215954.74769998</v>
      </c>
      <c r="P479" s="45">
        <f t="shared" si="287"/>
        <v>149124538.6097</v>
      </c>
      <c r="Q479" s="45">
        <f t="shared" si="287"/>
        <v>550654541.6884</v>
      </c>
      <c r="R479" s="45">
        <f t="shared" si="287"/>
        <v>44928091.3054</v>
      </c>
      <c r="S479" s="45">
        <f t="shared" si="287"/>
        <v>60980044.916999996</v>
      </c>
      <c r="T479" s="48">
        <f t="shared" si="287"/>
        <v>984903236.6118</v>
      </c>
      <c r="U479" s="27"/>
      <c r="V479" s="27"/>
      <c r="W479" s="27"/>
    </row>
    <row r="480" spans="2:23" ht="13.5" customHeight="1">
      <c r="B480" s="44">
        <v>42034</v>
      </c>
      <c r="C480" s="45">
        <v>107607589</v>
      </c>
      <c r="D480" s="45">
        <v>94620398</v>
      </c>
      <c r="E480" s="45">
        <v>368431484</v>
      </c>
      <c r="F480" s="45">
        <v>27041144</v>
      </c>
      <c r="G480" s="45">
        <v>26660405</v>
      </c>
      <c r="H480" s="46">
        <v>624361020</v>
      </c>
      <c r="I480" s="47">
        <v>74848110.28</v>
      </c>
      <c r="J480" s="47">
        <v>52805659.203200005</v>
      </c>
      <c r="K480" s="47">
        <v>186359064.12</v>
      </c>
      <c r="L480" s="47">
        <v>18365658.6224</v>
      </c>
      <c r="M480" s="47">
        <v>36141086.7984</v>
      </c>
      <c r="N480" s="46">
        <v>368519646.71680003</v>
      </c>
      <c r="O480" s="49">
        <f t="shared" si="287"/>
        <v>182455699.28</v>
      </c>
      <c r="P480" s="45">
        <f t="shared" si="287"/>
        <v>147426057.2032</v>
      </c>
      <c r="Q480" s="45">
        <f t="shared" si="287"/>
        <v>554790548.12</v>
      </c>
      <c r="R480" s="45">
        <f t="shared" si="287"/>
        <v>45406802.6224</v>
      </c>
      <c r="S480" s="45">
        <f t="shared" si="287"/>
        <v>62801491.7984</v>
      </c>
      <c r="T480" s="48">
        <f t="shared" si="287"/>
        <v>992880666.7168</v>
      </c>
      <c r="U480" s="27"/>
      <c r="V480" s="27"/>
      <c r="W480" s="27"/>
    </row>
    <row r="481" spans="2:23" ht="13.5" customHeight="1">
      <c r="B481" s="44">
        <v>42041</v>
      </c>
      <c r="C481" s="45">
        <v>101827734</v>
      </c>
      <c r="D481" s="45">
        <v>104843031</v>
      </c>
      <c r="E481" s="45">
        <v>368245617</v>
      </c>
      <c r="F481" s="45">
        <v>27677779</v>
      </c>
      <c r="G481" s="45">
        <v>26663490</v>
      </c>
      <c r="H481" s="46">
        <v>629257651</v>
      </c>
      <c r="I481" s="47">
        <v>72376954.6488</v>
      </c>
      <c r="J481" s="47">
        <v>55471498.938</v>
      </c>
      <c r="K481" s="47">
        <v>192462815.02740002</v>
      </c>
      <c r="L481" s="47">
        <v>18470028.024</v>
      </c>
      <c r="M481" s="47">
        <v>36527369.082600005</v>
      </c>
      <c r="N481" s="46">
        <v>375308719.27320004</v>
      </c>
      <c r="O481" s="49">
        <f t="shared" si="287"/>
        <v>174204688.64880002</v>
      </c>
      <c r="P481" s="45">
        <f t="shared" si="287"/>
        <v>160314529.938</v>
      </c>
      <c r="Q481" s="45">
        <f t="shared" si="287"/>
        <v>560708432.0274</v>
      </c>
      <c r="R481" s="45">
        <f t="shared" si="287"/>
        <v>46147807.024000004</v>
      </c>
      <c r="S481" s="45">
        <f t="shared" si="287"/>
        <v>63190859.082600005</v>
      </c>
      <c r="T481" s="48">
        <f t="shared" si="287"/>
        <v>1004566370.2732</v>
      </c>
      <c r="U481" s="27"/>
      <c r="V481" s="27"/>
      <c r="W481" s="27"/>
    </row>
    <row r="482" spans="2:23" ht="13.5" customHeight="1">
      <c r="B482" s="44">
        <v>42048</v>
      </c>
      <c r="C482" s="45">
        <v>111196707</v>
      </c>
      <c r="D482" s="45">
        <v>104279596</v>
      </c>
      <c r="E482" s="45">
        <v>367950866</v>
      </c>
      <c r="F482" s="45">
        <v>27617209</v>
      </c>
      <c r="G482" s="45">
        <v>25322441</v>
      </c>
      <c r="H482" s="46">
        <v>636366819</v>
      </c>
      <c r="I482" s="47">
        <v>72450973.6409</v>
      </c>
      <c r="J482" s="47">
        <v>55324612.48849999</v>
      </c>
      <c r="K482" s="47">
        <v>198818240.91259998</v>
      </c>
      <c r="L482" s="47">
        <v>18952054.4496</v>
      </c>
      <c r="M482" s="47">
        <v>36939364.0519</v>
      </c>
      <c r="N482" s="46">
        <v>382485312.17139995</v>
      </c>
      <c r="O482" s="49">
        <f t="shared" si="287"/>
        <v>183647680.64090002</v>
      </c>
      <c r="P482" s="45">
        <f t="shared" si="287"/>
        <v>159604208.4885</v>
      </c>
      <c r="Q482" s="45">
        <f t="shared" si="287"/>
        <v>566769106.9126</v>
      </c>
      <c r="R482" s="45">
        <f t="shared" si="287"/>
        <v>46569263.449599996</v>
      </c>
      <c r="S482" s="45">
        <f t="shared" si="287"/>
        <v>62261805.0519</v>
      </c>
      <c r="T482" s="48">
        <f t="shared" si="287"/>
        <v>1018852131.1714</v>
      </c>
      <c r="U482" s="27"/>
      <c r="V482" s="27"/>
      <c r="W482" s="27"/>
    </row>
    <row r="483" spans="2:23" ht="13.5" customHeight="1">
      <c r="B483" s="44">
        <v>42055</v>
      </c>
      <c r="C483" s="45">
        <v>105062548</v>
      </c>
      <c r="D483" s="45">
        <v>96451718</v>
      </c>
      <c r="E483" s="45">
        <v>366117813</v>
      </c>
      <c r="F483" s="45">
        <v>26845113</v>
      </c>
      <c r="G483" s="45">
        <v>29460384</v>
      </c>
      <c r="H483" s="46">
        <v>623937576</v>
      </c>
      <c r="I483" s="47">
        <v>73316243.7111</v>
      </c>
      <c r="J483" s="47">
        <v>57321538.638000004</v>
      </c>
      <c r="K483" s="47">
        <v>198504093.9921</v>
      </c>
      <c r="L483" s="47">
        <v>19214779.053600002</v>
      </c>
      <c r="M483" s="47">
        <v>36655714.1379</v>
      </c>
      <c r="N483" s="46">
        <v>385012428.4071</v>
      </c>
      <c r="O483" s="49">
        <f t="shared" si="287"/>
        <v>178378791.71109998</v>
      </c>
      <c r="P483" s="45">
        <f t="shared" si="287"/>
        <v>153773256.638</v>
      </c>
      <c r="Q483" s="45">
        <f t="shared" si="287"/>
        <v>564621906.9921</v>
      </c>
      <c r="R483" s="45">
        <f t="shared" si="287"/>
        <v>46059892.0536</v>
      </c>
      <c r="S483" s="45">
        <f t="shared" si="287"/>
        <v>66116098.1379</v>
      </c>
      <c r="T483" s="48">
        <f t="shared" si="287"/>
        <v>1008950004.4071</v>
      </c>
      <c r="U483" s="27"/>
      <c r="V483" s="27"/>
      <c r="W483" s="27"/>
    </row>
    <row r="484" spans="2:23" ht="13.5" customHeight="1">
      <c r="B484" s="44">
        <v>42062</v>
      </c>
      <c r="C484" s="45">
        <v>119687590</v>
      </c>
      <c r="D484" s="45">
        <v>95631934</v>
      </c>
      <c r="E484" s="45">
        <v>364360716</v>
      </c>
      <c r="F484" s="45">
        <v>25349884</v>
      </c>
      <c r="G484" s="45">
        <v>29722688</v>
      </c>
      <c r="H484" s="46">
        <v>634752812</v>
      </c>
      <c r="I484" s="47">
        <v>73316243.7111</v>
      </c>
      <c r="J484" s="47">
        <v>57321538.638000004</v>
      </c>
      <c r="K484" s="47">
        <v>198504093.9921</v>
      </c>
      <c r="L484" s="47">
        <v>19214779.053600002</v>
      </c>
      <c r="M484" s="47">
        <v>36655714.1379</v>
      </c>
      <c r="N484" s="46">
        <v>385012428.4071</v>
      </c>
      <c r="O484" s="49">
        <f t="shared" si="287"/>
        <v>193003833.71109998</v>
      </c>
      <c r="P484" s="45">
        <f t="shared" si="287"/>
        <v>152953472.638</v>
      </c>
      <c r="Q484" s="45">
        <f t="shared" si="287"/>
        <v>562864809.9921</v>
      </c>
      <c r="R484" s="45">
        <f t="shared" si="287"/>
        <v>44564663.0536</v>
      </c>
      <c r="S484" s="45">
        <f t="shared" si="287"/>
        <v>66378402.1379</v>
      </c>
      <c r="T484" s="48">
        <f t="shared" si="287"/>
        <v>1019765240.4071</v>
      </c>
      <c r="U484" s="27"/>
      <c r="V484" s="27"/>
      <c r="W484" s="27"/>
    </row>
    <row r="485" spans="2:23" ht="13.5" customHeight="1">
      <c r="B485" s="44">
        <v>42069</v>
      </c>
      <c r="C485" s="45">
        <v>105707129</v>
      </c>
      <c r="D485" s="45">
        <v>106226227</v>
      </c>
      <c r="E485" s="45">
        <v>364713856</v>
      </c>
      <c r="F485" s="45">
        <v>24875646</v>
      </c>
      <c r="G485" s="45">
        <v>29703078</v>
      </c>
      <c r="H485" s="46">
        <v>631225936</v>
      </c>
      <c r="I485" s="47">
        <v>73232821.494</v>
      </c>
      <c r="J485" s="47">
        <v>60029575.055999994</v>
      </c>
      <c r="K485" s="47">
        <v>213315508.428</v>
      </c>
      <c r="L485" s="47">
        <v>20126170.812</v>
      </c>
      <c r="M485" s="47">
        <v>38970140.291999996</v>
      </c>
      <c r="N485" s="46">
        <v>405674278.43399996</v>
      </c>
      <c r="O485" s="49">
        <f t="shared" si="287"/>
        <v>178939950.49400002</v>
      </c>
      <c r="P485" s="45">
        <f t="shared" si="287"/>
        <v>166255802.056</v>
      </c>
      <c r="Q485" s="45">
        <f t="shared" si="287"/>
        <v>578029364.428</v>
      </c>
      <c r="R485" s="45">
        <f t="shared" si="287"/>
        <v>45001816.812</v>
      </c>
      <c r="S485" s="45">
        <f t="shared" si="287"/>
        <v>68673218.292</v>
      </c>
      <c r="T485" s="48">
        <f t="shared" si="287"/>
        <v>1036900214.434</v>
      </c>
      <c r="U485" s="27"/>
      <c r="V485" s="27"/>
      <c r="W485" s="27"/>
    </row>
    <row r="486" spans="2:23" ht="13.5" customHeight="1">
      <c r="B486" s="44">
        <v>42076</v>
      </c>
      <c r="C486" s="45">
        <v>114939094</v>
      </c>
      <c r="D486" s="45">
        <v>100250255</v>
      </c>
      <c r="E486" s="45">
        <v>367829236</v>
      </c>
      <c r="F486" s="45">
        <v>23567958</v>
      </c>
      <c r="G486" s="45">
        <v>29915362</v>
      </c>
      <c r="H486" s="46">
        <v>636501905</v>
      </c>
      <c r="I486" s="47">
        <v>74522663.319</v>
      </c>
      <c r="J486" s="47">
        <v>58592958.255</v>
      </c>
      <c r="K486" s="47">
        <v>211701865.713</v>
      </c>
      <c r="L486" s="47">
        <v>22641924.591</v>
      </c>
      <c r="M486" s="47">
        <v>38426997.492</v>
      </c>
      <c r="N486" s="46">
        <v>405886474.695</v>
      </c>
      <c r="O486" s="49">
        <f t="shared" si="287"/>
        <v>189461757.319</v>
      </c>
      <c r="P486" s="45">
        <f t="shared" si="287"/>
        <v>158843213.255</v>
      </c>
      <c r="Q486" s="45">
        <f t="shared" si="287"/>
        <v>579531101.713</v>
      </c>
      <c r="R486" s="45">
        <f t="shared" si="287"/>
        <v>46209882.591</v>
      </c>
      <c r="S486" s="45">
        <f t="shared" si="287"/>
        <v>68342359.492</v>
      </c>
      <c r="T486" s="48">
        <f t="shared" si="287"/>
        <v>1042388379.6949999</v>
      </c>
      <c r="U486" s="27"/>
      <c r="V486" s="27"/>
      <c r="W486" s="27"/>
    </row>
    <row r="487" spans="2:23" ht="13.5" customHeight="1">
      <c r="B487" s="44">
        <v>42083</v>
      </c>
      <c r="C487" s="45">
        <v>108179616</v>
      </c>
      <c r="D487" s="45">
        <v>97476442</v>
      </c>
      <c r="E487" s="45">
        <v>369200393</v>
      </c>
      <c r="F487" s="45">
        <v>22770237</v>
      </c>
      <c r="G487" s="45">
        <v>30539887</v>
      </c>
      <c r="H487" s="46">
        <v>628166575</v>
      </c>
      <c r="I487" s="47">
        <v>77705285.1848</v>
      </c>
      <c r="J487" s="47">
        <v>63478207.8504</v>
      </c>
      <c r="K487" s="47">
        <v>209188685.608</v>
      </c>
      <c r="L487" s="47">
        <v>23360440.908</v>
      </c>
      <c r="M487" s="47">
        <v>38408149.813599996</v>
      </c>
      <c r="N487" s="46">
        <v>412140836.7776</v>
      </c>
      <c r="O487" s="49">
        <f t="shared" si="287"/>
        <v>185884901.1848</v>
      </c>
      <c r="P487" s="45">
        <f t="shared" si="287"/>
        <v>160954649.8504</v>
      </c>
      <c r="Q487" s="45">
        <f t="shared" si="287"/>
        <v>578389078.608</v>
      </c>
      <c r="R487" s="45">
        <f t="shared" si="287"/>
        <v>46130677.908</v>
      </c>
      <c r="S487" s="45">
        <f t="shared" si="287"/>
        <v>68948036.8136</v>
      </c>
      <c r="T487" s="48">
        <f t="shared" si="287"/>
        <v>1040307411.7776</v>
      </c>
      <c r="U487" s="27"/>
      <c r="V487" s="27"/>
      <c r="W487" s="27"/>
    </row>
    <row r="488" spans="2:23" ht="12.75" customHeight="1">
      <c r="B488" s="39">
        <v>42090</v>
      </c>
      <c r="C488" s="40">
        <v>114238687</v>
      </c>
      <c r="D488" s="40">
        <v>97293983</v>
      </c>
      <c r="E488" s="40">
        <v>370399925</v>
      </c>
      <c r="F488" s="40">
        <v>21162770</v>
      </c>
      <c r="G488" s="40">
        <v>29666743</v>
      </c>
      <c r="H488" s="41">
        <v>632762108</v>
      </c>
      <c r="I488" s="42">
        <v>79383150.2415</v>
      </c>
      <c r="J488" s="42">
        <v>64010312.1936</v>
      </c>
      <c r="K488" s="42">
        <v>211230648.33810002</v>
      </c>
      <c r="L488" s="42">
        <v>23549626.1582</v>
      </c>
      <c r="M488" s="42">
        <v>39349882.7887</v>
      </c>
      <c r="N488" s="41">
        <v>417523692.8197</v>
      </c>
      <c r="O488" s="50">
        <f t="shared" si="287"/>
        <v>193621837.24150002</v>
      </c>
      <c r="P488" s="40">
        <f t="shared" si="287"/>
        <v>161304295.1936</v>
      </c>
      <c r="Q488" s="40">
        <f t="shared" si="287"/>
        <v>581630573.3381</v>
      </c>
      <c r="R488" s="40">
        <f t="shared" si="287"/>
        <v>44712396.158199996</v>
      </c>
      <c r="S488" s="40">
        <f t="shared" si="287"/>
        <v>69016625.7887</v>
      </c>
      <c r="T488" s="43">
        <f t="shared" si="287"/>
        <v>1050285800.8197</v>
      </c>
      <c r="U488" s="27"/>
      <c r="V488" s="27"/>
      <c r="W488" s="27"/>
    </row>
    <row r="489" spans="2:23" ht="12.75" customHeight="1">
      <c r="B489" s="39">
        <v>42097</v>
      </c>
      <c r="C489" s="40">
        <v>106167520</v>
      </c>
      <c r="D489" s="40">
        <v>101064592</v>
      </c>
      <c r="E489" s="40">
        <v>373123794</v>
      </c>
      <c r="F489" s="40">
        <v>20099992</v>
      </c>
      <c r="G489" s="40">
        <v>29691051</v>
      </c>
      <c r="H489" s="41">
        <v>630146949</v>
      </c>
      <c r="I489" s="42">
        <v>78030776.769</v>
      </c>
      <c r="J489" s="42">
        <v>63372341.8515</v>
      </c>
      <c r="K489" s="42">
        <v>211524140.4045</v>
      </c>
      <c r="L489" s="42">
        <v>23064211.071</v>
      </c>
      <c r="M489" s="42">
        <v>39160163.658</v>
      </c>
      <c r="N489" s="41">
        <v>415151703.6975</v>
      </c>
      <c r="O489" s="50">
        <f t="shared" si="287"/>
        <v>184198296.769</v>
      </c>
      <c r="P489" s="40">
        <f t="shared" si="287"/>
        <v>164436933.8515</v>
      </c>
      <c r="Q489" s="40">
        <f t="shared" si="287"/>
        <v>584647934.4045</v>
      </c>
      <c r="R489" s="40">
        <f t="shared" si="287"/>
        <v>43164203.070999995</v>
      </c>
      <c r="S489" s="40">
        <f t="shared" si="287"/>
        <v>68851214.65799999</v>
      </c>
      <c r="T489" s="43">
        <f t="shared" si="287"/>
        <v>1045298652.6975</v>
      </c>
      <c r="U489" s="27"/>
      <c r="V489" s="27"/>
      <c r="W489" s="27"/>
    </row>
    <row r="490" spans="2:23" ht="12.75" customHeight="1">
      <c r="B490" s="34">
        <v>42104</v>
      </c>
      <c r="C490" s="35">
        <v>111050681</v>
      </c>
      <c r="D490" s="35">
        <v>96378412</v>
      </c>
      <c r="E490" s="35">
        <v>377314194</v>
      </c>
      <c r="F490" s="35">
        <v>19205863</v>
      </c>
      <c r="G490" s="35">
        <v>30146035</v>
      </c>
      <c r="H490" s="36">
        <v>634095185</v>
      </c>
      <c r="I490" s="37">
        <v>76729585.1945</v>
      </c>
      <c r="J490" s="37">
        <v>65908997.9541</v>
      </c>
      <c r="K490" s="37">
        <v>212573727.0524</v>
      </c>
      <c r="L490" s="37">
        <v>23104932.9161</v>
      </c>
      <c r="M490" s="37">
        <v>38689611.3933</v>
      </c>
      <c r="N490" s="36">
        <v>417006922.74219996</v>
      </c>
      <c r="O490" s="49">
        <f t="shared" si="287"/>
        <v>187780266.1945</v>
      </c>
      <c r="P490" s="45">
        <f t="shared" si="287"/>
        <v>162287409.9541</v>
      </c>
      <c r="Q490" s="45">
        <f t="shared" si="287"/>
        <v>589887921.0524</v>
      </c>
      <c r="R490" s="45">
        <f t="shared" si="287"/>
        <v>42310795.916099995</v>
      </c>
      <c r="S490" s="45">
        <f t="shared" si="287"/>
        <v>68835646.3933</v>
      </c>
      <c r="T490" s="48">
        <f t="shared" si="287"/>
        <v>1051102107.7421999</v>
      </c>
      <c r="U490" s="27"/>
      <c r="V490" s="27"/>
      <c r="W490" s="27"/>
    </row>
    <row r="491" spans="2:23" ht="12.75" customHeight="1">
      <c r="B491" s="44">
        <v>42111</v>
      </c>
      <c r="C491" s="45">
        <v>114876786</v>
      </c>
      <c r="D491" s="45">
        <v>96304858</v>
      </c>
      <c r="E491" s="45">
        <v>378483973</v>
      </c>
      <c r="F491" s="45">
        <v>18445031</v>
      </c>
      <c r="G491" s="45">
        <v>30158913</v>
      </c>
      <c r="H491" s="46">
        <v>638269561</v>
      </c>
      <c r="I491" s="47">
        <v>79635255.6622</v>
      </c>
      <c r="J491" s="47">
        <v>64139683.0759</v>
      </c>
      <c r="K491" s="47">
        <v>220214600.9911</v>
      </c>
      <c r="L491" s="47">
        <v>24190605.5238</v>
      </c>
      <c r="M491" s="47">
        <v>40029122.1445</v>
      </c>
      <c r="N491" s="46">
        <v>428209326.40370005</v>
      </c>
      <c r="O491" s="49">
        <f aca="true" t="shared" si="288" ref="O491:T491">+C491+I491</f>
        <v>194512041.6622</v>
      </c>
      <c r="P491" s="45">
        <f t="shared" si="288"/>
        <v>160444541.07590002</v>
      </c>
      <c r="Q491" s="45">
        <f t="shared" si="288"/>
        <v>598698573.9911001</v>
      </c>
      <c r="R491" s="45">
        <f t="shared" si="288"/>
        <v>42635636.5238</v>
      </c>
      <c r="S491" s="45">
        <f t="shared" si="288"/>
        <v>70188035.1445</v>
      </c>
      <c r="T491" s="48">
        <f t="shared" si="288"/>
        <v>1066478887.4037001</v>
      </c>
      <c r="U491" s="27"/>
      <c r="V491" s="27"/>
      <c r="W491" s="27"/>
    </row>
    <row r="492" spans="2:23" ht="12.75" customHeight="1">
      <c r="B492" s="44">
        <v>42118</v>
      </c>
      <c r="C492" s="45">
        <v>115511946</v>
      </c>
      <c r="D492" s="45">
        <v>95840238</v>
      </c>
      <c r="E492" s="45">
        <v>378500684</v>
      </c>
      <c r="F492" s="45">
        <v>18217024</v>
      </c>
      <c r="G492" s="45">
        <v>29798199</v>
      </c>
      <c r="H492" s="46">
        <v>637868091</v>
      </c>
      <c r="I492" s="47">
        <v>80531940.594</v>
      </c>
      <c r="J492" s="47">
        <v>64821291.534</v>
      </c>
      <c r="K492" s="47">
        <v>224332737.184</v>
      </c>
      <c r="L492" s="47">
        <v>24858057.994</v>
      </c>
      <c r="M492" s="47">
        <v>40846291.17</v>
      </c>
      <c r="N492" s="46">
        <v>435390378.36</v>
      </c>
      <c r="O492" s="49">
        <v>196043886.59399998</v>
      </c>
      <c r="P492" s="45">
        <v>160661529.534</v>
      </c>
      <c r="Q492" s="45">
        <v>602833421.184</v>
      </c>
      <c r="R492" s="45">
        <v>43075081.994</v>
      </c>
      <c r="S492" s="45">
        <v>70644490.17</v>
      </c>
      <c r="T492" s="48">
        <v>1073258469.36</v>
      </c>
      <c r="U492" s="27"/>
      <c r="V492" s="27"/>
      <c r="W492" s="27"/>
    </row>
    <row r="493" spans="2:23" ht="12.75" customHeight="1">
      <c r="B493" s="44">
        <v>42124</v>
      </c>
      <c r="C493" s="45">
        <v>117488948</v>
      </c>
      <c r="D493" s="45">
        <v>93284777</v>
      </c>
      <c r="E493" s="45">
        <v>376438173</v>
      </c>
      <c r="F493" s="45">
        <v>18484164</v>
      </c>
      <c r="G493" s="45">
        <v>28720892</v>
      </c>
      <c r="H493" s="46">
        <v>634416954</v>
      </c>
      <c r="I493" s="47">
        <v>81421716.4839</v>
      </c>
      <c r="J493" s="47">
        <v>65777663.4021</v>
      </c>
      <c r="K493" s="47">
        <v>223313760.9378</v>
      </c>
      <c r="L493" s="47">
        <v>25022705.2686</v>
      </c>
      <c r="M493" s="47">
        <v>40314038.894999996</v>
      </c>
      <c r="N493" s="46">
        <v>435849935.44949996</v>
      </c>
      <c r="O493" s="49">
        <f aca="true" t="shared" si="289" ref="O493:T493">+C493+I493</f>
        <v>198910664.4839</v>
      </c>
      <c r="P493" s="45">
        <f t="shared" si="289"/>
        <v>159062440.4021</v>
      </c>
      <c r="Q493" s="45">
        <f t="shared" si="289"/>
        <v>599751933.9377999</v>
      </c>
      <c r="R493" s="45">
        <f t="shared" si="289"/>
        <v>43506869.2686</v>
      </c>
      <c r="S493" s="45">
        <f t="shared" si="289"/>
        <v>69034930.895</v>
      </c>
      <c r="T493" s="48">
        <f t="shared" si="289"/>
        <v>1070266889.4495</v>
      </c>
      <c r="U493" s="27"/>
      <c r="V493" s="27"/>
      <c r="W493" s="27"/>
    </row>
    <row r="494" spans="2:23" ht="12.75" customHeight="1">
      <c r="B494" s="44">
        <v>42132</v>
      </c>
      <c r="C494" s="45">
        <v>110680805</v>
      </c>
      <c r="D494" s="45">
        <v>99797614</v>
      </c>
      <c r="E494" s="45">
        <v>375200846</v>
      </c>
      <c r="F494" s="45">
        <v>18467823</v>
      </c>
      <c r="G494" s="45">
        <v>28116521</v>
      </c>
      <c r="H494" s="46">
        <v>632263609</v>
      </c>
      <c r="I494" s="47">
        <v>82197493.08399999</v>
      </c>
      <c r="J494" s="47">
        <v>70380094.962</v>
      </c>
      <c r="K494" s="47">
        <v>224800472.4</v>
      </c>
      <c r="L494" s="47">
        <v>25720735.786</v>
      </c>
      <c r="M494" s="47">
        <v>41051749.6</v>
      </c>
      <c r="N494" s="46">
        <v>444150615.668</v>
      </c>
      <c r="O494" s="49">
        <v>192878298.084</v>
      </c>
      <c r="P494" s="45">
        <v>170177708.962</v>
      </c>
      <c r="Q494" s="45">
        <v>600001318.4</v>
      </c>
      <c r="R494" s="45">
        <v>44188558.786</v>
      </c>
      <c r="S494" s="45">
        <v>69168270.6</v>
      </c>
      <c r="T494" s="48">
        <v>1076414224.668</v>
      </c>
      <c r="U494" s="27"/>
      <c r="V494" s="27"/>
      <c r="W494" s="27"/>
    </row>
    <row r="495" spans="2:23" ht="12.75" customHeight="1">
      <c r="B495" s="39">
        <v>42139</v>
      </c>
      <c r="C495" s="40">
        <v>121660495</v>
      </c>
      <c r="D495" s="40">
        <v>95681727</v>
      </c>
      <c r="E495" s="40">
        <v>374552853</v>
      </c>
      <c r="F495" s="40">
        <v>18247433</v>
      </c>
      <c r="G495" s="40">
        <v>28790284</v>
      </c>
      <c r="H495" s="41">
        <v>638932792</v>
      </c>
      <c r="I495" s="42">
        <v>82662258.5926</v>
      </c>
      <c r="J495" s="42">
        <v>69002732.7866</v>
      </c>
      <c r="K495" s="42">
        <v>224045664.4164</v>
      </c>
      <c r="L495" s="42">
        <v>24677671.666899998</v>
      </c>
      <c r="M495" s="42">
        <v>40166556.5797</v>
      </c>
      <c r="N495" s="41">
        <v>440554938.3713</v>
      </c>
      <c r="O495" s="50">
        <f aca="true" t="shared" si="290" ref="O495:T495">+C495+I495</f>
        <v>204322753.5926</v>
      </c>
      <c r="P495" s="40">
        <f t="shared" si="290"/>
        <v>164684459.7866</v>
      </c>
      <c r="Q495" s="40">
        <f t="shared" si="290"/>
        <v>598598517.4164</v>
      </c>
      <c r="R495" s="40">
        <f t="shared" si="290"/>
        <v>42925104.666899994</v>
      </c>
      <c r="S495" s="40">
        <f t="shared" si="290"/>
        <v>68956840.5797</v>
      </c>
      <c r="T495" s="43">
        <f t="shared" si="290"/>
        <v>1079487730.3713</v>
      </c>
      <c r="U495" s="27"/>
      <c r="V495" s="27"/>
      <c r="W495" s="27"/>
    </row>
    <row r="496" spans="2:23" ht="12.75" customHeight="1">
      <c r="B496" s="39">
        <v>42146</v>
      </c>
      <c r="C496" s="50">
        <v>112555307</v>
      </c>
      <c r="D496" s="50">
        <v>92261074</v>
      </c>
      <c r="E496" s="50">
        <v>372642999</v>
      </c>
      <c r="F496" s="50">
        <v>18552901</v>
      </c>
      <c r="G496" s="50">
        <v>28615965</v>
      </c>
      <c r="H496" s="51">
        <v>624628246</v>
      </c>
      <c r="I496" s="52">
        <v>84383847.97760001</v>
      </c>
      <c r="J496" s="52">
        <v>68726488.29200001</v>
      </c>
      <c r="K496" s="52">
        <v>224366882.6064</v>
      </c>
      <c r="L496" s="52">
        <v>25032025.888800003</v>
      </c>
      <c r="M496" s="52">
        <v>39830151.428</v>
      </c>
      <c r="N496" s="51">
        <v>442339455.7904</v>
      </c>
      <c r="O496" s="50">
        <v>196939154.9776</v>
      </c>
      <c r="P496" s="50">
        <v>160987562.292</v>
      </c>
      <c r="Q496" s="50">
        <v>597009881.6064</v>
      </c>
      <c r="R496" s="50">
        <v>43584926.8888</v>
      </c>
      <c r="S496" s="50">
        <v>68446116.428</v>
      </c>
      <c r="T496" s="53">
        <v>1066967701.7904</v>
      </c>
      <c r="U496" s="27"/>
      <c r="V496" s="27"/>
      <c r="W496" s="27"/>
    </row>
    <row r="497" spans="2:23" ht="12.75" customHeight="1">
      <c r="B497" s="39">
        <v>42153</v>
      </c>
      <c r="C497" s="50">
        <v>113667681</v>
      </c>
      <c r="D497" s="50">
        <v>92014247</v>
      </c>
      <c r="E497" s="50">
        <v>370882184</v>
      </c>
      <c r="F497" s="50">
        <v>18883345</v>
      </c>
      <c r="G497" s="50">
        <v>28675176</v>
      </c>
      <c r="H497" s="51">
        <v>624122633</v>
      </c>
      <c r="I497" s="52">
        <v>86289807.4093</v>
      </c>
      <c r="J497" s="52">
        <v>66749040.3778</v>
      </c>
      <c r="K497" s="52">
        <v>232033086.6832</v>
      </c>
      <c r="L497" s="52">
        <v>25666193.8181</v>
      </c>
      <c r="M497" s="52">
        <v>40474097.3142</v>
      </c>
      <c r="N497" s="51">
        <v>451212294.7288</v>
      </c>
      <c r="O497" s="50">
        <f aca="true" t="shared" si="291" ref="O497:T497">+C497+I497</f>
        <v>199957488.4093</v>
      </c>
      <c r="P497" s="50">
        <f t="shared" si="291"/>
        <v>158763287.3778</v>
      </c>
      <c r="Q497" s="50">
        <f t="shared" si="291"/>
        <v>602915270.6832</v>
      </c>
      <c r="R497" s="50">
        <f t="shared" si="291"/>
        <v>44549538.818100005</v>
      </c>
      <c r="S497" s="50">
        <f t="shared" si="291"/>
        <v>69149273.3142</v>
      </c>
      <c r="T497" s="53">
        <f t="shared" si="291"/>
        <v>1075334927.7288</v>
      </c>
      <c r="U497" s="27"/>
      <c r="V497" s="27"/>
      <c r="W497" s="27"/>
    </row>
    <row r="498" spans="2:23" ht="12.75" customHeight="1">
      <c r="B498" s="39">
        <v>42160</v>
      </c>
      <c r="C498" s="50">
        <v>111657286</v>
      </c>
      <c r="D498" s="50">
        <v>95996741</v>
      </c>
      <c r="E498" s="50">
        <v>371529500</v>
      </c>
      <c r="F498" s="50">
        <v>19803082</v>
      </c>
      <c r="G498" s="50">
        <v>27567796</v>
      </c>
      <c r="H498" s="51">
        <v>626554405</v>
      </c>
      <c r="I498" s="52">
        <v>89604751</v>
      </c>
      <c r="J498" s="52">
        <v>72327794</v>
      </c>
      <c r="K498" s="52">
        <v>235506626</v>
      </c>
      <c r="L498" s="52">
        <v>27303711</v>
      </c>
      <c r="M498" s="52">
        <v>43488288</v>
      </c>
      <c r="N498" s="51">
        <v>468231247</v>
      </c>
      <c r="O498" s="50">
        <v>201262037</v>
      </c>
      <c r="P498" s="50">
        <v>168324535</v>
      </c>
      <c r="Q498" s="50">
        <v>607036126</v>
      </c>
      <c r="R498" s="50">
        <v>47106793</v>
      </c>
      <c r="S498" s="50">
        <v>71056084</v>
      </c>
      <c r="T498" s="53">
        <v>1094785652</v>
      </c>
      <c r="U498" s="27"/>
      <c r="V498" s="27"/>
      <c r="W498" s="27"/>
    </row>
    <row r="499" spans="2:23" ht="12.75" customHeight="1">
      <c r="B499" s="39">
        <v>42167</v>
      </c>
      <c r="C499" s="50">
        <v>118905438</v>
      </c>
      <c r="D499" s="50">
        <v>101320361</v>
      </c>
      <c r="E499" s="50">
        <v>371596926</v>
      </c>
      <c r="F499" s="50">
        <v>20043770</v>
      </c>
      <c r="G499" s="50">
        <v>27210605</v>
      </c>
      <c r="H499" s="51">
        <v>639077100</v>
      </c>
      <c r="I499" s="52">
        <v>91922007.95268999</v>
      </c>
      <c r="J499" s="52">
        <v>77163203.61301999</v>
      </c>
      <c r="K499" s="52">
        <v>242032881.8859</v>
      </c>
      <c r="L499" s="52">
        <v>28592453.867119998</v>
      </c>
      <c r="M499" s="52">
        <v>44547764.1593</v>
      </c>
      <c r="N499" s="51">
        <v>484258371.17349</v>
      </c>
      <c r="O499" s="50">
        <v>210827445.95269</v>
      </c>
      <c r="P499" s="50">
        <v>178483564.61302</v>
      </c>
      <c r="Q499" s="50">
        <v>613629807.8859</v>
      </c>
      <c r="R499" s="50">
        <v>48636223.86712</v>
      </c>
      <c r="S499" s="50">
        <v>71758369.1593</v>
      </c>
      <c r="T499" s="53">
        <v>1123335471.17349</v>
      </c>
      <c r="U499" s="27"/>
      <c r="V499" s="27"/>
      <c r="W499" s="27"/>
    </row>
    <row r="500" spans="2:23" ht="12.75" customHeight="1">
      <c r="B500" s="44">
        <v>42174</v>
      </c>
      <c r="C500" s="49">
        <v>115096010</v>
      </c>
      <c r="D500" s="49">
        <v>98456345</v>
      </c>
      <c r="E500" s="49">
        <v>371106894</v>
      </c>
      <c r="F500" s="49">
        <v>20585454</v>
      </c>
      <c r="G500" s="49">
        <v>26341350</v>
      </c>
      <c r="H500" s="54">
        <v>631586053</v>
      </c>
      <c r="I500" s="55">
        <v>93086327.9736</v>
      </c>
      <c r="J500" s="55">
        <v>81678600.5256</v>
      </c>
      <c r="K500" s="55">
        <v>240323242.1616</v>
      </c>
      <c r="L500" s="55">
        <v>30892488.6816</v>
      </c>
      <c r="M500" s="55">
        <v>45553329.5256</v>
      </c>
      <c r="N500" s="54">
        <v>491534056.728</v>
      </c>
      <c r="O500" s="49">
        <f aca="true" t="shared" si="292" ref="O500:T500">+C500+I500</f>
        <v>208182337.9736</v>
      </c>
      <c r="P500" s="49">
        <f t="shared" si="292"/>
        <v>180134945.52560002</v>
      </c>
      <c r="Q500" s="49">
        <f t="shared" si="292"/>
        <v>611430136.1616</v>
      </c>
      <c r="R500" s="49">
        <f t="shared" si="292"/>
        <v>51477942.681600004</v>
      </c>
      <c r="S500" s="49">
        <f t="shared" si="292"/>
        <v>71894679.5256</v>
      </c>
      <c r="T500" s="56">
        <f t="shared" si="292"/>
        <v>1123120109.728</v>
      </c>
      <c r="U500" s="27"/>
      <c r="V500" s="27"/>
      <c r="W500" s="27"/>
    </row>
    <row r="501" spans="2:23" ht="12.75" customHeight="1">
      <c r="B501" s="44">
        <v>42181</v>
      </c>
      <c r="C501" s="49">
        <v>122022634</v>
      </c>
      <c r="D501" s="49">
        <v>97865096</v>
      </c>
      <c r="E501" s="49">
        <v>370068957</v>
      </c>
      <c r="F501" s="49">
        <v>22124447</v>
      </c>
      <c r="G501" s="49">
        <v>26210479</v>
      </c>
      <c r="H501" s="54">
        <v>638291613</v>
      </c>
      <c r="I501" s="55">
        <v>92478295.9012</v>
      </c>
      <c r="J501" s="55">
        <v>80771438.935</v>
      </c>
      <c r="K501" s="55">
        <v>237851037.4735</v>
      </c>
      <c r="L501" s="55">
        <v>30775438.8777</v>
      </c>
      <c r="M501" s="55">
        <v>45588314.1428</v>
      </c>
      <c r="N501" s="54">
        <v>487464599.7738</v>
      </c>
      <c r="O501" s="49">
        <v>214500929.9012</v>
      </c>
      <c r="P501" s="49">
        <v>178636534.935</v>
      </c>
      <c r="Q501" s="49">
        <v>607919994.4735</v>
      </c>
      <c r="R501" s="49">
        <v>52899885.8777</v>
      </c>
      <c r="S501" s="49">
        <v>71798793.1428</v>
      </c>
      <c r="T501" s="56">
        <v>1125756212.7738</v>
      </c>
      <c r="U501" s="27"/>
      <c r="V501" s="27"/>
      <c r="W501" s="27"/>
    </row>
    <row r="502" spans="2:23" ht="12.75" customHeight="1">
      <c r="B502" s="44">
        <v>42188</v>
      </c>
      <c r="C502" s="49">
        <v>110963009</v>
      </c>
      <c r="D502" s="49">
        <v>95123351</v>
      </c>
      <c r="E502" s="49">
        <v>369682062</v>
      </c>
      <c r="F502" s="49">
        <v>24584066</v>
      </c>
      <c r="G502" s="49">
        <v>25835472</v>
      </c>
      <c r="H502" s="54">
        <v>626187960</v>
      </c>
      <c r="I502" s="55">
        <v>91968814.65560001</v>
      </c>
      <c r="J502" s="55">
        <v>79187008.32120001</v>
      </c>
      <c r="K502" s="55">
        <v>237965334.06960002</v>
      </c>
      <c r="L502" s="55">
        <v>33422552.833600003</v>
      </c>
      <c r="M502" s="55">
        <v>47588854.80720001</v>
      </c>
      <c r="N502" s="54">
        <v>490132631.87720007</v>
      </c>
      <c r="O502" s="49">
        <v>202931823.6556</v>
      </c>
      <c r="P502" s="49">
        <v>174310359.3212</v>
      </c>
      <c r="Q502" s="49">
        <v>607647396.0696</v>
      </c>
      <c r="R502" s="49">
        <v>58006618.8336</v>
      </c>
      <c r="S502" s="49">
        <v>73424326.80720001</v>
      </c>
      <c r="T502" s="56">
        <v>1116320591.8772001</v>
      </c>
      <c r="U502" s="27"/>
      <c r="V502" s="27"/>
      <c r="W502" s="27"/>
    </row>
    <row r="503" spans="2:23" ht="12.75" customHeight="1">
      <c r="B503" s="44">
        <v>42195</v>
      </c>
      <c r="C503" s="49">
        <v>116042035</v>
      </c>
      <c r="D503" s="49">
        <v>89680485</v>
      </c>
      <c r="E503" s="49">
        <v>370209797</v>
      </c>
      <c r="F503" s="49">
        <v>25050353</v>
      </c>
      <c r="G503" s="49">
        <v>26273788</v>
      </c>
      <c r="H503" s="54">
        <v>627256458</v>
      </c>
      <c r="I503" s="55">
        <v>92102040.8826</v>
      </c>
      <c r="J503" s="55">
        <v>76616085.7434</v>
      </c>
      <c r="K503" s="55">
        <v>236450685.83429998</v>
      </c>
      <c r="L503" s="55">
        <v>35456176.898099996</v>
      </c>
      <c r="M503" s="55">
        <v>47869997.35349999</v>
      </c>
      <c r="N503" s="54">
        <v>488495050.56869996</v>
      </c>
      <c r="O503" s="49">
        <v>208144075.8826</v>
      </c>
      <c r="P503" s="49">
        <v>166296570.74339998</v>
      </c>
      <c r="Q503" s="49">
        <v>606660482.8343</v>
      </c>
      <c r="R503" s="49">
        <v>60506529.898099996</v>
      </c>
      <c r="S503" s="49">
        <v>74143785.3535</v>
      </c>
      <c r="T503" s="56">
        <v>1115751508.5686998</v>
      </c>
      <c r="U503" s="27"/>
      <c r="V503" s="27"/>
      <c r="W503" s="27"/>
    </row>
    <row r="504" spans="2:23" ht="12.75" customHeight="1">
      <c r="B504" s="44">
        <v>42201</v>
      </c>
      <c r="C504" s="49">
        <v>121749351</v>
      </c>
      <c r="D504" s="49">
        <v>91197001</v>
      </c>
      <c r="E504" s="49">
        <v>369641409</v>
      </c>
      <c r="F504" s="49">
        <v>25094588</v>
      </c>
      <c r="G504" s="49">
        <v>25642334</v>
      </c>
      <c r="H504" s="54">
        <v>633324683</v>
      </c>
      <c r="I504" s="55">
        <v>92463592.1832</v>
      </c>
      <c r="J504" s="55">
        <v>77022248.3016</v>
      </c>
      <c r="K504" s="55">
        <v>234948825.2496</v>
      </c>
      <c r="L504" s="55">
        <v>35453010.264</v>
      </c>
      <c r="M504" s="55">
        <v>47809385.5344</v>
      </c>
      <c r="N504" s="54">
        <v>487697114.2848</v>
      </c>
      <c r="O504" s="49">
        <v>214212943.1832</v>
      </c>
      <c r="P504" s="49">
        <v>168219249.30159998</v>
      </c>
      <c r="Q504" s="49">
        <v>604590234.2495999</v>
      </c>
      <c r="R504" s="49">
        <v>60547598.264</v>
      </c>
      <c r="S504" s="49">
        <v>73451719.5344</v>
      </c>
      <c r="T504" s="56">
        <v>1121021797.2848</v>
      </c>
      <c r="U504" s="27"/>
      <c r="V504" s="27"/>
      <c r="W504" s="27"/>
    </row>
    <row r="505" spans="2:23" ht="12.75" customHeight="1">
      <c r="B505" s="44">
        <v>42209</v>
      </c>
      <c r="C505" s="49">
        <v>116053848</v>
      </c>
      <c r="D505" s="49">
        <v>100875314</v>
      </c>
      <c r="E505" s="49">
        <v>369786882</v>
      </c>
      <c r="F505" s="49">
        <v>25068640</v>
      </c>
      <c r="G505" s="49">
        <v>25900636</v>
      </c>
      <c r="H505" s="54">
        <v>637685320</v>
      </c>
      <c r="I505" s="55">
        <v>99916576.434</v>
      </c>
      <c r="J505" s="55">
        <v>77844164.09799999</v>
      </c>
      <c r="K505" s="55">
        <v>242716442.6758</v>
      </c>
      <c r="L505" s="55">
        <v>37605862.663899995</v>
      </c>
      <c r="M505" s="55">
        <v>50124290.5949</v>
      </c>
      <c r="N505" s="54">
        <v>508207410.36829996</v>
      </c>
      <c r="O505" s="49">
        <f aca="true" t="shared" si="293" ref="O505:T505">+C505+I505</f>
        <v>215970424.43400002</v>
      </c>
      <c r="P505" s="49">
        <f t="shared" si="293"/>
        <v>178719478.098</v>
      </c>
      <c r="Q505" s="49">
        <f t="shared" si="293"/>
        <v>612503324.6758</v>
      </c>
      <c r="R505" s="49">
        <f t="shared" si="293"/>
        <v>62674502.663899995</v>
      </c>
      <c r="S505" s="49">
        <f t="shared" si="293"/>
        <v>76024926.5949</v>
      </c>
      <c r="T505" s="56">
        <f t="shared" si="293"/>
        <v>1145892730.3683</v>
      </c>
      <c r="U505" s="27"/>
      <c r="V505" s="27"/>
      <c r="W505" s="27"/>
    </row>
    <row r="506" spans="2:23" ht="12.75" customHeight="1">
      <c r="B506" s="44">
        <v>42216</v>
      </c>
      <c r="C506" s="49">
        <v>133972821</v>
      </c>
      <c r="D506" s="49">
        <v>101531401</v>
      </c>
      <c r="E506" s="49">
        <v>371981755</v>
      </c>
      <c r="F506" s="49">
        <v>24792812</v>
      </c>
      <c r="G506" s="49">
        <v>25921286</v>
      </c>
      <c r="H506" s="54">
        <v>658200075</v>
      </c>
      <c r="I506" s="55">
        <v>94069141.8863</v>
      </c>
      <c r="J506" s="55">
        <v>79497588.4766</v>
      </c>
      <c r="K506" s="55">
        <v>247687856.2865</v>
      </c>
      <c r="L506" s="55">
        <v>37985675.203</v>
      </c>
      <c r="M506" s="55">
        <v>53182667.9384</v>
      </c>
      <c r="N506" s="54">
        <v>512423021.6595</v>
      </c>
      <c r="O506" s="49">
        <f aca="true" t="shared" si="294" ref="O506:T506">+C506+I506</f>
        <v>228041962.8863</v>
      </c>
      <c r="P506" s="49">
        <f t="shared" si="294"/>
        <v>181028989.4766</v>
      </c>
      <c r="Q506" s="49">
        <f t="shared" si="294"/>
        <v>619669611.2865</v>
      </c>
      <c r="R506" s="49">
        <f t="shared" si="294"/>
        <v>62778487.203</v>
      </c>
      <c r="S506" s="49">
        <f t="shared" si="294"/>
        <v>79103953.9384</v>
      </c>
      <c r="T506" s="56">
        <f t="shared" si="294"/>
        <v>1170623096.6595001</v>
      </c>
      <c r="U506" s="27"/>
      <c r="V506" s="27"/>
      <c r="W506" s="27"/>
    </row>
    <row r="507" spans="2:23" ht="12.75" customHeight="1">
      <c r="B507" s="44">
        <v>42223</v>
      </c>
      <c r="C507" s="49">
        <v>113194153</v>
      </c>
      <c r="D507" s="49">
        <v>101805446</v>
      </c>
      <c r="E507" s="49">
        <v>373932566</v>
      </c>
      <c r="F507" s="49">
        <v>24804286</v>
      </c>
      <c r="G507" s="49">
        <v>25744608</v>
      </c>
      <c r="H507" s="54">
        <v>639481059</v>
      </c>
      <c r="I507" s="55">
        <v>93325767.5</v>
      </c>
      <c r="J507" s="55">
        <v>78839198.991</v>
      </c>
      <c r="K507" s="55">
        <v>248416796.98499998</v>
      </c>
      <c r="L507" s="55">
        <v>37838199.819</v>
      </c>
      <c r="M507" s="55">
        <v>53183979.548</v>
      </c>
      <c r="N507" s="54">
        <v>511604017.876</v>
      </c>
      <c r="O507" s="49">
        <v>206519920.5</v>
      </c>
      <c r="P507" s="49">
        <v>180644644.991</v>
      </c>
      <c r="Q507" s="49">
        <v>622349362.985</v>
      </c>
      <c r="R507" s="49">
        <v>62642485.819</v>
      </c>
      <c r="S507" s="49">
        <v>78928587.54800001</v>
      </c>
      <c r="T507" s="56">
        <v>1151085076.876</v>
      </c>
      <c r="U507" s="27"/>
      <c r="V507" s="27"/>
      <c r="W507" s="27"/>
    </row>
    <row r="508" spans="2:23" ht="12.75" customHeight="1">
      <c r="B508" s="44">
        <v>42230</v>
      </c>
      <c r="C508" s="49">
        <v>125435778</v>
      </c>
      <c r="D508" s="49">
        <v>100601862</v>
      </c>
      <c r="E508" s="49">
        <v>376662620</v>
      </c>
      <c r="F508" s="49">
        <v>24466698</v>
      </c>
      <c r="G508" s="49">
        <v>25689188</v>
      </c>
      <c r="H508" s="54">
        <v>652856146</v>
      </c>
      <c r="I508" s="55">
        <v>99718823.3668</v>
      </c>
      <c r="J508" s="55">
        <v>79185263.5968</v>
      </c>
      <c r="K508" s="55">
        <v>254062736.0756</v>
      </c>
      <c r="L508" s="55">
        <v>39037592.892799996</v>
      </c>
      <c r="M508" s="55">
        <v>56099342.0608</v>
      </c>
      <c r="N508" s="54">
        <v>528103834.446</v>
      </c>
      <c r="O508" s="49">
        <v>225154601.3668</v>
      </c>
      <c r="P508" s="49">
        <v>179787125.5968</v>
      </c>
      <c r="Q508" s="49">
        <v>630725356.0756</v>
      </c>
      <c r="R508" s="49">
        <v>63504290.892799996</v>
      </c>
      <c r="S508" s="49">
        <v>81788530.0608</v>
      </c>
      <c r="T508" s="56">
        <v>1180959980.446</v>
      </c>
      <c r="U508" s="27"/>
      <c r="V508" s="27"/>
      <c r="W508" s="27"/>
    </row>
    <row r="509" spans="2:23" ht="12.75" customHeight="1">
      <c r="B509" s="44">
        <v>42237</v>
      </c>
      <c r="C509" s="49">
        <v>120507647</v>
      </c>
      <c r="D509" s="49">
        <v>100642735</v>
      </c>
      <c r="E509" s="49">
        <v>378219886</v>
      </c>
      <c r="F509" s="49">
        <v>23732698</v>
      </c>
      <c r="G509" s="49">
        <v>22087308</v>
      </c>
      <c r="H509" s="54">
        <v>645190274</v>
      </c>
      <c r="I509" s="55">
        <v>98175578.9028</v>
      </c>
      <c r="J509" s="55">
        <v>84892157.7836</v>
      </c>
      <c r="K509" s="55">
        <v>262261179.334</v>
      </c>
      <c r="L509" s="55">
        <v>40831249.0492</v>
      </c>
      <c r="M509" s="55">
        <v>59823747.3468</v>
      </c>
      <c r="N509" s="54">
        <v>545983976.5596</v>
      </c>
      <c r="O509" s="49">
        <v>218683225.9028</v>
      </c>
      <c r="P509" s="49">
        <v>185534892.7836</v>
      </c>
      <c r="Q509" s="49">
        <v>640481065.334</v>
      </c>
      <c r="R509" s="49">
        <v>64563947.0492</v>
      </c>
      <c r="S509" s="49">
        <v>81911055.3468</v>
      </c>
      <c r="T509" s="56">
        <v>1191174250.5595999</v>
      </c>
      <c r="U509" s="27"/>
      <c r="V509" s="27"/>
      <c r="W509" s="27"/>
    </row>
    <row r="510" spans="2:23" ht="12.75" customHeight="1">
      <c r="B510" s="44">
        <v>42244</v>
      </c>
      <c r="C510" s="49">
        <v>119611662</v>
      </c>
      <c r="D510" s="49">
        <v>93308860</v>
      </c>
      <c r="E510" s="49">
        <v>381755636</v>
      </c>
      <c r="F510" s="49">
        <v>24427970</v>
      </c>
      <c r="G510" s="49">
        <v>21770765</v>
      </c>
      <c r="H510" s="54">
        <v>640874893</v>
      </c>
      <c r="I510" s="55">
        <v>98207688.9118</v>
      </c>
      <c r="J510" s="55">
        <v>80164493.2868</v>
      </c>
      <c r="K510" s="55">
        <v>259767650.9662</v>
      </c>
      <c r="L510" s="55">
        <v>41677701.598</v>
      </c>
      <c r="M510" s="55">
        <v>60834417.238400005</v>
      </c>
      <c r="N510" s="54">
        <v>540652027.7808</v>
      </c>
      <c r="O510" s="49">
        <v>217819350.9118</v>
      </c>
      <c r="P510" s="49">
        <v>173473353.2868</v>
      </c>
      <c r="Q510" s="49">
        <v>641523286.9662</v>
      </c>
      <c r="R510" s="49">
        <v>66105671.598</v>
      </c>
      <c r="S510" s="49">
        <v>82605182.23840001</v>
      </c>
      <c r="T510" s="56">
        <v>1181526920.7807999</v>
      </c>
      <c r="U510" s="27"/>
      <c r="V510" s="27"/>
      <c r="W510" s="27"/>
    </row>
    <row r="511" spans="2:23" ht="12.75" customHeight="1">
      <c r="B511" s="44">
        <v>42251</v>
      </c>
      <c r="C511" s="49">
        <v>117436816</v>
      </c>
      <c r="D511" s="49">
        <v>104792320</v>
      </c>
      <c r="E511" s="49">
        <v>383361227</v>
      </c>
      <c r="F511" s="49">
        <v>24778705</v>
      </c>
      <c r="G511" s="49">
        <v>21683740</v>
      </c>
      <c r="H511" s="54">
        <v>652052808</v>
      </c>
      <c r="I511" s="55">
        <v>96958504.00019999</v>
      </c>
      <c r="J511" s="55">
        <v>81936565.25479999</v>
      </c>
      <c r="K511" s="55">
        <v>263489493.987</v>
      </c>
      <c r="L511" s="55">
        <v>41366882.0524</v>
      </c>
      <c r="M511" s="55">
        <v>62531697.201</v>
      </c>
      <c r="N511" s="54">
        <v>546283213.953</v>
      </c>
      <c r="O511" s="49">
        <v>214395320.00019997</v>
      </c>
      <c r="P511" s="49">
        <v>186728885.2548</v>
      </c>
      <c r="Q511" s="49">
        <v>646850720.987</v>
      </c>
      <c r="R511" s="49">
        <v>66145587.0524</v>
      </c>
      <c r="S511" s="49">
        <v>84215437.201</v>
      </c>
      <c r="T511" s="56">
        <v>1198336021.953</v>
      </c>
      <c r="U511" s="27"/>
      <c r="V511" s="27"/>
      <c r="W511" s="27"/>
    </row>
    <row r="512" spans="2:23" ht="12.75" customHeight="1">
      <c r="B512" s="44">
        <v>42258</v>
      </c>
      <c r="C512" s="49">
        <v>127715529</v>
      </c>
      <c r="D512" s="49">
        <v>103999935</v>
      </c>
      <c r="E512" s="49">
        <v>385526443</v>
      </c>
      <c r="F512" s="49">
        <v>23951662</v>
      </c>
      <c r="G512" s="49">
        <v>21461372</v>
      </c>
      <c r="H512" s="54">
        <v>662654941</v>
      </c>
      <c r="I512" s="55">
        <v>99668334.199</v>
      </c>
      <c r="J512" s="55">
        <v>86961535.5354</v>
      </c>
      <c r="K512" s="55">
        <v>268542790.302</v>
      </c>
      <c r="L512" s="55">
        <v>40856686.9394</v>
      </c>
      <c r="M512" s="55">
        <v>65097103.990100004</v>
      </c>
      <c r="N512" s="54">
        <v>561126523.7843</v>
      </c>
      <c r="O512" s="49">
        <v>227383863.199</v>
      </c>
      <c r="P512" s="49">
        <v>190961470.5354</v>
      </c>
      <c r="Q512" s="49">
        <v>654069233.302</v>
      </c>
      <c r="R512" s="49">
        <v>64808348.9394</v>
      </c>
      <c r="S512" s="49">
        <v>86558475.9901</v>
      </c>
      <c r="T512" s="56">
        <v>1223781464.7842999</v>
      </c>
      <c r="U512" s="27"/>
      <c r="V512" s="27"/>
      <c r="W512" s="27"/>
    </row>
    <row r="513" spans="2:23" ht="12.75" customHeight="1">
      <c r="B513" s="44">
        <v>42265</v>
      </c>
      <c r="C513" s="49">
        <v>133055300</v>
      </c>
      <c r="D513" s="49">
        <v>99688874</v>
      </c>
      <c r="E513" s="49">
        <v>385312704</v>
      </c>
      <c r="F513" s="49">
        <v>23672740</v>
      </c>
      <c r="G513" s="49">
        <v>21727629</v>
      </c>
      <c r="H513" s="54">
        <v>663457247</v>
      </c>
      <c r="I513" s="55">
        <v>102813181.8831</v>
      </c>
      <c r="J513" s="55">
        <v>85862509.4412</v>
      </c>
      <c r="K513" s="55">
        <v>269006501.3355</v>
      </c>
      <c r="L513" s="55">
        <v>38905122.5055</v>
      </c>
      <c r="M513" s="55">
        <v>72081543.0177</v>
      </c>
      <c r="N513" s="54">
        <v>568668930.0894</v>
      </c>
      <c r="O513" s="49">
        <v>235868481.8831</v>
      </c>
      <c r="P513" s="49">
        <v>185551383.44120002</v>
      </c>
      <c r="Q513" s="49">
        <v>654319205.3355</v>
      </c>
      <c r="R513" s="49">
        <v>62577862.5055</v>
      </c>
      <c r="S513" s="49">
        <v>93809172.0177</v>
      </c>
      <c r="T513" s="56">
        <v>1232126177.0894</v>
      </c>
      <c r="U513" s="27"/>
      <c r="V513" s="27"/>
      <c r="W513" s="27"/>
    </row>
    <row r="514" spans="2:23" ht="12.75" customHeight="1">
      <c r="B514" s="44">
        <v>42270</v>
      </c>
      <c r="C514" s="49">
        <v>122277884</v>
      </c>
      <c r="D514" s="49">
        <v>103757952</v>
      </c>
      <c r="E514" s="49">
        <v>384336839</v>
      </c>
      <c r="F514" s="49">
        <v>23540583</v>
      </c>
      <c r="G514" s="49">
        <v>21701557</v>
      </c>
      <c r="H514" s="54">
        <v>655614815</v>
      </c>
      <c r="I514" s="55">
        <v>101877229.935</v>
      </c>
      <c r="J514" s="55">
        <v>87418954.2096</v>
      </c>
      <c r="K514" s="55">
        <v>266803430.73929998</v>
      </c>
      <c r="L514" s="55">
        <v>38399279.6772</v>
      </c>
      <c r="M514" s="55">
        <v>64856953.6875</v>
      </c>
      <c r="N514" s="54">
        <v>559355905.3797</v>
      </c>
      <c r="O514" s="49">
        <v>224155113.935</v>
      </c>
      <c r="P514" s="49">
        <v>191176906.2096</v>
      </c>
      <c r="Q514" s="49">
        <v>651140269.7393</v>
      </c>
      <c r="R514" s="49">
        <v>61939862.6772</v>
      </c>
      <c r="S514" s="49">
        <v>86558510.6875</v>
      </c>
      <c r="T514" s="56">
        <v>1214970720.3797</v>
      </c>
      <c r="U514" s="27"/>
      <c r="V514" s="27"/>
      <c r="W514" s="27"/>
    </row>
    <row r="515" spans="2:23" ht="12.75" customHeight="1">
      <c r="B515" s="44">
        <v>42279</v>
      </c>
      <c r="C515" s="49">
        <v>115468880</v>
      </c>
      <c r="D515" s="49">
        <v>108658584</v>
      </c>
      <c r="E515" s="49">
        <v>386769394</v>
      </c>
      <c r="F515" s="49">
        <v>21696445</v>
      </c>
      <c r="G515" s="49">
        <v>21820417</v>
      </c>
      <c r="H515" s="54">
        <v>654413720</v>
      </c>
      <c r="I515" s="55">
        <v>100868426.8264</v>
      </c>
      <c r="J515" s="55">
        <v>85926342.898</v>
      </c>
      <c r="K515" s="55">
        <v>270278923.69</v>
      </c>
      <c r="L515" s="55">
        <v>36571742.148</v>
      </c>
      <c r="M515" s="55">
        <v>65996389.324</v>
      </c>
      <c r="N515" s="54">
        <v>559641906.5236</v>
      </c>
      <c r="O515" s="49">
        <v>216337306.82639998</v>
      </c>
      <c r="P515" s="49">
        <v>194584926.898</v>
      </c>
      <c r="Q515" s="49">
        <v>657048317.69</v>
      </c>
      <c r="R515" s="49">
        <v>58268187.148</v>
      </c>
      <c r="S515" s="49">
        <v>87816806.324</v>
      </c>
      <c r="T515" s="56">
        <v>1214055626.5236</v>
      </c>
      <c r="U515" s="27"/>
      <c r="V515" s="27"/>
      <c r="W515" s="27"/>
    </row>
    <row r="516" spans="2:23" ht="12.75" customHeight="1">
      <c r="B516" s="44">
        <v>42286</v>
      </c>
      <c r="C516" s="49">
        <v>115097565</v>
      </c>
      <c r="D516" s="49">
        <v>105494404</v>
      </c>
      <c r="E516" s="49">
        <v>389152440</v>
      </c>
      <c r="F516" s="49">
        <v>19756360</v>
      </c>
      <c r="G516" s="49">
        <v>21639013</v>
      </c>
      <c r="H516" s="54">
        <v>651139782</v>
      </c>
      <c r="I516" s="55">
        <v>100963656.336</v>
      </c>
      <c r="J516" s="55">
        <v>84859854.656</v>
      </c>
      <c r="K516" s="55">
        <v>263416791.952</v>
      </c>
      <c r="L516" s="55">
        <v>34131699.968</v>
      </c>
      <c r="M516" s="55">
        <v>64888937.296</v>
      </c>
      <c r="N516" s="54">
        <v>548261009.712</v>
      </c>
      <c r="O516" s="49">
        <v>216061221.336</v>
      </c>
      <c r="P516" s="49">
        <v>190354258.65600002</v>
      </c>
      <c r="Q516" s="49">
        <v>652569231.952</v>
      </c>
      <c r="R516" s="49">
        <v>53888059.968</v>
      </c>
      <c r="S516" s="49">
        <v>86527950.296</v>
      </c>
      <c r="T516" s="56">
        <v>1199400791.712</v>
      </c>
      <c r="U516" s="27"/>
      <c r="V516" s="27"/>
      <c r="W516" s="27"/>
    </row>
    <row r="517" spans="2:23" ht="12.75" customHeight="1">
      <c r="B517" s="44">
        <v>42293</v>
      </c>
      <c r="C517" s="49">
        <v>124324840</v>
      </c>
      <c r="D517" s="49">
        <v>99688118</v>
      </c>
      <c r="E517" s="49">
        <v>393048165</v>
      </c>
      <c r="F517" s="49">
        <v>19805527</v>
      </c>
      <c r="G517" s="49">
        <v>22013225</v>
      </c>
      <c r="H517" s="54">
        <v>658879875</v>
      </c>
      <c r="I517" s="55">
        <v>101373781.91039999</v>
      </c>
      <c r="J517" s="55">
        <v>83169996.3828</v>
      </c>
      <c r="K517" s="55">
        <v>269024374.1322</v>
      </c>
      <c r="L517" s="55">
        <v>33336191.019599997</v>
      </c>
      <c r="M517" s="55">
        <v>65410198.921799995</v>
      </c>
      <c r="N517" s="54">
        <v>552314617.5744</v>
      </c>
      <c r="O517" s="49">
        <v>225698621.91039997</v>
      </c>
      <c r="P517" s="49">
        <v>182858114.38279998</v>
      </c>
      <c r="Q517" s="49">
        <v>662072539.1322</v>
      </c>
      <c r="R517" s="49">
        <v>53141718.0196</v>
      </c>
      <c r="S517" s="49">
        <v>87423423.92179999</v>
      </c>
      <c r="T517" s="56">
        <v>1211194492.5744</v>
      </c>
      <c r="U517" s="27"/>
      <c r="V517" s="27"/>
      <c r="W517" s="27"/>
    </row>
    <row r="518" spans="2:23" ht="12.75" customHeight="1">
      <c r="B518" s="44">
        <v>42300</v>
      </c>
      <c r="C518" s="49">
        <v>120734117</v>
      </c>
      <c r="D518" s="49">
        <v>95155721</v>
      </c>
      <c r="E518" s="49">
        <v>393623954</v>
      </c>
      <c r="F518" s="49">
        <v>20007539</v>
      </c>
      <c r="G518" s="49">
        <v>22062797</v>
      </c>
      <c r="H518" s="54">
        <v>651584128</v>
      </c>
      <c r="I518" s="55">
        <v>101953506.0921</v>
      </c>
      <c r="J518" s="55">
        <v>81170650.6338</v>
      </c>
      <c r="K518" s="55">
        <v>265440283.3457</v>
      </c>
      <c r="L518" s="55">
        <v>32981182.830999997</v>
      </c>
      <c r="M518" s="55">
        <v>64397930.0711</v>
      </c>
      <c r="N518" s="54">
        <v>545943636.1079999</v>
      </c>
      <c r="O518" s="49">
        <v>222687623.0921</v>
      </c>
      <c r="P518" s="49">
        <v>176326371.6338</v>
      </c>
      <c r="Q518" s="49">
        <v>659064237.3457</v>
      </c>
      <c r="R518" s="49">
        <v>52988721.831</v>
      </c>
      <c r="S518" s="49">
        <v>86460727.0711</v>
      </c>
      <c r="T518" s="56">
        <v>1197527764.1079998</v>
      </c>
      <c r="U518" s="27"/>
      <c r="V518" s="27"/>
      <c r="W518" s="27"/>
    </row>
    <row r="519" spans="2:23" ht="12.75" customHeight="1">
      <c r="B519" s="44">
        <v>42307</v>
      </c>
      <c r="C519" s="49">
        <v>117356702</v>
      </c>
      <c r="D519" s="49">
        <v>93791027</v>
      </c>
      <c r="E519" s="49">
        <v>392046553</v>
      </c>
      <c r="F519" s="49">
        <v>19873566</v>
      </c>
      <c r="G519" s="49">
        <v>22258570</v>
      </c>
      <c r="H519" s="54">
        <v>645326418</v>
      </c>
      <c r="I519" s="55">
        <v>104152510.5175</v>
      </c>
      <c r="J519" s="55">
        <v>80529263.1283</v>
      </c>
      <c r="K519" s="55">
        <v>265831438.26029998</v>
      </c>
      <c r="L519" s="55">
        <v>34471482.0593</v>
      </c>
      <c r="M519" s="55">
        <v>66494652.16159999</v>
      </c>
      <c r="N519" s="54">
        <v>551479413.1696999</v>
      </c>
      <c r="O519" s="49">
        <v>221509212.51749998</v>
      </c>
      <c r="P519" s="49">
        <v>174320290.1283</v>
      </c>
      <c r="Q519" s="49">
        <v>657877991.2602999</v>
      </c>
      <c r="R519" s="49">
        <v>54345048.0593</v>
      </c>
      <c r="S519" s="49">
        <v>88753222.1616</v>
      </c>
      <c r="T519" s="56">
        <v>1196805831.1697</v>
      </c>
      <c r="U519" s="27"/>
      <c r="V519" s="27"/>
      <c r="W519" s="27"/>
    </row>
    <row r="520" spans="2:23" ht="12.75" customHeight="1">
      <c r="B520" s="44">
        <v>42314</v>
      </c>
      <c r="C520" s="49">
        <v>115190052</v>
      </c>
      <c r="D520" s="49">
        <v>98711401</v>
      </c>
      <c r="E520" s="49">
        <v>393229197</v>
      </c>
      <c r="F520" s="49">
        <v>21601287</v>
      </c>
      <c r="G520" s="49">
        <v>22217271</v>
      </c>
      <c r="H520" s="54">
        <v>650949208</v>
      </c>
      <c r="I520" s="55">
        <v>96942290.12650001</v>
      </c>
      <c r="J520" s="55">
        <v>80078005.6825</v>
      </c>
      <c r="K520" s="55">
        <v>263066561.9939</v>
      </c>
      <c r="L520" s="55">
        <v>34436142.911800005</v>
      </c>
      <c r="M520" s="55">
        <v>63679138.39</v>
      </c>
      <c r="N520" s="54">
        <v>538202213.6701</v>
      </c>
      <c r="O520" s="49">
        <v>212132342.1265</v>
      </c>
      <c r="P520" s="49">
        <v>178789406.6825</v>
      </c>
      <c r="Q520" s="49">
        <v>656295758.9939001</v>
      </c>
      <c r="R520" s="49">
        <v>56037429.911800005</v>
      </c>
      <c r="S520" s="49">
        <v>85896409.39</v>
      </c>
      <c r="T520" s="56">
        <v>1189151421.6701</v>
      </c>
      <c r="U520" s="27"/>
      <c r="V520" s="27"/>
      <c r="W520" s="27"/>
    </row>
    <row r="521" spans="2:23" ht="12.75" customHeight="1">
      <c r="B521" s="44">
        <v>42321</v>
      </c>
      <c r="C521" s="49">
        <v>123770054</v>
      </c>
      <c r="D521" s="49">
        <v>100397712</v>
      </c>
      <c r="E521" s="49">
        <v>393692774</v>
      </c>
      <c r="F521" s="49">
        <v>21591618</v>
      </c>
      <c r="G521" s="49">
        <v>22232423</v>
      </c>
      <c r="H521" s="54">
        <v>661684581</v>
      </c>
      <c r="I521" s="55">
        <v>97818881.3448</v>
      </c>
      <c r="J521" s="55">
        <v>79277157.4224</v>
      </c>
      <c r="K521" s="55">
        <v>262514564.718</v>
      </c>
      <c r="L521" s="55">
        <v>34698749.110199995</v>
      </c>
      <c r="M521" s="55">
        <v>63696075.3996</v>
      </c>
      <c r="N521" s="54">
        <v>538005450.9438</v>
      </c>
      <c r="O521" s="49">
        <v>221588935.3448</v>
      </c>
      <c r="P521" s="49">
        <v>179674869.4224</v>
      </c>
      <c r="Q521" s="49">
        <v>656207338.7179999</v>
      </c>
      <c r="R521" s="49">
        <v>56290367.110199995</v>
      </c>
      <c r="S521" s="49">
        <v>85928498.3996</v>
      </c>
      <c r="T521" s="56">
        <v>1199690031.9438</v>
      </c>
      <c r="U521" s="27"/>
      <c r="V521" s="27"/>
      <c r="W521" s="27"/>
    </row>
    <row r="522" spans="2:23" ht="12.75" customHeight="1">
      <c r="B522" s="44">
        <v>42328</v>
      </c>
      <c r="C522" s="49">
        <v>118709733</v>
      </c>
      <c r="D522" s="49">
        <v>96338106</v>
      </c>
      <c r="E522" s="49">
        <v>390005291</v>
      </c>
      <c r="F522" s="49">
        <v>21958242</v>
      </c>
      <c r="G522" s="49">
        <v>22738489</v>
      </c>
      <c r="H522" s="54">
        <v>649749861</v>
      </c>
      <c r="I522" s="55">
        <v>96915509.0299</v>
      </c>
      <c r="J522" s="55">
        <v>82468831.38229999</v>
      </c>
      <c r="K522" s="55">
        <v>254669655.29169998</v>
      </c>
      <c r="L522" s="55">
        <v>35134676.2492</v>
      </c>
      <c r="M522" s="55">
        <v>62629682.205199994</v>
      </c>
      <c r="N522" s="54">
        <v>531818368.30979997</v>
      </c>
      <c r="O522" s="49">
        <v>215625242.0299</v>
      </c>
      <c r="P522" s="49">
        <v>178806937.3823</v>
      </c>
      <c r="Q522" s="49">
        <v>644674946.2917</v>
      </c>
      <c r="R522" s="49">
        <v>57092918.2492</v>
      </c>
      <c r="S522" s="49">
        <v>85368171.20519999</v>
      </c>
      <c r="T522" s="56">
        <v>1181568229.3098</v>
      </c>
      <c r="U522" s="27"/>
      <c r="V522" s="27"/>
      <c r="W522" s="27"/>
    </row>
    <row r="523" spans="2:23" ht="12.75" customHeight="1">
      <c r="B523" s="44">
        <v>42335</v>
      </c>
      <c r="C523" s="49">
        <v>129842433</v>
      </c>
      <c r="D523" s="49">
        <v>97639055</v>
      </c>
      <c r="E523" s="49">
        <v>387342232</v>
      </c>
      <c r="F523" s="49">
        <v>22821970</v>
      </c>
      <c r="G523" s="49">
        <v>22689974</v>
      </c>
      <c r="H523" s="54">
        <v>660335664</v>
      </c>
      <c r="I523" s="55">
        <v>99374460.671</v>
      </c>
      <c r="J523" s="55">
        <v>85372775.1505</v>
      </c>
      <c r="K523" s="55">
        <v>259434921.24400002</v>
      </c>
      <c r="L523" s="55">
        <v>36585971.166</v>
      </c>
      <c r="M523" s="55">
        <v>64290499.267500006</v>
      </c>
      <c r="N523" s="54">
        <v>545058639.177</v>
      </c>
      <c r="O523" s="49">
        <v>229216893.671</v>
      </c>
      <c r="P523" s="49">
        <v>183011830.1505</v>
      </c>
      <c r="Q523" s="49">
        <v>646777153.244</v>
      </c>
      <c r="R523" s="49">
        <v>59407941.166</v>
      </c>
      <c r="S523" s="49">
        <v>86980473.26750001</v>
      </c>
      <c r="T523" s="56">
        <v>1205394303.177</v>
      </c>
      <c r="U523" s="27"/>
      <c r="V523" s="27"/>
      <c r="W523" s="27"/>
    </row>
    <row r="524" spans="2:23" ht="12.75" customHeight="1">
      <c r="B524" s="44">
        <v>42342</v>
      </c>
      <c r="C524" s="49">
        <v>116611033</v>
      </c>
      <c r="D524" s="49">
        <v>101863990</v>
      </c>
      <c r="E524" s="49">
        <v>390081331</v>
      </c>
      <c r="F524" s="49">
        <v>23212768</v>
      </c>
      <c r="G524" s="49">
        <v>22198008</v>
      </c>
      <c r="H524" s="54">
        <v>653967130</v>
      </c>
      <c r="I524" s="55">
        <v>98023483.8972</v>
      </c>
      <c r="J524" s="55">
        <v>85627573.1084</v>
      </c>
      <c r="K524" s="55">
        <v>256865355.1568</v>
      </c>
      <c r="L524" s="55">
        <v>36720019.062300004</v>
      </c>
      <c r="M524" s="55">
        <v>64701679.4428</v>
      </c>
      <c r="N524" s="54">
        <v>541938099.0991</v>
      </c>
      <c r="O524" s="49">
        <v>214634516.8972</v>
      </c>
      <c r="P524" s="49">
        <v>187491563.1084</v>
      </c>
      <c r="Q524" s="49">
        <v>646946686.1568</v>
      </c>
      <c r="R524" s="49">
        <v>59932787.062300004</v>
      </c>
      <c r="S524" s="49">
        <v>86899687.4428</v>
      </c>
      <c r="T524" s="56">
        <v>1195905229.0991</v>
      </c>
      <c r="U524" s="27"/>
      <c r="V524" s="27"/>
      <c r="W524" s="27"/>
    </row>
    <row r="525" spans="2:23" ht="12.75" customHeight="1">
      <c r="B525" s="44">
        <v>42349</v>
      </c>
      <c r="C525" s="49">
        <v>127962843</v>
      </c>
      <c r="D525" s="49">
        <v>106814490</v>
      </c>
      <c r="E525" s="49">
        <v>391991964</v>
      </c>
      <c r="F525" s="49">
        <v>24143005</v>
      </c>
      <c r="G525" s="49">
        <v>22211104</v>
      </c>
      <c r="H525" s="54">
        <v>673123406</v>
      </c>
      <c r="I525" s="55">
        <v>98946059.03840001</v>
      </c>
      <c r="J525" s="55">
        <v>88201815.1392</v>
      </c>
      <c r="K525" s="55">
        <v>261655671.5024</v>
      </c>
      <c r="L525" s="55">
        <v>37256364.1296</v>
      </c>
      <c r="M525" s="55">
        <v>65555061.4544</v>
      </c>
      <c r="N525" s="54">
        <v>551614994.8288001</v>
      </c>
      <c r="O525" s="49">
        <f>+I525+C525</f>
        <v>226908902.0384</v>
      </c>
      <c r="P525" s="49">
        <f>+J525+D525</f>
        <v>195016305.1392</v>
      </c>
      <c r="Q525" s="49">
        <f>+E525+K525</f>
        <v>653647635.5024</v>
      </c>
      <c r="R525" s="49">
        <f>+F525+L525</f>
        <v>61399369.1296</v>
      </c>
      <c r="S525" s="49">
        <f>+G525+M525</f>
        <v>87766165.4544</v>
      </c>
      <c r="T525" s="56">
        <f>+H525+N525</f>
        <v>1224738400.8288002</v>
      </c>
      <c r="U525" s="27"/>
      <c r="V525" s="27"/>
      <c r="W525" s="27"/>
    </row>
    <row r="526" spans="2:23" ht="12.75" customHeight="1">
      <c r="B526" s="44">
        <v>42356</v>
      </c>
      <c r="C526" s="49">
        <v>123020435</v>
      </c>
      <c r="D526" s="49">
        <v>101754919</v>
      </c>
      <c r="E526" s="49">
        <v>395191226</v>
      </c>
      <c r="F526" s="49">
        <v>24719444</v>
      </c>
      <c r="G526" s="49">
        <v>22046848</v>
      </c>
      <c r="H526" s="54">
        <v>666732872</v>
      </c>
      <c r="I526" s="55">
        <v>99778312.4208</v>
      </c>
      <c r="J526" s="55">
        <v>87142791.0948</v>
      </c>
      <c r="K526" s="55">
        <v>255014893.4922</v>
      </c>
      <c r="L526" s="55">
        <v>35887588.340399995</v>
      </c>
      <c r="M526" s="55">
        <v>64407206.356199995</v>
      </c>
      <c r="N526" s="54">
        <v>542230777.0899</v>
      </c>
      <c r="O526" s="49">
        <v>222798747.4208</v>
      </c>
      <c r="P526" s="49">
        <v>188897710.0948</v>
      </c>
      <c r="Q526" s="49">
        <v>650206119.4922</v>
      </c>
      <c r="R526" s="49">
        <v>60607032.340399995</v>
      </c>
      <c r="S526" s="49">
        <v>86454054.3562</v>
      </c>
      <c r="T526" s="56">
        <v>1208963649.0899</v>
      </c>
      <c r="U526" s="27"/>
      <c r="V526" s="27"/>
      <c r="W526" s="27"/>
    </row>
    <row r="527" spans="2:23" ht="12.75" customHeight="1">
      <c r="B527" s="44">
        <v>42363</v>
      </c>
      <c r="C527" s="49">
        <v>127323544</v>
      </c>
      <c r="D527" s="49">
        <v>103864025</v>
      </c>
      <c r="E527" s="49">
        <v>400417455</v>
      </c>
      <c r="F527" s="49">
        <v>26057110</v>
      </c>
      <c r="G527" s="49">
        <v>22128683</v>
      </c>
      <c r="H527" s="54">
        <v>679790817</v>
      </c>
      <c r="I527" s="55">
        <v>99560426.5755</v>
      </c>
      <c r="J527" s="55">
        <v>84680224.8496</v>
      </c>
      <c r="K527" s="55">
        <v>254026514.9462</v>
      </c>
      <c r="L527" s="55">
        <v>35285042.3764</v>
      </c>
      <c r="M527" s="55">
        <v>65526825.7198</v>
      </c>
      <c r="N527" s="54">
        <v>539079025.7306</v>
      </c>
      <c r="O527" s="49">
        <v>226883970.5755</v>
      </c>
      <c r="P527" s="49">
        <v>188544249.84960002</v>
      </c>
      <c r="Q527" s="49">
        <v>654443969.9462</v>
      </c>
      <c r="R527" s="49">
        <v>61342152.3764</v>
      </c>
      <c r="S527" s="49">
        <v>87655508.7198</v>
      </c>
      <c r="T527" s="56">
        <v>1218869842.7305999</v>
      </c>
      <c r="U527" s="27"/>
      <c r="V527" s="27"/>
      <c r="W527" s="27"/>
    </row>
    <row r="528" spans="2:23" ht="12.75" customHeight="1">
      <c r="B528" s="44">
        <v>42369</v>
      </c>
      <c r="C528" s="49">
        <v>125672370</v>
      </c>
      <c r="D528" s="49">
        <v>95654677</v>
      </c>
      <c r="E528" s="49">
        <v>407949833</v>
      </c>
      <c r="F528" s="49">
        <v>27242362</v>
      </c>
      <c r="G528" s="49">
        <v>22082681</v>
      </c>
      <c r="H528" s="54">
        <v>678601923</v>
      </c>
      <c r="I528" s="55">
        <v>100460918.0325</v>
      </c>
      <c r="J528" s="55">
        <v>77672958.6288</v>
      </c>
      <c r="K528" s="55">
        <v>252708005.68469998</v>
      </c>
      <c r="L528" s="55">
        <v>34709792.755499996</v>
      </c>
      <c r="M528" s="55">
        <v>66294227.4585</v>
      </c>
      <c r="N528" s="54">
        <v>531845893.8057</v>
      </c>
      <c r="O528" s="49">
        <v>226133288.0325</v>
      </c>
      <c r="P528" s="49">
        <v>173327635.6288</v>
      </c>
      <c r="Q528" s="49">
        <v>660657838.6847</v>
      </c>
      <c r="R528" s="49">
        <v>61952154.755499996</v>
      </c>
      <c r="S528" s="49">
        <v>88376908.4585</v>
      </c>
      <c r="T528" s="56">
        <v>1210447816.8057</v>
      </c>
      <c r="U528" s="27"/>
      <c r="V528" s="27"/>
      <c r="W528" s="27"/>
    </row>
    <row r="529" spans="2:23" ht="12.75" customHeight="1">
      <c r="B529" s="44">
        <v>42377</v>
      </c>
      <c r="C529" s="49">
        <v>120195972</v>
      </c>
      <c r="D529" s="49">
        <v>103748766</v>
      </c>
      <c r="E529" s="49">
        <v>414099000</v>
      </c>
      <c r="F529" s="49">
        <v>26958871</v>
      </c>
      <c r="G529" s="49">
        <v>22206000</v>
      </c>
      <c r="H529" s="54">
        <v>687208609</v>
      </c>
      <c r="I529" s="55">
        <v>95959268.1432</v>
      </c>
      <c r="J529" s="55">
        <v>80124925.4036</v>
      </c>
      <c r="K529" s="55">
        <v>261195447.2512</v>
      </c>
      <c r="L529" s="55">
        <v>34225829.0836</v>
      </c>
      <c r="M529" s="55">
        <v>67321341.5336</v>
      </c>
      <c r="N529" s="54">
        <v>538826820.378</v>
      </c>
      <c r="O529" s="49">
        <v>216155240.14319998</v>
      </c>
      <c r="P529" s="49">
        <v>183873691.4036</v>
      </c>
      <c r="Q529" s="49">
        <v>675294447.2512</v>
      </c>
      <c r="R529" s="49">
        <v>61184700.0836</v>
      </c>
      <c r="S529" s="49">
        <v>89527341.5336</v>
      </c>
      <c r="T529" s="56">
        <v>1226035429.378</v>
      </c>
      <c r="U529" s="27"/>
      <c r="V529" s="27"/>
      <c r="W529" s="27"/>
    </row>
    <row r="530" spans="2:23" ht="12.75" customHeight="1">
      <c r="B530" s="44">
        <v>42384</v>
      </c>
      <c r="C530" s="49">
        <v>135078016</v>
      </c>
      <c r="D530" s="49">
        <v>101101509</v>
      </c>
      <c r="E530" s="49">
        <v>418019754</v>
      </c>
      <c r="F530" s="49">
        <v>26953012</v>
      </c>
      <c r="G530" s="49">
        <v>22420106</v>
      </c>
      <c r="H530" s="54">
        <v>703572397</v>
      </c>
      <c r="I530" s="55">
        <v>95662564.9626</v>
      </c>
      <c r="J530" s="55">
        <v>77195087.4177</v>
      </c>
      <c r="K530" s="55">
        <v>265125739.1532</v>
      </c>
      <c r="L530" s="55">
        <v>33939048.190799996</v>
      </c>
      <c r="M530" s="55">
        <v>67561292.4639</v>
      </c>
      <c r="N530" s="54">
        <v>539483741.2701</v>
      </c>
      <c r="O530" s="49">
        <v>230740580.9626</v>
      </c>
      <c r="P530" s="49">
        <v>178296596.4177</v>
      </c>
      <c r="Q530" s="49">
        <v>683145493.1532</v>
      </c>
      <c r="R530" s="49">
        <v>60892060.190799996</v>
      </c>
      <c r="S530" s="49">
        <v>89981398.4639</v>
      </c>
      <c r="T530" s="56">
        <v>1243056138.2701</v>
      </c>
      <c r="U530" s="27"/>
      <c r="V530" s="27"/>
      <c r="W530" s="27"/>
    </row>
    <row r="531" spans="2:23" ht="12.75" customHeight="1">
      <c r="B531" s="44">
        <v>42391</v>
      </c>
      <c r="C531" s="49">
        <v>126039240</v>
      </c>
      <c r="D531" s="49">
        <v>99232632</v>
      </c>
      <c r="E531" s="49">
        <v>418869966</v>
      </c>
      <c r="F531" s="49">
        <v>27256229</v>
      </c>
      <c r="G531" s="49">
        <v>22123084</v>
      </c>
      <c r="H531" s="54">
        <v>693521151</v>
      </c>
      <c r="I531" s="55">
        <v>96225473.44409999</v>
      </c>
      <c r="J531" s="55">
        <v>74855000.9823</v>
      </c>
      <c r="K531" s="55">
        <v>264785748.1038</v>
      </c>
      <c r="L531" s="55">
        <v>32415354.8719</v>
      </c>
      <c r="M531" s="55">
        <v>66410971.9812</v>
      </c>
      <c r="N531" s="54">
        <v>534692558.41539997</v>
      </c>
      <c r="O531" s="49">
        <v>222264713.4441</v>
      </c>
      <c r="P531" s="49">
        <v>174087632.98229998</v>
      </c>
      <c r="Q531" s="49">
        <v>683655714.1038</v>
      </c>
      <c r="R531" s="49">
        <v>59671583.8719</v>
      </c>
      <c r="S531" s="49">
        <v>88534055.98120001</v>
      </c>
      <c r="T531" s="56">
        <v>1228213709.4154</v>
      </c>
      <c r="U531" s="27"/>
      <c r="V531" s="27"/>
      <c r="W531" s="27"/>
    </row>
    <row r="532" spans="2:23" ht="12.75" customHeight="1">
      <c r="B532" s="44">
        <v>42398</v>
      </c>
      <c r="C532" s="49">
        <v>124966112</v>
      </c>
      <c r="D532" s="49">
        <v>91628402</v>
      </c>
      <c r="E532" s="49">
        <v>418568352</v>
      </c>
      <c r="F532" s="49">
        <v>27495053</v>
      </c>
      <c r="G532" s="49">
        <v>21927493</v>
      </c>
      <c r="H532" s="54">
        <v>684585412</v>
      </c>
      <c r="I532" s="55">
        <v>98232014.60360001</v>
      </c>
      <c r="J532" s="55">
        <v>74323454.7587</v>
      </c>
      <c r="K532" s="55">
        <v>261661750.333</v>
      </c>
      <c r="L532" s="55">
        <v>31486983.3949</v>
      </c>
      <c r="M532" s="55">
        <v>66748954.401200004</v>
      </c>
      <c r="N532" s="54">
        <v>532453139.726</v>
      </c>
      <c r="O532" s="49">
        <v>223198126.60360003</v>
      </c>
      <c r="P532" s="49">
        <v>165951856.7587</v>
      </c>
      <c r="Q532" s="49">
        <v>680230102.333</v>
      </c>
      <c r="R532" s="49">
        <v>58982036.3949</v>
      </c>
      <c r="S532" s="49">
        <v>88676447.4012</v>
      </c>
      <c r="T532" s="56">
        <v>1217038551.726</v>
      </c>
      <c r="U532" s="27"/>
      <c r="V532" s="27"/>
      <c r="W532" s="27"/>
    </row>
    <row r="533" spans="2:23" ht="12.75" customHeight="1">
      <c r="B533" s="44">
        <v>42405</v>
      </c>
      <c r="C533" s="49">
        <v>118724369</v>
      </c>
      <c r="D533" s="49">
        <v>98416646</v>
      </c>
      <c r="E533" s="49">
        <v>416387258</v>
      </c>
      <c r="F533" s="49">
        <v>29166798</v>
      </c>
      <c r="G533" s="49">
        <v>22099560</v>
      </c>
      <c r="H533" s="54">
        <v>684794631</v>
      </c>
      <c r="I533" s="55">
        <v>99533316.058</v>
      </c>
      <c r="J533" s="55">
        <v>75893053.1876</v>
      </c>
      <c r="K533" s="55">
        <v>263598983.813</v>
      </c>
      <c r="L533" s="55">
        <v>30244952.5235</v>
      </c>
      <c r="M533" s="55">
        <v>67124717.682</v>
      </c>
      <c r="N533" s="54">
        <v>536395031.9794</v>
      </c>
      <c r="O533" s="49">
        <v>218257685.058</v>
      </c>
      <c r="P533" s="49">
        <v>174309699.18760002</v>
      </c>
      <c r="Q533" s="49">
        <v>679986241.813</v>
      </c>
      <c r="R533" s="49">
        <v>59411750.523499995</v>
      </c>
      <c r="S533" s="49">
        <v>89224277.682</v>
      </c>
      <c r="T533" s="56">
        <v>1221189662.9794</v>
      </c>
      <c r="U533" s="27"/>
      <c r="V533" s="27"/>
      <c r="W533" s="27"/>
    </row>
    <row r="534" spans="2:23" ht="12.75" customHeight="1">
      <c r="B534" s="44">
        <v>42412</v>
      </c>
      <c r="C534" s="49">
        <v>132566991</v>
      </c>
      <c r="D534" s="49">
        <v>97068101</v>
      </c>
      <c r="E534" s="49">
        <v>416478213</v>
      </c>
      <c r="F534" s="49">
        <v>29574336</v>
      </c>
      <c r="G534" s="49">
        <v>22547699</v>
      </c>
      <c r="H534" s="54">
        <v>698235340</v>
      </c>
      <c r="I534" s="55">
        <v>98881784.5952</v>
      </c>
      <c r="J534" s="55">
        <v>77714504.568</v>
      </c>
      <c r="K534" s="55">
        <v>267983520.6052</v>
      </c>
      <c r="L534" s="55">
        <v>29357070.848</v>
      </c>
      <c r="M534" s="55">
        <v>67721878.0968</v>
      </c>
      <c r="N534" s="54">
        <v>541658761.636</v>
      </c>
      <c r="O534" s="49">
        <v>231448775.5952</v>
      </c>
      <c r="P534" s="49">
        <v>174782605.56800002</v>
      </c>
      <c r="Q534" s="49">
        <v>684461733.6052</v>
      </c>
      <c r="R534" s="49">
        <v>58931406.848000005</v>
      </c>
      <c r="S534" s="49">
        <v>90269577.0968</v>
      </c>
      <c r="T534" s="56">
        <v>1239894101.6360002</v>
      </c>
      <c r="U534" s="27"/>
      <c r="V534" s="27"/>
      <c r="W534" s="27"/>
    </row>
    <row r="535" spans="2:23" ht="12.75" customHeight="1">
      <c r="B535" s="44">
        <v>42419</v>
      </c>
      <c r="C535" s="49">
        <v>128696006</v>
      </c>
      <c r="D535" s="49">
        <v>97163088</v>
      </c>
      <c r="E535" s="49">
        <v>415929254</v>
      </c>
      <c r="F535" s="49">
        <v>30711706</v>
      </c>
      <c r="G535" s="49">
        <v>23315575</v>
      </c>
      <c r="H535" s="54">
        <v>695815629</v>
      </c>
      <c r="I535" s="55">
        <v>100228078.0644</v>
      </c>
      <c r="J535" s="55">
        <v>78800778.08760001</v>
      </c>
      <c r="K535" s="55">
        <v>269383041.6006</v>
      </c>
      <c r="L535" s="55">
        <v>28444545.895800002</v>
      </c>
      <c r="M535" s="55">
        <v>67585276.18380001</v>
      </c>
      <c r="N535" s="54">
        <v>544441719.8322</v>
      </c>
      <c r="O535" s="49">
        <v>228924084.06440002</v>
      </c>
      <c r="P535" s="49">
        <v>175963866.0876</v>
      </c>
      <c r="Q535" s="49">
        <v>685312295.6006</v>
      </c>
      <c r="R535" s="49">
        <v>59156251.8958</v>
      </c>
      <c r="S535" s="49">
        <v>90900851.18380001</v>
      </c>
      <c r="T535" s="56">
        <v>1240257348.8322</v>
      </c>
      <c r="U535" s="27"/>
      <c r="V535" s="27"/>
      <c r="W535" s="27"/>
    </row>
    <row r="536" spans="2:23" ht="12.75" customHeight="1">
      <c r="B536" s="39">
        <v>42426</v>
      </c>
      <c r="C536" s="50">
        <v>133599770</v>
      </c>
      <c r="D536" s="50">
        <v>99092651</v>
      </c>
      <c r="E536" s="50">
        <v>414028041</v>
      </c>
      <c r="F536" s="50">
        <v>32031569</v>
      </c>
      <c r="G536" s="50">
        <v>23211562</v>
      </c>
      <c r="H536" s="51">
        <v>701963593</v>
      </c>
      <c r="I536" s="52">
        <v>103210686.7044</v>
      </c>
      <c r="J536" s="52">
        <v>75974359.9516</v>
      </c>
      <c r="K536" s="52">
        <v>269555029.6384</v>
      </c>
      <c r="L536" s="52">
        <v>27902932.9073</v>
      </c>
      <c r="M536" s="52">
        <v>67929409.5227</v>
      </c>
      <c r="N536" s="51">
        <v>544572404.0779</v>
      </c>
      <c r="O536" s="50">
        <f>+I536+C536</f>
        <v>236810456.7044</v>
      </c>
      <c r="P536" s="50">
        <f>+J536+D536</f>
        <v>175067010.95160002</v>
      </c>
      <c r="Q536" s="50">
        <f>+E536+K536</f>
        <v>683583070.6384001</v>
      </c>
      <c r="R536" s="50">
        <f>+F536+L536</f>
        <v>59934501.907299995</v>
      </c>
      <c r="S536" s="50">
        <f>+G536+M536</f>
        <v>91140971.5227</v>
      </c>
      <c r="T536" s="53">
        <f>+H536+N536</f>
        <v>1246535997.0779</v>
      </c>
      <c r="U536" s="27"/>
      <c r="V536" s="27"/>
      <c r="W536" s="27"/>
    </row>
    <row r="537" spans="2:23" ht="12.75" customHeight="1">
      <c r="B537" s="39">
        <v>42433</v>
      </c>
      <c r="C537" s="50">
        <v>120799067</v>
      </c>
      <c r="D537" s="50">
        <v>103505351</v>
      </c>
      <c r="E537" s="50">
        <v>417476633</v>
      </c>
      <c r="F537" s="50">
        <v>32591736</v>
      </c>
      <c r="G537" s="50">
        <v>23544653</v>
      </c>
      <c r="H537" s="51">
        <v>697917440</v>
      </c>
      <c r="I537" s="52">
        <v>104042041.1022</v>
      </c>
      <c r="J537" s="52">
        <v>76304219.8553</v>
      </c>
      <c r="K537" s="52">
        <v>265359050.61979997</v>
      </c>
      <c r="L537" s="52">
        <v>27806584.849299997</v>
      </c>
      <c r="M537" s="52">
        <v>68458051.4843</v>
      </c>
      <c r="N537" s="51">
        <v>541969944.9962</v>
      </c>
      <c r="O537" s="50">
        <v>224841108.1022</v>
      </c>
      <c r="P537" s="50">
        <v>179809570.8553</v>
      </c>
      <c r="Q537" s="50">
        <v>682835683.6198</v>
      </c>
      <c r="R537" s="50">
        <v>60398320.8493</v>
      </c>
      <c r="S537" s="50">
        <v>92002704.4843</v>
      </c>
      <c r="T537" s="53">
        <v>1239887384.9962</v>
      </c>
      <c r="U537" s="27"/>
      <c r="V537" s="27"/>
      <c r="W537" s="27"/>
    </row>
    <row r="538" spans="2:23" ht="12.75" customHeight="1">
      <c r="B538" s="39">
        <v>42440</v>
      </c>
      <c r="C538" s="50">
        <v>127658129</v>
      </c>
      <c r="D538" s="50">
        <v>103930529</v>
      </c>
      <c r="E538" s="50">
        <v>418421918</v>
      </c>
      <c r="F538" s="50">
        <v>32988421</v>
      </c>
      <c r="G538" s="50">
        <v>23492489</v>
      </c>
      <c r="H538" s="51">
        <v>706491486</v>
      </c>
      <c r="I538" s="52">
        <v>105636827.07360001</v>
      </c>
      <c r="J538" s="52">
        <v>75936712.41180001</v>
      </c>
      <c r="K538" s="52">
        <v>264559906.0518</v>
      </c>
      <c r="L538" s="52">
        <v>27959633.067</v>
      </c>
      <c r="M538" s="52">
        <v>67360389.2298</v>
      </c>
      <c r="N538" s="51">
        <v>541453473.5808</v>
      </c>
      <c r="O538" s="50">
        <v>233294956.0736</v>
      </c>
      <c r="P538" s="50">
        <v>179867241.41180003</v>
      </c>
      <c r="Q538" s="50">
        <v>682981824.0518</v>
      </c>
      <c r="R538" s="50">
        <v>60948054.067</v>
      </c>
      <c r="S538" s="50">
        <v>90852878.2298</v>
      </c>
      <c r="T538" s="53">
        <v>1247944959.5808</v>
      </c>
      <c r="U538" s="27"/>
      <c r="V538" s="27"/>
      <c r="W538" s="27"/>
    </row>
    <row r="539" spans="2:23" ht="12.75" customHeight="1">
      <c r="B539" s="39">
        <v>42447</v>
      </c>
      <c r="C539" s="50">
        <v>122622138</v>
      </c>
      <c r="D539" s="50">
        <v>98674557</v>
      </c>
      <c r="E539" s="50">
        <v>419684298</v>
      </c>
      <c r="F539" s="50">
        <v>33193461</v>
      </c>
      <c r="G539" s="50">
        <v>24054664</v>
      </c>
      <c r="H539" s="51">
        <v>698229118</v>
      </c>
      <c r="I539" s="52">
        <v>107589239.0772</v>
      </c>
      <c r="J539" s="52">
        <v>74873182.3386</v>
      </c>
      <c r="K539" s="52">
        <v>271696015.6992</v>
      </c>
      <c r="L539" s="52">
        <v>28015994.0982</v>
      </c>
      <c r="M539" s="52">
        <v>69248018.64</v>
      </c>
      <c r="N539" s="51">
        <v>551422429.8654</v>
      </c>
      <c r="O539" s="50">
        <v>193115658</v>
      </c>
      <c r="P539" s="50">
        <v>551422449.8532</v>
      </c>
      <c r="Q539" s="50">
        <v>691380313.6991999</v>
      </c>
      <c r="R539" s="50">
        <v>61209455.0982</v>
      </c>
      <c r="S539" s="50">
        <v>93302682.64</v>
      </c>
      <c r="T539" s="53">
        <v>1249651547.8653998</v>
      </c>
      <c r="U539" s="27"/>
      <c r="V539" s="27"/>
      <c r="W539" s="27"/>
    </row>
    <row r="540" spans="2:23" ht="12.75" customHeight="1">
      <c r="B540" s="39">
        <v>42454</v>
      </c>
      <c r="C540" s="50">
        <v>123717991</v>
      </c>
      <c r="D540" s="50">
        <v>97387291</v>
      </c>
      <c r="E540" s="50">
        <v>420003054</v>
      </c>
      <c r="F540" s="50">
        <v>34522558</v>
      </c>
      <c r="G540" s="50">
        <v>24219889</v>
      </c>
      <c r="H540" s="51">
        <v>699850783</v>
      </c>
      <c r="I540" s="52">
        <v>108025684.3775</v>
      </c>
      <c r="J540" s="52">
        <v>75129088.4215</v>
      </c>
      <c r="K540" s="52">
        <v>271350024.149</v>
      </c>
      <c r="L540" s="52">
        <v>29702903.4905</v>
      </c>
      <c r="M540" s="52">
        <v>68771358.626</v>
      </c>
      <c r="N540" s="51">
        <v>552979044.712</v>
      </c>
      <c r="O540" s="50">
        <v>231743675.3775</v>
      </c>
      <c r="P540" s="50">
        <v>172516379.4215</v>
      </c>
      <c r="Q540" s="50">
        <v>691353078.1489999</v>
      </c>
      <c r="R540" s="50">
        <v>64225461.4905</v>
      </c>
      <c r="S540" s="50">
        <v>92991247.626</v>
      </c>
      <c r="T540" s="53">
        <v>1252829827.712</v>
      </c>
      <c r="U540" s="27"/>
      <c r="V540" s="27"/>
      <c r="W540" s="27"/>
    </row>
    <row r="541" spans="2:23" ht="12.75" customHeight="1">
      <c r="B541" s="24">
        <v>42461</v>
      </c>
      <c r="C541" s="66">
        <v>122262885</v>
      </c>
      <c r="D541" s="66">
        <v>101002994</v>
      </c>
      <c r="E541" s="66">
        <v>417058081</v>
      </c>
      <c r="F541" s="66">
        <v>34605821</v>
      </c>
      <c r="G541" s="66">
        <v>24754935</v>
      </c>
      <c r="H541" s="67">
        <v>699684716</v>
      </c>
      <c r="I541" s="68">
        <v>110064756.2976</v>
      </c>
      <c r="J541" s="68">
        <v>74663622.9963</v>
      </c>
      <c r="K541" s="68">
        <v>266671985.52150002</v>
      </c>
      <c r="L541" s="68">
        <v>29864415.4965</v>
      </c>
      <c r="M541" s="68">
        <v>70394239.0944</v>
      </c>
      <c r="N541" s="67">
        <v>551659019.4063001</v>
      </c>
      <c r="O541" s="66">
        <f aca="true" t="shared" si="295" ref="O541:P546">+I541+C541</f>
        <v>232327641.2976</v>
      </c>
      <c r="P541" s="66">
        <f t="shared" si="295"/>
        <v>175666616.99629998</v>
      </c>
      <c r="Q541" s="66">
        <f aca="true" t="shared" si="296" ref="Q541:T542">+E541+K541</f>
        <v>683730066.5215</v>
      </c>
      <c r="R541" s="66">
        <f t="shared" si="296"/>
        <v>64470236.4965</v>
      </c>
      <c r="S541" s="66">
        <f t="shared" si="296"/>
        <v>95149174.0944</v>
      </c>
      <c r="T541" s="69">
        <f t="shared" si="296"/>
        <v>1251343735.4063</v>
      </c>
      <c r="U541" s="27"/>
      <c r="V541" s="27"/>
      <c r="W541" s="27"/>
    </row>
    <row r="542" spans="2:23" ht="12.75" customHeight="1">
      <c r="B542" s="24">
        <v>42468</v>
      </c>
      <c r="C542" s="66">
        <v>120970666</v>
      </c>
      <c r="D542" s="66">
        <v>101240467</v>
      </c>
      <c r="E542" s="66">
        <v>417403831</v>
      </c>
      <c r="F542" s="66">
        <v>36077660</v>
      </c>
      <c r="G542" s="66">
        <v>24864539</v>
      </c>
      <c r="H542" s="67">
        <v>700557163</v>
      </c>
      <c r="I542" s="68">
        <v>103553802.8928</v>
      </c>
      <c r="J542" s="68">
        <v>74800612.836</v>
      </c>
      <c r="K542" s="68">
        <v>272282882.559</v>
      </c>
      <c r="L542" s="68">
        <v>31010898.1353</v>
      </c>
      <c r="M542" s="68">
        <v>70542346.248</v>
      </c>
      <c r="N542" s="67">
        <v>552190542.6711</v>
      </c>
      <c r="O542" s="66">
        <f t="shared" si="295"/>
        <v>224524468.8928</v>
      </c>
      <c r="P542" s="66">
        <f t="shared" si="295"/>
        <v>176041079.836</v>
      </c>
      <c r="Q542" s="66">
        <f t="shared" si="296"/>
        <v>689686713.559</v>
      </c>
      <c r="R542" s="66">
        <f t="shared" si="296"/>
        <v>67088558.135299996</v>
      </c>
      <c r="S542" s="66">
        <f t="shared" si="296"/>
        <v>95406885.248</v>
      </c>
      <c r="T542" s="69">
        <f t="shared" si="296"/>
        <v>1252747705.6711001</v>
      </c>
      <c r="U542" s="27"/>
      <c r="V542" s="27"/>
      <c r="W542" s="27"/>
    </row>
    <row r="543" spans="2:23" ht="12.75" customHeight="1">
      <c r="B543" s="24">
        <v>42475</v>
      </c>
      <c r="C543" s="66">
        <v>132698127</v>
      </c>
      <c r="D543" s="66">
        <v>97279132</v>
      </c>
      <c r="E543" s="66">
        <v>417404947</v>
      </c>
      <c r="F543" s="66">
        <v>36881237</v>
      </c>
      <c r="G543" s="66">
        <v>25401602</v>
      </c>
      <c r="H543" s="67">
        <v>709665045</v>
      </c>
      <c r="I543" s="68">
        <v>105033522.6105</v>
      </c>
      <c r="J543" s="68">
        <v>76243144.0815</v>
      </c>
      <c r="K543" s="68">
        <v>269670198.402</v>
      </c>
      <c r="L543" s="68">
        <v>31365774.0825</v>
      </c>
      <c r="M543" s="68">
        <v>71542773.093</v>
      </c>
      <c r="N543" s="67">
        <v>553855397.997</v>
      </c>
      <c r="O543" s="66">
        <v>237731649.61049998</v>
      </c>
      <c r="P543" s="66">
        <v>173522276.0815</v>
      </c>
      <c r="Q543" s="66">
        <v>687075145.402</v>
      </c>
      <c r="R543" s="66">
        <v>68247011.0825</v>
      </c>
      <c r="S543" s="66">
        <v>96944375.093</v>
      </c>
      <c r="T543" s="69">
        <v>1263520442.997</v>
      </c>
      <c r="U543" s="27"/>
      <c r="V543" s="27"/>
      <c r="W543" s="27"/>
    </row>
    <row r="544" spans="2:23" ht="12.75" customHeight="1">
      <c r="B544" s="24">
        <v>42482</v>
      </c>
      <c r="C544" s="66">
        <v>124905288</v>
      </c>
      <c r="D544" s="66">
        <v>99063237</v>
      </c>
      <c r="E544" s="66">
        <v>414184427</v>
      </c>
      <c r="F544" s="66">
        <v>37583506</v>
      </c>
      <c r="G544" s="66">
        <v>25623564</v>
      </c>
      <c r="H544" s="67">
        <v>701360022</v>
      </c>
      <c r="I544" s="68">
        <v>103961898.5832</v>
      </c>
      <c r="J544" s="68">
        <v>81163906.0722</v>
      </c>
      <c r="K544" s="68">
        <v>264843529.3665</v>
      </c>
      <c r="L544" s="68">
        <v>32514260.1966</v>
      </c>
      <c r="M544" s="68">
        <v>71763601.3479</v>
      </c>
      <c r="N544" s="67">
        <v>554247175.7655</v>
      </c>
      <c r="O544" s="66">
        <v>228867186.58319998</v>
      </c>
      <c r="P544" s="66">
        <v>180227143.0722</v>
      </c>
      <c r="Q544" s="66">
        <v>679027956.3665</v>
      </c>
      <c r="R544" s="66">
        <v>70097766.1966</v>
      </c>
      <c r="S544" s="66">
        <v>97387165.3479</v>
      </c>
      <c r="T544" s="69">
        <v>1255607197.7655</v>
      </c>
      <c r="U544" s="27"/>
      <c r="V544" s="27"/>
      <c r="W544" s="27"/>
    </row>
    <row r="545" spans="2:23" ht="12.75" customHeight="1">
      <c r="B545" s="24">
        <v>42489</v>
      </c>
      <c r="C545" s="66">
        <v>125737206</v>
      </c>
      <c r="D545" s="66">
        <v>95371986</v>
      </c>
      <c r="E545" s="66">
        <v>415129195</v>
      </c>
      <c r="F545" s="66">
        <v>37424425</v>
      </c>
      <c r="G545" s="66">
        <v>25983384</v>
      </c>
      <c r="H545" s="67">
        <v>699646196</v>
      </c>
      <c r="I545" s="68">
        <v>110399299.3208</v>
      </c>
      <c r="J545" s="68">
        <v>79446423.8575</v>
      </c>
      <c r="K545" s="68">
        <v>275433376.86270005</v>
      </c>
      <c r="L545" s="68">
        <v>33649834.47</v>
      </c>
      <c r="M545" s="68">
        <v>76178149.63360001</v>
      </c>
      <c r="N545" s="67">
        <v>575107075.3855001</v>
      </c>
      <c r="O545" s="66">
        <v>236136505.3208</v>
      </c>
      <c r="P545" s="66">
        <v>174818409.85750002</v>
      </c>
      <c r="Q545" s="66">
        <v>690562571.8627</v>
      </c>
      <c r="R545" s="66">
        <v>71074259.47</v>
      </c>
      <c r="S545" s="66">
        <v>102161533.63360001</v>
      </c>
      <c r="T545" s="69">
        <v>1274753271.3855</v>
      </c>
      <c r="U545" s="27"/>
      <c r="V545" s="27"/>
      <c r="W545" s="27"/>
    </row>
    <row r="546" spans="2:23" ht="12.75" customHeight="1">
      <c r="B546" s="24">
        <v>42496</v>
      </c>
      <c r="C546" s="66">
        <v>125196102</v>
      </c>
      <c r="D546" s="66">
        <v>106319038</v>
      </c>
      <c r="E546" s="66">
        <v>417284292</v>
      </c>
      <c r="F546" s="66">
        <v>35940387</v>
      </c>
      <c r="G546" s="66">
        <v>25022145</v>
      </c>
      <c r="H546" s="67">
        <v>709761964</v>
      </c>
      <c r="I546" s="68">
        <v>102274945.0205</v>
      </c>
      <c r="J546" s="68">
        <v>78221901.67750001</v>
      </c>
      <c r="K546" s="68">
        <v>274931506.71000004</v>
      </c>
      <c r="L546" s="68">
        <v>34262235.7056</v>
      </c>
      <c r="M546" s="68">
        <v>75220671.9747</v>
      </c>
      <c r="N546" s="67">
        <v>564911261.0883</v>
      </c>
      <c r="O546" s="66">
        <f t="shared" si="295"/>
        <v>227471047.0205</v>
      </c>
      <c r="P546" s="66">
        <f t="shared" si="295"/>
        <v>184540939.6775</v>
      </c>
      <c r="Q546" s="66">
        <f>+E546+K546</f>
        <v>692215798.71</v>
      </c>
      <c r="R546" s="66">
        <f>+F546+L546</f>
        <v>70202622.7056</v>
      </c>
      <c r="S546" s="66">
        <f>+G546+M546</f>
        <v>100242816.9747</v>
      </c>
      <c r="T546" s="69">
        <f>+H546+N546</f>
        <v>1274673225.0883</v>
      </c>
      <c r="U546" s="27"/>
      <c r="V546" s="27"/>
      <c r="W546" s="27"/>
    </row>
    <row r="547" spans="2:23" ht="12.75" customHeight="1">
      <c r="B547" s="24">
        <v>42503</v>
      </c>
      <c r="C547" s="66">
        <v>136930375</v>
      </c>
      <c r="D547" s="66">
        <v>106980091</v>
      </c>
      <c r="E547" s="66">
        <v>420613683</v>
      </c>
      <c r="F547" s="66">
        <v>35455812</v>
      </c>
      <c r="G547" s="66">
        <v>25083482</v>
      </c>
      <c r="H547" s="67">
        <v>725063443</v>
      </c>
      <c r="I547" s="68">
        <v>100711801.7509</v>
      </c>
      <c r="J547" s="68">
        <v>76443138.9684</v>
      </c>
      <c r="K547" s="68">
        <v>277077538.8322</v>
      </c>
      <c r="L547" s="68">
        <v>34976455.4894</v>
      </c>
      <c r="M547" s="68">
        <v>76579446.2774</v>
      </c>
      <c r="N547" s="67">
        <v>565788393.1531</v>
      </c>
      <c r="O547" s="66">
        <f aca="true" t="shared" si="297" ref="O547:P550">+I547+C547</f>
        <v>237642176.7509</v>
      </c>
      <c r="P547" s="66">
        <f t="shared" si="297"/>
        <v>183423229.9684</v>
      </c>
      <c r="Q547" s="66">
        <f aca="true" t="shared" si="298" ref="Q547:T549">+E547+K547</f>
        <v>697691221.8322</v>
      </c>
      <c r="R547" s="66">
        <f t="shared" si="298"/>
        <v>70432267.4894</v>
      </c>
      <c r="S547" s="66">
        <f t="shared" si="298"/>
        <v>101662928.2774</v>
      </c>
      <c r="T547" s="69">
        <f t="shared" si="298"/>
        <v>1290851836.1531</v>
      </c>
      <c r="U547" s="27"/>
      <c r="V547" s="27"/>
      <c r="W547" s="27"/>
    </row>
    <row r="548" spans="2:23" ht="12.75" customHeight="1">
      <c r="B548" s="24">
        <v>42510</v>
      </c>
      <c r="C548" s="66">
        <v>132200968</v>
      </c>
      <c r="D548" s="66">
        <v>104344448</v>
      </c>
      <c r="E548" s="66">
        <v>422060180</v>
      </c>
      <c r="F548" s="66">
        <v>35525124</v>
      </c>
      <c r="G548" s="66">
        <v>25176733</v>
      </c>
      <c r="H548" s="67">
        <v>719307453</v>
      </c>
      <c r="I548" s="68">
        <v>101963181.3552</v>
      </c>
      <c r="J548" s="68">
        <v>77866440.8056</v>
      </c>
      <c r="K548" s="68">
        <v>275316742.37119997</v>
      </c>
      <c r="L548" s="68">
        <v>37339782.5264</v>
      </c>
      <c r="M548" s="68">
        <v>75469149.3456</v>
      </c>
      <c r="N548" s="67">
        <v>567955290.4504</v>
      </c>
      <c r="O548" s="66">
        <f t="shared" si="297"/>
        <v>234164149.3552</v>
      </c>
      <c r="P548" s="66">
        <f t="shared" si="297"/>
        <v>182210888.8056</v>
      </c>
      <c r="Q548" s="66">
        <f t="shared" si="298"/>
        <v>697376922.3712</v>
      </c>
      <c r="R548" s="66">
        <f t="shared" si="298"/>
        <v>72864906.5264</v>
      </c>
      <c r="S548" s="66">
        <f t="shared" si="298"/>
        <v>100645882.3456</v>
      </c>
      <c r="T548" s="69">
        <f t="shared" si="298"/>
        <v>1287262743.4503999</v>
      </c>
      <c r="U548" s="27"/>
      <c r="V548" s="27"/>
      <c r="W548" s="27"/>
    </row>
    <row r="549" spans="2:23" ht="12.75" customHeight="1">
      <c r="B549" s="24">
        <v>42517</v>
      </c>
      <c r="C549" s="66">
        <v>140662717</v>
      </c>
      <c r="D549" s="66">
        <v>103389154</v>
      </c>
      <c r="E549" s="66">
        <v>426656031</v>
      </c>
      <c r="F549" s="66">
        <v>33250123</v>
      </c>
      <c r="G549" s="66">
        <v>25477756</v>
      </c>
      <c r="H549" s="67">
        <v>729435781</v>
      </c>
      <c r="I549" s="68">
        <v>102541439.4573</v>
      </c>
      <c r="J549" s="68">
        <v>77943275.57800001</v>
      </c>
      <c r="K549" s="68">
        <v>270799180.9502</v>
      </c>
      <c r="L549" s="68">
        <v>37082772.618300006</v>
      </c>
      <c r="M549" s="68">
        <v>76166094.2684</v>
      </c>
      <c r="N549" s="67">
        <v>564532771.6919</v>
      </c>
      <c r="O549" s="66">
        <f t="shared" si="297"/>
        <v>243204156.4573</v>
      </c>
      <c r="P549" s="66">
        <f t="shared" si="297"/>
        <v>181332429.578</v>
      </c>
      <c r="Q549" s="66">
        <f t="shared" si="298"/>
        <v>697455211.9502001</v>
      </c>
      <c r="R549" s="66">
        <f t="shared" si="298"/>
        <v>70332895.6183</v>
      </c>
      <c r="S549" s="66">
        <f t="shared" si="298"/>
        <v>101643850.2684</v>
      </c>
      <c r="T549" s="69">
        <f t="shared" si="298"/>
        <v>1293968552.6919</v>
      </c>
      <c r="U549" s="27"/>
      <c r="V549" s="27"/>
      <c r="W549" s="27"/>
    </row>
    <row r="550" spans="2:23" ht="12.75" customHeight="1">
      <c r="B550" s="24">
        <v>42524</v>
      </c>
      <c r="C550" s="66">
        <v>131609693</v>
      </c>
      <c r="D550" s="66">
        <v>108172752</v>
      </c>
      <c r="E550" s="66">
        <v>424644887</v>
      </c>
      <c r="F550" s="66">
        <v>33472448</v>
      </c>
      <c r="G550" s="66">
        <v>25172468</v>
      </c>
      <c r="H550" s="67">
        <v>723072248</v>
      </c>
      <c r="I550" s="68">
        <v>101919189.9818</v>
      </c>
      <c r="J550" s="68">
        <v>78589481.3706</v>
      </c>
      <c r="K550" s="68">
        <v>269337052.121</v>
      </c>
      <c r="L550" s="68">
        <v>38118112.372</v>
      </c>
      <c r="M550" s="68">
        <v>76643725.4508</v>
      </c>
      <c r="N550" s="67">
        <v>564607555.4038</v>
      </c>
      <c r="O550" s="66">
        <f t="shared" si="297"/>
        <v>233528882.98180002</v>
      </c>
      <c r="P550" s="66">
        <f t="shared" si="297"/>
        <v>186762233.3706</v>
      </c>
      <c r="Q550" s="66">
        <f>+E550+K550</f>
        <v>693981939.121</v>
      </c>
      <c r="R550" s="66">
        <f>+F550+L550</f>
        <v>71590560.37200001</v>
      </c>
      <c r="S550" s="66">
        <f>+G550+M550</f>
        <v>101816193.4508</v>
      </c>
      <c r="T550" s="69">
        <f>+H550+N550</f>
        <v>1287679803.4038</v>
      </c>
      <c r="U550" s="27"/>
      <c r="V550" s="27"/>
      <c r="W550" s="27"/>
    </row>
    <row r="551" spans="2:23" ht="12.75" customHeight="1">
      <c r="B551" s="24">
        <v>42531</v>
      </c>
      <c r="C551" s="66">
        <v>132005988</v>
      </c>
      <c r="D551" s="66">
        <v>106732298</v>
      </c>
      <c r="E551" s="66">
        <v>428033524</v>
      </c>
      <c r="F551" s="66">
        <v>34076376</v>
      </c>
      <c r="G551" s="66">
        <v>24974645</v>
      </c>
      <c r="H551" s="67">
        <v>725822831</v>
      </c>
      <c r="I551" s="68">
        <v>101491714.98</v>
      </c>
      <c r="J551" s="68">
        <v>79042805.16</v>
      </c>
      <c r="K551" s="68">
        <v>267829782.66000003</v>
      </c>
      <c r="L551" s="68">
        <v>37479810.6</v>
      </c>
      <c r="M551" s="68">
        <v>77038216.74000001</v>
      </c>
      <c r="N551" s="67">
        <v>562882330.14</v>
      </c>
      <c r="O551" s="66">
        <v>233497702.98000002</v>
      </c>
      <c r="P551" s="66">
        <v>185775103.16</v>
      </c>
      <c r="Q551" s="66">
        <v>695863306.6600001</v>
      </c>
      <c r="R551" s="66">
        <v>71556186.6</v>
      </c>
      <c r="S551" s="66">
        <v>102012861.74000001</v>
      </c>
      <c r="T551" s="69">
        <v>1288705161.1399999</v>
      </c>
      <c r="U551" s="27"/>
      <c r="V551" s="27"/>
      <c r="W551" s="27"/>
    </row>
    <row r="552" spans="2:23" ht="12.75" customHeight="1">
      <c r="B552" s="24">
        <v>42538</v>
      </c>
      <c r="C552" s="66">
        <v>136646946</v>
      </c>
      <c r="D552" s="66">
        <v>101609627</v>
      </c>
      <c r="E552" s="66">
        <v>430443368</v>
      </c>
      <c r="F552" s="66">
        <v>35555476</v>
      </c>
      <c r="G552" s="66">
        <v>25834640</v>
      </c>
      <c r="H552" s="67">
        <v>730090057</v>
      </c>
      <c r="I552" s="68">
        <v>101180649.85000001</v>
      </c>
      <c r="J552" s="68">
        <v>81520414.31</v>
      </c>
      <c r="K552" s="68">
        <v>266251880.57000002</v>
      </c>
      <c r="L552" s="68">
        <v>38796903.52</v>
      </c>
      <c r="M552" s="68">
        <v>78049296.05</v>
      </c>
      <c r="N552" s="67">
        <v>565799135.51</v>
      </c>
      <c r="O552" s="66">
        <f aca="true" t="shared" si="299" ref="O552:T555">+I552+C552</f>
        <v>237827595.85000002</v>
      </c>
      <c r="P552" s="66">
        <f t="shared" si="299"/>
        <v>183130041.31</v>
      </c>
      <c r="Q552" s="66">
        <f t="shared" si="299"/>
        <v>696695248.57</v>
      </c>
      <c r="R552" s="66">
        <f t="shared" si="299"/>
        <v>74352379.52000001</v>
      </c>
      <c r="S552" s="66">
        <f t="shared" si="299"/>
        <v>103883936.05</v>
      </c>
      <c r="T552" s="69">
        <f t="shared" si="299"/>
        <v>1295889192.51</v>
      </c>
      <c r="U552" s="27"/>
      <c r="V552" s="27"/>
      <c r="W552" s="27"/>
    </row>
    <row r="553" spans="2:23" ht="12.75" customHeight="1">
      <c r="B553" s="24">
        <v>42545</v>
      </c>
      <c r="C553" s="66">
        <v>138080310</v>
      </c>
      <c r="D553" s="66">
        <v>104570416</v>
      </c>
      <c r="E553" s="66">
        <v>430485295</v>
      </c>
      <c r="F553" s="66">
        <v>36048782</v>
      </c>
      <c r="G553" s="66">
        <v>26022903</v>
      </c>
      <c r="H553" s="67">
        <v>735207706</v>
      </c>
      <c r="I553" s="68">
        <v>102840393.2942</v>
      </c>
      <c r="J553" s="68">
        <v>82565581.6122</v>
      </c>
      <c r="K553" s="68">
        <v>265600881.7482</v>
      </c>
      <c r="L553" s="68">
        <v>39337270.5342</v>
      </c>
      <c r="M553" s="68">
        <v>77994507.5126</v>
      </c>
      <c r="N553" s="67">
        <v>568338628.8482</v>
      </c>
      <c r="O553" s="66">
        <f t="shared" si="299"/>
        <v>240920703.2942</v>
      </c>
      <c r="P553" s="66">
        <f t="shared" si="299"/>
        <v>187135997.61220002</v>
      </c>
      <c r="Q553" s="66">
        <f t="shared" si="299"/>
        <v>696086176.7481999</v>
      </c>
      <c r="R553" s="66">
        <f t="shared" si="299"/>
        <v>75386052.5342</v>
      </c>
      <c r="S553" s="66">
        <f t="shared" si="299"/>
        <v>104017410.5126</v>
      </c>
      <c r="T553" s="69">
        <f t="shared" si="299"/>
        <v>1303546334.8481998</v>
      </c>
      <c r="U553" s="27"/>
      <c r="V553" s="27"/>
      <c r="W553" s="27"/>
    </row>
    <row r="554" spans="2:23" ht="12.75" customHeight="1">
      <c r="B554" s="24">
        <v>42552</v>
      </c>
      <c r="C554" s="66">
        <v>141183249</v>
      </c>
      <c r="D554" s="66">
        <v>100283559</v>
      </c>
      <c r="E554" s="66">
        <v>430504758</v>
      </c>
      <c r="F554" s="66">
        <v>36370169</v>
      </c>
      <c r="G554" s="66">
        <v>26170460</v>
      </c>
      <c r="H554" s="67">
        <v>734512195</v>
      </c>
      <c r="I554" s="68">
        <v>102008112.6846</v>
      </c>
      <c r="J554" s="68">
        <v>73759749.8818</v>
      </c>
      <c r="K554" s="68">
        <v>256940255.60619998</v>
      </c>
      <c r="L554" s="68">
        <v>40175921.3042</v>
      </c>
      <c r="M554" s="68">
        <v>76981291.354</v>
      </c>
      <c r="N554" s="67">
        <v>549865319.2924</v>
      </c>
      <c r="O554" s="66">
        <f t="shared" si="299"/>
        <v>243191361.6846</v>
      </c>
      <c r="P554" s="66">
        <f t="shared" si="299"/>
        <v>174043308.8818</v>
      </c>
      <c r="Q554" s="66">
        <f t="shared" si="299"/>
        <v>687445013.6062</v>
      </c>
      <c r="R554" s="66">
        <f t="shared" si="299"/>
        <v>76546090.3042</v>
      </c>
      <c r="S554" s="66">
        <f t="shared" si="299"/>
        <v>103151751.354</v>
      </c>
      <c r="T554" s="69">
        <f t="shared" si="299"/>
        <v>1284377514.2924</v>
      </c>
      <c r="U554" s="27"/>
      <c r="V554" s="27"/>
      <c r="W554" s="27"/>
    </row>
    <row r="555" spans="2:23" ht="12.75" customHeight="1">
      <c r="B555" s="24">
        <v>42559</v>
      </c>
      <c r="C555" s="66">
        <v>135076183</v>
      </c>
      <c r="D555" s="66">
        <v>107610016</v>
      </c>
      <c r="E555" s="66">
        <v>428411331</v>
      </c>
      <c r="F555" s="66">
        <v>36227699</v>
      </c>
      <c r="G555" s="66">
        <v>26062985</v>
      </c>
      <c r="H555" s="67">
        <v>733388214</v>
      </c>
      <c r="I555" s="68">
        <v>103703699.44440001</v>
      </c>
      <c r="J555" s="68">
        <v>77861555.95320001</v>
      </c>
      <c r="K555" s="68">
        <v>257333406.2244</v>
      </c>
      <c r="L555" s="68">
        <v>40674362.981400006</v>
      </c>
      <c r="M555" s="68">
        <v>77739678.06660001</v>
      </c>
      <c r="N555" s="67">
        <v>557312693.9058</v>
      </c>
      <c r="O555" s="66">
        <f t="shared" si="299"/>
        <v>238779882.4444</v>
      </c>
      <c r="P555" s="66">
        <f t="shared" si="299"/>
        <v>185471571.9532</v>
      </c>
      <c r="Q555" s="66">
        <f t="shared" si="299"/>
        <v>685744737.2244</v>
      </c>
      <c r="R555" s="66">
        <f t="shared" si="299"/>
        <v>76902061.98140001</v>
      </c>
      <c r="S555" s="66">
        <f t="shared" si="299"/>
        <v>103802663.06660001</v>
      </c>
      <c r="T555" s="69">
        <f t="shared" si="299"/>
        <v>1290700907.9057999</v>
      </c>
      <c r="U555" s="27"/>
      <c r="V555" s="27"/>
      <c r="W555" s="27"/>
    </row>
    <row r="556" spans="2:23" ht="12.75" customHeight="1">
      <c r="B556" s="24">
        <v>42566</v>
      </c>
      <c r="C556" s="66">
        <v>144673562</v>
      </c>
      <c r="D556" s="66">
        <v>104149360</v>
      </c>
      <c r="E556" s="66">
        <v>428874431</v>
      </c>
      <c r="F556" s="66">
        <v>37551358</v>
      </c>
      <c r="G556" s="66">
        <v>27414015</v>
      </c>
      <c r="H556" s="67">
        <v>742662726</v>
      </c>
      <c r="I556" s="68">
        <v>103398940.255</v>
      </c>
      <c r="J556" s="68">
        <v>77462102.7232</v>
      </c>
      <c r="K556" s="68">
        <v>253424355.7872</v>
      </c>
      <c r="L556" s="68">
        <v>39786424.7794</v>
      </c>
      <c r="M556" s="68">
        <v>76998296.2996</v>
      </c>
      <c r="N556" s="67">
        <v>551070122.7278</v>
      </c>
      <c r="O556" s="66">
        <v>248072502.255</v>
      </c>
      <c r="P556" s="66">
        <v>181611462.7232</v>
      </c>
      <c r="Q556" s="66">
        <v>682298786.7872</v>
      </c>
      <c r="R556" s="66">
        <v>77337782.77939999</v>
      </c>
      <c r="S556" s="66">
        <v>104412311.2996</v>
      </c>
      <c r="T556" s="69">
        <v>1293732848.7278</v>
      </c>
      <c r="U556" s="27"/>
      <c r="V556" s="27"/>
      <c r="W556" s="27"/>
    </row>
    <row r="557" spans="2:23" ht="12.75" customHeight="1">
      <c r="B557" s="24">
        <v>42573</v>
      </c>
      <c r="C557" s="66">
        <v>144223911</v>
      </c>
      <c r="D557" s="66">
        <v>117961951</v>
      </c>
      <c r="E557" s="66">
        <v>431620490</v>
      </c>
      <c r="F557" s="66">
        <v>37151753</v>
      </c>
      <c r="G557" s="66">
        <v>27468945</v>
      </c>
      <c r="H557" s="67">
        <v>758427050</v>
      </c>
      <c r="I557" s="68">
        <v>100810658.1042</v>
      </c>
      <c r="J557" s="68">
        <v>77766439.7349</v>
      </c>
      <c r="K557" s="68">
        <v>258342534.8352</v>
      </c>
      <c r="L557" s="68">
        <v>42034686.2361</v>
      </c>
      <c r="M557" s="68">
        <v>79735625.26380001</v>
      </c>
      <c r="N557" s="67">
        <v>558689947.2315</v>
      </c>
      <c r="O557" s="66">
        <v>245034569.1042</v>
      </c>
      <c r="P557" s="66">
        <v>195728390.7349</v>
      </c>
      <c r="Q557" s="66">
        <v>689963024.8352001</v>
      </c>
      <c r="R557" s="66">
        <v>79186439.2361</v>
      </c>
      <c r="S557" s="66">
        <v>107204570.26380001</v>
      </c>
      <c r="T557" s="69">
        <v>1317116997.2315001</v>
      </c>
      <c r="U557" s="27"/>
      <c r="V557" s="27"/>
      <c r="W557" s="27"/>
    </row>
    <row r="558" spans="2:23" ht="12.75" customHeight="1">
      <c r="B558" s="24">
        <v>42580</v>
      </c>
      <c r="C558" s="66">
        <v>144358427</v>
      </c>
      <c r="D558" s="66">
        <v>110644869</v>
      </c>
      <c r="E558" s="66">
        <v>437621324</v>
      </c>
      <c r="F558" s="66">
        <v>36760186</v>
      </c>
      <c r="G558" s="66">
        <v>27392910</v>
      </c>
      <c r="H558" s="67">
        <v>756777716</v>
      </c>
      <c r="I558" s="68">
        <v>97855405.025</v>
      </c>
      <c r="J558" s="68">
        <v>73485024.1125</v>
      </c>
      <c r="K558" s="68">
        <v>252110247.6125</v>
      </c>
      <c r="L558" s="68">
        <v>41451774.0625</v>
      </c>
      <c r="M558" s="68">
        <v>78022364.25</v>
      </c>
      <c r="N558" s="67">
        <v>542924830.125</v>
      </c>
      <c r="O558" s="66">
        <f aca="true" t="shared" si="300" ref="O558:T558">+C558+I558</f>
        <v>242213832.025</v>
      </c>
      <c r="P558" s="66">
        <f t="shared" si="300"/>
        <v>184129893.1125</v>
      </c>
      <c r="Q558" s="66">
        <f t="shared" si="300"/>
        <v>689731571.6125</v>
      </c>
      <c r="R558" s="66">
        <f t="shared" si="300"/>
        <v>78211960.0625</v>
      </c>
      <c r="S558" s="66">
        <f t="shared" si="300"/>
        <v>105415274.25</v>
      </c>
      <c r="T558" s="69">
        <f t="shared" si="300"/>
        <v>1299702546.125</v>
      </c>
      <c r="U558" s="27"/>
      <c r="V558" s="27"/>
      <c r="W558" s="27"/>
    </row>
    <row r="559" spans="2:23" ht="12.75" customHeight="1">
      <c r="B559" s="24">
        <v>42587</v>
      </c>
      <c r="C559" s="66">
        <v>136866784</v>
      </c>
      <c r="D559" s="66">
        <v>119651679</v>
      </c>
      <c r="E559" s="66">
        <v>438696741</v>
      </c>
      <c r="F559" s="66">
        <v>37592205</v>
      </c>
      <c r="G559" s="66">
        <v>27089418</v>
      </c>
      <c r="H559" s="67">
        <v>759896827</v>
      </c>
      <c r="I559" s="68">
        <v>96483318.84200001</v>
      </c>
      <c r="J559" s="68">
        <v>75446500.1252</v>
      </c>
      <c r="K559" s="68">
        <v>250586539.006</v>
      </c>
      <c r="L559" s="68">
        <v>41092015.334</v>
      </c>
      <c r="M559" s="68">
        <v>77610651.5332</v>
      </c>
      <c r="N559" s="67">
        <v>541219000.8436</v>
      </c>
      <c r="O559" s="66">
        <v>233350102.842</v>
      </c>
      <c r="P559" s="66">
        <v>195098179.1252</v>
      </c>
      <c r="Q559" s="66">
        <v>689283280.006</v>
      </c>
      <c r="R559" s="66">
        <v>78684220.33399999</v>
      </c>
      <c r="S559" s="66">
        <v>104700069.5332</v>
      </c>
      <c r="T559" s="69">
        <v>1301115827.8436</v>
      </c>
      <c r="U559" s="27"/>
      <c r="V559" s="27"/>
      <c r="W559" s="27"/>
    </row>
    <row r="560" spans="2:23" ht="12.75" customHeight="1">
      <c r="B560" s="24">
        <v>42594</v>
      </c>
      <c r="C560" s="66">
        <v>146190283</v>
      </c>
      <c r="D560" s="66">
        <v>115628186</v>
      </c>
      <c r="E560" s="66">
        <v>442091240</v>
      </c>
      <c r="F560" s="66">
        <v>38061922</v>
      </c>
      <c r="G560" s="66">
        <v>27776553</v>
      </c>
      <c r="H560" s="67">
        <v>769748184</v>
      </c>
      <c r="I560" s="68">
        <v>98476142.192</v>
      </c>
      <c r="J560" s="68">
        <v>75022014.0262</v>
      </c>
      <c r="K560" s="68">
        <v>247280457.4758</v>
      </c>
      <c r="L560" s="68">
        <v>38446232.4784</v>
      </c>
      <c r="M560" s="68">
        <v>76430633.03</v>
      </c>
      <c r="N560" s="67">
        <v>535655479.20239997</v>
      </c>
      <c r="O560" s="66">
        <f aca="true" t="shared" si="301" ref="O560:T560">+C560+I560</f>
        <v>244666425.192</v>
      </c>
      <c r="P560" s="66">
        <f t="shared" si="301"/>
        <v>190650200.0262</v>
      </c>
      <c r="Q560" s="66">
        <f t="shared" si="301"/>
        <v>689371697.4758</v>
      </c>
      <c r="R560" s="66">
        <f t="shared" si="301"/>
        <v>76508154.47839999</v>
      </c>
      <c r="S560" s="66">
        <f t="shared" si="301"/>
        <v>104207186.03</v>
      </c>
      <c r="T560" s="69">
        <f t="shared" si="301"/>
        <v>1305403663.2024</v>
      </c>
      <c r="U560" s="27"/>
      <c r="V560" s="27"/>
      <c r="W560" s="27"/>
    </row>
    <row r="561" spans="2:23" ht="12.75" customHeight="1">
      <c r="B561" s="24">
        <v>42601</v>
      </c>
      <c r="C561" s="66">
        <v>140086838</v>
      </c>
      <c r="D561" s="66">
        <v>104285490</v>
      </c>
      <c r="E561" s="66">
        <v>448485038</v>
      </c>
      <c r="F561" s="66">
        <v>39059887</v>
      </c>
      <c r="G561" s="66">
        <v>29039502</v>
      </c>
      <c r="H561" s="67">
        <v>760956755</v>
      </c>
      <c r="I561" s="68">
        <v>100054817.8455</v>
      </c>
      <c r="J561" s="68">
        <v>70980161.031</v>
      </c>
      <c r="K561" s="68">
        <v>252899008.12800002</v>
      </c>
      <c r="L561" s="68">
        <v>37003697.703</v>
      </c>
      <c r="M561" s="68">
        <v>76648529.33700001</v>
      </c>
      <c r="N561" s="67">
        <v>537586234.593</v>
      </c>
      <c r="O561" s="66">
        <v>240141655.8455</v>
      </c>
      <c r="P561" s="66">
        <v>175265651.03100002</v>
      </c>
      <c r="Q561" s="66">
        <v>701384046.128</v>
      </c>
      <c r="R561" s="66">
        <v>76063584.70300001</v>
      </c>
      <c r="S561" s="66">
        <v>105688031.33700001</v>
      </c>
      <c r="T561" s="69">
        <v>1298542989.593</v>
      </c>
      <c r="U561" s="27"/>
      <c r="V561" s="27"/>
      <c r="W561" s="27"/>
    </row>
    <row r="562" spans="2:23" ht="12.75" customHeight="1">
      <c r="B562" s="24">
        <v>42608</v>
      </c>
      <c r="C562" s="66">
        <v>148354924</v>
      </c>
      <c r="D562" s="66">
        <v>103123744</v>
      </c>
      <c r="E562" s="66">
        <v>446817236</v>
      </c>
      <c r="F562" s="66">
        <v>41320144</v>
      </c>
      <c r="G562" s="66">
        <v>29386306</v>
      </c>
      <c r="H562" s="67">
        <v>769002354</v>
      </c>
      <c r="I562" s="68">
        <v>101078453.7609</v>
      </c>
      <c r="J562" s="68">
        <v>68721505.9146</v>
      </c>
      <c r="K562" s="68">
        <v>254643235.4928</v>
      </c>
      <c r="L562" s="68">
        <v>36115880.0541</v>
      </c>
      <c r="M562" s="68">
        <v>76878227.5107</v>
      </c>
      <c r="N562" s="67">
        <v>537437314.4679</v>
      </c>
      <c r="O562" s="66">
        <v>249433377.76090002</v>
      </c>
      <c r="P562" s="66">
        <v>171845249.9146</v>
      </c>
      <c r="Q562" s="66">
        <v>701460471.4928</v>
      </c>
      <c r="R562" s="66">
        <v>77436024.0541</v>
      </c>
      <c r="S562" s="66">
        <v>106264533.5107</v>
      </c>
      <c r="T562" s="69">
        <v>1306439668.4679</v>
      </c>
      <c r="U562" s="27"/>
      <c r="V562" s="27"/>
      <c r="W562" s="27"/>
    </row>
    <row r="563" spans="2:23" ht="12.75" customHeight="1">
      <c r="B563" s="24">
        <v>42615</v>
      </c>
      <c r="C563" s="66">
        <v>136735997</v>
      </c>
      <c r="D563" s="66">
        <v>109677098</v>
      </c>
      <c r="E563" s="66">
        <v>448868735</v>
      </c>
      <c r="F563" s="66">
        <v>40923297</v>
      </c>
      <c r="G563" s="66">
        <v>29001366</v>
      </c>
      <c r="H563" s="67">
        <v>765206493</v>
      </c>
      <c r="I563" s="68">
        <v>101038840.90560001</v>
      </c>
      <c r="J563" s="68">
        <v>69477170.6664</v>
      </c>
      <c r="K563" s="68">
        <v>256661375.463</v>
      </c>
      <c r="L563" s="68">
        <v>35076081.711</v>
      </c>
      <c r="M563" s="68">
        <v>75976117.22580001</v>
      </c>
      <c r="N563" s="67">
        <v>538229594.8476</v>
      </c>
      <c r="O563" s="66">
        <v>237774837.9056</v>
      </c>
      <c r="P563" s="66">
        <v>179154268.66640002</v>
      </c>
      <c r="Q563" s="66">
        <v>705530110.463</v>
      </c>
      <c r="R563" s="66">
        <v>75999378.711</v>
      </c>
      <c r="S563" s="66">
        <v>104977483.22580001</v>
      </c>
      <c r="T563" s="69">
        <v>1303436087.8476</v>
      </c>
      <c r="U563" s="27"/>
      <c r="V563" s="27"/>
      <c r="W563" s="27"/>
    </row>
    <row r="564" spans="2:23" ht="12.75" customHeight="1">
      <c r="B564" s="24">
        <v>42629</v>
      </c>
      <c r="C564" s="66">
        <v>154887657</v>
      </c>
      <c r="D564" s="66">
        <v>107536838</v>
      </c>
      <c r="E564" s="66">
        <v>453077366</v>
      </c>
      <c r="F564" s="66">
        <v>41197057</v>
      </c>
      <c r="G564" s="66">
        <v>30305526</v>
      </c>
      <c r="H564" s="67">
        <v>787004444</v>
      </c>
      <c r="I564" s="68">
        <v>103356608.7356</v>
      </c>
      <c r="J564" s="68">
        <v>70758717.931</v>
      </c>
      <c r="K564" s="68">
        <v>257498050.81</v>
      </c>
      <c r="L564" s="68">
        <v>34172409.6098</v>
      </c>
      <c r="M564" s="68">
        <v>76143378.5068</v>
      </c>
      <c r="N564" s="67">
        <v>541929177.4644</v>
      </c>
      <c r="O564" s="66">
        <f aca="true" t="shared" si="302" ref="O564:T564">+C564+I564</f>
        <v>258244265.7356</v>
      </c>
      <c r="P564" s="66">
        <f t="shared" si="302"/>
        <v>178295555.931</v>
      </c>
      <c r="Q564" s="66">
        <f t="shared" si="302"/>
        <v>710575416.81</v>
      </c>
      <c r="R564" s="66">
        <f t="shared" si="302"/>
        <v>75369466.60980001</v>
      </c>
      <c r="S564" s="66">
        <f t="shared" si="302"/>
        <v>106448904.5068</v>
      </c>
      <c r="T564" s="69">
        <f t="shared" si="302"/>
        <v>1328933621.4644</v>
      </c>
      <c r="U564" s="27"/>
      <c r="V564" s="27"/>
      <c r="W564" s="27"/>
    </row>
    <row r="565" spans="2:23" ht="12.75" customHeight="1">
      <c r="B565" s="24">
        <v>42622</v>
      </c>
      <c r="C565" s="66">
        <v>154706091</v>
      </c>
      <c r="D565" s="66">
        <v>100389846</v>
      </c>
      <c r="E565" s="66">
        <v>456015387</v>
      </c>
      <c r="F565" s="66">
        <v>40541407</v>
      </c>
      <c r="G565" s="66">
        <v>29841782</v>
      </c>
      <c r="H565" s="67">
        <v>781494513</v>
      </c>
      <c r="I565" s="68">
        <v>100313537.0208</v>
      </c>
      <c r="J565" s="68">
        <v>67282196.8384</v>
      </c>
      <c r="K565" s="68">
        <v>258389206.3776</v>
      </c>
      <c r="L565" s="68">
        <v>35092491.7056</v>
      </c>
      <c r="M565" s="68">
        <v>75516371.0752</v>
      </c>
      <c r="N565" s="67">
        <v>536593817.7936</v>
      </c>
      <c r="O565" s="66">
        <v>255019628.0208</v>
      </c>
      <c r="P565" s="66">
        <v>167672042.8384</v>
      </c>
      <c r="Q565" s="66">
        <v>714404593.3776</v>
      </c>
      <c r="R565" s="66">
        <v>75633898.7056</v>
      </c>
      <c r="S565" s="66">
        <v>105358153.0752</v>
      </c>
      <c r="T565" s="69">
        <v>1318088330.7936</v>
      </c>
      <c r="U565" s="27"/>
      <c r="V565" s="27"/>
      <c r="W565" s="27"/>
    </row>
    <row r="566" spans="2:23" ht="12.75" customHeight="1">
      <c r="B566" s="24">
        <v>42636</v>
      </c>
      <c r="C566" s="66">
        <v>140708661</v>
      </c>
      <c r="D566" s="66">
        <v>112880430</v>
      </c>
      <c r="E566" s="66">
        <v>454165327</v>
      </c>
      <c r="F566" s="66">
        <v>40130688</v>
      </c>
      <c r="G566" s="66">
        <v>30464167</v>
      </c>
      <c r="H566" s="67">
        <v>778349273</v>
      </c>
      <c r="I566" s="68">
        <v>100703538.7444</v>
      </c>
      <c r="J566" s="68">
        <v>76983296.8122</v>
      </c>
      <c r="K566" s="68">
        <v>250213230.301</v>
      </c>
      <c r="L566" s="68">
        <v>30151507.0484</v>
      </c>
      <c r="M566" s="68">
        <v>74082156.2552</v>
      </c>
      <c r="N566" s="67">
        <v>532133726.2138</v>
      </c>
      <c r="O566" s="66">
        <v>241412199.7444</v>
      </c>
      <c r="P566" s="66">
        <v>189863726.8122</v>
      </c>
      <c r="Q566" s="66">
        <v>704378557.301</v>
      </c>
      <c r="R566" s="66">
        <v>70282195.0484</v>
      </c>
      <c r="S566" s="66">
        <v>104546323.2552</v>
      </c>
      <c r="T566" s="69">
        <v>1310482999.2138</v>
      </c>
      <c r="U566" s="27"/>
      <c r="V566" s="27"/>
      <c r="W566" s="27"/>
    </row>
    <row r="567" spans="2:23" ht="12.75" customHeight="1">
      <c r="B567" s="24">
        <v>42643</v>
      </c>
      <c r="C567" s="66">
        <v>146133568</v>
      </c>
      <c r="D567" s="66">
        <v>110891365</v>
      </c>
      <c r="E567" s="66">
        <v>459268319</v>
      </c>
      <c r="F567" s="66">
        <v>39046888</v>
      </c>
      <c r="G567" s="66">
        <v>30300930</v>
      </c>
      <c r="H567" s="67">
        <v>785641070</v>
      </c>
      <c r="I567" s="68">
        <v>103299751.464</v>
      </c>
      <c r="J567" s="68">
        <v>73914811.9944</v>
      </c>
      <c r="K567" s="68">
        <v>251763137.9432</v>
      </c>
      <c r="L567" s="68">
        <v>26257196.4928</v>
      </c>
      <c r="M567" s="68">
        <v>75015142.6856</v>
      </c>
      <c r="N567" s="67">
        <v>530250043.5804</v>
      </c>
      <c r="O567" s="66">
        <f aca="true" t="shared" si="303" ref="O567:T567">+C567+I567</f>
        <v>249433319.464</v>
      </c>
      <c r="P567" s="66">
        <f t="shared" si="303"/>
        <v>184806176.9944</v>
      </c>
      <c r="Q567" s="66">
        <f t="shared" si="303"/>
        <v>711031456.9432</v>
      </c>
      <c r="R567" s="66">
        <f t="shared" si="303"/>
        <v>65304084.4928</v>
      </c>
      <c r="S567" s="66">
        <f t="shared" si="303"/>
        <v>105316072.6856</v>
      </c>
      <c r="T567" s="69">
        <f t="shared" si="303"/>
        <v>1315891113.5804</v>
      </c>
      <c r="U567" s="27"/>
      <c r="V567" s="27"/>
      <c r="W567" s="27"/>
    </row>
    <row r="568" spans="2:23" ht="12.75" customHeight="1">
      <c r="B568" s="24">
        <v>42650</v>
      </c>
      <c r="C568" s="66">
        <v>137662291</v>
      </c>
      <c r="D568" s="66">
        <v>121862729</v>
      </c>
      <c r="E568" s="66">
        <v>465031833</v>
      </c>
      <c r="F568" s="66">
        <v>37430334</v>
      </c>
      <c r="G568" s="66">
        <v>29893902</v>
      </c>
      <c r="H568" s="67">
        <v>791881089</v>
      </c>
      <c r="I568" s="68">
        <v>100380997.604</v>
      </c>
      <c r="J568" s="68">
        <v>76140659.9795</v>
      </c>
      <c r="K568" s="68">
        <v>254876126.423</v>
      </c>
      <c r="L568" s="68">
        <v>28130948.375</v>
      </c>
      <c r="M568" s="68">
        <v>74977925.2985</v>
      </c>
      <c r="N568" s="67">
        <v>534506657.68</v>
      </c>
      <c r="O568" s="66">
        <v>238043288.604</v>
      </c>
      <c r="P568" s="66">
        <v>198003388.9795</v>
      </c>
      <c r="Q568" s="66">
        <v>719907959.423</v>
      </c>
      <c r="R568" s="66">
        <v>65561282.375</v>
      </c>
      <c r="S568" s="66">
        <v>104871827.2985</v>
      </c>
      <c r="T568" s="69">
        <v>1326387746.68</v>
      </c>
      <c r="U568" s="27"/>
      <c r="V568" s="27"/>
      <c r="W568" s="27"/>
    </row>
    <row r="569" spans="2:23" ht="12.75" customHeight="1">
      <c r="B569" s="24">
        <v>42657</v>
      </c>
      <c r="C569" s="66">
        <v>148497200</v>
      </c>
      <c r="D569" s="66">
        <v>124834387</v>
      </c>
      <c r="E569" s="66">
        <v>466085964</v>
      </c>
      <c r="F569" s="66">
        <v>37316985</v>
      </c>
      <c r="G569" s="66">
        <v>29528721</v>
      </c>
      <c r="H569" s="67">
        <v>806263257</v>
      </c>
      <c r="I569" s="68">
        <v>102157215.63299999</v>
      </c>
      <c r="J569" s="68">
        <v>76651275.55579999</v>
      </c>
      <c r="K569" s="68">
        <v>257351759.9466</v>
      </c>
      <c r="L569" s="68">
        <v>27067565.221399996</v>
      </c>
      <c r="M569" s="68">
        <v>74469898.1708</v>
      </c>
      <c r="N569" s="67">
        <v>537697696.008</v>
      </c>
      <c r="O569" s="66">
        <v>250654415.633</v>
      </c>
      <c r="P569" s="66">
        <v>201485662.5558</v>
      </c>
      <c r="Q569" s="66">
        <v>723437723.9466</v>
      </c>
      <c r="R569" s="66">
        <v>64384550.22139999</v>
      </c>
      <c r="S569" s="66">
        <v>103998619.1708</v>
      </c>
      <c r="T569" s="69">
        <v>1343960953.008</v>
      </c>
      <c r="U569" s="27"/>
      <c r="V569" s="27"/>
      <c r="W569" s="27"/>
    </row>
    <row r="570" spans="2:23" ht="12.75" customHeight="1">
      <c r="B570" s="24">
        <v>42664</v>
      </c>
      <c r="C570" s="66">
        <v>144986600</v>
      </c>
      <c r="D570" s="66">
        <v>120046527</v>
      </c>
      <c r="E570" s="66">
        <v>468104014</v>
      </c>
      <c r="F570" s="66">
        <v>37656191</v>
      </c>
      <c r="G570" s="66">
        <v>30018246</v>
      </c>
      <c r="H570" s="67">
        <v>800811578</v>
      </c>
      <c r="I570" s="68">
        <v>103483003.6768</v>
      </c>
      <c r="J570" s="68">
        <v>76205734.9776</v>
      </c>
      <c r="K570" s="68">
        <v>257660807.0064</v>
      </c>
      <c r="L570" s="68">
        <v>26723424.4208</v>
      </c>
      <c r="M570" s="68">
        <v>73277983.4448</v>
      </c>
      <c r="N570" s="67">
        <v>537350962.7472</v>
      </c>
      <c r="O570" s="66">
        <f aca="true" t="shared" si="304" ref="O570:T571">+C570+I570</f>
        <v>248469603.6768</v>
      </c>
      <c r="P570" s="66">
        <f t="shared" si="304"/>
        <v>196252261.97759998</v>
      </c>
      <c r="Q570" s="66">
        <f t="shared" si="304"/>
        <v>725764821.0064</v>
      </c>
      <c r="R570" s="66">
        <f t="shared" si="304"/>
        <v>64379615.4208</v>
      </c>
      <c r="S570" s="66">
        <f t="shared" si="304"/>
        <v>103296229.4448</v>
      </c>
      <c r="T570" s="69">
        <f t="shared" si="304"/>
        <v>1338162540.7472</v>
      </c>
      <c r="U570" s="27"/>
      <c r="V570" s="27"/>
      <c r="W570" s="27"/>
    </row>
    <row r="571" spans="2:23" ht="12.75" customHeight="1">
      <c r="B571" s="24">
        <v>42671</v>
      </c>
      <c r="C571" s="66">
        <v>144346072</v>
      </c>
      <c r="D571" s="66">
        <v>120724475</v>
      </c>
      <c r="E571" s="66">
        <v>467084772</v>
      </c>
      <c r="F571" s="66">
        <v>37545581</v>
      </c>
      <c r="G571" s="66">
        <v>29420369</v>
      </c>
      <c r="H571" s="67">
        <v>799121269</v>
      </c>
      <c r="I571" s="68">
        <v>104968824.9808</v>
      </c>
      <c r="J571" s="68">
        <v>73236125.8838</v>
      </c>
      <c r="K571" s="68">
        <v>263276878.799</v>
      </c>
      <c r="L571" s="68">
        <v>26178303.8682</v>
      </c>
      <c r="M571" s="68">
        <v>75445223.1522</v>
      </c>
      <c r="N571" s="67">
        <v>543105359.7838</v>
      </c>
      <c r="O571" s="66">
        <f t="shared" si="304"/>
        <v>249314896.9808</v>
      </c>
      <c r="P571" s="66">
        <f t="shared" si="304"/>
        <v>193960600.8838</v>
      </c>
      <c r="Q571" s="66">
        <f t="shared" si="304"/>
        <v>730361650.799</v>
      </c>
      <c r="R571" s="66">
        <f t="shared" si="304"/>
        <v>63723884.868200004</v>
      </c>
      <c r="S571" s="66">
        <f t="shared" si="304"/>
        <v>104865592.1522</v>
      </c>
      <c r="T571" s="69">
        <f t="shared" si="304"/>
        <v>1342226628.7838001</v>
      </c>
      <c r="U571" s="27"/>
      <c r="V571" s="27"/>
      <c r="W571" s="27"/>
    </row>
    <row r="572" spans="2:23" ht="12.75" customHeight="1">
      <c r="B572" s="24">
        <v>42678</v>
      </c>
      <c r="C572" s="66">
        <v>141339338</v>
      </c>
      <c r="D572" s="66">
        <v>127753973</v>
      </c>
      <c r="E572" s="66">
        <v>465277270</v>
      </c>
      <c r="F572" s="66">
        <v>38266540</v>
      </c>
      <c r="G572" s="66">
        <v>29042523</v>
      </c>
      <c r="H572" s="67">
        <v>801679644</v>
      </c>
      <c r="I572" s="68">
        <v>104256241.0948</v>
      </c>
      <c r="J572" s="68">
        <v>72848112.49599999</v>
      </c>
      <c r="K572" s="68">
        <v>271425096.8696</v>
      </c>
      <c r="L572" s="68">
        <v>27034339.6512</v>
      </c>
      <c r="M572" s="68">
        <v>75208494.6388</v>
      </c>
      <c r="N572" s="67">
        <v>550772287.8852</v>
      </c>
      <c r="O572" s="66">
        <v>245595579.0948</v>
      </c>
      <c r="P572" s="66">
        <v>200602085.496</v>
      </c>
      <c r="Q572" s="66">
        <v>736702366.8696</v>
      </c>
      <c r="R572" s="66">
        <v>65300879.6512</v>
      </c>
      <c r="S572" s="66">
        <v>104251017.6388</v>
      </c>
      <c r="T572" s="69">
        <v>1352451931.8852</v>
      </c>
      <c r="U572" s="27"/>
      <c r="V572" s="27"/>
      <c r="W572" s="27"/>
    </row>
    <row r="573" spans="2:23" ht="12.75" customHeight="1">
      <c r="B573" s="24">
        <v>42685</v>
      </c>
      <c r="C573" s="66">
        <v>152921701</v>
      </c>
      <c r="D573" s="66">
        <v>133544023</v>
      </c>
      <c r="E573" s="66">
        <v>465285819</v>
      </c>
      <c r="F573" s="66">
        <v>38229410</v>
      </c>
      <c r="G573" s="66">
        <v>29121549</v>
      </c>
      <c r="H573" s="67">
        <v>819102502</v>
      </c>
      <c r="I573" s="68">
        <v>104778795.116</v>
      </c>
      <c r="J573" s="68">
        <v>74517180.7424</v>
      </c>
      <c r="K573" s="68">
        <v>280909938.4724</v>
      </c>
      <c r="L573" s="68">
        <v>27930226.4892</v>
      </c>
      <c r="M573" s="68">
        <v>77115014.63239999</v>
      </c>
      <c r="N573" s="67">
        <v>565251142.4172</v>
      </c>
      <c r="O573" s="66">
        <f aca="true" t="shared" si="305" ref="O573:T573">+C573+I573</f>
        <v>257700496.116</v>
      </c>
      <c r="P573" s="66">
        <f t="shared" si="305"/>
        <v>208061203.7424</v>
      </c>
      <c r="Q573" s="66">
        <f t="shared" si="305"/>
        <v>746195757.4724</v>
      </c>
      <c r="R573" s="66">
        <f t="shared" si="305"/>
        <v>66159636.489199996</v>
      </c>
      <c r="S573" s="66">
        <f t="shared" si="305"/>
        <v>106236563.63239999</v>
      </c>
      <c r="T573" s="69">
        <f t="shared" si="305"/>
        <v>1384353644.4172</v>
      </c>
      <c r="U573" s="27"/>
      <c r="V573" s="27"/>
      <c r="W573" s="27"/>
    </row>
    <row r="574" spans="2:23" ht="12.75" customHeight="1">
      <c r="B574" s="24">
        <v>42692</v>
      </c>
      <c r="C574" s="66">
        <v>154191775</v>
      </c>
      <c r="D574" s="66">
        <v>125316921</v>
      </c>
      <c r="E574" s="66">
        <v>464437196</v>
      </c>
      <c r="F574" s="66">
        <v>37502373</v>
      </c>
      <c r="G574" s="66">
        <v>29925045</v>
      </c>
      <c r="H574" s="67">
        <v>811373310</v>
      </c>
      <c r="I574" s="68">
        <v>112541276.6155</v>
      </c>
      <c r="J574" s="68">
        <v>74002856.348</v>
      </c>
      <c r="K574" s="68">
        <v>295614057.0015</v>
      </c>
      <c r="L574" s="68">
        <v>28822263.546</v>
      </c>
      <c r="M574" s="68">
        <v>79078678.1595</v>
      </c>
      <c r="N574" s="67">
        <v>590059128.2870001</v>
      </c>
      <c r="O574" s="66">
        <v>266733051.6155</v>
      </c>
      <c r="P574" s="66">
        <v>199319777.348</v>
      </c>
      <c r="Q574" s="66">
        <v>760051253.0015</v>
      </c>
      <c r="R574" s="66">
        <v>66324636.546000004</v>
      </c>
      <c r="S574" s="66">
        <v>109003723.1595</v>
      </c>
      <c r="T574" s="69">
        <v>1401432438.2870002</v>
      </c>
      <c r="U574" s="27"/>
      <c r="V574" s="27"/>
      <c r="W574" s="27"/>
    </row>
    <row r="575" spans="2:23" ht="12.75" customHeight="1">
      <c r="B575" s="24">
        <v>42699</v>
      </c>
      <c r="C575" s="66">
        <v>150327780</v>
      </c>
      <c r="D575" s="66">
        <v>124745495</v>
      </c>
      <c r="E575" s="66">
        <v>461698935</v>
      </c>
      <c r="F575" s="66">
        <v>36762604</v>
      </c>
      <c r="G575" s="66">
        <v>30162681</v>
      </c>
      <c r="H575" s="67">
        <v>803697495</v>
      </c>
      <c r="I575" s="68">
        <v>116006709.582</v>
      </c>
      <c r="J575" s="68">
        <v>76658106.317</v>
      </c>
      <c r="K575" s="68">
        <v>299119425.88170004</v>
      </c>
      <c r="L575" s="68">
        <v>30145343.2051</v>
      </c>
      <c r="M575" s="68">
        <v>80098017.56310001</v>
      </c>
      <c r="N575" s="67">
        <v>602027602.5489</v>
      </c>
      <c r="O575" s="66">
        <f aca="true" t="shared" si="306" ref="O575:T575">+C575+I575</f>
        <v>266334489.58200002</v>
      </c>
      <c r="P575" s="66">
        <f t="shared" si="306"/>
        <v>201403601.317</v>
      </c>
      <c r="Q575" s="66">
        <f t="shared" si="306"/>
        <v>760818360.8817</v>
      </c>
      <c r="R575" s="66">
        <f t="shared" si="306"/>
        <v>66907947.2051</v>
      </c>
      <c r="S575" s="66">
        <f t="shared" si="306"/>
        <v>110260698.56310001</v>
      </c>
      <c r="T575" s="69">
        <f t="shared" si="306"/>
        <v>1405725097.5489001</v>
      </c>
      <c r="U575" s="27"/>
      <c r="V575" s="27"/>
      <c r="W575" s="27"/>
    </row>
    <row r="576" spans="2:23" ht="12.75" customHeight="1">
      <c r="B576" s="24">
        <v>42706</v>
      </c>
      <c r="C576" s="66">
        <v>143562875</v>
      </c>
      <c r="D576" s="66">
        <v>124683341</v>
      </c>
      <c r="E576" s="66">
        <v>459946504</v>
      </c>
      <c r="F576" s="66">
        <v>35255346</v>
      </c>
      <c r="G576" s="66">
        <v>30290039</v>
      </c>
      <c r="H576" s="67">
        <v>793738105</v>
      </c>
      <c r="I576" s="68">
        <v>117340616.7945</v>
      </c>
      <c r="J576" s="68">
        <v>80089272.32429999</v>
      </c>
      <c r="K576" s="68">
        <v>305735072.5593</v>
      </c>
      <c r="L576" s="68">
        <v>30958445.079</v>
      </c>
      <c r="M576" s="68">
        <v>81677302.4595</v>
      </c>
      <c r="N576" s="67">
        <v>615800730.2567999</v>
      </c>
      <c r="O576" s="66">
        <v>260903491.7945</v>
      </c>
      <c r="P576" s="66">
        <v>204772613.3243</v>
      </c>
      <c r="Q576" s="66">
        <v>765681576.5593</v>
      </c>
      <c r="R576" s="66">
        <v>66213791.078999996</v>
      </c>
      <c r="S576" s="66">
        <v>111967341.4595</v>
      </c>
      <c r="T576" s="69">
        <v>1409538835.2568</v>
      </c>
      <c r="U576" s="27"/>
      <c r="V576" s="27"/>
      <c r="W576" s="27"/>
    </row>
    <row r="577" spans="2:23" ht="12.75" customHeight="1">
      <c r="B577" s="24">
        <v>42713</v>
      </c>
      <c r="C577" s="66">
        <v>144980765</v>
      </c>
      <c r="D577" s="66">
        <v>128493585</v>
      </c>
      <c r="E577" s="66">
        <v>458384728</v>
      </c>
      <c r="F577" s="66">
        <v>34914685</v>
      </c>
      <c r="G577" s="66">
        <v>30468313</v>
      </c>
      <c r="H577" s="67">
        <v>797242076</v>
      </c>
      <c r="I577" s="68">
        <v>116743741.4808</v>
      </c>
      <c r="J577" s="68">
        <v>78562600.3512</v>
      </c>
      <c r="K577" s="68">
        <v>298840517.3376</v>
      </c>
      <c r="L577" s="68">
        <v>30196064.455199998</v>
      </c>
      <c r="M577" s="68">
        <v>80306628.5448</v>
      </c>
      <c r="N577" s="67">
        <v>604649555.622</v>
      </c>
      <c r="O577" s="66">
        <f aca="true" t="shared" si="307" ref="O577:T579">+C577+I577</f>
        <v>261724506.4808</v>
      </c>
      <c r="P577" s="66">
        <f t="shared" si="307"/>
        <v>207056185.35119998</v>
      </c>
      <c r="Q577" s="66">
        <f t="shared" si="307"/>
        <v>757225245.3376</v>
      </c>
      <c r="R577" s="66">
        <f t="shared" si="307"/>
        <v>65110749.4552</v>
      </c>
      <c r="S577" s="66">
        <f t="shared" si="307"/>
        <v>110774941.5448</v>
      </c>
      <c r="T577" s="69">
        <f t="shared" si="307"/>
        <v>1401891631.622</v>
      </c>
      <c r="U577" s="27"/>
      <c r="V577" s="27"/>
      <c r="W577" s="27"/>
    </row>
    <row r="578" spans="2:23" ht="12.75" customHeight="1">
      <c r="B578" s="24">
        <v>42720</v>
      </c>
      <c r="C578" s="66">
        <v>156759255</v>
      </c>
      <c r="D578" s="66">
        <v>128498918</v>
      </c>
      <c r="E578" s="66">
        <v>455717878</v>
      </c>
      <c r="F578" s="66">
        <v>33588171</v>
      </c>
      <c r="G578" s="66">
        <v>31849698</v>
      </c>
      <c r="H578" s="67">
        <v>806413920</v>
      </c>
      <c r="I578" s="68">
        <v>120997604.34</v>
      </c>
      <c r="J578" s="68">
        <v>80672200.81400001</v>
      </c>
      <c r="K578" s="68">
        <v>297671606.026</v>
      </c>
      <c r="L578" s="68">
        <v>31160306.102</v>
      </c>
      <c r="M578" s="68">
        <v>80669087.66000001</v>
      </c>
      <c r="N578" s="67">
        <v>611170808.436</v>
      </c>
      <c r="O578" s="66">
        <f t="shared" si="307"/>
        <v>277756859.34000003</v>
      </c>
      <c r="P578" s="66">
        <f t="shared" si="307"/>
        <v>209171118.814</v>
      </c>
      <c r="Q578" s="66">
        <f t="shared" si="307"/>
        <v>753389484.026</v>
      </c>
      <c r="R578" s="66">
        <f t="shared" si="307"/>
        <v>64748477.102</v>
      </c>
      <c r="S578" s="66">
        <f t="shared" si="307"/>
        <v>112518785.66000001</v>
      </c>
      <c r="T578" s="69">
        <f t="shared" si="307"/>
        <v>1417584728.4359999</v>
      </c>
      <c r="U578" s="27"/>
      <c r="V578" s="27"/>
      <c r="W578" s="27"/>
    </row>
    <row r="579" spans="2:23" ht="12.75" customHeight="1">
      <c r="B579" s="24">
        <v>42727</v>
      </c>
      <c r="C579" s="66">
        <v>154116136</v>
      </c>
      <c r="D579" s="66">
        <v>131995385</v>
      </c>
      <c r="E579" s="66">
        <v>454634516</v>
      </c>
      <c r="F579" s="66">
        <v>34028881</v>
      </c>
      <c r="G579" s="66">
        <v>32199271</v>
      </c>
      <c r="H579" s="67">
        <v>806974189</v>
      </c>
      <c r="I579" s="68">
        <v>121420435.07229999</v>
      </c>
      <c r="J579" s="68">
        <v>84128168.18349999</v>
      </c>
      <c r="K579" s="68">
        <v>294848485.7346</v>
      </c>
      <c r="L579" s="68">
        <v>31896063.3012</v>
      </c>
      <c r="M579" s="68">
        <v>79605339.8035</v>
      </c>
      <c r="N579" s="67">
        <v>611898527.1721</v>
      </c>
      <c r="O579" s="66">
        <f t="shared" si="307"/>
        <v>275536571.07229996</v>
      </c>
      <c r="P579" s="66">
        <f t="shared" si="307"/>
        <v>216123553.1835</v>
      </c>
      <c r="Q579" s="66">
        <f t="shared" si="307"/>
        <v>749483001.7346001</v>
      </c>
      <c r="R579" s="66">
        <f t="shared" si="307"/>
        <v>65924944.3012</v>
      </c>
      <c r="S579" s="66">
        <f t="shared" si="307"/>
        <v>111804610.8035</v>
      </c>
      <c r="T579" s="69">
        <f t="shared" si="307"/>
        <v>1418872716.1721</v>
      </c>
      <c r="U579" s="27"/>
      <c r="V579" s="27"/>
      <c r="W579" s="27"/>
    </row>
    <row r="580" spans="2:23" ht="12.75" customHeight="1">
      <c r="B580" s="24">
        <v>42734</v>
      </c>
      <c r="C580" s="66">
        <v>159921552</v>
      </c>
      <c r="D580" s="66">
        <v>121829955</v>
      </c>
      <c r="E580" s="66">
        <v>461135561</v>
      </c>
      <c r="F580" s="66">
        <v>32729313</v>
      </c>
      <c r="G580" s="66">
        <v>33104651</v>
      </c>
      <c r="H580" s="67">
        <v>808721032</v>
      </c>
      <c r="I580" s="68">
        <v>126770540.36400001</v>
      </c>
      <c r="J580" s="68">
        <v>75700166.8656</v>
      </c>
      <c r="K580" s="68">
        <v>300125251.9696</v>
      </c>
      <c r="L580" s="68">
        <v>32959067.6</v>
      </c>
      <c r="M580" s="68">
        <v>79986137.2</v>
      </c>
      <c r="N580" s="67">
        <v>615541202.7104</v>
      </c>
      <c r="O580" s="66">
        <v>286692092.364</v>
      </c>
      <c r="P580" s="66">
        <v>197530121.8656</v>
      </c>
      <c r="Q580" s="66">
        <v>761260812.9696</v>
      </c>
      <c r="R580" s="66">
        <v>65688380.6</v>
      </c>
      <c r="S580" s="66">
        <v>113090788.2</v>
      </c>
      <c r="T580" s="69">
        <v>1424262234.7104</v>
      </c>
      <c r="U580" s="27"/>
      <c r="V580" s="27"/>
      <c r="W580" s="27"/>
    </row>
    <row r="581" spans="2:23" ht="12.75" customHeight="1">
      <c r="B581" s="24">
        <v>42741</v>
      </c>
      <c r="C581" s="66">
        <v>148230430</v>
      </c>
      <c r="D581" s="66">
        <v>131147335</v>
      </c>
      <c r="E581" s="66">
        <v>465935748</v>
      </c>
      <c r="F581" s="66">
        <v>32612037</v>
      </c>
      <c r="G581" s="66">
        <v>33354925</v>
      </c>
      <c r="H581" s="67">
        <v>811280475</v>
      </c>
      <c r="I581" s="68">
        <v>119077230.223</v>
      </c>
      <c r="J581" s="68">
        <v>79405256.3346</v>
      </c>
      <c r="K581" s="68">
        <v>310931884.8048</v>
      </c>
      <c r="L581" s="68">
        <v>34967038.0164</v>
      </c>
      <c r="M581" s="68">
        <v>82379225.4572</v>
      </c>
      <c r="N581" s="67">
        <v>626760634.836</v>
      </c>
      <c r="O581" s="66">
        <f aca="true" t="shared" si="308" ref="O581:T582">+I581+C581</f>
        <v>267307660.223</v>
      </c>
      <c r="P581" s="66">
        <f t="shared" si="308"/>
        <v>210552591.3346</v>
      </c>
      <c r="Q581" s="66">
        <f t="shared" si="308"/>
        <v>776867632.8048</v>
      </c>
      <c r="R581" s="66">
        <f t="shared" si="308"/>
        <v>67579075.01640001</v>
      </c>
      <c r="S581" s="66">
        <f t="shared" si="308"/>
        <v>115734150.4572</v>
      </c>
      <c r="T581" s="69">
        <f t="shared" si="308"/>
        <v>1438041109.836</v>
      </c>
      <c r="U581" s="27"/>
      <c r="V581" s="27"/>
      <c r="W581" s="27"/>
    </row>
    <row r="582" spans="2:23" ht="12.75" customHeight="1">
      <c r="B582" s="24">
        <v>42748</v>
      </c>
      <c r="C582" s="66">
        <v>157134915</v>
      </c>
      <c r="D582" s="66">
        <v>130363814</v>
      </c>
      <c r="E582" s="66">
        <v>465209542</v>
      </c>
      <c r="F582" s="66">
        <v>32960656</v>
      </c>
      <c r="G582" s="66">
        <v>32858930</v>
      </c>
      <c r="H582" s="67">
        <v>818527857</v>
      </c>
      <c r="I582" s="68">
        <v>132831632.6722</v>
      </c>
      <c r="J582" s="68">
        <v>81441879.1252</v>
      </c>
      <c r="K582" s="68">
        <v>328502412.00699997</v>
      </c>
      <c r="L582" s="68">
        <v>37338698.485</v>
      </c>
      <c r="M582" s="68">
        <v>87069041.28559999</v>
      </c>
      <c r="N582" s="67">
        <v>667183648.3773999</v>
      </c>
      <c r="O582" s="66">
        <f t="shared" si="308"/>
        <v>289966547.67219996</v>
      </c>
      <c r="P582" s="66">
        <f t="shared" si="308"/>
        <v>211805693.1252</v>
      </c>
      <c r="Q582" s="66">
        <f t="shared" si="308"/>
        <v>793711954.007</v>
      </c>
      <c r="R582" s="66">
        <f t="shared" si="308"/>
        <v>70299354.485</v>
      </c>
      <c r="S582" s="66">
        <f t="shared" si="308"/>
        <v>119927971.28559999</v>
      </c>
      <c r="T582" s="69">
        <f t="shared" si="308"/>
        <v>1485711505.3774</v>
      </c>
      <c r="U582" s="27"/>
      <c r="V582" s="27"/>
      <c r="W582" s="27"/>
    </row>
    <row r="583" spans="2:23" ht="12.75" customHeight="1">
      <c r="B583" s="24">
        <v>42755</v>
      </c>
      <c r="C583" s="66">
        <v>152436470</v>
      </c>
      <c r="D583" s="66">
        <v>126886735</v>
      </c>
      <c r="E583" s="66">
        <v>464393932</v>
      </c>
      <c r="F583" s="66">
        <v>32751605</v>
      </c>
      <c r="G583" s="66">
        <v>33486676</v>
      </c>
      <c r="H583" s="67">
        <v>809955418</v>
      </c>
      <c r="I583" s="68">
        <v>133332237.79200001</v>
      </c>
      <c r="J583" s="68">
        <v>82598234.9568</v>
      </c>
      <c r="K583" s="68">
        <v>331042630.448</v>
      </c>
      <c r="L583" s="68">
        <v>38412675.9296</v>
      </c>
      <c r="M583" s="68">
        <v>87972846.9344</v>
      </c>
      <c r="N583" s="67">
        <v>673358648.9664</v>
      </c>
      <c r="O583" s="66">
        <v>285768707.792</v>
      </c>
      <c r="P583" s="66">
        <v>209484969.95679998</v>
      </c>
      <c r="Q583" s="66">
        <v>795436562.448</v>
      </c>
      <c r="R583" s="66">
        <v>71164280.9296</v>
      </c>
      <c r="S583" s="66">
        <v>121459522.9344</v>
      </c>
      <c r="T583" s="69">
        <v>1483314066.9664001</v>
      </c>
      <c r="U583" s="27"/>
      <c r="V583" s="27"/>
      <c r="W583" s="27"/>
    </row>
    <row r="584" spans="2:23" ht="12.75" customHeight="1">
      <c r="B584" s="24">
        <v>42762</v>
      </c>
      <c r="C584" s="66">
        <v>163464724</v>
      </c>
      <c r="D584" s="66">
        <v>121828209</v>
      </c>
      <c r="E584" s="66">
        <v>463627120</v>
      </c>
      <c r="F584" s="66">
        <v>32577520</v>
      </c>
      <c r="G584" s="66">
        <v>33697511</v>
      </c>
      <c r="H584" s="67">
        <v>815195084</v>
      </c>
      <c r="I584" s="68">
        <v>137029230.0923</v>
      </c>
      <c r="J584" s="68">
        <v>84650167.2172</v>
      </c>
      <c r="K584" s="68">
        <v>337309335.9246</v>
      </c>
      <c r="L584" s="68">
        <v>39317597.6531</v>
      </c>
      <c r="M584" s="68">
        <v>88753280.1376</v>
      </c>
      <c r="N584" s="67">
        <v>687059618.7806</v>
      </c>
      <c r="O584" s="66">
        <v>300493954.0923</v>
      </c>
      <c r="P584" s="66">
        <v>206478376.21719998</v>
      </c>
      <c r="Q584" s="66">
        <v>800936455.9246</v>
      </c>
      <c r="R584" s="66">
        <v>71895117.6531</v>
      </c>
      <c r="S584" s="66">
        <v>122450791.1376</v>
      </c>
      <c r="T584" s="71">
        <v>1502254702.7806</v>
      </c>
      <c r="U584" s="27"/>
      <c r="V584" s="27"/>
      <c r="W584" s="27"/>
    </row>
    <row r="585" spans="2:23" ht="12.75" customHeight="1">
      <c r="B585" s="24">
        <v>42769</v>
      </c>
      <c r="C585" s="66">
        <v>147245661</v>
      </c>
      <c r="D585" s="66">
        <v>122624123</v>
      </c>
      <c r="E585" s="66">
        <v>456735927</v>
      </c>
      <c r="F585" s="66">
        <v>32345885</v>
      </c>
      <c r="G585" s="66">
        <v>33730746</v>
      </c>
      <c r="H585" s="67">
        <v>792682342</v>
      </c>
      <c r="I585" s="68">
        <v>137642157.9523</v>
      </c>
      <c r="J585" s="68">
        <v>87883278.3736</v>
      </c>
      <c r="K585" s="68">
        <v>326186160.0547</v>
      </c>
      <c r="L585" s="68">
        <v>38572739.7959</v>
      </c>
      <c r="M585" s="68">
        <v>85733060.22940001</v>
      </c>
      <c r="N585" s="67">
        <v>676017403.8901</v>
      </c>
      <c r="O585" s="66">
        <f aca="true" t="shared" si="309" ref="O585:Q586">+C585+I585</f>
        <v>284887818.9523</v>
      </c>
      <c r="P585" s="66">
        <f t="shared" si="309"/>
        <v>210507401.3736</v>
      </c>
      <c r="Q585" s="66">
        <f t="shared" si="309"/>
        <v>782922087.0547</v>
      </c>
      <c r="R585" s="66">
        <f>+L585+F585</f>
        <v>70918624.7959</v>
      </c>
      <c r="S585" s="66">
        <f>+M585+G585</f>
        <v>119463806.22940001</v>
      </c>
      <c r="T585" s="70">
        <f>SUM(O585:S585)</f>
        <v>1468699738.4059</v>
      </c>
      <c r="U585" s="27"/>
      <c r="V585" s="27"/>
      <c r="W585" s="27"/>
    </row>
    <row r="586" spans="2:23" ht="12.75" customHeight="1">
      <c r="B586" s="24">
        <v>42776</v>
      </c>
      <c r="C586" s="66">
        <v>147456485</v>
      </c>
      <c r="D586" s="66">
        <v>121170645</v>
      </c>
      <c r="E586" s="66">
        <v>452223164</v>
      </c>
      <c r="F586" s="66">
        <v>32232375</v>
      </c>
      <c r="G586" s="66">
        <v>33551860</v>
      </c>
      <c r="H586" s="67">
        <v>786634529</v>
      </c>
      <c r="I586" s="68">
        <v>135662454.0542</v>
      </c>
      <c r="J586" s="68">
        <v>87555896.3118</v>
      </c>
      <c r="K586" s="68">
        <v>324320927.6506</v>
      </c>
      <c r="L586" s="68">
        <v>37595678.5855</v>
      </c>
      <c r="M586" s="68">
        <v>83849730.2626</v>
      </c>
      <c r="N586" s="67">
        <v>668984683.1898</v>
      </c>
      <c r="O586" s="66">
        <f t="shared" si="309"/>
        <v>283118939.0542</v>
      </c>
      <c r="P586" s="66">
        <f t="shared" si="309"/>
        <v>208726541.3118</v>
      </c>
      <c r="Q586" s="66">
        <f t="shared" si="309"/>
        <v>776544091.6506</v>
      </c>
      <c r="R586" s="66">
        <f>+L586+F586</f>
        <v>69828053.5855</v>
      </c>
      <c r="S586" s="66">
        <f>+M586+G586</f>
        <v>117401590.2626</v>
      </c>
      <c r="T586" s="70">
        <f>SUM(O586:S586)</f>
        <v>1455619215.8646998</v>
      </c>
      <c r="U586" s="27"/>
      <c r="V586" s="27"/>
      <c r="W586" s="27"/>
    </row>
    <row r="587" spans="2:23" ht="12.75" customHeight="1">
      <c r="B587" s="24">
        <v>42783</v>
      </c>
      <c r="C587" s="66">
        <v>159947040</v>
      </c>
      <c r="D587" s="66">
        <v>124968155</v>
      </c>
      <c r="E587" s="66">
        <v>446482765</v>
      </c>
      <c r="F587" s="66">
        <v>32280601</v>
      </c>
      <c r="G587" s="66">
        <v>33925776</v>
      </c>
      <c r="H587" s="67">
        <v>797604337</v>
      </c>
      <c r="I587" s="68">
        <v>136436129.858</v>
      </c>
      <c r="J587" s="68">
        <v>90514632.15619999</v>
      </c>
      <c r="K587" s="68">
        <v>325375612.95379996</v>
      </c>
      <c r="L587" s="68">
        <v>38476801.995799996</v>
      </c>
      <c r="M587" s="68">
        <v>83856230.0304</v>
      </c>
      <c r="N587" s="67">
        <v>674659403.328</v>
      </c>
      <c r="O587" s="66">
        <v>296383169.85800004</v>
      </c>
      <c r="P587" s="66">
        <v>215482787.1562</v>
      </c>
      <c r="Q587" s="66">
        <v>771858377.9538</v>
      </c>
      <c r="R587" s="66">
        <v>70757402.99579999</v>
      </c>
      <c r="S587" s="66">
        <v>117782006.0304</v>
      </c>
      <c r="T587" s="70">
        <v>1472263743.9942</v>
      </c>
      <c r="U587" s="27"/>
      <c r="V587" s="27"/>
      <c r="W587" s="27"/>
    </row>
    <row r="588" spans="2:23" ht="12.75" customHeight="1">
      <c r="B588" s="24">
        <v>42790</v>
      </c>
      <c r="C588" s="66">
        <v>153169432</v>
      </c>
      <c r="D588" s="66">
        <v>122456215</v>
      </c>
      <c r="E588" s="66">
        <v>444291915</v>
      </c>
      <c r="F588" s="66">
        <v>31867504</v>
      </c>
      <c r="G588" s="66">
        <v>33938266</v>
      </c>
      <c r="H588" s="67">
        <v>785723332</v>
      </c>
      <c r="I588" s="68">
        <v>132377363.9947</v>
      </c>
      <c r="J588" s="68">
        <v>89286369.0344</v>
      </c>
      <c r="K588" s="68">
        <v>317704545.1011</v>
      </c>
      <c r="L588" s="68">
        <v>37329644.7434</v>
      </c>
      <c r="M588" s="68">
        <v>80856759.2837</v>
      </c>
      <c r="N588" s="67">
        <v>657554700.0018001</v>
      </c>
      <c r="O588" s="66">
        <f aca="true" t="shared" si="310" ref="O588:T591">+C588+I588</f>
        <v>285546795.9947</v>
      </c>
      <c r="P588" s="66">
        <f t="shared" si="310"/>
        <v>211742584.0344</v>
      </c>
      <c r="Q588" s="66">
        <f t="shared" si="310"/>
        <v>761996460.1011</v>
      </c>
      <c r="R588" s="66">
        <f t="shared" si="310"/>
        <v>69197148.74340001</v>
      </c>
      <c r="S588" s="66">
        <f t="shared" si="310"/>
        <v>114795025.2837</v>
      </c>
      <c r="T588" s="70">
        <f t="shared" si="310"/>
        <v>1443278032.0018</v>
      </c>
      <c r="U588" s="27"/>
      <c r="V588" s="27"/>
      <c r="W588" s="27"/>
    </row>
    <row r="589" spans="2:23" ht="12.75" customHeight="1">
      <c r="B589" s="24">
        <v>42797</v>
      </c>
      <c r="C589" s="66">
        <v>151441265</v>
      </c>
      <c r="D589" s="66">
        <v>126406230</v>
      </c>
      <c r="E589" s="66">
        <v>444417010</v>
      </c>
      <c r="F589" s="66">
        <v>31765709</v>
      </c>
      <c r="G589" s="66">
        <v>33647286</v>
      </c>
      <c r="H589" s="67">
        <v>787677500</v>
      </c>
      <c r="I589" s="68">
        <v>135554145.1785</v>
      </c>
      <c r="J589" s="68">
        <v>90647802.0405</v>
      </c>
      <c r="K589" s="68">
        <v>331043900.0805</v>
      </c>
      <c r="L589" s="68">
        <v>39808007.225999996</v>
      </c>
      <c r="M589" s="68">
        <v>83281770.1035</v>
      </c>
      <c r="N589" s="67">
        <v>680335617.186</v>
      </c>
      <c r="O589" s="66">
        <f t="shared" si="310"/>
        <v>286995410.1785</v>
      </c>
      <c r="P589" s="66">
        <f t="shared" si="310"/>
        <v>217054032.0405</v>
      </c>
      <c r="Q589" s="66">
        <f t="shared" si="310"/>
        <v>775460910.0805</v>
      </c>
      <c r="R589" s="66">
        <f t="shared" si="310"/>
        <v>71573716.226</v>
      </c>
      <c r="S589" s="66">
        <f t="shared" si="310"/>
        <v>116929056.1035</v>
      </c>
      <c r="T589" s="70">
        <f t="shared" si="310"/>
        <v>1468013117.1859999</v>
      </c>
      <c r="U589" s="27"/>
      <c r="V589" s="27"/>
      <c r="W589" s="27"/>
    </row>
    <row r="590" spans="2:23" ht="12.75" customHeight="1">
      <c r="B590" s="24">
        <v>42804</v>
      </c>
      <c r="C590" s="66">
        <v>153332212</v>
      </c>
      <c r="D590" s="66">
        <v>126750257</v>
      </c>
      <c r="E590" s="66">
        <v>445613133</v>
      </c>
      <c r="F590" s="66">
        <v>31382329</v>
      </c>
      <c r="G590" s="66">
        <v>33349501</v>
      </c>
      <c r="H590" s="67">
        <v>790427432</v>
      </c>
      <c r="I590" s="68">
        <v>136248348.3984</v>
      </c>
      <c r="J590" s="68">
        <v>90996665.508</v>
      </c>
      <c r="K590" s="68">
        <v>335619426.996</v>
      </c>
      <c r="L590" s="68">
        <v>39141881.436</v>
      </c>
      <c r="M590" s="68">
        <v>84093503.9112</v>
      </c>
      <c r="N590" s="67">
        <v>686099829.9959999</v>
      </c>
      <c r="O590" s="66">
        <f t="shared" si="310"/>
        <v>289580560.3984</v>
      </c>
      <c r="P590" s="66">
        <f t="shared" si="310"/>
        <v>217746922.50800002</v>
      </c>
      <c r="Q590" s="66">
        <f t="shared" si="310"/>
        <v>781232559.996</v>
      </c>
      <c r="R590" s="66">
        <f t="shared" si="310"/>
        <v>70524210.43599999</v>
      </c>
      <c r="S590" s="66">
        <f t="shared" si="310"/>
        <v>117443004.9112</v>
      </c>
      <c r="T590" s="70">
        <f t="shared" si="310"/>
        <v>1476527261.9959998</v>
      </c>
      <c r="U590" s="27"/>
      <c r="V590" s="27"/>
      <c r="W590" s="27"/>
    </row>
    <row r="591" spans="2:23" ht="12.75" customHeight="1">
      <c r="B591" s="24">
        <v>42811</v>
      </c>
      <c r="C591" s="66">
        <v>155808695</v>
      </c>
      <c r="D591" s="66">
        <v>124743910</v>
      </c>
      <c r="E591" s="66">
        <v>445117376</v>
      </c>
      <c r="F591" s="66">
        <v>31501445</v>
      </c>
      <c r="G591" s="66">
        <v>34391704</v>
      </c>
      <c r="H591" s="67">
        <v>791563130</v>
      </c>
      <c r="I591" s="68">
        <v>138227780.4952</v>
      </c>
      <c r="J591" s="68">
        <v>90807234.0164</v>
      </c>
      <c r="K591" s="68">
        <v>325941437.59319997</v>
      </c>
      <c r="L591" s="68">
        <v>38904277.8938</v>
      </c>
      <c r="M591" s="68">
        <v>81527988.9688</v>
      </c>
      <c r="N591" s="67">
        <v>675408700.9384</v>
      </c>
      <c r="O591" s="66">
        <f t="shared" si="310"/>
        <v>294036475.49520004</v>
      </c>
      <c r="P591" s="66">
        <f t="shared" si="310"/>
        <v>215551144.01639998</v>
      </c>
      <c r="Q591" s="66">
        <f t="shared" si="310"/>
        <v>771058813.5932</v>
      </c>
      <c r="R591" s="66">
        <f t="shared" si="310"/>
        <v>70405722.89379999</v>
      </c>
      <c r="S591" s="66">
        <f t="shared" si="310"/>
        <v>115919692.9688</v>
      </c>
      <c r="T591" s="70">
        <f t="shared" si="310"/>
        <v>1466971830.9384</v>
      </c>
      <c r="U591" s="27"/>
      <c r="V591" s="27"/>
      <c r="W591" s="27"/>
    </row>
    <row r="592" spans="2:23" ht="12.75" customHeight="1">
      <c r="B592" s="24">
        <v>42818</v>
      </c>
      <c r="C592" s="66">
        <v>161031010</v>
      </c>
      <c r="D592" s="66">
        <v>123653282</v>
      </c>
      <c r="E592" s="66">
        <v>446245795</v>
      </c>
      <c r="F592" s="66">
        <v>31413751</v>
      </c>
      <c r="G592" s="66">
        <v>34644428</v>
      </c>
      <c r="H592" s="67">
        <v>796988266</v>
      </c>
      <c r="I592" s="68">
        <v>138766630.859</v>
      </c>
      <c r="J592" s="68">
        <v>94169269.689</v>
      </c>
      <c r="K592" s="68">
        <v>328747451.79150003</v>
      </c>
      <c r="L592" s="68">
        <v>39262982.944</v>
      </c>
      <c r="M592" s="68">
        <v>82262602.676</v>
      </c>
      <c r="N592" s="67">
        <v>683208941.5780001</v>
      </c>
      <c r="O592" s="66">
        <v>299797640.85899997</v>
      </c>
      <c r="P592" s="66">
        <v>217822551.689</v>
      </c>
      <c r="Q592" s="66">
        <v>774993246.7915001</v>
      </c>
      <c r="R592" s="66">
        <v>70676733.944</v>
      </c>
      <c r="S592" s="66">
        <v>116907030.676</v>
      </c>
      <c r="T592" s="70">
        <v>1480197207.578</v>
      </c>
      <c r="U592" s="27"/>
      <c r="V592" s="27"/>
      <c r="W592" s="27"/>
    </row>
    <row r="593" spans="2:23" ht="12.75" customHeight="1">
      <c r="B593" s="24">
        <v>42825</v>
      </c>
      <c r="C593" s="66">
        <v>165861002</v>
      </c>
      <c r="D593" s="66">
        <v>124328138</v>
      </c>
      <c r="E593" s="66">
        <v>447659194</v>
      </c>
      <c r="F593" s="66">
        <v>31327481</v>
      </c>
      <c r="G593" s="66">
        <v>34552749</v>
      </c>
      <c r="H593" s="67">
        <v>803728564</v>
      </c>
      <c r="I593" s="68">
        <v>142525949.68</v>
      </c>
      <c r="J593" s="68">
        <v>91281724.8648</v>
      </c>
      <c r="K593" s="68">
        <v>324859544.299</v>
      </c>
      <c r="L593" s="68">
        <v>40466058.9454</v>
      </c>
      <c r="M593" s="68">
        <v>82137979.98820001</v>
      </c>
      <c r="N593" s="67">
        <v>681271217.7792001</v>
      </c>
      <c r="O593" s="66">
        <v>308386951.68</v>
      </c>
      <c r="P593" s="66">
        <v>215609862.8648</v>
      </c>
      <c r="Q593" s="66">
        <v>772518738.299</v>
      </c>
      <c r="R593" s="66">
        <v>71793539.9454</v>
      </c>
      <c r="S593" s="66">
        <v>116690728.98820001</v>
      </c>
      <c r="T593" s="70">
        <v>1484999781.7792</v>
      </c>
      <c r="U593" s="27"/>
      <c r="V593" s="27"/>
      <c r="W593" s="27"/>
    </row>
    <row r="594" spans="2:23" ht="12.75" customHeight="1">
      <c r="B594" s="24">
        <v>42832</v>
      </c>
      <c r="C594" s="66">
        <v>162878962</v>
      </c>
      <c r="D594" s="66">
        <v>132583411</v>
      </c>
      <c r="E594" s="66">
        <v>446626987</v>
      </c>
      <c r="F594" s="66">
        <v>31327967</v>
      </c>
      <c r="G594" s="66">
        <v>35155673</v>
      </c>
      <c r="H594" s="67">
        <v>808573000</v>
      </c>
      <c r="I594" s="68">
        <v>141717060.1944</v>
      </c>
      <c r="J594" s="68">
        <v>94663882.9272</v>
      </c>
      <c r="K594" s="68">
        <v>335115541.2432</v>
      </c>
      <c r="L594" s="68">
        <v>38083396.3368</v>
      </c>
      <c r="M594" s="68">
        <v>84336423.0056</v>
      </c>
      <c r="N594" s="67">
        <v>693916296.2656</v>
      </c>
      <c r="O594" s="66">
        <f aca="true" t="shared" si="311" ref="O594:T601">+C594+I594</f>
        <v>304596022.1944</v>
      </c>
      <c r="P594" s="66">
        <f t="shared" si="311"/>
        <v>227247293.92720002</v>
      </c>
      <c r="Q594" s="66">
        <f t="shared" si="311"/>
        <v>781742528.2432001</v>
      </c>
      <c r="R594" s="66">
        <f t="shared" si="311"/>
        <v>69411363.33680001</v>
      </c>
      <c r="S594" s="66">
        <f t="shared" si="311"/>
        <v>119492096.0056</v>
      </c>
      <c r="T594" s="70">
        <f t="shared" si="311"/>
        <v>1502489296.2656</v>
      </c>
      <c r="U594" s="27"/>
      <c r="V594" s="27"/>
      <c r="W594" s="27"/>
    </row>
    <row r="595" spans="2:23" ht="12.75" customHeight="1">
      <c r="B595" s="24">
        <v>42839</v>
      </c>
      <c r="C595" s="66">
        <v>177562458</v>
      </c>
      <c r="D595" s="66">
        <v>129924697</v>
      </c>
      <c r="E595" s="66">
        <v>444738890</v>
      </c>
      <c r="F595" s="66">
        <v>31676730</v>
      </c>
      <c r="G595" s="66">
        <v>35663215</v>
      </c>
      <c r="H595" s="67">
        <v>819565990</v>
      </c>
      <c r="I595" s="68">
        <v>144566004.9573</v>
      </c>
      <c r="J595" s="68">
        <v>96648405.44399999</v>
      </c>
      <c r="K595" s="68">
        <v>332628112.8018</v>
      </c>
      <c r="L595" s="68">
        <v>37117672.605</v>
      </c>
      <c r="M595" s="68">
        <v>84388888.314</v>
      </c>
      <c r="N595" s="67">
        <v>695349054.6813</v>
      </c>
      <c r="O595" s="66">
        <f t="shared" si="311"/>
        <v>322128462.9573</v>
      </c>
      <c r="P595" s="66">
        <f t="shared" si="311"/>
        <v>226573102.444</v>
      </c>
      <c r="Q595" s="66">
        <f t="shared" si="311"/>
        <v>777367002.8018</v>
      </c>
      <c r="R595" s="66">
        <f t="shared" si="311"/>
        <v>68794402.60499999</v>
      </c>
      <c r="S595" s="66">
        <f t="shared" si="311"/>
        <v>120052103.314</v>
      </c>
      <c r="T595" s="70">
        <f t="shared" si="311"/>
        <v>1514915044.6813002</v>
      </c>
      <c r="U595" s="27"/>
      <c r="V595" s="27"/>
      <c r="W595" s="27"/>
    </row>
    <row r="596" spans="2:23" ht="12.75" customHeight="1">
      <c r="B596" s="24">
        <v>42846</v>
      </c>
      <c r="C596" s="66">
        <v>170202706</v>
      </c>
      <c r="D596" s="66">
        <v>128444038</v>
      </c>
      <c r="E596" s="66">
        <v>450174987</v>
      </c>
      <c r="F596" s="66">
        <v>31763406</v>
      </c>
      <c r="G596" s="66">
        <v>36788270</v>
      </c>
      <c r="H596" s="67">
        <v>817373407</v>
      </c>
      <c r="I596" s="68">
        <v>145856781.43760002</v>
      </c>
      <c r="J596" s="68">
        <v>93863134.3648</v>
      </c>
      <c r="K596" s="68">
        <v>336310506.8344</v>
      </c>
      <c r="L596" s="68">
        <v>35425872.462400004</v>
      </c>
      <c r="M596" s="68">
        <v>83282120.3336</v>
      </c>
      <c r="N596" s="67">
        <v>694738386.3192</v>
      </c>
      <c r="O596" s="66">
        <f t="shared" si="311"/>
        <v>316059487.4376</v>
      </c>
      <c r="P596" s="66">
        <f t="shared" si="311"/>
        <v>222307172.3648</v>
      </c>
      <c r="Q596" s="66">
        <f t="shared" si="311"/>
        <v>786485493.8343999</v>
      </c>
      <c r="R596" s="66">
        <f t="shared" si="311"/>
        <v>67189278.4624</v>
      </c>
      <c r="S596" s="66">
        <f t="shared" si="311"/>
        <v>120070390.3336</v>
      </c>
      <c r="T596" s="70">
        <f t="shared" si="311"/>
        <v>1512111793.3192</v>
      </c>
      <c r="U596" s="27"/>
      <c r="V596" s="27"/>
      <c r="W596" s="27"/>
    </row>
    <row r="597" spans="2:23" ht="12.75" customHeight="1">
      <c r="B597" s="24">
        <v>42853</v>
      </c>
      <c r="C597" s="66">
        <v>168270785</v>
      </c>
      <c r="D597" s="66">
        <v>117669285</v>
      </c>
      <c r="E597" s="66">
        <v>452068160</v>
      </c>
      <c r="F597" s="66">
        <v>32401141</v>
      </c>
      <c r="G597" s="66">
        <v>36806663</v>
      </c>
      <c r="H597" s="67">
        <v>807216034</v>
      </c>
      <c r="I597" s="68">
        <v>150407721.88959998</v>
      </c>
      <c r="J597" s="68">
        <v>88277252.11199999</v>
      </c>
      <c r="K597" s="68">
        <v>334073670.21279997</v>
      </c>
      <c r="L597" s="68">
        <v>36801159.9424</v>
      </c>
      <c r="M597" s="68">
        <v>82195459.5168</v>
      </c>
      <c r="N597" s="67">
        <v>691755274.3248</v>
      </c>
      <c r="O597" s="66">
        <f t="shared" si="311"/>
        <v>318678506.8896</v>
      </c>
      <c r="P597" s="66">
        <f t="shared" si="311"/>
        <v>205946537.112</v>
      </c>
      <c r="Q597" s="66">
        <f t="shared" si="311"/>
        <v>786141830.2128</v>
      </c>
      <c r="R597" s="66">
        <f t="shared" si="311"/>
        <v>69202300.94240001</v>
      </c>
      <c r="S597" s="66">
        <f t="shared" si="311"/>
        <v>119002122.5168</v>
      </c>
      <c r="T597" s="70">
        <f t="shared" si="311"/>
        <v>1498971308.3248</v>
      </c>
      <c r="U597" s="27"/>
      <c r="V597" s="27"/>
      <c r="W597" s="27"/>
    </row>
    <row r="598" spans="2:23" ht="12.75" customHeight="1">
      <c r="B598" s="24">
        <v>42860</v>
      </c>
      <c r="C598" s="66">
        <v>158944474</v>
      </c>
      <c r="D598" s="66">
        <v>123918046</v>
      </c>
      <c r="E598" s="66">
        <v>453539843</v>
      </c>
      <c r="F598" s="66">
        <v>34138144</v>
      </c>
      <c r="G598" s="66">
        <v>37059306</v>
      </c>
      <c r="H598" s="67">
        <v>807599813</v>
      </c>
      <c r="I598" s="68">
        <v>149265863.67000002</v>
      </c>
      <c r="J598" s="68">
        <v>90457793.9408</v>
      </c>
      <c r="K598" s="68">
        <v>337317702.0356</v>
      </c>
      <c r="L598" s="68">
        <v>36497863.8156</v>
      </c>
      <c r="M598" s="68">
        <v>83027815.9436</v>
      </c>
      <c r="N598" s="67">
        <v>696567028.7268</v>
      </c>
      <c r="O598" s="66">
        <f t="shared" si="311"/>
        <v>308210337.67</v>
      </c>
      <c r="P598" s="66">
        <f t="shared" si="311"/>
        <v>214375839.9408</v>
      </c>
      <c r="Q598" s="66">
        <f t="shared" si="311"/>
        <v>790857545.0356</v>
      </c>
      <c r="R598" s="66">
        <f t="shared" si="311"/>
        <v>70636007.81560001</v>
      </c>
      <c r="S598" s="66">
        <f t="shared" si="311"/>
        <v>120087121.9436</v>
      </c>
      <c r="T598" s="70">
        <f t="shared" si="311"/>
        <v>1504166841.7268</v>
      </c>
      <c r="U598" s="27"/>
      <c r="V598" s="27"/>
      <c r="W598" s="27"/>
    </row>
    <row r="599" spans="2:23" ht="12.75" customHeight="1">
      <c r="B599" s="24">
        <v>42867</v>
      </c>
      <c r="C599" s="66">
        <v>169855693</v>
      </c>
      <c r="D599" s="66">
        <v>122513527</v>
      </c>
      <c r="E599" s="66">
        <v>460993768</v>
      </c>
      <c r="F599" s="66">
        <v>35602264</v>
      </c>
      <c r="G599" s="66">
        <v>37070554</v>
      </c>
      <c r="H599" s="67">
        <v>826035806</v>
      </c>
      <c r="I599" s="68">
        <v>150191917.7507</v>
      </c>
      <c r="J599" s="68">
        <v>88543365.8893</v>
      </c>
      <c r="K599" s="68">
        <v>341005562.5564</v>
      </c>
      <c r="L599" s="68">
        <v>37501647.9222</v>
      </c>
      <c r="M599" s="68">
        <v>83150818.21970001</v>
      </c>
      <c r="N599" s="67">
        <v>700393301.58</v>
      </c>
      <c r="O599" s="66">
        <f t="shared" si="311"/>
        <v>320047610.7507</v>
      </c>
      <c r="P599" s="66">
        <f t="shared" si="311"/>
        <v>211056892.8893</v>
      </c>
      <c r="Q599" s="66">
        <f t="shared" si="311"/>
        <v>801999330.5564001</v>
      </c>
      <c r="R599" s="66">
        <f t="shared" si="311"/>
        <v>73103911.9222</v>
      </c>
      <c r="S599" s="66">
        <f t="shared" si="311"/>
        <v>120221372.21970001</v>
      </c>
      <c r="T599" s="70">
        <f t="shared" si="311"/>
        <v>1526429107.58</v>
      </c>
      <c r="U599" s="27"/>
      <c r="V599" s="27"/>
      <c r="W599" s="27"/>
    </row>
    <row r="600" spans="2:23" ht="12.75" customHeight="1">
      <c r="B600" s="24">
        <v>42873</v>
      </c>
      <c r="C600" s="66">
        <v>177145200</v>
      </c>
      <c r="D600" s="66">
        <v>117117550</v>
      </c>
      <c r="E600" s="66">
        <v>469494605</v>
      </c>
      <c r="F600" s="66">
        <v>36285443</v>
      </c>
      <c r="G600" s="66">
        <v>38407626</v>
      </c>
      <c r="H600" s="67">
        <v>838450424</v>
      </c>
      <c r="I600" s="68">
        <v>148103126.8128</v>
      </c>
      <c r="J600" s="68">
        <v>83861661.1744</v>
      </c>
      <c r="K600" s="68">
        <v>349838135.952</v>
      </c>
      <c r="L600" s="68">
        <v>37077451.0656</v>
      </c>
      <c r="M600" s="68">
        <v>85012525.84</v>
      </c>
      <c r="N600" s="67">
        <v>703892900.8448</v>
      </c>
      <c r="O600" s="66">
        <f t="shared" si="311"/>
        <v>325248326.8128</v>
      </c>
      <c r="P600" s="66">
        <f t="shared" si="311"/>
        <v>200979211.1744</v>
      </c>
      <c r="Q600" s="66">
        <f t="shared" si="311"/>
        <v>819332740.952</v>
      </c>
      <c r="R600" s="66">
        <f t="shared" si="311"/>
        <v>73362894.06560001</v>
      </c>
      <c r="S600" s="66">
        <f t="shared" si="311"/>
        <v>123420151.84</v>
      </c>
      <c r="T600" s="70">
        <f t="shared" si="311"/>
        <v>1542343324.8448</v>
      </c>
      <c r="U600" s="27"/>
      <c r="V600" s="27"/>
      <c r="W600" s="27"/>
    </row>
    <row r="601" spans="2:23" ht="12.75" customHeight="1">
      <c r="B601" s="24">
        <v>42881</v>
      </c>
      <c r="C601" s="66">
        <v>175265711</v>
      </c>
      <c r="D601" s="66">
        <v>117071313</v>
      </c>
      <c r="E601" s="66">
        <v>470927369</v>
      </c>
      <c r="F601" s="66">
        <v>36390926</v>
      </c>
      <c r="G601" s="66">
        <v>39163399</v>
      </c>
      <c r="H601" s="67">
        <v>838818718</v>
      </c>
      <c r="I601" s="68">
        <v>148055134.1577</v>
      </c>
      <c r="J601" s="68">
        <v>88266096.9729</v>
      </c>
      <c r="K601" s="68">
        <v>341324135.69100004</v>
      </c>
      <c r="L601" s="68">
        <v>37544716.9482</v>
      </c>
      <c r="M601" s="68">
        <v>83925241.90820001</v>
      </c>
      <c r="N601" s="67">
        <v>699115350.6337</v>
      </c>
      <c r="O601" s="66">
        <f t="shared" si="311"/>
        <v>323320845.1577</v>
      </c>
      <c r="P601" s="66">
        <f t="shared" si="311"/>
        <v>205337409.9729</v>
      </c>
      <c r="Q601" s="66">
        <f t="shared" si="311"/>
        <v>812251504.691</v>
      </c>
      <c r="R601" s="66">
        <f t="shared" si="311"/>
        <v>73935642.9482</v>
      </c>
      <c r="S601" s="66">
        <f t="shared" si="311"/>
        <v>123088640.90820001</v>
      </c>
      <c r="T601" s="70">
        <f t="shared" si="311"/>
        <v>1537934068.6337</v>
      </c>
      <c r="U601" s="27"/>
      <c r="V601" s="27"/>
      <c r="W601" s="27"/>
    </row>
    <row r="602" spans="2:23" ht="12.75" customHeight="1">
      <c r="B602" s="24">
        <v>42888</v>
      </c>
      <c r="C602" s="66">
        <v>157884622</v>
      </c>
      <c r="D602" s="66">
        <v>116425758</v>
      </c>
      <c r="E602" s="66">
        <v>473184778</v>
      </c>
      <c r="F602" s="66">
        <v>36594628</v>
      </c>
      <c r="G602" s="66">
        <v>39359784</v>
      </c>
      <c r="H602" s="67">
        <v>823449570</v>
      </c>
      <c r="I602" s="68">
        <v>151647770.736</v>
      </c>
      <c r="J602" s="68">
        <v>90994200.696</v>
      </c>
      <c r="K602" s="68">
        <v>338427781.776</v>
      </c>
      <c r="L602" s="68">
        <v>38559995.712</v>
      </c>
      <c r="M602" s="68">
        <v>81820342.296</v>
      </c>
      <c r="N602" s="67">
        <v>701450048.88</v>
      </c>
      <c r="O602" s="66">
        <f aca="true" t="shared" si="312" ref="O602:T602">+C602+I602</f>
        <v>309532392.736</v>
      </c>
      <c r="P602" s="66">
        <f t="shared" si="312"/>
        <v>207419958.69599998</v>
      </c>
      <c r="Q602" s="66">
        <f t="shared" si="312"/>
        <v>811612559.776</v>
      </c>
      <c r="R602" s="66">
        <f t="shared" si="312"/>
        <v>75154623.712</v>
      </c>
      <c r="S602" s="66">
        <f t="shared" si="312"/>
        <v>121180126.296</v>
      </c>
      <c r="T602" s="70">
        <f t="shared" si="312"/>
        <v>1524899618.88</v>
      </c>
      <c r="U602" s="27"/>
      <c r="V602" s="27"/>
      <c r="W602" s="27"/>
    </row>
    <row r="603" spans="2:23" ht="12.75" customHeight="1">
      <c r="B603" s="24">
        <v>42895</v>
      </c>
      <c r="C603" s="66">
        <v>159997553</v>
      </c>
      <c r="D603" s="66">
        <v>119095073</v>
      </c>
      <c r="E603" s="66">
        <v>475020358</v>
      </c>
      <c r="F603" s="66">
        <v>37185951</v>
      </c>
      <c r="G603" s="66">
        <v>39894507</v>
      </c>
      <c r="H603" s="67">
        <v>831193442</v>
      </c>
      <c r="I603" s="68">
        <v>153826306.452</v>
      </c>
      <c r="J603" s="68">
        <v>90815528.8404</v>
      </c>
      <c r="K603" s="68">
        <v>338086626.6141</v>
      </c>
      <c r="L603" s="68">
        <v>39719669.535000004</v>
      </c>
      <c r="M603" s="68">
        <v>81399735.6354</v>
      </c>
      <c r="N603" s="67">
        <v>703847874.1203</v>
      </c>
      <c r="O603" s="66">
        <f aca="true" t="shared" si="313" ref="O603:T603">+C603+I603</f>
        <v>313823859.452</v>
      </c>
      <c r="P603" s="66">
        <f t="shared" si="313"/>
        <v>209910601.84039998</v>
      </c>
      <c r="Q603" s="66">
        <f t="shared" si="313"/>
        <v>813106984.6141</v>
      </c>
      <c r="R603" s="66">
        <f t="shared" si="313"/>
        <v>76905620.535</v>
      </c>
      <c r="S603" s="66">
        <f t="shared" si="313"/>
        <v>121294242.6354</v>
      </c>
      <c r="T603" s="70">
        <f t="shared" si="313"/>
        <v>1535041316.1203</v>
      </c>
      <c r="U603" s="27"/>
      <c r="V603" s="27"/>
      <c r="W603" s="27"/>
    </row>
    <row r="604" spans="2:23" ht="12.75" customHeight="1">
      <c r="B604" s="24">
        <v>42902</v>
      </c>
      <c r="C604" s="66">
        <v>173310091</v>
      </c>
      <c r="D604" s="66">
        <v>117595364</v>
      </c>
      <c r="E604" s="66">
        <v>472962896</v>
      </c>
      <c r="F604" s="66">
        <v>39214345</v>
      </c>
      <c r="G604" s="66">
        <v>40629770</v>
      </c>
      <c r="H604" s="67">
        <v>843712466</v>
      </c>
      <c r="I604" s="68">
        <v>151090083.318</v>
      </c>
      <c r="J604" s="68">
        <v>91731524.352</v>
      </c>
      <c r="K604" s="68">
        <v>336447966.45</v>
      </c>
      <c r="L604" s="68">
        <v>40195680.8064</v>
      </c>
      <c r="M604" s="68">
        <v>81258748.7928</v>
      </c>
      <c r="N604" s="67">
        <v>700724003.7192</v>
      </c>
      <c r="O604" s="66">
        <f aca="true" t="shared" si="314" ref="O604:T614">+C604+I604</f>
        <v>324400174.31799996</v>
      </c>
      <c r="P604" s="66">
        <f t="shared" si="314"/>
        <v>209326888.352</v>
      </c>
      <c r="Q604" s="66">
        <f t="shared" si="314"/>
        <v>809410862.45</v>
      </c>
      <c r="R604" s="66">
        <f t="shared" si="314"/>
        <v>79410025.8064</v>
      </c>
      <c r="S604" s="66">
        <f t="shared" si="314"/>
        <v>121888518.7928</v>
      </c>
      <c r="T604" s="70">
        <f t="shared" si="314"/>
        <v>1544436469.7192001</v>
      </c>
      <c r="U604" s="27"/>
      <c r="V604" s="27"/>
      <c r="W604" s="27"/>
    </row>
    <row r="605" spans="2:23" ht="12.75" customHeight="1">
      <c r="B605" s="24">
        <v>42909</v>
      </c>
      <c r="C605" s="66">
        <v>172802826</v>
      </c>
      <c r="D605" s="66">
        <v>117880234</v>
      </c>
      <c r="E605" s="66">
        <v>471615287</v>
      </c>
      <c r="F605" s="66">
        <v>39786767</v>
      </c>
      <c r="G605" s="66">
        <v>40848424</v>
      </c>
      <c r="H605" s="67">
        <v>842933538</v>
      </c>
      <c r="I605" s="68">
        <v>149814493.5</v>
      </c>
      <c r="J605" s="68">
        <v>92709347.5</v>
      </c>
      <c r="K605" s="68">
        <v>333889780</v>
      </c>
      <c r="L605" s="68">
        <v>40065735.5</v>
      </c>
      <c r="M605" s="68">
        <v>79743891.5</v>
      </c>
      <c r="N605" s="67">
        <v>696223223.5</v>
      </c>
      <c r="O605" s="66">
        <f t="shared" si="314"/>
        <v>322617319.5</v>
      </c>
      <c r="P605" s="66">
        <f t="shared" si="314"/>
        <v>210589581.5</v>
      </c>
      <c r="Q605" s="66">
        <f t="shared" si="314"/>
        <v>805505067</v>
      </c>
      <c r="R605" s="66">
        <f t="shared" si="314"/>
        <v>79852502.5</v>
      </c>
      <c r="S605" s="66">
        <f t="shared" si="314"/>
        <v>120592315.5</v>
      </c>
      <c r="T605" s="70">
        <f t="shared" si="314"/>
        <v>1539156761.5</v>
      </c>
      <c r="U605" s="27"/>
      <c r="V605" s="27"/>
      <c r="W605" s="27"/>
    </row>
    <row r="606" spans="2:23" ht="12.75" customHeight="1">
      <c r="B606" s="24">
        <v>42916</v>
      </c>
      <c r="C606" s="66">
        <v>170335203</v>
      </c>
      <c r="D606" s="66">
        <v>118849375</v>
      </c>
      <c r="E606" s="66">
        <v>471840558</v>
      </c>
      <c r="F606" s="66">
        <v>40511176</v>
      </c>
      <c r="G606" s="66">
        <v>40905922</v>
      </c>
      <c r="H606" s="67">
        <v>842442234</v>
      </c>
      <c r="I606" s="68">
        <v>150536486.8448</v>
      </c>
      <c r="J606" s="68">
        <v>88403039.51359999</v>
      </c>
      <c r="K606" s="68">
        <v>333269868.51199996</v>
      </c>
      <c r="L606" s="68">
        <v>40607578.7488</v>
      </c>
      <c r="M606" s="68">
        <v>83043042.432</v>
      </c>
      <c r="N606" s="67">
        <v>695860030.1184</v>
      </c>
      <c r="O606" s="66">
        <f t="shared" si="314"/>
        <v>320871689.8448</v>
      </c>
      <c r="P606" s="66">
        <f t="shared" si="314"/>
        <v>207252414.5136</v>
      </c>
      <c r="Q606" s="66">
        <f t="shared" si="314"/>
        <v>805110426.512</v>
      </c>
      <c r="R606" s="66">
        <f t="shared" si="314"/>
        <v>81118754.74880001</v>
      </c>
      <c r="S606" s="66">
        <f t="shared" si="314"/>
        <v>123948964.432</v>
      </c>
      <c r="T606" s="70">
        <f t="shared" si="314"/>
        <v>1538302264.1184</v>
      </c>
      <c r="U606" s="27"/>
      <c r="V606" s="27"/>
      <c r="W606" s="27"/>
    </row>
    <row r="607" spans="2:23" ht="12.75" customHeight="1">
      <c r="B607" s="24">
        <v>42923</v>
      </c>
      <c r="C607" s="66">
        <v>161890810</v>
      </c>
      <c r="D607" s="66">
        <v>130637907</v>
      </c>
      <c r="E607" s="66">
        <v>478368795</v>
      </c>
      <c r="F607" s="66">
        <v>40608657</v>
      </c>
      <c r="G607" s="66">
        <v>40691164</v>
      </c>
      <c r="H607" s="67">
        <v>852197333</v>
      </c>
      <c r="I607" s="68">
        <v>148767480.51</v>
      </c>
      <c r="J607" s="68">
        <v>88082487.24</v>
      </c>
      <c r="K607" s="68">
        <v>345359706.45</v>
      </c>
      <c r="L607" s="68">
        <v>42789583.32</v>
      </c>
      <c r="M607" s="68">
        <v>84896984.37</v>
      </c>
      <c r="N607" s="67">
        <v>709896249.15</v>
      </c>
      <c r="O607" s="66">
        <f t="shared" si="314"/>
        <v>310658290.51</v>
      </c>
      <c r="P607" s="66">
        <f t="shared" si="314"/>
        <v>218720394.24</v>
      </c>
      <c r="Q607" s="66">
        <f t="shared" si="314"/>
        <v>823728501.45</v>
      </c>
      <c r="R607" s="66">
        <f t="shared" si="314"/>
        <v>83398240.32</v>
      </c>
      <c r="S607" s="66">
        <f t="shared" si="314"/>
        <v>125588148.37</v>
      </c>
      <c r="T607" s="70">
        <f t="shared" si="314"/>
        <v>1562093582.15</v>
      </c>
      <c r="U607" s="27"/>
      <c r="V607" s="27"/>
      <c r="W607" s="27"/>
    </row>
    <row r="608" spans="2:23" ht="12.75" customHeight="1">
      <c r="B608" s="24">
        <v>42930</v>
      </c>
      <c r="C608" s="66">
        <v>174148968</v>
      </c>
      <c r="D608" s="66">
        <v>127414834</v>
      </c>
      <c r="E608" s="66">
        <v>483605663</v>
      </c>
      <c r="F608" s="66">
        <v>40451259</v>
      </c>
      <c r="G608" s="66">
        <v>40445625</v>
      </c>
      <c r="H608" s="67">
        <v>866066349</v>
      </c>
      <c r="I608" s="68">
        <v>146068555.81890002</v>
      </c>
      <c r="J608" s="68">
        <v>85110073.2768</v>
      </c>
      <c r="K608" s="68">
        <v>337654508.2482</v>
      </c>
      <c r="L608" s="68">
        <v>41888202.9852</v>
      </c>
      <c r="M608" s="68">
        <v>84164223.1716</v>
      </c>
      <c r="N608" s="67">
        <v>694885531.4544001</v>
      </c>
      <c r="O608" s="66">
        <f t="shared" si="314"/>
        <v>320217523.8189</v>
      </c>
      <c r="P608" s="66">
        <f t="shared" si="314"/>
        <v>212524907.2768</v>
      </c>
      <c r="Q608" s="66">
        <f t="shared" si="314"/>
        <v>821260171.2481999</v>
      </c>
      <c r="R608" s="66">
        <f t="shared" si="314"/>
        <v>82339461.9852</v>
      </c>
      <c r="S608" s="66">
        <f t="shared" si="314"/>
        <v>124609848.1716</v>
      </c>
      <c r="T608" s="70">
        <f t="shared" si="314"/>
        <v>1560951880.4544</v>
      </c>
      <c r="U608" s="27"/>
      <c r="V608" s="27"/>
      <c r="W608" s="27"/>
    </row>
    <row r="609" spans="2:23" ht="12.75" customHeight="1">
      <c r="B609" s="24">
        <v>42937</v>
      </c>
      <c r="C609" s="66">
        <v>170501574</v>
      </c>
      <c r="D609" s="66">
        <v>120739876</v>
      </c>
      <c r="E609" s="66">
        <v>489737884</v>
      </c>
      <c r="F609" s="66">
        <v>41313193</v>
      </c>
      <c r="G609" s="66">
        <v>40830249</v>
      </c>
      <c r="H609" s="67">
        <v>863122776</v>
      </c>
      <c r="I609" s="68">
        <v>146593207.2992</v>
      </c>
      <c r="J609" s="68">
        <v>89401961.968</v>
      </c>
      <c r="K609" s="68">
        <v>333391368.15999997</v>
      </c>
      <c r="L609" s="68">
        <v>42570607.958399996</v>
      </c>
      <c r="M609" s="68">
        <v>84826174.40959999</v>
      </c>
      <c r="N609" s="67">
        <v>696783312.736</v>
      </c>
      <c r="O609" s="66">
        <f t="shared" si="314"/>
        <v>317094781.2992</v>
      </c>
      <c r="P609" s="66">
        <f t="shared" si="314"/>
        <v>210141837.968</v>
      </c>
      <c r="Q609" s="66">
        <f t="shared" si="314"/>
        <v>823129252.16</v>
      </c>
      <c r="R609" s="66">
        <f t="shared" si="314"/>
        <v>83883800.9584</v>
      </c>
      <c r="S609" s="66">
        <f t="shared" si="314"/>
        <v>125656423.40959999</v>
      </c>
      <c r="T609" s="70">
        <f t="shared" si="314"/>
        <v>1559906088.736</v>
      </c>
      <c r="U609" s="27"/>
      <c r="V609" s="27"/>
      <c r="W609" s="27"/>
    </row>
    <row r="610" spans="2:23" ht="12.75" customHeight="1">
      <c r="B610" s="24">
        <v>42944</v>
      </c>
      <c r="C610" s="66">
        <v>170505830</v>
      </c>
      <c r="D610" s="66">
        <v>115563669</v>
      </c>
      <c r="E610" s="66">
        <v>489927584</v>
      </c>
      <c r="F610" s="66">
        <v>41047695</v>
      </c>
      <c r="G610" s="66">
        <v>40506149</v>
      </c>
      <c r="H610" s="67">
        <v>857550927</v>
      </c>
      <c r="I610" s="68">
        <v>146504725.6596</v>
      </c>
      <c r="J610" s="68">
        <v>87763153.89479999</v>
      </c>
      <c r="K610" s="68">
        <v>332086013.6436</v>
      </c>
      <c r="L610" s="68">
        <v>43068839.243999995</v>
      </c>
      <c r="M610" s="68">
        <v>84892375.5636</v>
      </c>
      <c r="N610" s="67">
        <v>694315104.4764</v>
      </c>
      <c r="O610" s="66">
        <f t="shared" si="314"/>
        <v>317010555.6596</v>
      </c>
      <c r="P610" s="66">
        <f t="shared" si="314"/>
        <v>203326822.8948</v>
      </c>
      <c r="Q610" s="66">
        <f t="shared" si="314"/>
        <v>822013597.6436</v>
      </c>
      <c r="R610" s="66">
        <f t="shared" si="314"/>
        <v>84116534.24399999</v>
      </c>
      <c r="S610" s="66">
        <f t="shared" si="314"/>
        <v>125398524.5636</v>
      </c>
      <c r="T610" s="70">
        <f t="shared" si="314"/>
        <v>1551866031.4764</v>
      </c>
      <c r="U610" s="27"/>
      <c r="V610" s="27"/>
      <c r="W610" s="27"/>
    </row>
    <row r="611" spans="2:23" ht="12.75" customHeight="1">
      <c r="B611" s="24">
        <v>42951</v>
      </c>
      <c r="C611" s="66">
        <v>164861214</v>
      </c>
      <c r="D611" s="66">
        <v>119872834</v>
      </c>
      <c r="E611" s="66">
        <v>495354832</v>
      </c>
      <c r="F611" s="66">
        <v>40915675</v>
      </c>
      <c r="G611" s="66">
        <v>40113933</v>
      </c>
      <c r="H611" s="67">
        <v>861118488</v>
      </c>
      <c r="I611" s="68">
        <v>146382201.87010002</v>
      </c>
      <c r="J611" s="68">
        <v>84285331.97070001</v>
      </c>
      <c r="K611" s="68">
        <v>335457887.4451</v>
      </c>
      <c r="L611" s="68">
        <v>43441846.872200005</v>
      </c>
      <c r="M611" s="68">
        <v>85824967.29730001</v>
      </c>
      <c r="N611" s="67">
        <v>695392231.9267</v>
      </c>
      <c r="O611" s="66">
        <f t="shared" si="314"/>
        <v>311243415.8701</v>
      </c>
      <c r="P611" s="66">
        <f t="shared" si="314"/>
        <v>204158165.97070003</v>
      </c>
      <c r="Q611" s="66">
        <f t="shared" si="314"/>
        <v>830812719.4451001</v>
      </c>
      <c r="R611" s="66">
        <f t="shared" si="314"/>
        <v>84357521.87220001</v>
      </c>
      <c r="S611" s="66">
        <f t="shared" si="314"/>
        <v>125938900.29730001</v>
      </c>
      <c r="T611" s="70">
        <f t="shared" si="314"/>
        <v>1556510719.9267</v>
      </c>
      <c r="U611" s="27"/>
      <c r="V611" s="27"/>
      <c r="W611" s="27"/>
    </row>
    <row r="612" spans="2:23" ht="12.75" customHeight="1">
      <c r="B612" s="24">
        <v>42958</v>
      </c>
      <c r="C612" s="66">
        <v>176097349</v>
      </c>
      <c r="D612" s="66">
        <v>120506045</v>
      </c>
      <c r="E612" s="66">
        <v>497248419</v>
      </c>
      <c r="F612" s="66">
        <v>41275288</v>
      </c>
      <c r="G612" s="66">
        <v>40136162</v>
      </c>
      <c r="H612" s="67">
        <v>875263263</v>
      </c>
      <c r="I612" s="68">
        <v>146053662.0075</v>
      </c>
      <c r="J612" s="68">
        <v>84742487.1285</v>
      </c>
      <c r="K612" s="68">
        <v>337939275.4735</v>
      </c>
      <c r="L612" s="68">
        <v>43440659.462</v>
      </c>
      <c r="M612" s="68">
        <v>85463674.4225</v>
      </c>
      <c r="N612" s="67">
        <v>697639723.059</v>
      </c>
      <c r="O612" s="66">
        <f t="shared" si="314"/>
        <v>322151011.0075</v>
      </c>
      <c r="P612" s="66">
        <f t="shared" si="314"/>
        <v>205248532.12849998</v>
      </c>
      <c r="Q612" s="66">
        <f t="shared" si="314"/>
        <v>835187694.4735</v>
      </c>
      <c r="R612" s="66">
        <f t="shared" si="314"/>
        <v>84715947.462</v>
      </c>
      <c r="S612" s="66">
        <f t="shared" si="314"/>
        <v>125599836.4225</v>
      </c>
      <c r="T612" s="70">
        <f t="shared" si="314"/>
        <v>1572902986.059</v>
      </c>
      <c r="U612" s="27"/>
      <c r="V612" s="27"/>
      <c r="W612" s="27"/>
    </row>
    <row r="613" spans="2:23" ht="12.75" customHeight="1">
      <c r="B613" s="24">
        <v>42965</v>
      </c>
      <c r="C613" s="66">
        <v>179386636</v>
      </c>
      <c r="D613" s="66">
        <v>116232753</v>
      </c>
      <c r="E613" s="66">
        <v>495588373</v>
      </c>
      <c r="F613" s="66">
        <v>40973006</v>
      </c>
      <c r="G613" s="66">
        <v>40193433</v>
      </c>
      <c r="H613" s="67">
        <v>872374201</v>
      </c>
      <c r="I613" s="68">
        <v>147163824.611</v>
      </c>
      <c r="J613" s="68">
        <v>83285199.5429</v>
      </c>
      <c r="K613" s="68">
        <v>342565656.218</v>
      </c>
      <c r="L613" s="68">
        <v>47104254.035000004</v>
      </c>
      <c r="M613" s="68">
        <v>88838729.8054</v>
      </c>
      <c r="N613" s="67">
        <v>708957678.2975</v>
      </c>
      <c r="O613" s="66">
        <f t="shared" si="314"/>
        <v>326550460.611</v>
      </c>
      <c r="P613" s="66">
        <f t="shared" si="314"/>
        <v>199517952.5429</v>
      </c>
      <c r="Q613" s="66">
        <f t="shared" si="314"/>
        <v>838154029.2179999</v>
      </c>
      <c r="R613" s="66">
        <f t="shared" si="314"/>
        <v>88077260.035</v>
      </c>
      <c r="S613" s="66">
        <f t="shared" si="314"/>
        <v>129032162.8054</v>
      </c>
      <c r="T613" s="70">
        <f t="shared" si="314"/>
        <v>1581331879.2975001</v>
      </c>
      <c r="U613" s="27"/>
      <c r="V613" s="27"/>
      <c r="W613" s="27"/>
    </row>
    <row r="614" spans="2:23" ht="12.75" customHeight="1">
      <c r="B614" s="24">
        <v>42972</v>
      </c>
      <c r="C614" s="66">
        <v>182645384</v>
      </c>
      <c r="D614" s="66">
        <v>112511522</v>
      </c>
      <c r="E614" s="66">
        <v>495551845</v>
      </c>
      <c r="F614" s="66">
        <v>39907954</v>
      </c>
      <c r="G614" s="66">
        <v>40240316</v>
      </c>
      <c r="H614" s="67">
        <v>870857021</v>
      </c>
      <c r="I614" s="68">
        <v>149809357.4208</v>
      </c>
      <c r="J614" s="68">
        <v>83072062.7352</v>
      </c>
      <c r="K614" s="68">
        <v>340805834.0544</v>
      </c>
      <c r="L614" s="68">
        <v>44103329.047800004</v>
      </c>
      <c r="M614" s="68">
        <v>84385900.6122</v>
      </c>
      <c r="N614" s="67">
        <v>702176445.6102</v>
      </c>
      <c r="O614" s="66">
        <f t="shared" si="314"/>
        <v>332454741.4208</v>
      </c>
      <c r="P614" s="66">
        <f t="shared" si="314"/>
        <v>195583584.7352</v>
      </c>
      <c r="Q614" s="66">
        <f t="shared" si="314"/>
        <v>836357679.0544</v>
      </c>
      <c r="R614" s="66">
        <f t="shared" si="314"/>
        <v>84011283.0478</v>
      </c>
      <c r="S614" s="66">
        <f t="shared" si="314"/>
        <v>124626216.6122</v>
      </c>
      <c r="T614" s="70">
        <f t="shared" si="314"/>
        <v>1573033466.6102</v>
      </c>
      <c r="U614" s="27"/>
      <c r="V614" s="27"/>
      <c r="W614" s="27"/>
    </row>
    <row r="615" spans="2:23" ht="12.75" customHeight="1">
      <c r="B615" s="24">
        <v>42978</v>
      </c>
      <c r="C615" s="66">
        <v>167669252</v>
      </c>
      <c r="D615" s="66">
        <v>111097554</v>
      </c>
      <c r="E615" s="66">
        <v>494947667</v>
      </c>
      <c r="F615" s="66">
        <v>40301646</v>
      </c>
      <c r="G615" s="66">
        <v>41003051</v>
      </c>
      <c r="H615" s="67">
        <v>855019170</v>
      </c>
      <c r="I615" s="68">
        <v>150211067.238</v>
      </c>
      <c r="J615" s="68">
        <v>81514922.592</v>
      </c>
      <c r="K615" s="68">
        <v>340845237.243</v>
      </c>
      <c r="L615" s="68">
        <v>43068784.437</v>
      </c>
      <c r="M615" s="68">
        <v>84468604.73099999</v>
      </c>
      <c r="N615" s="67">
        <v>700108626.564</v>
      </c>
      <c r="O615" s="66">
        <f aca="true" t="shared" si="315" ref="O615:T616">+C615+I615</f>
        <v>317880319.23800004</v>
      </c>
      <c r="P615" s="66">
        <f t="shared" si="315"/>
        <v>192612476.592</v>
      </c>
      <c r="Q615" s="66">
        <f t="shared" si="315"/>
        <v>835792904.243</v>
      </c>
      <c r="R615" s="66">
        <f t="shared" si="315"/>
        <v>83370430.437</v>
      </c>
      <c r="S615" s="66">
        <f t="shared" si="315"/>
        <v>125471655.73099999</v>
      </c>
      <c r="T615" s="70">
        <f t="shared" si="315"/>
        <v>1555127796.5640001</v>
      </c>
      <c r="U615" s="27"/>
      <c r="V615" s="27"/>
      <c r="W615" s="27"/>
    </row>
    <row r="616" spans="2:23" ht="12.75" customHeight="1">
      <c r="B616" s="24">
        <v>42986</v>
      </c>
      <c r="C616" s="66">
        <v>161173450</v>
      </c>
      <c r="D616" s="66">
        <v>118882463</v>
      </c>
      <c r="E616" s="66">
        <v>494507535</v>
      </c>
      <c r="F616" s="66">
        <v>39798995</v>
      </c>
      <c r="G616" s="66">
        <v>41018074</v>
      </c>
      <c r="H616" s="67">
        <v>855380517</v>
      </c>
      <c r="I616" s="68">
        <v>148219615.9852</v>
      </c>
      <c r="J616" s="68">
        <v>85872992.333</v>
      </c>
      <c r="K616" s="68">
        <v>337623776.7592</v>
      </c>
      <c r="L616" s="68">
        <v>41566048.4254</v>
      </c>
      <c r="M616" s="68">
        <v>83877228.9112</v>
      </c>
      <c r="N616" s="67">
        <v>697159672.6323</v>
      </c>
      <c r="O616" s="66">
        <f t="shared" si="315"/>
        <v>309393065.9852</v>
      </c>
      <c r="P616" s="66">
        <f t="shared" si="315"/>
        <v>204755455.333</v>
      </c>
      <c r="Q616" s="66">
        <f t="shared" si="315"/>
        <v>832131311.7592</v>
      </c>
      <c r="R616" s="66">
        <f t="shared" si="315"/>
        <v>81365043.42539999</v>
      </c>
      <c r="S616" s="66">
        <f t="shared" si="315"/>
        <v>124895302.9112</v>
      </c>
      <c r="T616" s="70">
        <f t="shared" si="315"/>
        <v>1552540189.6323</v>
      </c>
      <c r="U616" s="27"/>
      <c r="V616" s="27"/>
      <c r="W616" s="27"/>
    </row>
    <row r="617" spans="2:23" ht="12.75" customHeight="1">
      <c r="B617" s="24">
        <v>42993</v>
      </c>
      <c r="C617" s="66">
        <v>176339579</v>
      </c>
      <c r="D617" s="66">
        <v>115523158</v>
      </c>
      <c r="E617" s="66">
        <v>496385150</v>
      </c>
      <c r="F617" s="66">
        <v>39196651</v>
      </c>
      <c r="G617" s="66">
        <v>41809980</v>
      </c>
      <c r="H617" s="67">
        <v>869254518</v>
      </c>
      <c r="I617" s="68">
        <v>147173048.3302</v>
      </c>
      <c r="J617" s="68">
        <v>85378834.0226</v>
      </c>
      <c r="K617" s="68">
        <v>341825812.9024</v>
      </c>
      <c r="L617" s="68">
        <v>41201796.849199995</v>
      </c>
      <c r="M617" s="68">
        <v>83176830.60419999</v>
      </c>
      <c r="N617" s="67">
        <v>698756308.9798</v>
      </c>
      <c r="O617" s="66">
        <f aca="true" t="shared" si="316" ref="O617:T618">+C617+I617</f>
        <v>323512627.33019996</v>
      </c>
      <c r="P617" s="66">
        <f t="shared" si="316"/>
        <v>200901992.0226</v>
      </c>
      <c r="Q617" s="66">
        <f t="shared" si="316"/>
        <v>838210962.9024</v>
      </c>
      <c r="R617" s="66">
        <f t="shared" si="316"/>
        <v>80398447.8492</v>
      </c>
      <c r="S617" s="66">
        <f t="shared" si="316"/>
        <v>124986810.60419999</v>
      </c>
      <c r="T617" s="70">
        <f t="shared" si="316"/>
        <v>1568010826.9798</v>
      </c>
      <c r="U617" s="27"/>
      <c r="V617" s="27"/>
      <c r="W617" s="27"/>
    </row>
    <row r="618" spans="2:23" ht="12.75" customHeight="1">
      <c r="B618" s="24">
        <v>43000</v>
      </c>
      <c r="C618" s="66">
        <v>171329125</v>
      </c>
      <c r="D618" s="66">
        <v>121269206</v>
      </c>
      <c r="E618" s="66">
        <v>499133747</v>
      </c>
      <c r="F618" s="66">
        <v>37476617</v>
      </c>
      <c r="G618" s="66">
        <v>42241994</v>
      </c>
      <c r="H618" s="67">
        <v>871450689</v>
      </c>
      <c r="I618" s="68">
        <v>148384451.8698</v>
      </c>
      <c r="J618" s="68">
        <v>89558048.11860001</v>
      </c>
      <c r="K618" s="68">
        <v>345491937.32600003</v>
      </c>
      <c r="L618" s="68">
        <v>41806743.9754</v>
      </c>
      <c r="M618" s="68">
        <v>85602410.3714</v>
      </c>
      <c r="N618" s="67">
        <v>710843591.6612</v>
      </c>
      <c r="O618" s="66">
        <f t="shared" si="316"/>
        <v>319713576.8698</v>
      </c>
      <c r="P618" s="66">
        <f t="shared" si="316"/>
        <v>210827254.1186</v>
      </c>
      <c r="Q618" s="66">
        <f t="shared" si="316"/>
        <v>844625684.326</v>
      </c>
      <c r="R618" s="66">
        <f t="shared" si="316"/>
        <v>79283360.9754</v>
      </c>
      <c r="S618" s="66">
        <f t="shared" si="316"/>
        <v>127844404.3714</v>
      </c>
      <c r="T618" s="70">
        <f t="shared" si="316"/>
        <v>1582294280.6612</v>
      </c>
      <c r="U618" s="27"/>
      <c r="V618" s="27"/>
      <c r="W618" s="27"/>
    </row>
    <row r="619" spans="2:23" ht="12.75" customHeight="1">
      <c r="B619" s="24">
        <v>43007</v>
      </c>
      <c r="C619" s="66">
        <v>177326487</v>
      </c>
      <c r="D619" s="66">
        <v>113533113</v>
      </c>
      <c r="E619" s="66">
        <v>501648019</v>
      </c>
      <c r="F619" s="66">
        <v>36964462</v>
      </c>
      <c r="G619" s="66">
        <v>42415265</v>
      </c>
      <c r="H619" s="67">
        <v>871887346</v>
      </c>
      <c r="I619" s="68">
        <v>151693613.3493</v>
      </c>
      <c r="J619" s="68">
        <v>82974320.883</v>
      </c>
      <c r="K619" s="68">
        <v>348914957.7237</v>
      </c>
      <c r="L619" s="68">
        <v>41603790.0929</v>
      </c>
      <c r="M619" s="68">
        <v>90097283.07519999</v>
      </c>
      <c r="N619" s="67">
        <v>715283958.0199</v>
      </c>
      <c r="O619" s="66">
        <f aca="true" t="shared" si="317" ref="O619:T621">+C619+I619</f>
        <v>329020100.3493</v>
      </c>
      <c r="P619" s="66">
        <f t="shared" si="317"/>
        <v>196507433.88300002</v>
      </c>
      <c r="Q619" s="66">
        <f t="shared" si="317"/>
        <v>850562976.7237</v>
      </c>
      <c r="R619" s="66">
        <f t="shared" si="317"/>
        <v>78568252.09290001</v>
      </c>
      <c r="S619" s="66">
        <f t="shared" si="317"/>
        <v>132512548.07519999</v>
      </c>
      <c r="T619" s="70">
        <f t="shared" si="317"/>
        <v>1587171304.0198998</v>
      </c>
      <c r="U619" s="27"/>
      <c r="V619" s="27"/>
      <c r="W619" s="27"/>
    </row>
    <row r="620" spans="2:23" ht="12.75" customHeight="1">
      <c r="B620" s="24">
        <v>43014</v>
      </c>
      <c r="C620" s="66">
        <v>166530577</v>
      </c>
      <c r="D620" s="66">
        <v>123964097</v>
      </c>
      <c r="E620" s="66">
        <v>506711826</v>
      </c>
      <c r="F620" s="66">
        <v>36936136</v>
      </c>
      <c r="G620" s="66">
        <v>41798866</v>
      </c>
      <c r="H620" s="67">
        <v>875941502</v>
      </c>
      <c r="I620" s="68">
        <v>145992262.6193</v>
      </c>
      <c r="J620" s="68">
        <v>83706523.5801</v>
      </c>
      <c r="K620" s="68">
        <v>360537538.2867</v>
      </c>
      <c r="L620" s="68">
        <v>40374378.8227</v>
      </c>
      <c r="M620" s="68">
        <v>90403582.9099</v>
      </c>
      <c r="N620" s="67">
        <v>721014279.0105</v>
      </c>
      <c r="O620" s="66">
        <f t="shared" si="317"/>
        <v>312522839.6193</v>
      </c>
      <c r="P620" s="66">
        <f t="shared" si="317"/>
        <v>207670620.5801</v>
      </c>
      <c r="Q620" s="66">
        <f t="shared" si="317"/>
        <v>867249364.2867</v>
      </c>
      <c r="R620" s="66">
        <f t="shared" si="317"/>
        <v>77310514.8227</v>
      </c>
      <c r="S620" s="66">
        <f t="shared" si="317"/>
        <v>132202448.9099</v>
      </c>
      <c r="T620" s="70">
        <f t="shared" si="317"/>
        <v>1596955781.0105</v>
      </c>
      <c r="U620" s="27"/>
      <c r="V620" s="27"/>
      <c r="W620" s="27"/>
    </row>
    <row r="621" spans="2:23" ht="12.75" customHeight="1">
      <c r="B621" s="24">
        <v>43021</v>
      </c>
      <c r="C621" s="66">
        <v>181091549</v>
      </c>
      <c r="D621" s="66">
        <v>129554433</v>
      </c>
      <c r="E621" s="66">
        <v>506206856</v>
      </c>
      <c r="F621" s="66">
        <v>36862470</v>
      </c>
      <c r="G621" s="66">
        <v>41300724</v>
      </c>
      <c r="H621" s="67">
        <v>895016032</v>
      </c>
      <c r="I621" s="68">
        <v>146132521.1045</v>
      </c>
      <c r="J621" s="68">
        <v>87337875.884</v>
      </c>
      <c r="K621" s="68">
        <v>361354951.3171</v>
      </c>
      <c r="L621" s="68">
        <v>40060336.768699996</v>
      </c>
      <c r="M621" s="68">
        <v>92257995.6006</v>
      </c>
      <c r="N621" s="67">
        <v>727143684.3228</v>
      </c>
      <c r="O621" s="66">
        <f t="shared" si="317"/>
        <v>327224070.1045</v>
      </c>
      <c r="P621" s="66">
        <f t="shared" si="317"/>
        <v>216892308.884</v>
      </c>
      <c r="Q621" s="66">
        <f t="shared" si="317"/>
        <v>867561807.3171</v>
      </c>
      <c r="R621" s="66">
        <f t="shared" si="317"/>
        <v>76922806.7687</v>
      </c>
      <c r="S621" s="66">
        <f t="shared" si="317"/>
        <v>133558719.6006</v>
      </c>
      <c r="T621" s="70">
        <f t="shared" si="317"/>
        <v>1622159716.3228002</v>
      </c>
      <c r="U621" s="27"/>
      <c r="V621" s="27"/>
      <c r="W621" s="27"/>
    </row>
    <row r="622" spans="2:23" ht="12.75" customHeight="1">
      <c r="B622" s="24">
        <v>43028</v>
      </c>
      <c r="C622" s="66">
        <v>175535760</v>
      </c>
      <c r="D622" s="66">
        <v>129943279</v>
      </c>
      <c r="E622" s="66">
        <v>508281484</v>
      </c>
      <c r="F622" s="66">
        <v>36555211</v>
      </c>
      <c r="G622" s="66">
        <v>41802956</v>
      </c>
      <c r="H622" s="67">
        <v>892118690</v>
      </c>
      <c r="I622" s="68">
        <v>144640138.2985</v>
      </c>
      <c r="J622" s="68">
        <v>88613087.173</v>
      </c>
      <c r="K622" s="68">
        <v>363561685.877</v>
      </c>
      <c r="L622" s="68">
        <v>36246253.3095</v>
      </c>
      <c r="M622" s="68">
        <v>92980217.369</v>
      </c>
      <c r="N622" s="67">
        <v>726041385.6865</v>
      </c>
      <c r="O622" s="66">
        <f aca="true" t="shared" si="318" ref="O622:T628">+C622+I622</f>
        <v>320175898.2985</v>
      </c>
      <c r="P622" s="66">
        <f t="shared" si="318"/>
        <v>218556366.17299998</v>
      </c>
      <c r="Q622" s="66">
        <f t="shared" si="318"/>
        <v>871843169.877</v>
      </c>
      <c r="R622" s="66">
        <f t="shared" si="318"/>
        <v>72801464.30950001</v>
      </c>
      <c r="S622" s="66">
        <f t="shared" si="318"/>
        <v>134783173.36900002</v>
      </c>
      <c r="T622" s="70">
        <f t="shared" si="318"/>
        <v>1618160075.6865</v>
      </c>
      <c r="U622" s="27"/>
      <c r="V622" s="27"/>
      <c r="W622" s="27"/>
    </row>
    <row r="623" spans="2:23" ht="12.75" customHeight="1">
      <c r="B623" s="24">
        <v>43035</v>
      </c>
      <c r="C623" s="66">
        <v>187599768</v>
      </c>
      <c r="D623" s="66">
        <v>134555946</v>
      </c>
      <c r="E623" s="66">
        <v>509975573</v>
      </c>
      <c r="F623" s="66">
        <v>36915937</v>
      </c>
      <c r="G623" s="66">
        <v>41734221</v>
      </c>
      <c r="H623" s="67">
        <v>910781445</v>
      </c>
      <c r="I623" s="68">
        <v>148194697.52040002</v>
      </c>
      <c r="J623" s="68">
        <v>92202815.0548</v>
      </c>
      <c r="K623" s="68">
        <v>374008593.0582</v>
      </c>
      <c r="L623" s="68">
        <v>37565662.9534</v>
      </c>
      <c r="M623" s="68">
        <v>95887575.6744</v>
      </c>
      <c r="N623" s="67">
        <v>747859344.2612001</v>
      </c>
      <c r="O623" s="66">
        <f t="shared" si="318"/>
        <v>335794465.52040005</v>
      </c>
      <c r="P623" s="66">
        <f t="shared" si="318"/>
        <v>226758761.0548</v>
      </c>
      <c r="Q623" s="66">
        <f t="shared" si="318"/>
        <v>883984166.0582</v>
      </c>
      <c r="R623" s="66">
        <f t="shared" si="318"/>
        <v>74481599.9534</v>
      </c>
      <c r="S623" s="66">
        <f t="shared" si="318"/>
        <v>137621796.6744</v>
      </c>
      <c r="T623" s="70">
        <f t="shared" si="318"/>
        <v>1658640789.2612</v>
      </c>
      <c r="U623" s="27"/>
      <c r="V623" s="27"/>
      <c r="W623" s="27"/>
    </row>
    <row r="624" spans="2:23" ht="12.75" customHeight="1">
      <c r="B624" s="24">
        <v>43042</v>
      </c>
      <c r="C624" s="66">
        <v>174120751</v>
      </c>
      <c r="D624" s="66">
        <v>143250924</v>
      </c>
      <c r="E624" s="66">
        <v>511681236</v>
      </c>
      <c r="F624" s="66">
        <v>36362057</v>
      </c>
      <c r="G624" s="66">
        <v>41510036</v>
      </c>
      <c r="H624" s="67">
        <v>906925004</v>
      </c>
      <c r="I624" s="68">
        <v>145731408.21559998</v>
      </c>
      <c r="J624" s="68">
        <v>89955684.7172</v>
      </c>
      <c r="K624" s="68">
        <v>372655225.604</v>
      </c>
      <c r="L624" s="68">
        <v>37634638.147199996</v>
      </c>
      <c r="M624" s="68">
        <v>95811066.622</v>
      </c>
      <c r="N624" s="67">
        <v>741787992.7428</v>
      </c>
      <c r="O624" s="66">
        <f t="shared" si="318"/>
        <v>319852159.2156</v>
      </c>
      <c r="P624" s="66">
        <f t="shared" si="318"/>
        <v>233206608.71719998</v>
      </c>
      <c r="Q624" s="66">
        <f t="shared" si="318"/>
        <v>884336461.604</v>
      </c>
      <c r="R624" s="66">
        <f t="shared" si="318"/>
        <v>73996695.14719999</v>
      </c>
      <c r="S624" s="66">
        <f t="shared" si="318"/>
        <v>137321102.62199998</v>
      </c>
      <c r="T624" s="70">
        <f t="shared" si="318"/>
        <v>1648712996.7428</v>
      </c>
      <c r="U624" s="27"/>
      <c r="V624" s="27"/>
      <c r="W624" s="27"/>
    </row>
    <row r="625" spans="2:23" ht="12.75" customHeight="1">
      <c r="B625" s="24">
        <v>43049</v>
      </c>
      <c r="C625" s="66">
        <v>175737106</v>
      </c>
      <c r="D625" s="66">
        <v>148518888</v>
      </c>
      <c r="E625" s="66">
        <v>513206205</v>
      </c>
      <c r="F625" s="66">
        <v>35738987</v>
      </c>
      <c r="G625" s="66">
        <v>41842492</v>
      </c>
      <c r="H625" s="67">
        <v>915043678</v>
      </c>
      <c r="I625" s="68">
        <v>147988948.5732</v>
      </c>
      <c r="J625" s="68">
        <v>92679719.7088</v>
      </c>
      <c r="K625" s="68">
        <v>374028316.2156</v>
      </c>
      <c r="L625" s="68">
        <v>38044422.8824</v>
      </c>
      <c r="M625" s="68">
        <v>97040845.8204</v>
      </c>
      <c r="N625" s="67">
        <v>749782245.4715999</v>
      </c>
      <c r="O625" s="66">
        <f t="shared" si="318"/>
        <v>323726054.5732</v>
      </c>
      <c r="P625" s="66">
        <f t="shared" si="318"/>
        <v>241198607.70880002</v>
      </c>
      <c r="Q625" s="66">
        <f t="shared" si="318"/>
        <v>887234521.2156</v>
      </c>
      <c r="R625" s="66">
        <f t="shared" si="318"/>
        <v>73783409.8824</v>
      </c>
      <c r="S625" s="66">
        <f t="shared" si="318"/>
        <v>138883337.8204</v>
      </c>
      <c r="T625" s="70">
        <f t="shared" si="318"/>
        <v>1664825923.4716</v>
      </c>
      <c r="U625" s="27"/>
      <c r="V625" s="27"/>
      <c r="W625" s="27"/>
    </row>
    <row r="626" spans="2:23" ht="12.75" customHeight="1">
      <c r="B626" s="24">
        <v>43056</v>
      </c>
      <c r="C626" s="66">
        <v>187421766</v>
      </c>
      <c r="D626" s="66">
        <v>141323907</v>
      </c>
      <c r="E626" s="66">
        <v>511723449</v>
      </c>
      <c r="F626" s="66">
        <v>34591023</v>
      </c>
      <c r="G626" s="66">
        <v>42981361</v>
      </c>
      <c r="H626" s="67">
        <v>918041506</v>
      </c>
      <c r="I626" s="68">
        <v>149666312.9624</v>
      </c>
      <c r="J626" s="68">
        <v>93567421.2096</v>
      </c>
      <c r="K626" s="68">
        <v>375974569.9632</v>
      </c>
      <c r="L626" s="68">
        <v>38115742.9432</v>
      </c>
      <c r="M626" s="68">
        <v>99999006.796</v>
      </c>
      <c r="N626" s="67">
        <v>757323077.1496</v>
      </c>
      <c r="O626" s="66">
        <f t="shared" si="318"/>
        <v>337088078.96239996</v>
      </c>
      <c r="P626" s="66">
        <f t="shared" si="318"/>
        <v>234891328.2096</v>
      </c>
      <c r="Q626" s="66">
        <f t="shared" si="318"/>
        <v>887698018.9632</v>
      </c>
      <c r="R626" s="66">
        <f t="shared" si="318"/>
        <v>72706765.94319999</v>
      </c>
      <c r="S626" s="66">
        <f t="shared" si="318"/>
        <v>142980367.796</v>
      </c>
      <c r="T626" s="70">
        <f t="shared" si="318"/>
        <v>1675364583.1496</v>
      </c>
      <c r="U626" s="27"/>
      <c r="V626" s="27"/>
      <c r="W626" s="27"/>
    </row>
    <row r="627" spans="2:23" ht="12.75" customHeight="1">
      <c r="B627" s="24">
        <v>43063</v>
      </c>
      <c r="C627" s="66">
        <v>178284724</v>
      </c>
      <c r="D627" s="66">
        <v>139322412</v>
      </c>
      <c r="E627" s="66">
        <v>512195683</v>
      </c>
      <c r="F627" s="66">
        <v>34360168</v>
      </c>
      <c r="G627" s="66">
        <v>42867411</v>
      </c>
      <c r="H627" s="67">
        <v>907030398</v>
      </c>
      <c r="I627" s="68">
        <v>154547135.6505</v>
      </c>
      <c r="J627" s="68">
        <v>94451495.28750001</v>
      </c>
      <c r="K627" s="68">
        <v>384830673.273</v>
      </c>
      <c r="L627" s="68">
        <v>37940640.459</v>
      </c>
      <c r="M627" s="68">
        <v>102095607.495</v>
      </c>
      <c r="N627" s="67">
        <v>773865563.9745001</v>
      </c>
      <c r="O627" s="66">
        <f t="shared" si="318"/>
        <v>332831859.6505</v>
      </c>
      <c r="P627" s="66">
        <f t="shared" si="318"/>
        <v>233773907.28750002</v>
      </c>
      <c r="Q627" s="66">
        <f t="shared" si="318"/>
        <v>897026356.273</v>
      </c>
      <c r="R627" s="66">
        <f t="shared" si="318"/>
        <v>72300808.45899999</v>
      </c>
      <c r="S627" s="66">
        <f t="shared" si="318"/>
        <v>144963018.495</v>
      </c>
      <c r="T627" s="70">
        <f t="shared" si="318"/>
        <v>1680895961.9745002</v>
      </c>
      <c r="U627" s="27"/>
      <c r="V627" s="27"/>
      <c r="W627" s="27"/>
    </row>
    <row r="628" spans="2:23" ht="12.75" customHeight="1">
      <c r="B628" s="24">
        <v>43070</v>
      </c>
      <c r="C628" s="66">
        <v>172840402</v>
      </c>
      <c r="D628" s="66">
        <v>136743249</v>
      </c>
      <c r="E628" s="66">
        <v>511818226</v>
      </c>
      <c r="F628" s="66">
        <v>34174017</v>
      </c>
      <c r="G628" s="66">
        <v>42234619</v>
      </c>
      <c r="H628" s="67">
        <v>897810513</v>
      </c>
      <c r="I628" s="68">
        <v>154155856.6956</v>
      </c>
      <c r="J628" s="68">
        <v>96591847.9272</v>
      </c>
      <c r="K628" s="68">
        <v>380940203.8884</v>
      </c>
      <c r="L628" s="68">
        <v>36945735.6012</v>
      </c>
      <c r="M628" s="68">
        <v>102492555.6936</v>
      </c>
      <c r="N628" s="67">
        <v>771126199.806</v>
      </c>
      <c r="O628" s="66">
        <f t="shared" si="318"/>
        <v>326996258.69560003</v>
      </c>
      <c r="P628" s="66">
        <f t="shared" si="318"/>
        <v>233335096.92720002</v>
      </c>
      <c r="Q628" s="66">
        <f t="shared" si="318"/>
        <v>892758429.8884001</v>
      </c>
      <c r="R628" s="66">
        <f t="shared" si="318"/>
        <v>71119752.6012</v>
      </c>
      <c r="S628" s="66">
        <f t="shared" si="318"/>
        <v>144727174.6936</v>
      </c>
      <c r="T628" s="70">
        <f t="shared" si="318"/>
        <v>1668936712.806</v>
      </c>
      <c r="U628" s="27"/>
      <c r="V628" s="27"/>
      <c r="W628" s="27"/>
    </row>
    <row r="629" spans="2:23" ht="12.75" customHeight="1">
      <c r="B629" s="24">
        <v>43077</v>
      </c>
      <c r="C629" s="66">
        <v>167075831</v>
      </c>
      <c r="D629" s="66">
        <v>139579004</v>
      </c>
      <c r="E629" s="66">
        <v>512015952</v>
      </c>
      <c r="F629" s="66">
        <v>33988896</v>
      </c>
      <c r="G629" s="66">
        <v>41953086</v>
      </c>
      <c r="H629" s="67">
        <v>894612769</v>
      </c>
      <c r="I629" s="68">
        <v>156733097.0898</v>
      </c>
      <c r="J629" s="68">
        <v>99825945.1204</v>
      </c>
      <c r="K629" s="68">
        <v>368733017.2644</v>
      </c>
      <c r="L629" s="68">
        <v>35307661.8842</v>
      </c>
      <c r="M629" s="68">
        <v>98705540.1022</v>
      </c>
      <c r="N629" s="67">
        <v>759305253.7518001</v>
      </c>
      <c r="O629" s="66">
        <f aca="true" t="shared" si="319" ref="O629:T629">+C629+I629</f>
        <v>323808928.0898</v>
      </c>
      <c r="P629" s="66">
        <f t="shared" si="319"/>
        <v>239404949.1204</v>
      </c>
      <c r="Q629" s="66">
        <f t="shared" si="319"/>
        <v>880748969.2644</v>
      </c>
      <c r="R629" s="66">
        <f t="shared" si="319"/>
        <v>69296557.8842</v>
      </c>
      <c r="S629" s="66">
        <f t="shared" si="319"/>
        <v>140658626.1022</v>
      </c>
      <c r="T629" s="70">
        <f t="shared" si="319"/>
        <v>1653918022.7518</v>
      </c>
      <c r="U629" s="27"/>
      <c r="V629" s="27"/>
      <c r="W629" s="27"/>
    </row>
    <row r="630" spans="2:23" ht="12.75" customHeight="1">
      <c r="B630" s="59"/>
      <c r="C630" s="60"/>
      <c r="D630" s="60"/>
      <c r="E630" s="60"/>
      <c r="F630" s="60"/>
      <c r="G630" s="60"/>
      <c r="H630" s="61"/>
      <c r="I630" s="62"/>
      <c r="J630" s="62"/>
      <c r="K630" s="62"/>
      <c r="L630" s="62"/>
      <c r="M630" s="62"/>
      <c r="N630" s="61"/>
      <c r="O630" s="60"/>
      <c r="P630" s="60"/>
      <c r="Q630" s="60"/>
      <c r="R630" s="60"/>
      <c r="S630" s="60"/>
      <c r="T630" s="63"/>
      <c r="U630" s="27"/>
      <c r="V630" s="27"/>
      <c r="W630" s="27"/>
    </row>
    <row r="631" spans="2:23" ht="12.75">
      <c r="B631" s="72" t="s">
        <v>314</v>
      </c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27"/>
      <c r="V631" s="27"/>
      <c r="W631" s="27"/>
    </row>
    <row r="632" spans="1:256" ht="13.5" customHeight="1">
      <c r="A632" s="1"/>
      <c r="B632" s="72" t="s">
        <v>324</v>
      </c>
      <c r="C632" s="72"/>
      <c r="D632" s="72"/>
      <c r="E632" s="72"/>
      <c r="F632" s="72"/>
      <c r="G632" s="72"/>
      <c r="H632" s="72"/>
      <c r="I632" s="72"/>
      <c r="J632" s="72"/>
      <c r="K632" s="27"/>
      <c r="L632" s="27"/>
      <c r="M632" s="27"/>
      <c r="N632" s="26"/>
      <c r="O632" s="27"/>
      <c r="P632" s="27"/>
      <c r="Q632" s="27"/>
      <c r="R632" s="27"/>
      <c r="S632" s="27"/>
      <c r="T632" s="27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</row>
    <row r="633" spans="1:249" ht="12.75">
      <c r="A633" s="1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2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</row>
    <row r="634" spans="1:256" ht="12.75">
      <c r="A634" s="1"/>
      <c r="B634" s="22" t="s">
        <v>347</v>
      </c>
      <c r="C634" s="16"/>
      <c r="D634" s="19"/>
      <c r="E634" s="25"/>
      <c r="F634" s="2"/>
      <c r="G634" s="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</row>
    <row r="635" spans="2:20" ht="12.75">
      <c r="B635" s="23" t="s">
        <v>348</v>
      </c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"/>
      <c r="P635" s="1"/>
      <c r="Q635" s="1"/>
      <c r="R635" s="1"/>
      <c r="S635" s="1"/>
      <c r="T635" s="1"/>
    </row>
    <row r="636" spans="3:16" ht="12.75"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</row>
    <row r="638" spans="3:10" ht="16.5">
      <c r="C638" s="57"/>
      <c r="D638" s="58"/>
      <c r="E638" s="58"/>
      <c r="F638" s="57"/>
      <c r="G638" s="57"/>
      <c r="H638" s="57"/>
      <c r="I638" s="27"/>
      <c r="J638" s="27"/>
    </row>
  </sheetData>
  <sheetProtection/>
  <mergeCells count="11">
    <mergeCell ref="B633:S633"/>
    <mergeCell ref="C7:H7"/>
    <mergeCell ref="I7:N7"/>
    <mergeCell ref="O7:T7"/>
    <mergeCell ref="B631:T631"/>
    <mergeCell ref="B632:J632"/>
    <mergeCell ref="B2:T2"/>
    <mergeCell ref="C6:H6"/>
    <mergeCell ref="I6:N6"/>
    <mergeCell ref="O6:T6"/>
    <mergeCell ref="C3:S3"/>
  </mergeCells>
  <printOptions/>
  <pageMargins left="0.31496062992125984" right="0.35433070866141736" top="0.2755905511811024" bottom="0.31496062992125984" header="0.2755905511811024" footer="0.196850393700787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3:I13"/>
  <sheetViews>
    <sheetView zoomScalePageLayoutView="0" workbookViewId="0" topLeftCell="A1">
      <selection activeCell="D10" sqref="D10"/>
    </sheetView>
  </sheetViews>
  <sheetFormatPr defaultColWidth="9.140625" defaultRowHeight="12.75"/>
  <cols>
    <col min="4" max="4" width="12.57421875" style="0" customWidth="1"/>
    <col min="5" max="5" width="10.8515625" style="0" customWidth="1"/>
    <col min="6" max="6" width="11.8515625" style="0" customWidth="1"/>
  </cols>
  <sheetData>
    <row r="13" spans="4:9" ht="12.75">
      <c r="D13" s="19">
        <v>176097349</v>
      </c>
      <c r="E13" s="19">
        <v>120506045</v>
      </c>
      <c r="F13" s="19">
        <v>497248419</v>
      </c>
      <c r="G13" s="19">
        <v>41275288</v>
      </c>
      <c r="H13" s="19">
        <v>40136162</v>
      </c>
      <c r="I13" s="19">
        <v>875263263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Escort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DIZNKPE</dc:creator>
  <cp:keywords/>
  <dc:description/>
  <cp:lastModifiedBy>Hülya Erdoğan</cp:lastModifiedBy>
  <cp:lastPrinted>2014-09-03T09:29:44Z</cp:lastPrinted>
  <dcterms:created xsi:type="dcterms:W3CDTF">2005-12-21T07:57:40Z</dcterms:created>
  <dcterms:modified xsi:type="dcterms:W3CDTF">2017-12-21T10:50:32Z</dcterms:modified>
  <cp:category/>
  <cp:version/>
  <cp:contentType/>
  <cp:contentStatus/>
</cp:coreProperties>
</file>