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dmsfile1\BGM\DIZ\ortak-diz\1-ZORUNLU KARŞILIK_MENKUL KIYMET TESİSİ\Internet_Verileri\ZK_Veri_Seti\"/>
    </mc:Choice>
  </mc:AlternateContent>
  <xr:revisionPtr revIDLastSave="0" documentId="13_ncr:1_{F355C53A-BED1-41DF-9ECD-D2BB2E34BFBC}" xr6:coauthVersionLast="36" xr6:coauthVersionMax="36" xr10:uidLastSave="{00000000-0000-0000-0000-000000000000}"/>
  <bookViews>
    <workbookView xWindow="0" yWindow="0" windowWidth="28800" windowHeight="11805" tabRatio="732" xr2:uid="{00000000-000D-0000-FFFF-FFFF00000000}"/>
  </bookViews>
  <sheets>
    <sheet name="TLZK Kal" sheetId="1" r:id="rId1"/>
    <sheet name="YPZK Yük" sheetId="4" r:id="rId2"/>
    <sheet name="TLZK Tesis" sheetId="2" r:id="rId3"/>
    <sheet name="YPZK Tesis" sheetId="5" r:id="rId4"/>
    <sheet name="ROM Kullanımı" sheetId="16" r:id="rId5"/>
    <sheet name="ZK Ağırlıklı Ortalama Oran" sheetId="15" r:id="rId6"/>
  </sheets>
  <definedNames>
    <definedName name="K9101992">'ZK Ağırlıklı Ortalama Oran'!$I$91196</definedName>
    <definedName name="_xlnm.Print_Area" localSheetId="4">'ROM Kullanımı'!$A$1:$J$311</definedName>
    <definedName name="_xlnm.Print_Area" localSheetId="0">'TLZK Kal'!$A$1:$Q$342</definedName>
    <definedName name="_xlnm.Print_Area" localSheetId="3">'YPZK Tesis'!$A$1:$H$326</definedName>
    <definedName name="_xlnm.Print_Area" localSheetId="1">'YPZK Yük'!$A$1:$P$341</definedName>
    <definedName name="_xlnm.Print_Area" localSheetId="5">'ZK Ağırlıklı Ortalama Oran'!$A$1:$E$345</definedName>
    <definedName name="_xlnm.Print_Titles" localSheetId="4">'ROM Kullanımı'!$2:$2</definedName>
    <definedName name="_xlnm.Print_Titles" localSheetId="0">'TLZK Kal'!$121:$121</definedName>
    <definedName name="_xlnm.Print_Titles" localSheetId="2">'TLZK Tesis'!$2:$2</definedName>
    <definedName name="_xlnm.Print_Titles" localSheetId="3">'YPZK Tesis'!$2:$2</definedName>
    <definedName name="_xlnm.Print_Titles" localSheetId="1">'YPZK Yük'!$121:$121</definedName>
    <definedName name="_xlnm.Print_Titles" localSheetId="5">'ZK Ağırlıklı Ortalama Oran'!$2:$2</definedName>
  </definedNames>
  <calcPr calcId="191029"/>
</workbook>
</file>

<file path=xl/calcChain.xml><?xml version="1.0" encoding="utf-8"?>
<calcChain xmlns="http://schemas.openxmlformats.org/spreadsheetml/2006/main">
  <c r="D332" i="1" l="1"/>
  <c r="D330" i="4" l="1"/>
  <c r="A326" i="5"/>
  <c r="B326" i="5"/>
  <c r="C326" i="5"/>
  <c r="D329" i="4" l="1"/>
  <c r="D331" i="1"/>
  <c r="D330" i="1" l="1"/>
  <c r="D328" i="4" l="1"/>
  <c r="A324" i="5"/>
  <c r="B324" i="5"/>
  <c r="C324" i="5"/>
  <c r="D327" i="4" l="1"/>
  <c r="D329" i="1"/>
  <c r="A323" i="5"/>
  <c r="B323" i="5"/>
  <c r="C323" i="5"/>
  <c r="D326" i="4" l="1"/>
  <c r="D328" i="1" l="1"/>
  <c r="A322" i="5"/>
  <c r="B322" i="5"/>
  <c r="C322" i="5"/>
  <c r="A321" i="5" l="1"/>
  <c r="B321" i="5"/>
  <c r="C321" i="5"/>
  <c r="D327" i="1"/>
  <c r="D325" i="4"/>
  <c r="D326" i="1" l="1"/>
  <c r="D324" i="4" l="1"/>
  <c r="A320" i="5"/>
  <c r="B320" i="5"/>
  <c r="C320" i="5"/>
  <c r="D323" i="4" l="1"/>
  <c r="D325" i="1"/>
  <c r="A319" i="5"/>
  <c r="B319" i="5"/>
  <c r="C319" i="5"/>
  <c r="D322" i="4" l="1"/>
  <c r="D324" i="1"/>
  <c r="A318" i="5"/>
  <c r="B318" i="5"/>
  <c r="C318" i="5"/>
  <c r="D321" i="4" l="1"/>
  <c r="D323" i="1"/>
  <c r="A317" i="5"/>
  <c r="B317" i="5"/>
  <c r="C317" i="5"/>
  <c r="A316" i="5" l="1"/>
  <c r="B316" i="5"/>
  <c r="C316" i="5"/>
  <c r="D320" i="4"/>
  <c r="D322" i="1"/>
  <c r="D319" i="4" l="1"/>
  <c r="D321" i="1"/>
  <c r="A315" i="5"/>
  <c r="B315" i="5"/>
  <c r="C315" i="5"/>
  <c r="A314" i="5" l="1"/>
  <c r="B314" i="5"/>
  <c r="C314" i="5"/>
  <c r="D318" i="4"/>
  <c r="D320" i="1"/>
  <c r="D317" i="4" l="1"/>
  <c r="D319" i="1"/>
  <c r="A313" i="5"/>
  <c r="B313" i="5"/>
  <c r="C313" i="5"/>
  <c r="A312" i="5" l="1"/>
  <c r="B312" i="5"/>
  <c r="C312" i="5"/>
  <c r="D316" i="4"/>
  <c r="D318" i="1" l="1"/>
  <c r="A311" i="5" l="1"/>
  <c r="B311" i="5"/>
  <c r="C311" i="5"/>
  <c r="D315" i="4" l="1"/>
  <c r="D317" i="1"/>
  <c r="D316" i="1" l="1"/>
  <c r="D314" i="4"/>
  <c r="A310" i="5"/>
  <c r="B310" i="5"/>
  <c r="C310" i="5"/>
  <c r="D313" i="4" l="1"/>
  <c r="D315" i="1"/>
  <c r="A309" i="5"/>
  <c r="B309" i="5"/>
  <c r="C309" i="5"/>
  <c r="D312" i="4" l="1"/>
  <c r="D314" i="1"/>
  <c r="A308" i="5"/>
  <c r="B308" i="5"/>
  <c r="C308" i="5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C307" i="5" l="1"/>
  <c r="B307" i="5"/>
  <c r="A307" i="5"/>
  <c r="A306" i="5" l="1"/>
  <c r="B306" i="5"/>
  <c r="C306" i="5"/>
  <c r="A305" i="5" l="1"/>
  <c r="B305" i="5"/>
  <c r="C305" i="5"/>
  <c r="A304" i="5" l="1"/>
  <c r="B304" i="5"/>
  <c r="C304" i="5"/>
  <c r="A303" i="5" l="1"/>
  <c r="B303" i="5"/>
  <c r="C303" i="5"/>
  <c r="A302" i="5" l="1"/>
  <c r="B302" i="5"/>
  <c r="C302" i="5"/>
  <c r="A301" i="5" l="1"/>
  <c r="B301" i="5"/>
  <c r="C301" i="5"/>
  <c r="A300" i="5" l="1"/>
  <c r="B300" i="5"/>
  <c r="C300" i="5"/>
  <c r="A299" i="5" l="1"/>
  <c r="B299" i="5"/>
  <c r="C299" i="5"/>
  <c r="A298" i="5" l="1"/>
  <c r="B298" i="5"/>
  <c r="C298" i="5"/>
  <c r="A297" i="5" l="1"/>
  <c r="B297" i="5"/>
  <c r="C297" i="5"/>
  <c r="A296" i="5" l="1"/>
  <c r="B296" i="5"/>
  <c r="C296" i="5"/>
  <c r="B295" i="5" l="1"/>
  <c r="C295" i="5"/>
  <c r="A295" i="5"/>
  <c r="A294" i="5" l="1"/>
  <c r="B294" i="5"/>
  <c r="C294" i="5"/>
  <c r="A280" i="5" l="1"/>
  <c r="B280" i="5"/>
  <c r="C280" i="5"/>
  <c r="A281" i="5"/>
  <c r="B281" i="5"/>
  <c r="C281" i="5"/>
  <c r="A282" i="5"/>
  <c r="B282" i="5"/>
  <c r="C282" i="5"/>
  <c r="A283" i="5"/>
  <c r="B283" i="5"/>
  <c r="C283" i="5"/>
  <c r="A284" i="5"/>
  <c r="B284" i="5"/>
  <c r="C284" i="5"/>
  <c r="A285" i="5"/>
  <c r="B285" i="5"/>
  <c r="C285" i="5"/>
  <c r="A286" i="5"/>
  <c r="B286" i="5"/>
  <c r="C286" i="5"/>
  <c r="A287" i="5"/>
  <c r="B287" i="5"/>
  <c r="C287" i="5"/>
  <c r="A288" i="5"/>
  <c r="B288" i="5"/>
  <c r="C288" i="5"/>
  <c r="A289" i="5"/>
  <c r="B289" i="5"/>
  <c r="C289" i="5"/>
  <c r="A290" i="5"/>
  <c r="B290" i="5"/>
  <c r="C290" i="5"/>
  <c r="A291" i="5"/>
  <c r="B291" i="5"/>
  <c r="C291" i="5"/>
  <c r="A292" i="5"/>
  <c r="B292" i="5"/>
  <c r="C292" i="5"/>
  <c r="A293" i="5"/>
  <c r="B293" i="5"/>
  <c r="C293" i="5"/>
  <c r="A279" i="5" l="1"/>
  <c r="B279" i="5"/>
  <c r="C279" i="5"/>
  <c r="A278" i="5" l="1"/>
  <c r="B278" i="5"/>
  <c r="C278" i="5"/>
  <c r="A277" i="5" l="1"/>
  <c r="B277" i="5"/>
  <c r="C277" i="5"/>
  <c r="A276" i="5" l="1"/>
  <c r="B276" i="5"/>
  <c r="C276" i="5"/>
  <c r="A275" i="5" l="1"/>
  <c r="B275" i="5"/>
  <c r="C275" i="5"/>
  <c r="A274" i="5" l="1"/>
  <c r="B274" i="5"/>
  <c r="C274" i="5"/>
  <c r="A273" i="5" l="1"/>
  <c r="B273" i="5"/>
  <c r="C273" i="5"/>
  <c r="C272" i="5" l="1"/>
  <c r="C271" i="5"/>
  <c r="B272" i="5"/>
  <c r="B271" i="5"/>
  <c r="A272" i="5"/>
  <c r="A271" i="5"/>
  <c r="A270" i="5"/>
  <c r="B270" i="5"/>
  <c r="C270" i="5"/>
  <c r="C268" i="5" l="1"/>
  <c r="B268" i="5"/>
  <c r="A268" i="5"/>
  <c r="B269" i="5" l="1"/>
  <c r="C269" i="5"/>
  <c r="A269" i="5" l="1"/>
  <c r="A266" i="5"/>
  <c r="B266" i="5"/>
  <c r="C266" i="5"/>
  <c r="A265" i="5" l="1"/>
  <c r="B265" i="5"/>
  <c r="C265" i="5"/>
  <c r="B263" i="5" l="1"/>
  <c r="C263" i="5"/>
  <c r="A263" i="5"/>
  <c r="A264" i="5"/>
  <c r="B264" i="5"/>
  <c r="C264" i="5"/>
  <c r="C262" i="5" l="1"/>
  <c r="A262" i="5"/>
  <c r="B262" i="5"/>
  <c r="A261" i="5" l="1"/>
  <c r="B261" i="5"/>
  <c r="C261" i="5"/>
  <c r="B260" i="5" l="1"/>
  <c r="A260" i="5"/>
  <c r="C260" i="5"/>
  <c r="C259" i="5" l="1"/>
  <c r="B259" i="5"/>
  <c r="A259" i="5"/>
  <c r="C258" i="5" l="1"/>
  <c r="B258" i="5"/>
  <c r="A258" i="5"/>
  <c r="B257" i="5" l="1"/>
  <c r="A257" i="5"/>
  <c r="C257" i="5"/>
  <c r="C255" i="5" l="1"/>
  <c r="B255" i="5"/>
  <c r="A255" i="5"/>
  <c r="B256" i="5" l="1"/>
  <c r="A256" i="5"/>
  <c r="C256" i="5"/>
  <c r="B253" i="5" l="1"/>
  <c r="A253" i="5"/>
  <c r="C253" i="5"/>
  <c r="A254" i="5" l="1"/>
  <c r="C254" i="5"/>
  <c r="B254" i="5"/>
  <c r="C252" i="5" l="1"/>
  <c r="B252" i="5"/>
  <c r="A252" i="5"/>
  <c r="A251" i="5" l="1"/>
  <c r="B251" i="5"/>
  <c r="C251" i="5"/>
  <c r="C248" i="5"/>
  <c r="B248" i="5"/>
  <c r="A248" i="5"/>
  <c r="C250" i="5" l="1"/>
  <c r="A250" i="5"/>
  <c r="B250" i="5"/>
  <c r="B249" i="5" l="1"/>
  <c r="A249" i="5"/>
  <c r="C249" i="5"/>
  <c r="A247" i="5" l="1"/>
  <c r="C247" i="5"/>
  <c r="B247" i="5"/>
  <c r="C246" i="5" l="1"/>
  <c r="B246" i="5"/>
  <c r="A246" i="5"/>
  <c r="A244" i="5"/>
  <c r="B244" i="5"/>
  <c r="C244" i="5"/>
  <c r="C245" i="5" l="1"/>
  <c r="A245" i="5"/>
  <c r="B245" i="5"/>
  <c r="A243" i="5"/>
  <c r="B243" i="5"/>
  <c r="C243" i="5"/>
  <c r="A242" i="5" l="1"/>
  <c r="B242" i="5"/>
  <c r="C242" i="5"/>
  <c r="A241" i="5" l="1"/>
  <c r="B241" i="5"/>
  <c r="C241" i="5"/>
  <c r="B238" i="5" l="1"/>
  <c r="C238" i="5"/>
  <c r="B239" i="5"/>
  <c r="C239" i="5"/>
  <c r="B240" i="5"/>
  <c r="C240" i="5"/>
  <c r="A238" i="5"/>
  <c r="A239" i="5"/>
  <c r="A240" i="5"/>
  <c r="C237" i="5" l="1"/>
  <c r="B237" i="5"/>
  <c r="A237" i="5"/>
  <c r="C236" i="5" l="1"/>
  <c r="B236" i="5"/>
  <c r="A236" i="5"/>
  <c r="A235" i="5" l="1"/>
  <c r="C235" i="5"/>
  <c r="B235" i="5"/>
  <c r="C234" i="5" l="1"/>
  <c r="A234" i="5"/>
  <c r="B234" i="5"/>
  <c r="C233" i="5" l="1"/>
  <c r="B233" i="5"/>
  <c r="A233" i="5"/>
  <c r="C232" i="5"/>
  <c r="B232" i="5"/>
  <c r="A232" i="5"/>
  <c r="C231" i="5" l="1"/>
  <c r="A231" i="5"/>
  <c r="B231" i="5"/>
  <c r="C230" i="5" l="1"/>
  <c r="B230" i="5"/>
  <c r="A230" i="5"/>
  <c r="C229" i="5" l="1"/>
  <c r="B229" i="5"/>
  <c r="A229" i="5"/>
  <c r="C228" i="5" l="1"/>
  <c r="B228" i="5"/>
  <c r="A228" i="5"/>
  <c r="C227" i="5" l="1"/>
  <c r="A227" i="5"/>
  <c r="B227" i="5"/>
  <c r="C226" i="5" l="1"/>
  <c r="B226" i="5"/>
  <c r="B225" i="5" l="1"/>
  <c r="A225" i="5"/>
  <c r="C225" i="5"/>
  <c r="A226" i="5"/>
  <c r="C224" i="5" l="1"/>
  <c r="A224" i="5"/>
  <c r="B224" i="5"/>
  <c r="B223" i="5" l="1"/>
  <c r="A223" i="5"/>
  <c r="C223" i="5"/>
  <c r="C222" i="5" l="1"/>
  <c r="B222" i="5"/>
  <c r="A222" i="5"/>
  <c r="A221" i="5" l="1"/>
  <c r="C221" i="5"/>
  <c r="B221" i="5"/>
  <c r="A220" i="5" l="1"/>
  <c r="C220" i="5"/>
  <c r="B220" i="5"/>
  <c r="A210" i="5" l="1"/>
  <c r="A209" i="5" l="1"/>
  <c r="A208" i="5" l="1"/>
  <c r="A207" i="5" l="1"/>
  <c r="A206" i="5" l="1"/>
  <c r="A205" i="5" l="1"/>
  <c r="A204" i="5" l="1"/>
  <c r="A202" i="5" l="1"/>
  <c r="A201" i="5" l="1"/>
  <c r="A200" i="5" l="1"/>
  <c r="A199" i="5" l="1"/>
  <c r="A198" i="5"/>
  <c r="A197" i="5"/>
  <c r="A196" i="5" l="1"/>
  <c r="A195" i="5" l="1"/>
  <c r="A194" i="5" l="1"/>
  <c r="A193" i="5" l="1"/>
  <c r="A192" i="5" l="1"/>
  <c r="A190" i="5" l="1"/>
  <c r="A191" i="5" l="1"/>
  <c r="A188" i="5" l="1"/>
  <c r="A189" i="5" l="1"/>
  <c r="A185" i="5" l="1"/>
  <c r="A187" i="5" l="1"/>
  <c r="A184" i="5" l="1"/>
  <c r="A183" i="5" l="1"/>
  <c r="A182" i="5" l="1"/>
  <c r="A181" i="5" l="1"/>
  <c r="A180" i="5" l="1"/>
  <c r="A177" i="5" l="1"/>
  <c r="A178" i="5"/>
  <c r="A179" i="5"/>
  <c r="A176" i="5" l="1"/>
  <c r="A175" i="5" l="1"/>
  <c r="A174" i="5" l="1"/>
  <c r="A173" i="5" l="1"/>
  <c r="A172" i="5" l="1"/>
  <c r="A171" i="5" l="1"/>
  <c r="A169" i="5" l="1"/>
  <c r="A170" i="5"/>
  <c r="A168" i="5" l="1"/>
  <c r="A167" i="5" l="1"/>
  <c r="A166" i="5" l="1"/>
  <c r="A165" i="5" l="1"/>
  <c r="A164" i="5" l="1"/>
  <c r="A163" i="5" l="1"/>
  <c r="A162" i="5" l="1"/>
  <c r="A160" i="5" l="1"/>
  <c r="A161" i="5" l="1"/>
  <c r="A159" i="5" l="1"/>
  <c r="A158" i="5" l="1"/>
  <c r="A157" i="5" l="1"/>
  <c r="A156" i="5" l="1"/>
  <c r="A155" i="5" l="1"/>
  <c r="A154" i="5" l="1"/>
  <c r="A153" i="5" l="1"/>
  <c r="A152" i="5" l="1"/>
  <c r="A151" i="5" l="1"/>
  <c r="A150" i="5" l="1"/>
  <c r="A148" i="5" l="1"/>
  <c r="A149" i="5"/>
  <c r="A147" i="5" l="1"/>
  <c r="A146" i="5" l="1"/>
  <c r="A145" i="5" l="1"/>
  <c r="A144" i="5" l="1"/>
  <c r="A143" i="5" l="1"/>
  <c r="A142" i="5" l="1"/>
  <c r="A141" i="5" l="1"/>
  <c r="A140" i="5" l="1"/>
  <c r="A139" i="5" l="1"/>
  <c r="A138" i="5" l="1"/>
  <c r="A137" i="5" l="1"/>
  <c r="A136" i="5" l="1"/>
  <c r="A135" i="5" l="1"/>
  <c r="A134" i="5" l="1"/>
  <c r="A133" i="5" l="1"/>
  <c r="A132" i="5" l="1"/>
  <c r="A131" i="5" l="1"/>
  <c r="A130" i="5" l="1"/>
  <c r="A129" i="5" l="1"/>
  <c r="A128" i="5" l="1"/>
  <c r="A127" i="5" l="1"/>
  <c r="A126" i="5" l="1"/>
  <c r="A125" i="5" l="1"/>
  <c r="A124" i="5" l="1"/>
  <c r="A123" i="5" l="1"/>
  <c r="A122" i="5" l="1"/>
  <c r="A121" i="5" l="1"/>
  <c r="A120" i="5" l="1"/>
  <c r="A119" i="5" l="1"/>
  <c r="A118" i="5" l="1"/>
  <c r="A117" i="5" l="1"/>
  <c r="A116" i="5" l="1"/>
  <c r="A115" i="5" l="1"/>
  <c r="A114" i="5" l="1"/>
  <c r="A113" i="5" l="1"/>
  <c r="A112" i="5" l="1"/>
  <c r="A111" i="5" l="1"/>
  <c r="A110" i="5" l="1"/>
  <c r="A109" i="5" l="1"/>
  <c r="A108" i="5" l="1"/>
  <c r="A107" i="5" l="1"/>
  <c r="A106" i="5" l="1"/>
  <c r="A105" i="5" l="1"/>
  <c r="A103" i="5" l="1"/>
  <c r="A104" i="5" l="1"/>
  <c r="A102" i="5" l="1"/>
  <c r="A100" i="5" l="1"/>
  <c r="A101" i="5" l="1"/>
  <c r="A98" i="5" l="1"/>
  <c r="A97" i="5" l="1"/>
  <c r="A99" i="5" l="1"/>
  <c r="A95" i="5" l="1"/>
  <c r="A96" i="5"/>
  <c r="A94" i="5"/>
  <c r="D311" i="4" l="1"/>
</calcChain>
</file>

<file path=xl/sharedStrings.xml><?xml version="1.0" encoding="utf-8"?>
<sst xmlns="http://schemas.openxmlformats.org/spreadsheetml/2006/main" count="161" uniqueCount="60">
  <si>
    <t>vadesiz mevduat ve özel cari hesap</t>
  </si>
  <si>
    <t>1 yıla kadar vadeli mevduat /katılma hesabı</t>
  </si>
  <si>
    <t>1 aya kadar (1 ay dahil) vadeli mevduat /katılma hesabı</t>
  </si>
  <si>
    <t>3 aya kadar  (3 ay dahil) vadeli mevduat /katılma hesabı</t>
  </si>
  <si>
    <t>6 aya kadar (6 ay dahil) vadeli mevduat /katılma hesabı</t>
  </si>
  <si>
    <t>1 yıl ve daha uzun vadeli mevduat /katılma hesabı</t>
  </si>
  <si>
    <t>Toplam</t>
  </si>
  <si>
    <t>1 yıla kadar (1 yıl dahil) vadeli mevduat dışı yük.</t>
  </si>
  <si>
    <t>3 yıla kadar (3 yıl dahil) vadeli mevduat dışı yük.</t>
  </si>
  <si>
    <t>Yükümlülük Tarihi</t>
  </si>
  <si>
    <t>Tesis Edilmesi Gereken Toplam (TL)</t>
  </si>
  <si>
    <t>Yabancı Para Yükümlülükler İçin Tesis Edilen Zorunlu Karşılıklar (milyon)</t>
  </si>
  <si>
    <t>5 yıla kadar (5 yıl dahil) vadeli mevduat dışı yük.</t>
  </si>
  <si>
    <t>5 yıldan uzun vadeli mevduat dışı yük.</t>
  </si>
  <si>
    <t>Zorunlu Karşılığa Tabi Yabancı Para Yükümlülükler (milyon TL)</t>
  </si>
  <si>
    <t>Döviz İmkanı (Max) %</t>
  </si>
  <si>
    <t>Döviz İmkanı Kullanımı %</t>
  </si>
  <si>
    <t>3 yıldan uzun vadeli mevduat dışı yük.</t>
  </si>
  <si>
    <t>Vadesiz mevduat ve özel cari hesap</t>
  </si>
  <si>
    <t>Türk Lirası Tesis Edilen</t>
  </si>
  <si>
    <t>Döviz Tesis Edilen (ABD doları karşılığı)</t>
  </si>
  <si>
    <t>Altın Tesis Edilen (ABD doları karşılığı)</t>
  </si>
  <si>
    <t>Not:</t>
  </si>
  <si>
    <t>TL Ağırlıklı Ortalama ZK Oranı</t>
  </si>
  <si>
    <r>
      <t xml:space="preserve">06.12.2013 yükümlülük tarihinden itibaren finansman şirketleri zorunlu karşılık </t>
    </r>
    <r>
      <rPr>
        <sz val="11"/>
        <color theme="1"/>
        <rFont val="Calibri"/>
        <family val="2"/>
        <charset val="162"/>
        <scheme val="minor"/>
      </rPr>
      <t>kapsamına alınmıştır.</t>
    </r>
  </si>
  <si>
    <t>13.02.2015 yükümlülük tarihinden itibaren diğer yükümlülüklere yeni vade dilimleri eklenmiştir.</t>
  </si>
  <si>
    <t xml:space="preserve"> 14.10.2011 tarihinden itibaren kıymetli maden depo hesapları  zorunlu karşılığa tabi hale geldiğinden DTH verisinde kırılma görülmektedir. 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</si>
  <si>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</t>
    </r>
    <r>
      <rPr>
        <sz val="11"/>
        <color theme="1"/>
        <rFont val="Calibri"/>
        <family val="2"/>
        <charset val="162"/>
        <scheme val="minor"/>
      </rPr>
      <t xml:space="preserve"> girmiş ve zorunlu karşılığa tabi yükümlülüklerin kapsamı sadeleştirilmiştir.</t>
    </r>
  </si>
  <si>
    <t>06.12.2013 yükümlülük tarihinden itibaren finansman şirketleri zorunlu karşılık kapsamına alınmıştır.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</si>
  <si>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 girmiş ve zorunlu karşılığa tabi yükümlülüklerin kapsamı sadeleştirilmiştir.</t>
    </r>
  </si>
  <si>
    <r>
      <t>13.02.201</t>
    </r>
    <r>
      <rPr>
        <sz val="11"/>
        <rFont val="Calibri"/>
        <family val="2"/>
        <charset val="162"/>
        <scheme val="minor"/>
      </rPr>
      <t>5 yükümlülük tarihinden itibaren diğer yükümlülüklere yeni vade dilimleri eklenmiştir.</t>
    </r>
  </si>
  <si>
    <t>2 yıla kadar (2 yıl dahil) vadeli mevduat dışı yük.</t>
  </si>
  <si>
    <t>Müstakrizlerin Fonları</t>
  </si>
  <si>
    <t xml:space="preserve">12.02.2016 yükümlülük tarihinden itibaren yurt dışı bankalar mevduatı/katılım fonunun diğer yükümlülükler içinde izlenmesine ve müstakrizlerin fonlarının zorunlu karşılık kapsamına dâhil edilmesine karar verilmiştir. </t>
  </si>
  <si>
    <t>Hurda Altın İmkanı Kullanımı %</t>
  </si>
  <si>
    <t>Hurda Altın İmkanı  (Max) %</t>
  </si>
  <si>
    <t>Hurda Altın Tesis Edilen (ABD doları karşılığı)</t>
  </si>
  <si>
    <t>Standart Altın Tesis Edilen (ABD doları karşılığı)</t>
  </si>
  <si>
    <t>Standart Altın İmkanı  (Max) %</t>
  </si>
  <si>
    <t>Standart Altın İmkanı Kullanımı %</t>
  </si>
  <si>
    <t xml:space="preserve">12.02.2016 yükümlülük tarihinden itibaren yurt dışı bankalar mevduatı/katılım fonunun diğer yükümlülükler içinde izlenmesine, müstakrizlerin fonlarının zorunlu karşılık kapsamına dâhil edilmesine karar verilmiştir. </t>
  </si>
  <si>
    <t>11.01.2019 yükümlülük tarihinden itibaren resmi kuruluşlar mevduat/katılım fonları zorunlu karşılık kapsamı dışına çıkartılmıştır.</t>
  </si>
  <si>
    <t>03.05.2019 yükümlülük tarihinden itibaren Kamu Haznedarlığı Yönetmeliği kapsamındaki kurumların resmî kuruluş olarak değerlendirilmesine ve bu kurumlara ait mevduat/katılım fonlarının zorunlu karşılıklar kapsamına dahil edilmemesine karar verilmiştir.</t>
  </si>
  <si>
    <t>Tesis Başlangıç Tarihi</t>
  </si>
  <si>
    <t>Tesis Bitiş Tarihi</t>
  </si>
  <si>
    <t>Zorunlu Karşılığa Tabi Türk Lirası Kalemler (milyon TL)</t>
  </si>
  <si>
    <t>Müstakrizlerin fonları</t>
  </si>
  <si>
    <t>Türk Lirası Kalemler İçin Tesis Edilen Zorunlu Karşılıklar (milyon)</t>
  </si>
  <si>
    <t>Zorunlu karşılığa tabi varlıklar</t>
  </si>
  <si>
    <t>Yükümlülükler İçin Ağırlıklı Ortalama Zorunlu Karşılık Oranları (%)</t>
  </si>
  <si>
    <t>Türk Lirası Yükümlülükler İçin Rezerv Opsiyonu Mekanizması (ROM) Kullanım Oranı (%)</t>
  </si>
  <si>
    <t>14.06.2019 yükümlülük tarihinden itibaren finansman şirketlerinin zorunlu karşılık oranları yüzde 0'a düşürülmüş, 27.05.2022 yükümlülük tarihinden itibaren bankalar ile aynı seviyeye getirilmiştir.</t>
  </si>
  <si>
    <t>14.06.2019 yükümlülük tarihinden itibaren finansman şirketleri için yüzde 0'a düşürülmüş olan zorunlu karşılık oranlarının 27.05.2022 yükümlülük tarihinden 23.12.2022 (dahil) yükümlülük tarihine kadar %3 olarak uygulanmasına karar verilmiştir.</t>
  </si>
  <si>
    <t>Kalkınma ve yatırım bankalarınca 1 yıldan uzun vadeli ihraç edilen menkul kıymetler, 20.01.2023 yükümlülük tarihinden itibaren 2 yıla kadar (2 yıl dahil) vadeli mevduat dışı yükümlülüklere dahil edilmiştir.</t>
  </si>
  <si>
    <t>Merkez Bankasınca kur/fiyat desteği sağlanan hesaplar, 21.07.2023 yükümlülük tarihinden itibaren zorunlu karşılık kapsamına dâhil edilmiştir.</t>
  </si>
  <si>
    <r>
      <t>YP Ağırlıklı Ortalama ZK Oranı</t>
    </r>
    <r>
      <rPr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rFont val="Calibri"/>
        <family val="2"/>
        <charset val="162"/>
        <scheme val="minor"/>
      </rPr>
      <t>(YP cinsinden tesis edilmesi gereken kısım için)*</t>
    </r>
  </si>
  <si>
    <r>
      <rPr>
        <sz val="11"/>
        <rFont val="Calibri"/>
        <family val="2"/>
        <charset val="162"/>
        <scheme val="minor"/>
      </rPr>
      <t>Yabancı Para Cinsinden</t>
    </r>
    <r>
      <rPr>
        <b/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>Tesis Edilmesi Gereken Toplam          (TL karşılığı)</t>
    </r>
  </si>
  <si>
    <t>Türk Lirası Cinsinden Tesis Edilen (TL karşılığı)</t>
  </si>
  <si>
    <t>Türk Lirası Cinsinden Tesis Edilmesi Gereken  (TL karşılığı)</t>
  </si>
  <si>
    <t>*Yabancı para cinsinden mevduat/katılım fonu (yurt dışı bankalar mevduatı/katılım fonu ve kıymetli maden depo hesapları hariç) için TL cinsinden tesis edilmesi gereken  ilave zorunlu karşılık oranı tüm vadelerde yüzde 8’dir.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</si>
</sst>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0.0"/>
    <numFmt numFmtId="166" formatCode="0.0000000000000"/>
    <numFmt numFmtId="167" formatCode="#,##0.0000"/>
    <numFmt numFmtId="168" formatCode="0.00000"/>
    <numFmt numFmtId="169" formatCode="_-* #,##0.00\ _T_L_-;\-* #,##0.00\ _T_L_-;_-* &quot;-&quot;??\ _T_L_-;_-@_-"/>
    <numFmt numFmtId="170" formatCode="#,##0.000"/>
    <numFmt numFmtId="171" formatCode="#,##0.0000000000"/>
    <numFmt numFmtId="172" formatCode="#,##0.0000000"/>
    <numFmt numFmtId="173" formatCode="#,##0.000000"/>
    <numFmt numFmtId="174" formatCode="#,##0.00000000"/>
    <numFmt numFmtId="175" formatCode="0.0000"/>
    <numFmt numFmtId="176" formatCode="#,##0.0000000000000"/>
    <numFmt numFmtId="177" formatCode="0.000000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color theme="5" tint="-0.249977111117893"/>
      <name val="Calibri"/>
      <family val="2"/>
      <charset val="162"/>
      <scheme val="minor"/>
    </font>
    <font>
      <sz val="11.5"/>
      <color rgb="FF262626"/>
      <name val="Calibri Light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i/>
      <sz val="10"/>
      <color indexed="8"/>
      <name val="Calibri Light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3" fontId="0" fillId="2" borderId="0" xfId="0" applyNumberFormat="1" applyFill="1"/>
    <xf numFmtId="14" fontId="0" fillId="3" borderId="0" xfId="0" applyNumberFormat="1" applyFill="1" applyBorder="1"/>
    <xf numFmtId="165" fontId="0" fillId="2" borderId="3" xfId="0" applyNumberFormat="1" applyFill="1" applyBorder="1"/>
    <xf numFmtId="165" fontId="0" fillId="2" borderId="4" xfId="0" applyNumberFormat="1" applyFill="1" applyBorder="1"/>
    <xf numFmtId="165" fontId="0" fillId="2" borderId="2" xfId="0" applyNumberFormat="1" applyFill="1" applyBorder="1"/>
    <xf numFmtId="165" fontId="0" fillId="2" borderId="1" xfId="0" applyNumberFormat="1" applyFill="1" applyBorder="1"/>
    <xf numFmtId="0" fontId="0" fillId="2" borderId="2" xfId="0" applyFill="1" applyBorder="1"/>
    <xf numFmtId="0" fontId="0" fillId="2" borderId="1" xfId="0" applyFill="1" applyBorder="1"/>
    <xf numFmtId="3" fontId="0" fillId="2" borderId="2" xfId="0" applyNumberFormat="1" applyFill="1" applyBorder="1"/>
    <xf numFmtId="3" fontId="0" fillId="2" borderId="1" xfId="0" applyNumberFormat="1" applyFill="1" applyBorder="1"/>
    <xf numFmtId="0" fontId="0" fillId="2" borderId="0" xfId="0" applyFill="1" applyAlignment="1">
      <alignment horizontal="right"/>
    </xf>
    <xf numFmtId="14" fontId="0" fillId="4" borderId="1" xfId="0" applyNumberFormat="1" applyFill="1" applyBorder="1"/>
    <xf numFmtId="14" fontId="0" fillId="4" borderId="1" xfId="0" applyNumberFormat="1" applyFill="1" applyBorder="1" applyAlignment="1">
      <alignment horizontal="right"/>
    </xf>
    <xf numFmtId="14" fontId="0" fillId="4" borderId="5" xfId="0" applyNumberFormat="1" applyFill="1" applyBorder="1"/>
    <xf numFmtId="3" fontId="0" fillId="2" borderId="5" xfId="0" applyNumberFormat="1" applyFill="1" applyBorder="1"/>
    <xf numFmtId="0" fontId="3" fillId="2" borderId="0" xfId="0" applyFont="1" applyFill="1"/>
    <xf numFmtId="0" fontId="0" fillId="2" borderId="0" xfId="0" applyFont="1" applyFill="1"/>
    <xf numFmtId="4" fontId="0" fillId="2" borderId="0" xfId="0" applyNumberFormat="1" applyFill="1"/>
    <xf numFmtId="14" fontId="0" fillId="4" borderId="5" xfId="0" applyNumberFormat="1" applyFill="1" applyBorder="1" applyAlignment="1">
      <alignment horizontal="right"/>
    </xf>
    <xf numFmtId="3" fontId="0" fillId="2" borderId="0" xfId="0" applyNumberFormat="1" applyFill="1" applyBorder="1"/>
    <xf numFmtId="14" fontId="0" fillId="4" borderId="2" xfId="0" applyNumberFormat="1" applyFill="1" applyBorder="1" applyAlignment="1">
      <alignment horizontal="right"/>
    </xf>
    <xf numFmtId="14" fontId="0" fillId="4" borderId="2" xfId="0" applyNumberFormat="1" applyFill="1" applyBorder="1"/>
    <xf numFmtId="1" fontId="0" fillId="2" borderId="1" xfId="0" applyNumberFormat="1" applyFill="1" applyBorder="1"/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14" fontId="0" fillId="4" borderId="9" xfId="0" applyNumberFormat="1" applyFill="1" applyBorder="1"/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wrapText="1"/>
    </xf>
    <xf numFmtId="14" fontId="0" fillId="4" borderId="7" xfId="0" applyNumberFormat="1" applyFill="1" applyBorder="1" applyAlignment="1">
      <alignment horizontal="center" wrapText="1"/>
    </xf>
    <xf numFmtId="3" fontId="0" fillId="4" borderId="7" xfId="0" applyNumberFormat="1" applyFill="1" applyBorder="1" applyAlignment="1">
      <alignment horizontal="center" wrapText="1"/>
    </xf>
    <xf numFmtId="3" fontId="0" fillId="4" borderId="8" xfId="0" applyNumberFormat="1" applyFill="1" applyBorder="1" applyAlignment="1">
      <alignment horizontal="center" wrapText="1"/>
    </xf>
    <xf numFmtId="3" fontId="2" fillId="0" borderId="0" xfId="1" applyNumberFormat="1"/>
    <xf numFmtId="3" fontId="0" fillId="2" borderId="9" xfId="0" applyNumberFormat="1" applyFill="1" applyBorder="1"/>
    <xf numFmtId="0" fontId="0" fillId="2" borderId="0" xfId="0" applyFill="1" applyBorder="1"/>
    <xf numFmtId="3" fontId="0" fillId="0" borderId="5" xfId="0" applyNumberFormat="1" applyFill="1" applyBorder="1"/>
    <xf numFmtId="3" fontId="0" fillId="0" borderId="1" xfId="0" applyNumberFormat="1" applyFill="1" applyBorder="1"/>
    <xf numFmtId="0" fontId="0" fillId="2" borderId="5" xfId="0" applyFill="1" applyBorder="1"/>
    <xf numFmtId="0" fontId="0" fillId="2" borderId="9" xfId="0" applyFill="1" applyBorder="1"/>
    <xf numFmtId="4" fontId="0" fillId="2" borderId="0" xfId="0" applyNumberFormat="1" applyFill="1" applyBorder="1"/>
    <xf numFmtId="165" fontId="0" fillId="2" borderId="0" xfId="0" applyNumberFormat="1" applyFill="1"/>
    <xf numFmtId="1" fontId="0" fillId="2" borderId="5" xfId="0" applyNumberFormat="1" applyFill="1" applyBorder="1"/>
    <xf numFmtId="14" fontId="0" fillId="2" borderId="0" xfId="0" applyNumberFormat="1" applyFill="1"/>
    <xf numFmtId="166" fontId="0" fillId="2" borderId="0" xfId="0" applyNumberFormat="1" applyFill="1"/>
    <xf numFmtId="170" fontId="0" fillId="2" borderId="0" xfId="0" applyNumberFormat="1" applyFill="1"/>
    <xf numFmtId="168" fontId="0" fillId="2" borderId="0" xfId="0" applyNumberFormat="1" applyFill="1"/>
    <xf numFmtId="0" fontId="0" fillId="2" borderId="0" xfId="0" applyFill="1"/>
    <xf numFmtId="165" fontId="0" fillId="2" borderId="5" xfId="0" applyNumberFormat="1" applyFill="1" applyBorder="1"/>
    <xf numFmtId="171" fontId="0" fillId="2" borderId="0" xfId="0" applyNumberFormat="1" applyFill="1"/>
    <xf numFmtId="173" fontId="0" fillId="2" borderId="0" xfId="0" applyNumberFormat="1" applyFill="1"/>
    <xf numFmtId="174" fontId="0" fillId="2" borderId="0" xfId="0" applyNumberFormat="1" applyFill="1"/>
    <xf numFmtId="164" fontId="0" fillId="2" borderId="0" xfId="9" applyFont="1" applyFill="1"/>
    <xf numFmtId="176" fontId="0" fillId="2" borderId="0" xfId="0" applyNumberFormat="1" applyFill="1"/>
    <xf numFmtId="2" fontId="8" fillId="3" borderId="0" xfId="10" applyNumberFormat="1" applyFont="1" applyFill="1" applyBorder="1"/>
    <xf numFmtId="166" fontId="0" fillId="0" borderId="0" xfId="0" applyNumberFormat="1"/>
    <xf numFmtId="172" fontId="0" fillId="0" borderId="0" xfId="0" applyNumberFormat="1"/>
    <xf numFmtId="167" fontId="0" fillId="0" borderId="0" xfId="0" applyNumberFormat="1"/>
    <xf numFmtId="0" fontId="0" fillId="2" borderId="0" xfId="0" applyFill="1" applyBorder="1" applyAlignment="1">
      <alignment horizontal="right"/>
    </xf>
    <xf numFmtId="0" fontId="0" fillId="2" borderId="0" xfId="0" applyFon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3" fontId="0" fillId="2" borderId="0" xfId="0" applyNumberFormat="1" applyFont="1" applyFill="1" applyBorder="1"/>
    <xf numFmtId="14" fontId="0" fillId="2" borderId="0" xfId="0" applyNumberFormat="1" applyFill="1" applyBorder="1" applyAlignment="1"/>
    <xf numFmtId="0" fontId="5" fillId="0" borderId="0" xfId="0" applyFont="1" applyBorder="1"/>
    <xf numFmtId="177" fontId="0" fillId="2" borderId="0" xfId="0" applyNumberFormat="1" applyFill="1"/>
    <xf numFmtId="175" fontId="0" fillId="2" borderId="0" xfId="0" applyNumberFormat="1" applyFill="1"/>
    <xf numFmtId="164" fontId="0" fillId="2" borderId="0" xfId="0" applyNumberFormat="1" applyFill="1"/>
    <xf numFmtId="3" fontId="9" fillId="2" borderId="2" xfId="0" applyNumberFormat="1" applyFont="1" applyFill="1" applyBorder="1"/>
    <xf numFmtId="3" fontId="9" fillId="2" borderId="1" xfId="0" applyNumberFormat="1" applyFont="1" applyFill="1" applyBorder="1"/>
    <xf numFmtId="3" fontId="9" fillId="0" borderId="1" xfId="0" applyNumberFormat="1" applyFont="1" applyFill="1" applyBorder="1"/>
    <xf numFmtId="0" fontId="3" fillId="4" borderId="7" xfId="0" applyFont="1" applyFill="1" applyBorder="1" applyAlignment="1">
      <alignment horizontal="center" wrapText="1"/>
    </xf>
    <xf numFmtId="3" fontId="3" fillId="0" borderId="1" xfId="0" applyNumberFormat="1" applyFont="1" applyFill="1" applyBorder="1"/>
    <xf numFmtId="3" fontId="0" fillId="2" borderId="11" xfId="0" applyNumberFormat="1" applyFill="1" applyBorder="1"/>
    <xf numFmtId="170" fontId="0" fillId="0" borderId="0" xfId="0" applyNumberFormat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4" fontId="0" fillId="2" borderId="0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14" fontId="0" fillId="2" borderId="0" xfId="0" applyNumberFormat="1" applyFill="1" applyAlignment="1">
      <alignment horizontal="left" vertical="top"/>
    </xf>
    <xf numFmtId="0" fontId="0" fillId="2" borderId="0" xfId="0" applyFill="1" applyAlignment="1">
      <alignment horizontal="left" vertical="center" wrapText="1"/>
    </xf>
    <xf numFmtId="0" fontId="11" fillId="2" borderId="0" xfId="0" applyFont="1" applyFill="1" applyAlignment="1">
      <alignment horizontal="center" wrapText="1"/>
    </xf>
  </cellXfs>
  <cellStyles count="11">
    <cellStyle name="Comma" xfId="9" builtinId="3"/>
    <cellStyle name="Comma 2" xfId="4" xr:uid="{5FC33B69-E137-47C3-B0F2-E2A8F121A680}"/>
    <cellStyle name="Comma 2 2" xfId="7" xr:uid="{DB6A58B6-AA69-4139-BDA8-6AA032788E28}"/>
    <cellStyle name="Comma 2 3" xfId="8" xr:uid="{5FC33B69-E137-47C3-B0F2-E2A8F121A680}"/>
    <cellStyle name="Normal" xfId="0" builtinId="0"/>
    <cellStyle name="Normal 2" xfId="1" xr:uid="{00000000-0005-0000-0000-000001000000}"/>
    <cellStyle name="Normal 2 2" xfId="5" xr:uid="{0254DE5D-6E84-46E1-AB1D-2C12C0E2D248}"/>
    <cellStyle name="Normal 2 5" xfId="2" xr:uid="{D950FCA2-EA3E-42A5-ABFC-B0DC6EEED83F}"/>
    <cellStyle name="Normal 3" xfId="3" xr:uid="{FB3847BF-0ABE-4BA7-9013-51C7BA11BE4F}"/>
    <cellStyle name="Percent" xfId="10" builtinId="5"/>
    <cellStyle name="Percent 2" xfId="6" xr:uid="{4258B6A9-575E-40F4-9DA0-25E85D9F11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048178"/>
  <sheetViews>
    <sheetView showGridLines="0" tabSelected="1" topLeftCell="A325" zoomScale="130" zoomScaleNormal="130" zoomScaleSheetLayoutView="100" workbookViewId="0">
      <selection activeCell="E343" sqref="E343"/>
    </sheetView>
  </sheetViews>
  <sheetFormatPr defaultColWidth="9.140625" defaultRowHeight="15" x14ac:dyDescent="0.25"/>
  <cols>
    <col min="1" max="17" width="14.5703125" style="1" customWidth="1"/>
    <col min="18" max="18" width="16.5703125" style="1" customWidth="1"/>
    <col min="19" max="19" width="13.5703125" style="1" bestFit="1" customWidth="1"/>
    <col min="20" max="20" width="17.5703125" style="1" customWidth="1"/>
    <col min="21" max="21" width="14.85546875" style="1" bestFit="1" customWidth="1"/>
    <col min="22" max="22" width="9.140625" style="1"/>
    <col min="23" max="23" width="12.140625" style="1" customWidth="1"/>
    <col min="24" max="24" width="13.5703125" style="1" bestFit="1" customWidth="1"/>
    <col min="25" max="25" width="9.140625" style="1"/>
    <col min="26" max="26" width="12.42578125" style="1" bestFit="1" customWidth="1"/>
    <col min="27" max="16384" width="9.140625" style="1"/>
  </cols>
  <sheetData>
    <row r="1" spans="1:25" x14ac:dyDescent="0.25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25" s="2" customFormat="1" ht="78.75" customHeight="1" x14ac:dyDescent="0.25">
      <c r="A2" s="34" t="s">
        <v>9</v>
      </c>
      <c r="B2" s="35" t="s">
        <v>43</v>
      </c>
      <c r="C2" s="35" t="s">
        <v>44</v>
      </c>
      <c r="D2" s="36" t="s">
        <v>6</v>
      </c>
      <c r="E2" s="36" t="s">
        <v>18</v>
      </c>
      <c r="F2" s="36" t="s">
        <v>2</v>
      </c>
      <c r="G2" s="36" t="s">
        <v>3</v>
      </c>
      <c r="H2" s="36" t="s">
        <v>4</v>
      </c>
      <c r="I2" s="36" t="s">
        <v>1</v>
      </c>
      <c r="J2" s="36" t="s">
        <v>5</v>
      </c>
      <c r="K2" s="36" t="s">
        <v>7</v>
      </c>
      <c r="L2" s="36" t="s">
        <v>8</v>
      </c>
      <c r="M2" s="37" t="s">
        <v>17</v>
      </c>
      <c r="N2" s="4"/>
      <c r="O2" s="4"/>
    </row>
    <row r="3" spans="1:25" x14ac:dyDescent="0.25">
      <c r="A3" s="30">
        <v>40802</v>
      </c>
      <c r="B3" s="15">
        <v>40816</v>
      </c>
      <c r="C3" s="15">
        <v>40829</v>
      </c>
      <c r="D3" s="12">
        <f t="shared" ref="D3:D66" si="0">+SUM(E3:Q3)</f>
        <v>519379.34400000004</v>
      </c>
      <c r="E3" s="12">
        <v>71112.820999999996</v>
      </c>
      <c r="F3" s="12">
        <v>63321.84</v>
      </c>
      <c r="G3" s="12">
        <v>261180.15299999999</v>
      </c>
      <c r="H3" s="12">
        <v>41852.786</v>
      </c>
      <c r="I3" s="12">
        <v>9850.8510000000006</v>
      </c>
      <c r="J3" s="12">
        <v>12543.614</v>
      </c>
      <c r="K3" s="12">
        <v>59517.279000000002</v>
      </c>
      <c r="L3" s="12"/>
      <c r="M3" s="12"/>
      <c r="N3" s="4"/>
      <c r="O3" s="4"/>
      <c r="W3" s="2"/>
      <c r="Y3" s="2"/>
    </row>
    <row r="4" spans="1:25" x14ac:dyDescent="0.25">
      <c r="A4" s="15">
        <v>40816</v>
      </c>
      <c r="B4" s="15">
        <v>40830</v>
      </c>
      <c r="C4" s="15">
        <v>40843</v>
      </c>
      <c r="D4" s="13">
        <f t="shared" si="0"/>
        <v>522453.46499999997</v>
      </c>
      <c r="E4" s="13">
        <v>70923.260999999999</v>
      </c>
      <c r="F4" s="13">
        <v>62134.485999999997</v>
      </c>
      <c r="G4" s="13">
        <v>260081.516</v>
      </c>
      <c r="H4" s="13">
        <v>42377.79</v>
      </c>
      <c r="I4" s="13">
        <v>10125.583000000001</v>
      </c>
      <c r="J4" s="13">
        <v>12944.388000000001</v>
      </c>
      <c r="K4" s="13">
        <v>58115.974999999999</v>
      </c>
      <c r="L4" s="13">
        <v>2903.9180000000001</v>
      </c>
      <c r="M4" s="13">
        <v>2846.5479999999998</v>
      </c>
      <c r="N4" s="4"/>
      <c r="O4" s="4"/>
      <c r="W4" s="2"/>
      <c r="Y4" s="2"/>
    </row>
    <row r="5" spans="1:25" x14ac:dyDescent="0.25">
      <c r="A5" s="15">
        <v>40830</v>
      </c>
      <c r="B5" s="15">
        <v>40844</v>
      </c>
      <c r="C5" s="15">
        <v>40857</v>
      </c>
      <c r="D5" s="13">
        <f t="shared" si="0"/>
        <v>521678.20700000005</v>
      </c>
      <c r="E5" s="13">
        <v>72315.194000000003</v>
      </c>
      <c r="F5" s="13">
        <v>60884.95</v>
      </c>
      <c r="G5" s="13">
        <v>261347.82199999999</v>
      </c>
      <c r="H5" s="13">
        <v>42109.699000000001</v>
      </c>
      <c r="I5" s="13">
        <v>10073.761</v>
      </c>
      <c r="J5" s="13">
        <v>13160.674999999999</v>
      </c>
      <c r="K5" s="13">
        <v>56083.510999999999</v>
      </c>
      <c r="L5" s="13">
        <v>2820.6660000000002</v>
      </c>
      <c r="M5" s="13">
        <v>2881.9290000000001</v>
      </c>
      <c r="N5" s="4"/>
      <c r="O5" s="4"/>
      <c r="W5" s="2"/>
      <c r="Y5" s="2"/>
    </row>
    <row r="6" spans="1:25" x14ac:dyDescent="0.25">
      <c r="A6" s="15">
        <v>40844</v>
      </c>
      <c r="B6" s="15">
        <v>40858</v>
      </c>
      <c r="C6" s="15">
        <v>40871</v>
      </c>
      <c r="D6" s="13">
        <f t="shared" si="0"/>
        <v>511549.60499999992</v>
      </c>
      <c r="E6" s="13">
        <v>69072.683999999994</v>
      </c>
      <c r="F6" s="13">
        <v>57872.41</v>
      </c>
      <c r="G6" s="13">
        <v>261047.18</v>
      </c>
      <c r="H6" s="13">
        <v>41243.438000000002</v>
      </c>
      <c r="I6" s="13">
        <v>9701.7360000000008</v>
      </c>
      <c r="J6" s="13">
        <v>13265.822</v>
      </c>
      <c r="K6" s="13">
        <v>53638.267</v>
      </c>
      <c r="L6" s="13">
        <v>2826.3919999999998</v>
      </c>
      <c r="M6" s="13">
        <v>2881.6759999999999</v>
      </c>
      <c r="N6" s="4"/>
      <c r="O6" s="4"/>
      <c r="W6" s="2"/>
      <c r="Y6" s="2"/>
    </row>
    <row r="7" spans="1:25" x14ac:dyDescent="0.25">
      <c r="A7" s="15">
        <v>40858</v>
      </c>
      <c r="B7" s="15">
        <v>40872</v>
      </c>
      <c r="C7" s="15">
        <v>40885</v>
      </c>
      <c r="D7" s="13">
        <f t="shared" si="0"/>
        <v>515171.315</v>
      </c>
      <c r="E7" s="13">
        <v>66555.357999999993</v>
      </c>
      <c r="F7" s="13">
        <v>60543.805999999997</v>
      </c>
      <c r="G7" s="13">
        <v>262115.652</v>
      </c>
      <c r="H7" s="13">
        <v>40816.622000000003</v>
      </c>
      <c r="I7" s="13">
        <v>9422.4390000000003</v>
      </c>
      <c r="J7" s="13">
        <v>13268.025</v>
      </c>
      <c r="K7" s="13">
        <v>56232.550999999999</v>
      </c>
      <c r="L7" s="13">
        <v>3329.4180000000001</v>
      </c>
      <c r="M7" s="13">
        <v>2887.444</v>
      </c>
      <c r="N7" s="4"/>
      <c r="O7" s="4"/>
      <c r="W7" s="2"/>
      <c r="Y7" s="2"/>
    </row>
    <row r="8" spans="1:25" x14ac:dyDescent="0.25">
      <c r="A8" s="15">
        <v>40872</v>
      </c>
      <c r="B8" s="15">
        <v>40886</v>
      </c>
      <c r="C8" s="15">
        <v>40899</v>
      </c>
      <c r="D8" s="13">
        <f t="shared" si="0"/>
        <v>516909.63400000002</v>
      </c>
      <c r="E8" s="13">
        <v>68498.127999999997</v>
      </c>
      <c r="F8" s="13">
        <v>61200.699000000001</v>
      </c>
      <c r="G8" s="13">
        <v>262857.85700000002</v>
      </c>
      <c r="H8" s="13">
        <v>38164.866000000002</v>
      </c>
      <c r="I8" s="13">
        <v>9383.1389999999992</v>
      </c>
      <c r="J8" s="13">
        <v>13435.83</v>
      </c>
      <c r="K8" s="13">
        <v>57158.745000000003</v>
      </c>
      <c r="L8" s="13">
        <v>3391.4079999999999</v>
      </c>
      <c r="M8" s="13">
        <v>2818.962</v>
      </c>
      <c r="N8" s="4"/>
      <c r="O8" s="4"/>
      <c r="W8" s="2"/>
      <c r="Y8" s="2"/>
    </row>
    <row r="9" spans="1:25" x14ac:dyDescent="0.25">
      <c r="A9" s="15">
        <v>40886</v>
      </c>
      <c r="B9" s="15">
        <v>40900</v>
      </c>
      <c r="C9" s="15">
        <v>40913</v>
      </c>
      <c r="D9" s="13">
        <f t="shared" si="0"/>
        <v>513995.42299999989</v>
      </c>
      <c r="E9" s="13">
        <v>65143.775000000001</v>
      </c>
      <c r="F9" s="13">
        <v>63164.127</v>
      </c>
      <c r="G9" s="13">
        <v>260268.424</v>
      </c>
      <c r="H9" s="13">
        <v>39300.631999999998</v>
      </c>
      <c r="I9" s="13">
        <v>9194.9210000000003</v>
      </c>
      <c r="J9" s="13">
        <v>13310.698</v>
      </c>
      <c r="K9" s="13">
        <v>56870.175000000003</v>
      </c>
      <c r="L9" s="13">
        <v>3718.7939999999999</v>
      </c>
      <c r="M9" s="13">
        <v>3023.877</v>
      </c>
      <c r="N9" s="4"/>
      <c r="O9" s="4"/>
      <c r="W9" s="2"/>
      <c r="Y9" s="2"/>
    </row>
    <row r="10" spans="1:25" x14ac:dyDescent="0.25">
      <c r="A10" s="15">
        <v>40900</v>
      </c>
      <c r="B10" s="15">
        <v>40914</v>
      </c>
      <c r="C10" s="15">
        <v>40927</v>
      </c>
      <c r="D10" s="13">
        <f t="shared" si="0"/>
        <v>519184.62000000005</v>
      </c>
      <c r="E10" s="13">
        <v>70234.654999999999</v>
      </c>
      <c r="F10" s="13">
        <v>64527.902999999998</v>
      </c>
      <c r="G10" s="13">
        <v>259700.78400000001</v>
      </c>
      <c r="H10" s="13">
        <v>39374.008999999998</v>
      </c>
      <c r="I10" s="13">
        <v>9140.7379999999994</v>
      </c>
      <c r="J10" s="13">
        <v>13380.183000000001</v>
      </c>
      <c r="K10" s="13">
        <v>56481.353999999999</v>
      </c>
      <c r="L10" s="13">
        <v>3321.6089999999999</v>
      </c>
      <c r="M10" s="13">
        <v>3023.3850000000002</v>
      </c>
      <c r="N10" s="4"/>
      <c r="O10" s="4"/>
      <c r="W10" s="2"/>
      <c r="Y10" s="2"/>
    </row>
    <row r="11" spans="1:25" x14ac:dyDescent="0.25">
      <c r="A11" s="15">
        <v>40914</v>
      </c>
      <c r="B11" s="15">
        <v>40928</v>
      </c>
      <c r="C11" s="15">
        <v>40941</v>
      </c>
      <c r="D11" s="13">
        <f t="shared" si="0"/>
        <v>513331.44299999997</v>
      </c>
      <c r="E11" s="13">
        <v>62432.633000000002</v>
      </c>
      <c r="F11" s="13">
        <v>61052.932999999997</v>
      </c>
      <c r="G11" s="13">
        <v>269108.88099999999</v>
      </c>
      <c r="H11" s="13">
        <v>37339.004000000001</v>
      </c>
      <c r="I11" s="13">
        <v>8117.6530000000002</v>
      </c>
      <c r="J11" s="13">
        <v>13461.148999999999</v>
      </c>
      <c r="K11" s="13">
        <v>54842.8</v>
      </c>
      <c r="L11" s="13">
        <v>3948.0810000000001</v>
      </c>
      <c r="M11" s="13">
        <v>3028.3090000000002</v>
      </c>
      <c r="N11" s="4"/>
      <c r="O11" s="4"/>
      <c r="W11" s="2"/>
      <c r="Y11" s="2"/>
    </row>
    <row r="12" spans="1:25" x14ac:dyDescent="0.25">
      <c r="A12" s="15">
        <v>40928</v>
      </c>
      <c r="B12" s="15">
        <v>40942</v>
      </c>
      <c r="C12" s="15">
        <v>40955</v>
      </c>
      <c r="D12" s="13">
        <f t="shared" si="0"/>
        <v>515535.35099999997</v>
      </c>
      <c r="E12" s="13">
        <v>65864.887000000002</v>
      </c>
      <c r="F12" s="13">
        <v>56631.326000000001</v>
      </c>
      <c r="G12" s="13">
        <v>272661.48100000003</v>
      </c>
      <c r="H12" s="13">
        <v>36763.402999999998</v>
      </c>
      <c r="I12" s="13">
        <v>7340.0929999999998</v>
      </c>
      <c r="J12" s="13">
        <v>13486.674999999999</v>
      </c>
      <c r="K12" s="13">
        <v>55225.913</v>
      </c>
      <c r="L12" s="13">
        <v>3943.7190000000001</v>
      </c>
      <c r="M12" s="13">
        <v>3617.8539999999998</v>
      </c>
      <c r="N12" s="4"/>
      <c r="O12" s="4"/>
      <c r="W12" s="2"/>
      <c r="Y12" s="2"/>
    </row>
    <row r="13" spans="1:25" x14ac:dyDescent="0.25">
      <c r="A13" s="15">
        <v>40942</v>
      </c>
      <c r="B13" s="15">
        <v>40956</v>
      </c>
      <c r="C13" s="15">
        <v>40969</v>
      </c>
      <c r="D13" s="13">
        <f t="shared" si="0"/>
        <v>511754.27499999997</v>
      </c>
      <c r="E13" s="13">
        <v>62129.841999999997</v>
      </c>
      <c r="F13" s="13">
        <v>55581.355000000003</v>
      </c>
      <c r="G13" s="13">
        <v>272403.27</v>
      </c>
      <c r="H13" s="13">
        <v>36861.453000000001</v>
      </c>
      <c r="I13" s="13">
        <v>6903.11</v>
      </c>
      <c r="J13" s="13">
        <v>13488.335999999999</v>
      </c>
      <c r="K13" s="13">
        <v>56814.487999999998</v>
      </c>
      <c r="L13" s="13">
        <v>3947.723</v>
      </c>
      <c r="M13" s="13">
        <v>3624.6979999999999</v>
      </c>
      <c r="N13" s="4"/>
      <c r="O13" s="4"/>
      <c r="W13" s="2"/>
      <c r="Y13" s="2"/>
    </row>
    <row r="14" spans="1:25" x14ac:dyDescent="0.25">
      <c r="A14" s="15">
        <v>40956</v>
      </c>
      <c r="B14" s="15">
        <v>40970</v>
      </c>
      <c r="C14" s="15">
        <v>40983</v>
      </c>
      <c r="D14" s="13">
        <f t="shared" si="0"/>
        <v>522057.44500000007</v>
      </c>
      <c r="E14" s="13">
        <v>70432.061000000002</v>
      </c>
      <c r="F14" s="13">
        <v>55998.357000000004</v>
      </c>
      <c r="G14" s="13">
        <v>269519.7</v>
      </c>
      <c r="H14" s="13">
        <v>37487.237999999998</v>
      </c>
      <c r="I14" s="13">
        <v>7139.326</v>
      </c>
      <c r="J14" s="13">
        <v>13703.84</v>
      </c>
      <c r="K14" s="13">
        <v>60159.485999999997</v>
      </c>
      <c r="L14" s="13">
        <v>3993.2330000000002</v>
      </c>
      <c r="M14" s="13">
        <v>3624.2040000000002</v>
      </c>
      <c r="N14" s="4"/>
      <c r="O14" s="4"/>
      <c r="W14" s="2"/>
      <c r="Y14" s="2"/>
    </row>
    <row r="15" spans="1:25" x14ac:dyDescent="0.25">
      <c r="A15" s="15">
        <v>40970</v>
      </c>
      <c r="B15" s="15">
        <v>40984</v>
      </c>
      <c r="C15" s="15">
        <v>40997</v>
      </c>
      <c r="D15" s="13">
        <f t="shared" si="0"/>
        <v>512098.32299999997</v>
      </c>
      <c r="E15" s="13">
        <v>64594.47</v>
      </c>
      <c r="F15" s="13">
        <v>56846.614999999998</v>
      </c>
      <c r="G15" s="13">
        <v>269837.46299999999</v>
      </c>
      <c r="H15" s="13">
        <v>36494.707000000002</v>
      </c>
      <c r="I15" s="13">
        <v>7410.326</v>
      </c>
      <c r="J15" s="13">
        <v>13695.18</v>
      </c>
      <c r="K15" s="13">
        <v>55422.233999999997</v>
      </c>
      <c r="L15" s="13">
        <v>3976.28</v>
      </c>
      <c r="M15" s="13">
        <v>3821.0479999999998</v>
      </c>
      <c r="N15" s="4"/>
      <c r="O15" s="4"/>
      <c r="W15" s="2"/>
      <c r="Y15" s="2"/>
    </row>
    <row r="16" spans="1:25" x14ac:dyDescent="0.25">
      <c r="A16" s="15">
        <v>40984</v>
      </c>
      <c r="B16" s="15">
        <v>40998</v>
      </c>
      <c r="C16" s="15">
        <v>41011</v>
      </c>
      <c r="D16" s="13">
        <f t="shared" si="0"/>
        <v>521861.00599999999</v>
      </c>
      <c r="E16" s="13">
        <v>70349.032000000007</v>
      </c>
      <c r="F16" s="13">
        <v>57989.478999999999</v>
      </c>
      <c r="G16" s="13">
        <v>271460.86800000002</v>
      </c>
      <c r="H16" s="13">
        <v>36071.595999999998</v>
      </c>
      <c r="I16" s="13">
        <v>7541.652</v>
      </c>
      <c r="J16" s="13">
        <v>13780.164000000001</v>
      </c>
      <c r="K16" s="13">
        <v>56772.627999999997</v>
      </c>
      <c r="L16" s="13">
        <v>3842.49</v>
      </c>
      <c r="M16" s="13">
        <v>4053.0970000000002</v>
      </c>
      <c r="N16" s="4"/>
      <c r="O16" s="4"/>
      <c r="W16" s="2"/>
      <c r="Y16" s="2"/>
    </row>
    <row r="17" spans="1:25" x14ac:dyDescent="0.25">
      <c r="A17" s="15">
        <v>40998</v>
      </c>
      <c r="B17" s="15">
        <v>41012</v>
      </c>
      <c r="C17" s="15">
        <v>41025</v>
      </c>
      <c r="D17" s="13">
        <f t="shared" si="0"/>
        <v>525150.63800000004</v>
      </c>
      <c r="E17" s="13">
        <v>67847.616999999998</v>
      </c>
      <c r="F17" s="13">
        <v>60052.553</v>
      </c>
      <c r="G17" s="13">
        <v>272383.45500000002</v>
      </c>
      <c r="H17" s="13">
        <v>36675.853999999999</v>
      </c>
      <c r="I17" s="13">
        <v>7266.1030000000001</v>
      </c>
      <c r="J17" s="13">
        <v>13885.781999999999</v>
      </c>
      <c r="K17" s="13">
        <v>59113.339</v>
      </c>
      <c r="L17" s="13">
        <v>3935.88</v>
      </c>
      <c r="M17" s="13">
        <v>3990.0549999999998</v>
      </c>
      <c r="N17" s="4"/>
      <c r="O17" s="4"/>
      <c r="W17" s="2"/>
      <c r="Y17" s="2"/>
    </row>
    <row r="18" spans="1:25" x14ac:dyDescent="0.25">
      <c r="A18" s="15">
        <v>41012</v>
      </c>
      <c r="B18" s="15">
        <v>41026</v>
      </c>
      <c r="C18" s="15">
        <v>41039</v>
      </c>
      <c r="D18" s="13">
        <f t="shared" si="0"/>
        <v>530684.95000000007</v>
      </c>
      <c r="E18" s="13">
        <v>71883.599000000002</v>
      </c>
      <c r="F18" s="13">
        <v>58974.248</v>
      </c>
      <c r="G18" s="13">
        <v>272372.10800000001</v>
      </c>
      <c r="H18" s="13">
        <v>37664.107000000004</v>
      </c>
      <c r="I18" s="13">
        <v>7041.1679999999997</v>
      </c>
      <c r="J18" s="13">
        <v>13985.212</v>
      </c>
      <c r="K18" s="13">
        <v>60682.027000000002</v>
      </c>
      <c r="L18" s="13">
        <v>4028.0070000000001</v>
      </c>
      <c r="M18" s="13">
        <v>4054.4740000000002</v>
      </c>
      <c r="N18" s="4"/>
      <c r="O18" s="4"/>
      <c r="W18" s="2"/>
      <c r="Y18" s="2"/>
    </row>
    <row r="19" spans="1:25" x14ac:dyDescent="0.25">
      <c r="A19" s="15">
        <v>41026</v>
      </c>
      <c r="B19" s="15">
        <v>41040</v>
      </c>
      <c r="C19" s="15">
        <v>41053</v>
      </c>
      <c r="D19" s="13">
        <f t="shared" si="0"/>
        <v>530428.46200000006</v>
      </c>
      <c r="E19" s="13">
        <v>73782.934999999998</v>
      </c>
      <c r="F19" s="13">
        <v>56631.67</v>
      </c>
      <c r="G19" s="13">
        <v>273815.84600000002</v>
      </c>
      <c r="H19" s="13">
        <v>36939.896999999997</v>
      </c>
      <c r="I19" s="13">
        <v>6335.3779999999997</v>
      </c>
      <c r="J19" s="13">
        <v>13713.487999999999</v>
      </c>
      <c r="K19" s="13">
        <v>61132.177000000003</v>
      </c>
      <c r="L19" s="13">
        <v>3935.567</v>
      </c>
      <c r="M19" s="13">
        <v>4141.5039999999999</v>
      </c>
      <c r="N19" s="4"/>
      <c r="O19" s="4"/>
      <c r="W19" s="2"/>
      <c r="Y19" s="2"/>
    </row>
    <row r="20" spans="1:25" x14ac:dyDescent="0.25">
      <c r="A20" s="15">
        <v>41040</v>
      </c>
      <c r="B20" s="15">
        <v>41054</v>
      </c>
      <c r="C20" s="15">
        <v>41067</v>
      </c>
      <c r="D20" s="13">
        <f t="shared" si="0"/>
        <v>534939.37100000004</v>
      </c>
      <c r="E20" s="13">
        <v>69813.702999999994</v>
      </c>
      <c r="F20" s="13">
        <v>58149.91</v>
      </c>
      <c r="G20" s="13">
        <v>276196.42200000002</v>
      </c>
      <c r="H20" s="13">
        <v>37040.796000000002</v>
      </c>
      <c r="I20" s="13">
        <v>6348.6949999999997</v>
      </c>
      <c r="J20" s="13">
        <v>13575.578</v>
      </c>
      <c r="K20" s="13">
        <v>65075.983999999997</v>
      </c>
      <c r="L20" s="13">
        <v>4596.8490000000002</v>
      </c>
      <c r="M20" s="13">
        <v>4141.4340000000002</v>
      </c>
      <c r="N20" s="4"/>
      <c r="O20" s="4"/>
      <c r="W20" s="2"/>
      <c r="Y20" s="2"/>
    </row>
    <row r="21" spans="1:25" x14ac:dyDescent="0.25">
      <c r="A21" s="15">
        <v>41054</v>
      </c>
      <c r="B21" s="15">
        <v>41068</v>
      </c>
      <c r="C21" s="15">
        <v>41081</v>
      </c>
      <c r="D21" s="13">
        <f t="shared" si="0"/>
        <v>537670.31599999999</v>
      </c>
      <c r="E21" s="13">
        <v>68693.396999999997</v>
      </c>
      <c r="F21" s="13">
        <v>58826.080000000002</v>
      </c>
      <c r="G21" s="13">
        <v>280911.61</v>
      </c>
      <c r="H21" s="13">
        <v>35248.898999999998</v>
      </c>
      <c r="I21" s="13">
        <v>6166.6530000000002</v>
      </c>
      <c r="J21" s="13">
        <v>13866.933999999999</v>
      </c>
      <c r="K21" s="13">
        <v>65052.527000000002</v>
      </c>
      <c r="L21" s="13">
        <v>4584.9639999999999</v>
      </c>
      <c r="M21" s="13">
        <v>4319.2520000000004</v>
      </c>
      <c r="N21" s="4"/>
      <c r="O21" s="4"/>
      <c r="W21" s="2"/>
      <c r="Y21" s="2"/>
    </row>
    <row r="22" spans="1:25" x14ac:dyDescent="0.25">
      <c r="A22" s="15">
        <v>41068</v>
      </c>
      <c r="B22" s="15">
        <v>41082</v>
      </c>
      <c r="C22" s="15">
        <v>41095</v>
      </c>
      <c r="D22" s="13">
        <f t="shared" si="0"/>
        <v>537998.68099999998</v>
      </c>
      <c r="E22" s="13">
        <v>69684.320999999996</v>
      </c>
      <c r="F22" s="13">
        <v>55788.516000000003</v>
      </c>
      <c r="G22" s="13">
        <v>283953.47399999999</v>
      </c>
      <c r="H22" s="13">
        <v>34298.980000000003</v>
      </c>
      <c r="I22" s="13">
        <v>6171.6980000000003</v>
      </c>
      <c r="J22" s="13">
        <v>13989.529</v>
      </c>
      <c r="K22" s="13">
        <v>64530.902999999998</v>
      </c>
      <c r="L22" s="13">
        <v>5264.018</v>
      </c>
      <c r="M22" s="13">
        <v>4317.2420000000002</v>
      </c>
      <c r="N22" s="4"/>
      <c r="O22" s="4"/>
      <c r="W22" s="2"/>
      <c r="Y22" s="2"/>
    </row>
    <row r="23" spans="1:25" x14ac:dyDescent="0.25">
      <c r="A23" s="15">
        <v>41082</v>
      </c>
      <c r="B23" s="15">
        <v>41096</v>
      </c>
      <c r="C23" s="15">
        <v>41109</v>
      </c>
      <c r="D23" s="13">
        <f t="shared" si="0"/>
        <v>540991.31199999992</v>
      </c>
      <c r="E23" s="13">
        <v>73359.812000000005</v>
      </c>
      <c r="F23" s="13">
        <v>56413.072</v>
      </c>
      <c r="G23" s="13">
        <v>284523.89299999998</v>
      </c>
      <c r="H23" s="13">
        <v>33679.034</v>
      </c>
      <c r="I23" s="13">
        <v>5995.424</v>
      </c>
      <c r="J23" s="13">
        <v>13950.582</v>
      </c>
      <c r="K23" s="13">
        <v>63790.635000000002</v>
      </c>
      <c r="L23" s="13">
        <v>4927.54</v>
      </c>
      <c r="M23" s="13">
        <v>4351.32</v>
      </c>
      <c r="N23" s="4"/>
      <c r="O23" s="4"/>
      <c r="W23" s="2"/>
      <c r="Y23" s="2"/>
    </row>
    <row r="24" spans="1:25" x14ac:dyDescent="0.25">
      <c r="A24" s="15">
        <v>41096</v>
      </c>
      <c r="B24" s="15">
        <v>41110</v>
      </c>
      <c r="C24" s="15">
        <v>41123</v>
      </c>
      <c r="D24" s="13">
        <f t="shared" si="0"/>
        <v>539194.79599999997</v>
      </c>
      <c r="E24" s="13">
        <v>68584.816999999995</v>
      </c>
      <c r="F24" s="13">
        <v>56703.855000000003</v>
      </c>
      <c r="G24" s="13">
        <v>287542.23200000002</v>
      </c>
      <c r="H24" s="13">
        <v>32180.767</v>
      </c>
      <c r="I24" s="13">
        <v>6000.3969999999999</v>
      </c>
      <c r="J24" s="13">
        <v>14024.137000000001</v>
      </c>
      <c r="K24" s="13">
        <v>64894.165000000001</v>
      </c>
      <c r="L24" s="13">
        <v>4913.4319999999998</v>
      </c>
      <c r="M24" s="13">
        <v>4350.9939999999997</v>
      </c>
      <c r="N24" s="4"/>
      <c r="O24" s="4"/>
      <c r="W24" s="2"/>
      <c r="Y24" s="2"/>
    </row>
    <row r="25" spans="1:25" x14ac:dyDescent="0.25">
      <c r="A25" s="15">
        <v>41110</v>
      </c>
      <c r="B25" s="15">
        <v>41124</v>
      </c>
      <c r="C25" s="15">
        <v>41137</v>
      </c>
      <c r="D25" s="13">
        <f t="shared" si="0"/>
        <v>548749.17099999997</v>
      </c>
      <c r="E25" s="13">
        <v>72010.354999999996</v>
      </c>
      <c r="F25" s="13">
        <v>59175.123</v>
      </c>
      <c r="G25" s="13">
        <v>291219.51699999999</v>
      </c>
      <c r="H25" s="13">
        <v>30509.834999999999</v>
      </c>
      <c r="I25" s="13">
        <v>6047.1530000000002</v>
      </c>
      <c r="J25" s="13">
        <v>13875.114</v>
      </c>
      <c r="K25" s="13">
        <v>66635.120999999999</v>
      </c>
      <c r="L25" s="13">
        <v>4927.5709999999999</v>
      </c>
      <c r="M25" s="13">
        <v>4349.3819999999996</v>
      </c>
      <c r="N25" s="4"/>
      <c r="O25" s="4"/>
      <c r="W25" s="2"/>
      <c r="Y25" s="2"/>
    </row>
    <row r="26" spans="1:25" x14ac:dyDescent="0.25">
      <c r="A26" s="15">
        <v>41124</v>
      </c>
      <c r="B26" s="15">
        <v>41138</v>
      </c>
      <c r="C26" s="15">
        <v>41151</v>
      </c>
      <c r="D26" s="13">
        <f t="shared" si="0"/>
        <v>541986.36999999988</v>
      </c>
      <c r="E26" s="13">
        <v>67498.983999999997</v>
      </c>
      <c r="F26" s="13">
        <v>56771.038999999997</v>
      </c>
      <c r="G26" s="13">
        <v>295247.55099999998</v>
      </c>
      <c r="H26" s="13">
        <v>29389.307000000001</v>
      </c>
      <c r="I26" s="13">
        <v>5960.0209999999997</v>
      </c>
      <c r="J26" s="13">
        <v>13770.987999999999</v>
      </c>
      <c r="K26" s="13">
        <v>63909.461000000003</v>
      </c>
      <c r="L26" s="13">
        <v>4930.8689999999997</v>
      </c>
      <c r="M26" s="13">
        <v>4508.1499999999996</v>
      </c>
      <c r="N26" s="4"/>
      <c r="O26" s="4"/>
      <c r="W26" s="2"/>
      <c r="Y26" s="2"/>
    </row>
    <row r="27" spans="1:25" x14ac:dyDescent="0.25">
      <c r="A27" s="15">
        <v>41138</v>
      </c>
      <c r="B27" s="15">
        <v>41152</v>
      </c>
      <c r="C27" s="15">
        <v>41165</v>
      </c>
      <c r="D27" s="13">
        <f t="shared" si="0"/>
        <v>560435.66700000002</v>
      </c>
      <c r="E27" s="13">
        <v>79246.841</v>
      </c>
      <c r="F27" s="13">
        <v>57207.326999999997</v>
      </c>
      <c r="G27" s="13">
        <v>300857.538</v>
      </c>
      <c r="H27" s="13">
        <v>28165.57</v>
      </c>
      <c r="I27" s="13">
        <v>5703.7939999999999</v>
      </c>
      <c r="J27" s="13">
        <v>13689.436</v>
      </c>
      <c r="K27" s="13">
        <v>66077.388999999996</v>
      </c>
      <c r="L27" s="13">
        <v>5047.7939999999999</v>
      </c>
      <c r="M27" s="13">
        <v>4439.9780000000001</v>
      </c>
      <c r="N27" s="4"/>
      <c r="O27" s="4"/>
      <c r="W27" s="2"/>
      <c r="Y27" s="2"/>
    </row>
    <row r="28" spans="1:25" x14ac:dyDescent="0.25">
      <c r="A28" s="15">
        <v>41152</v>
      </c>
      <c r="B28" s="15">
        <v>41166</v>
      </c>
      <c r="C28" s="15">
        <v>41179</v>
      </c>
      <c r="D28" s="13">
        <f t="shared" si="0"/>
        <v>559871.09200000006</v>
      </c>
      <c r="E28" s="13">
        <v>73624.494000000006</v>
      </c>
      <c r="F28" s="13">
        <v>57640.616000000002</v>
      </c>
      <c r="G28" s="13">
        <v>305118.51699999999</v>
      </c>
      <c r="H28" s="13">
        <v>27960.258000000002</v>
      </c>
      <c r="I28" s="13">
        <v>5513.7449999999999</v>
      </c>
      <c r="J28" s="13">
        <v>13600.682000000001</v>
      </c>
      <c r="K28" s="13">
        <v>66918.13</v>
      </c>
      <c r="L28" s="13">
        <v>5056.7650000000003</v>
      </c>
      <c r="M28" s="13">
        <v>4437.8850000000002</v>
      </c>
      <c r="N28" s="4"/>
      <c r="O28" s="4"/>
      <c r="W28" s="2"/>
      <c r="Y28" s="2"/>
    </row>
    <row r="29" spans="1:25" x14ac:dyDescent="0.25">
      <c r="A29" s="15">
        <v>41166</v>
      </c>
      <c r="B29" s="15">
        <v>41180</v>
      </c>
      <c r="C29" s="15">
        <v>41193</v>
      </c>
      <c r="D29" s="13">
        <f t="shared" si="0"/>
        <v>569594.37300000002</v>
      </c>
      <c r="E29" s="13">
        <v>78473.048999999999</v>
      </c>
      <c r="F29" s="13">
        <v>61745.525000000001</v>
      </c>
      <c r="G29" s="13">
        <v>307051.33299999998</v>
      </c>
      <c r="H29" s="13">
        <v>29970.79</v>
      </c>
      <c r="I29" s="13">
        <v>5597.7340000000004</v>
      </c>
      <c r="J29" s="13">
        <v>13529.177</v>
      </c>
      <c r="K29" s="13">
        <v>63980.743000000002</v>
      </c>
      <c r="L29" s="13">
        <v>4876.54</v>
      </c>
      <c r="M29" s="13">
        <v>4369.482</v>
      </c>
      <c r="N29" s="4"/>
      <c r="O29" s="4"/>
      <c r="W29" s="2"/>
      <c r="Y29" s="2"/>
    </row>
    <row r="30" spans="1:25" x14ac:dyDescent="0.25">
      <c r="A30" s="15">
        <v>41180</v>
      </c>
      <c r="B30" s="15">
        <v>41194</v>
      </c>
      <c r="C30" s="15">
        <v>41207</v>
      </c>
      <c r="D30" s="13">
        <f t="shared" si="0"/>
        <v>568057.78700000001</v>
      </c>
      <c r="E30" s="13">
        <v>78691.922999999995</v>
      </c>
      <c r="F30" s="13">
        <v>61379.875</v>
      </c>
      <c r="G30" s="13">
        <v>305166.43900000001</v>
      </c>
      <c r="H30" s="13">
        <v>31114.859</v>
      </c>
      <c r="I30" s="13">
        <v>5182.0360000000001</v>
      </c>
      <c r="J30" s="13">
        <v>13543.841</v>
      </c>
      <c r="K30" s="13">
        <v>64064.921999999999</v>
      </c>
      <c r="L30" s="13">
        <v>4698.0609999999997</v>
      </c>
      <c r="M30" s="13">
        <v>4215.8310000000001</v>
      </c>
      <c r="N30" s="4"/>
      <c r="O30" s="4"/>
      <c r="W30" s="2"/>
      <c r="Y30" s="2"/>
    </row>
    <row r="31" spans="1:25" x14ac:dyDescent="0.25">
      <c r="A31" s="15">
        <v>41194</v>
      </c>
      <c r="B31" s="15">
        <v>41208</v>
      </c>
      <c r="C31" s="15">
        <v>41221</v>
      </c>
      <c r="D31" s="13">
        <f t="shared" si="0"/>
        <v>575560.65799999994</v>
      </c>
      <c r="E31" s="13">
        <v>79398.45</v>
      </c>
      <c r="F31" s="13">
        <v>65204.983</v>
      </c>
      <c r="G31" s="13">
        <v>306182.89899999998</v>
      </c>
      <c r="H31" s="13">
        <v>31932.656999999999</v>
      </c>
      <c r="I31" s="13">
        <v>5047.2269999999999</v>
      </c>
      <c r="J31" s="13">
        <v>13421.04</v>
      </c>
      <c r="K31" s="13">
        <v>65465.321000000004</v>
      </c>
      <c r="L31" s="13">
        <v>4712.7</v>
      </c>
      <c r="M31" s="13">
        <v>4195.3810000000003</v>
      </c>
      <c r="N31" s="4"/>
      <c r="O31" s="4"/>
      <c r="W31" s="2"/>
      <c r="Y31" s="2"/>
    </row>
    <row r="32" spans="1:25" x14ac:dyDescent="0.25">
      <c r="A32" s="15">
        <v>41208</v>
      </c>
      <c r="B32" s="15">
        <v>41222</v>
      </c>
      <c r="C32" s="15">
        <v>41235</v>
      </c>
      <c r="D32" s="13">
        <f t="shared" si="0"/>
        <v>572924.80200000014</v>
      </c>
      <c r="E32" s="13">
        <v>76524.508000000002</v>
      </c>
      <c r="F32" s="13">
        <v>66127.975000000006</v>
      </c>
      <c r="G32" s="13">
        <v>307694.92700000003</v>
      </c>
      <c r="H32" s="13">
        <v>31558.607</v>
      </c>
      <c r="I32" s="13">
        <v>5121.3639999999996</v>
      </c>
      <c r="J32" s="13">
        <v>13370.852000000001</v>
      </c>
      <c r="K32" s="13">
        <v>63458.69</v>
      </c>
      <c r="L32" s="13">
        <v>4872.78</v>
      </c>
      <c r="M32" s="13">
        <v>4195.0990000000002</v>
      </c>
      <c r="N32" s="4"/>
      <c r="O32" s="4"/>
      <c r="W32" s="2"/>
      <c r="Y32" s="2"/>
    </row>
    <row r="33" spans="1:25" x14ac:dyDescent="0.25">
      <c r="A33" s="15">
        <v>41222</v>
      </c>
      <c r="B33" s="15">
        <v>41236</v>
      </c>
      <c r="C33" s="15">
        <v>41249</v>
      </c>
      <c r="D33" s="13">
        <f t="shared" si="0"/>
        <v>570789.95799999998</v>
      </c>
      <c r="E33" s="13">
        <v>71411.695999999996</v>
      </c>
      <c r="F33" s="13">
        <v>71533.111999999994</v>
      </c>
      <c r="G33" s="13">
        <v>307700.25300000003</v>
      </c>
      <c r="H33" s="13">
        <v>32055.578000000001</v>
      </c>
      <c r="I33" s="13">
        <v>5251.7139999999999</v>
      </c>
      <c r="J33" s="13">
        <v>13538.31</v>
      </c>
      <c r="K33" s="13">
        <v>60555.017999999996</v>
      </c>
      <c r="L33" s="13">
        <v>4553.9650000000001</v>
      </c>
      <c r="M33" s="13">
        <v>4190.3119999999999</v>
      </c>
      <c r="N33" s="4"/>
      <c r="O33" s="4"/>
      <c r="W33" s="2"/>
      <c r="Y33" s="2"/>
    </row>
    <row r="34" spans="1:25" x14ac:dyDescent="0.25">
      <c r="A34" s="15">
        <v>41236</v>
      </c>
      <c r="B34" s="15">
        <v>41250</v>
      </c>
      <c r="C34" s="15">
        <v>41263</v>
      </c>
      <c r="D34" s="13">
        <f t="shared" si="0"/>
        <v>581716.92800000007</v>
      </c>
      <c r="E34" s="13">
        <v>74615.960999999996</v>
      </c>
      <c r="F34" s="13">
        <v>74027.054999999993</v>
      </c>
      <c r="G34" s="13">
        <v>308547.685</v>
      </c>
      <c r="H34" s="13">
        <v>33107.807000000001</v>
      </c>
      <c r="I34" s="13">
        <v>5477.1790000000001</v>
      </c>
      <c r="J34" s="13">
        <v>13648.332</v>
      </c>
      <c r="K34" s="13">
        <v>62870.63</v>
      </c>
      <c r="L34" s="13">
        <v>5239.8760000000002</v>
      </c>
      <c r="M34" s="13">
        <v>4182.4030000000002</v>
      </c>
      <c r="N34" s="4"/>
      <c r="O34" s="4"/>
      <c r="W34" s="2"/>
      <c r="Y34" s="2"/>
    </row>
    <row r="35" spans="1:25" x14ac:dyDescent="0.25">
      <c r="A35" s="15">
        <v>41250</v>
      </c>
      <c r="B35" s="15">
        <v>41264</v>
      </c>
      <c r="C35" s="15">
        <v>41277</v>
      </c>
      <c r="D35" s="13">
        <f t="shared" si="0"/>
        <v>584909.68500000006</v>
      </c>
      <c r="E35" s="13">
        <v>70311.712</v>
      </c>
      <c r="F35" s="13">
        <v>78925.756999999998</v>
      </c>
      <c r="G35" s="13">
        <v>309068.74</v>
      </c>
      <c r="H35" s="13">
        <v>33883.659</v>
      </c>
      <c r="I35" s="13">
        <v>5793.3789999999999</v>
      </c>
      <c r="J35" s="13">
        <v>13658.772000000001</v>
      </c>
      <c r="K35" s="13">
        <v>63887.572</v>
      </c>
      <c r="L35" s="13">
        <v>5199.375</v>
      </c>
      <c r="M35" s="13">
        <v>4180.7190000000001</v>
      </c>
      <c r="N35" s="4"/>
      <c r="O35" s="4"/>
      <c r="W35" s="2"/>
      <c r="Y35" s="2"/>
    </row>
    <row r="36" spans="1:25" x14ac:dyDescent="0.25">
      <c r="A36" s="15">
        <v>41264</v>
      </c>
      <c r="B36" s="15">
        <v>41278</v>
      </c>
      <c r="C36" s="15">
        <v>41291</v>
      </c>
      <c r="D36" s="13">
        <f t="shared" si="0"/>
        <v>598888.85199999996</v>
      </c>
      <c r="E36" s="13">
        <v>79481.437999999995</v>
      </c>
      <c r="F36" s="13">
        <v>77563.722999999998</v>
      </c>
      <c r="G36" s="13">
        <v>310886.56400000001</v>
      </c>
      <c r="H36" s="13">
        <v>32871.086000000003</v>
      </c>
      <c r="I36" s="13">
        <v>6058.4350000000004</v>
      </c>
      <c r="J36" s="13">
        <v>13582.514999999999</v>
      </c>
      <c r="K36" s="13">
        <v>68816.286999999997</v>
      </c>
      <c r="L36" s="13">
        <v>5197.0209999999997</v>
      </c>
      <c r="M36" s="13">
        <v>4431.7830000000004</v>
      </c>
      <c r="N36" s="4"/>
      <c r="O36" s="4"/>
      <c r="W36" s="2"/>
      <c r="Y36" s="2"/>
    </row>
    <row r="37" spans="1:25" x14ac:dyDescent="0.25">
      <c r="A37" s="15">
        <v>41278</v>
      </c>
      <c r="B37" s="15">
        <v>41292</v>
      </c>
      <c r="C37" s="15">
        <v>41305</v>
      </c>
      <c r="D37" s="13">
        <f t="shared" si="0"/>
        <v>597174.88</v>
      </c>
      <c r="E37" s="13">
        <v>74565.67</v>
      </c>
      <c r="F37" s="13">
        <v>77310.663</v>
      </c>
      <c r="G37" s="13">
        <v>314222.24800000002</v>
      </c>
      <c r="H37" s="13">
        <v>32968.928</v>
      </c>
      <c r="I37" s="13">
        <v>7612.9129999999996</v>
      </c>
      <c r="J37" s="13">
        <v>13336.252</v>
      </c>
      <c r="K37" s="13">
        <v>67509.004000000001</v>
      </c>
      <c r="L37" s="13">
        <v>5215.55</v>
      </c>
      <c r="M37" s="13">
        <v>4433.652</v>
      </c>
      <c r="N37" s="4"/>
      <c r="O37" s="4"/>
      <c r="W37" s="2"/>
      <c r="Y37" s="2"/>
    </row>
    <row r="38" spans="1:25" x14ac:dyDescent="0.25">
      <c r="A38" s="15">
        <v>41292</v>
      </c>
      <c r="B38" s="15">
        <v>41306</v>
      </c>
      <c r="C38" s="15">
        <v>41319</v>
      </c>
      <c r="D38" s="13">
        <f t="shared" si="0"/>
        <v>595855.40599999996</v>
      </c>
      <c r="E38" s="13">
        <v>77729.09</v>
      </c>
      <c r="F38" s="13">
        <v>71722.313999999998</v>
      </c>
      <c r="G38" s="13">
        <v>314515.98599999998</v>
      </c>
      <c r="H38" s="13">
        <v>32190.535</v>
      </c>
      <c r="I38" s="13">
        <v>9913.1659999999993</v>
      </c>
      <c r="J38" s="13">
        <v>13426.074000000001</v>
      </c>
      <c r="K38" s="13">
        <v>66098.97</v>
      </c>
      <c r="L38" s="13">
        <v>5833.0429999999997</v>
      </c>
      <c r="M38" s="13">
        <v>4426.2280000000001</v>
      </c>
      <c r="N38" s="4"/>
      <c r="O38" s="4"/>
      <c r="W38" s="2"/>
      <c r="Y38" s="2"/>
    </row>
    <row r="39" spans="1:25" x14ac:dyDescent="0.25">
      <c r="A39" s="15">
        <v>41306</v>
      </c>
      <c r="B39" s="15">
        <v>41320</v>
      </c>
      <c r="C39" s="15">
        <v>41333</v>
      </c>
      <c r="D39" s="13">
        <f t="shared" si="0"/>
        <v>593043.18400000012</v>
      </c>
      <c r="E39" s="13">
        <v>78336.081000000006</v>
      </c>
      <c r="F39" s="13">
        <v>70934.717999999993</v>
      </c>
      <c r="G39" s="13">
        <v>309993.21000000002</v>
      </c>
      <c r="H39" s="13">
        <v>33486.552000000003</v>
      </c>
      <c r="I39" s="13">
        <v>12892.156999999999</v>
      </c>
      <c r="J39" s="13">
        <v>12808.814</v>
      </c>
      <c r="K39" s="13">
        <v>64791.762000000002</v>
      </c>
      <c r="L39" s="13">
        <v>5909.0320000000002</v>
      </c>
      <c r="M39" s="13">
        <v>3890.8580000000002</v>
      </c>
      <c r="N39" s="4"/>
      <c r="O39" s="4"/>
      <c r="W39" s="2"/>
      <c r="Y39" s="2"/>
    </row>
    <row r="40" spans="1:25" x14ac:dyDescent="0.25">
      <c r="A40" s="15">
        <v>41320</v>
      </c>
      <c r="B40" s="15">
        <v>41334</v>
      </c>
      <c r="C40" s="15">
        <v>41347</v>
      </c>
      <c r="D40" s="13">
        <f t="shared" si="0"/>
        <v>603250.19099999988</v>
      </c>
      <c r="E40" s="13">
        <v>83118.554000000004</v>
      </c>
      <c r="F40" s="13">
        <v>70754.671000000002</v>
      </c>
      <c r="G40" s="13">
        <v>308863.71999999997</v>
      </c>
      <c r="H40" s="13">
        <v>34421.042999999998</v>
      </c>
      <c r="I40" s="13">
        <v>14707.216</v>
      </c>
      <c r="J40" s="13">
        <v>12988.495999999999</v>
      </c>
      <c r="K40" s="13">
        <v>67475.179999999993</v>
      </c>
      <c r="L40" s="13">
        <v>6215.6459999999997</v>
      </c>
      <c r="M40" s="13">
        <v>4705.665</v>
      </c>
      <c r="N40" s="4"/>
      <c r="O40" s="4"/>
      <c r="W40" s="2"/>
      <c r="Y40" s="2"/>
    </row>
    <row r="41" spans="1:25" x14ac:dyDescent="0.25">
      <c r="A41" s="15">
        <v>41334</v>
      </c>
      <c r="B41" s="15">
        <v>41348</v>
      </c>
      <c r="C41" s="15">
        <v>41361</v>
      </c>
      <c r="D41" s="13">
        <f t="shared" si="0"/>
        <v>607306.36900000006</v>
      </c>
      <c r="E41" s="13">
        <v>80558.205000000002</v>
      </c>
      <c r="F41" s="13">
        <v>73845.324999999997</v>
      </c>
      <c r="G41" s="13">
        <v>308638.47899999999</v>
      </c>
      <c r="H41" s="13">
        <v>35358.737000000001</v>
      </c>
      <c r="I41" s="13">
        <v>16162.347</v>
      </c>
      <c r="J41" s="13">
        <v>12897.397000000001</v>
      </c>
      <c r="K41" s="13">
        <v>68913.077000000005</v>
      </c>
      <c r="L41" s="13">
        <v>6268.8549999999996</v>
      </c>
      <c r="M41" s="13">
        <v>4663.9470000000001</v>
      </c>
      <c r="N41" s="4"/>
      <c r="O41" s="4"/>
      <c r="W41" s="2"/>
      <c r="Y41" s="2"/>
    </row>
    <row r="42" spans="1:25" x14ac:dyDescent="0.25">
      <c r="A42" s="15">
        <v>41348</v>
      </c>
      <c r="B42" s="15">
        <v>41362</v>
      </c>
      <c r="C42" s="15">
        <v>41375</v>
      </c>
      <c r="D42" s="13">
        <f t="shared" si="0"/>
        <v>617699.98599999992</v>
      </c>
      <c r="E42" s="13">
        <v>85511.364000000001</v>
      </c>
      <c r="F42" s="13">
        <v>74547.593999999997</v>
      </c>
      <c r="G42" s="13">
        <v>308819.13</v>
      </c>
      <c r="H42" s="13">
        <v>36085.186000000002</v>
      </c>
      <c r="I42" s="13">
        <v>18056.829000000002</v>
      </c>
      <c r="J42" s="13">
        <v>12888.62</v>
      </c>
      <c r="K42" s="13">
        <v>68757.081000000006</v>
      </c>
      <c r="L42" s="13">
        <v>6607.8670000000002</v>
      </c>
      <c r="M42" s="13">
        <v>6426.3149999999996</v>
      </c>
      <c r="N42" s="4"/>
      <c r="O42" s="4"/>
      <c r="W42" s="2"/>
      <c r="Y42" s="2"/>
    </row>
    <row r="43" spans="1:25" x14ac:dyDescent="0.25">
      <c r="A43" s="15">
        <v>41362</v>
      </c>
      <c r="B43" s="15">
        <v>41376</v>
      </c>
      <c r="C43" s="15">
        <v>41389</v>
      </c>
      <c r="D43" s="13">
        <f t="shared" si="0"/>
        <v>619383.58100000012</v>
      </c>
      <c r="E43" s="13">
        <v>85923.96</v>
      </c>
      <c r="F43" s="13">
        <v>73519.498000000007</v>
      </c>
      <c r="G43" s="13">
        <v>307770.701</v>
      </c>
      <c r="H43" s="13">
        <v>35169.410000000003</v>
      </c>
      <c r="I43" s="13">
        <v>20717.101999999999</v>
      </c>
      <c r="J43" s="13">
        <v>12892.37</v>
      </c>
      <c r="K43" s="13">
        <v>70003.209000000003</v>
      </c>
      <c r="L43" s="13">
        <v>6441.3879999999999</v>
      </c>
      <c r="M43" s="13">
        <v>6945.9430000000002</v>
      </c>
      <c r="N43" s="4"/>
      <c r="O43" s="4"/>
      <c r="W43" s="2"/>
      <c r="Y43" s="2"/>
    </row>
    <row r="44" spans="1:25" x14ac:dyDescent="0.25">
      <c r="A44" s="15">
        <v>41376</v>
      </c>
      <c r="B44" s="15">
        <v>41390</v>
      </c>
      <c r="C44" s="15">
        <v>41403</v>
      </c>
      <c r="D44" s="13">
        <f t="shared" si="0"/>
        <v>615410.42500000005</v>
      </c>
      <c r="E44" s="13">
        <v>84335.778999999995</v>
      </c>
      <c r="F44" s="13">
        <v>74238.245999999999</v>
      </c>
      <c r="G44" s="13">
        <v>305557.04200000002</v>
      </c>
      <c r="H44" s="13">
        <v>35652.743000000002</v>
      </c>
      <c r="I44" s="13">
        <v>21426.186000000002</v>
      </c>
      <c r="J44" s="13">
        <v>12799.484</v>
      </c>
      <c r="K44" s="13">
        <v>67674.06</v>
      </c>
      <c r="L44" s="13">
        <v>6642.98</v>
      </c>
      <c r="M44" s="13">
        <v>7083.9049999999997</v>
      </c>
      <c r="N44" s="4"/>
      <c r="O44" s="4"/>
      <c r="W44" s="2"/>
      <c r="Y44" s="2"/>
    </row>
    <row r="45" spans="1:25" x14ac:dyDescent="0.25">
      <c r="A45" s="15">
        <v>41390</v>
      </c>
      <c r="B45" s="15">
        <v>41404</v>
      </c>
      <c r="C45" s="15">
        <v>41417</v>
      </c>
      <c r="D45" s="13">
        <f t="shared" si="0"/>
        <v>623951.4169999999</v>
      </c>
      <c r="E45" s="13">
        <v>89052.471000000005</v>
      </c>
      <c r="F45" s="13">
        <v>76033.678</v>
      </c>
      <c r="G45" s="13">
        <v>303247.76799999998</v>
      </c>
      <c r="H45" s="13">
        <v>36607.500999999997</v>
      </c>
      <c r="I45" s="13">
        <v>23000.134999999998</v>
      </c>
      <c r="J45" s="13">
        <v>12670.008</v>
      </c>
      <c r="K45" s="13">
        <v>69689.976999999999</v>
      </c>
      <c r="L45" s="13">
        <v>6567.36</v>
      </c>
      <c r="M45" s="13">
        <v>7082.5190000000002</v>
      </c>
      <c r="N45" s="4"/>
      <c r="O45" s="4"/>
      <c r="W45" s="2"/>
      <c r="Y45" s="2"/>
    </row>
    <row r="46" spans="1:25" x14ac:dyDescent="0.25">
      <c r="A46" s="15">
        <v>41404</v>
      </c>
      <c r="B46" s="15">
        <v>41418</v>
      </c>
      <c r="C46" s="15">
        <v>41431</v>
      </c>
      <c r="D46" s="13">
        <f t="shared" si="0"/>
        <v>625726.77300000004</v>
      </c>
      <c r="E46" s="13">
        <v>83268.168999999994</v>
      </c>
      <c r="F46" s="13">
        <v>82356.069000000003</v>
      </c>
      <c r="G46" s="13">
        <v>303474.66899999999</v>
      </c>
      <c r="H46" s="13">
        <v>37244.565000000002</v>
      </c>
      <c r="I46" s="13">
        <v>24278.472000000002</v>
      </c>
      <c r="J46" s="13">
        <v>12812.205</v>
      </c>
      <c r="K46" s="13">
        <v>68629.877999999997</v>
      </c>
      <c r="L46" s="13">
        <v>6582.741</v>
      </c>
      <c r="M46" s="13">
        <v>7080.0050000000001</v>
      </c>
      <c r="N46" s="4"/>
      <c r="O46" s="4"/>
      <c r="W46" s="2"/>
      <c r="Y46" s="2"/>
    </row>
    <row r="47" spans="1:25" x14ac:dyDescent="0.25">
      <c r="A47" s="15">
        <v>41418</v>
      </c>
      <c r="B47" s="15">
        <v>41432</v>
      </c>
      <c r="C47" s="15">
        <v>41445</v>
      </c>
      <c r="D47" s="13">
        <f t="shared" si="0"/>
        <v>634034.62199999986</v>
      </c>
      <c r="E47" s="13">
        <v>86099.432000000001</v>
      </c>
      <c r="F47" s="13">
        <v>80854.179000000004</v>
      </c>
      <c r="G47" s="13">
        <v>304541.59700000001</v>
      </c>
      <c r="H47" s="13">
        <v>38701.951000000001</v>
      </c>
      <c r="I47" s="13">
        <v>25972.511999999999</v>
      </c>
      <c r="J47" s="13">
        <v>13146.477000000001</v>
      </c>
      <c r="K47" s="13">
        <v>69577.622000000003</v>
      </c>
      <c r="L47" s="13">
        <v>7428.8670000000002</v>
      </c>
      <c r="M47" s="13">
        <v>7711.9849999999997</v>
      </c>
      <c r="N47" s="4"/>
      <c r="O47" s="4"/>
      <c r="W47" s="2"/>
      <c r="Y47" s="2"/>
    </row>
    <row r="48" spans="1:25" x14ac:dyDescent="0.25">
      <c r="A48" s="15">
        <v>41432</v>
      </c>
      <c r="B48" s="15">
        <v>41446</v>
      </c>
      <c r="C48" s="15">
        <v>41459</v>
      </c>
      <c r="D48" s="13">
        <f t="shared" si="0"/>
        <v>638873.91500000004</v>
      </c>
      <c r="E48" s="13">
        <v>85462.032000000007</v>
      </c>
      <c r="F48" s="13">
        <v>87208.285000000003</v>
      </c>
      <c r="G48" s="13">
        <v>302957.61099999998</v>
      </c>
      <c r="H48" s="13">
        <v>38368.080000000002</v>
      </c>
      <c r="I48" s="13">
        <v>27224.095000000001</v>
      </c>
      <c r="J48" s="13">
        <v>13060.594999999999</v>
      </c>
      <c r="K48" s="13">
        <v>69206.073999999993</v>
      </c>
      <c r="L48" s="13">
        <v>7228.902</v>
      </c>
      <c r="M48" s="13">
        <v>8158.241</v>
      </c>
      <c r="N48" s="4"/>
      <c r="O48" s="4"/>
      <c r="W48" s="2"/>
      <c r="Y48" s="2"/>
    </row>
    <row r="49" spans="1:25" x14ac:dyDescent="0.25">
      <c r="A49" s="15">
        <v>41446</v>
      </c>
      <c r="B49" s="15">
        <v>41460</v>
      </c>
      <c r="C49" s="15">
        <v>41473</v>
      </c>
      <c r="D49" s="13">
        <f t="shared" si="0"/>
        <v>649801.78499999992</v>
      </c>
      <c r="E49" s="13">
        <v>93904.521999999997</v>
      </c>
      <c r="F49" s="13">
        <v>87254.611999999994</v>
      </c>
      <c r="G49" s="13">
        <v>304106.11900000001</v>
      </c>
      <c r="H49" s="13">
        <v>37967.173000000003</v>
      </c>
      <c r="I49" s="13">
        <v>27342.944</v>
      </c>
      <c r="J49" s="13">
        <v>13051.846</v>
      </c>
      <c r="K49" s="13">
        <v>71124.357999999993</v>
      </c>
      <c r="L49" s="13">
        <v>6925.4719999999998</v>
      </c>
      <c r="M49" s="13">
        <v>8124.7389999999996</v>
      </c>
      <c r="N49" s="4"/>
      <c r="O49" s="4"/>
      <c r="W49" s="2"/>
      <c r="Y49" s="2"/>
    </row>
    <row r="50" spans="1:25" x14ac:dyDescent="0.25">
      <c r="A50" s="15">
        <v>41460</v>
      </c>
      <c r="B50" s="15">
        <v>41474</v>
      </c>
      <c r="C50" s="15">
        <v>41487</v>
      </c>
      <c r="D50" s="13">
        <f t="shared" si="0"/>
        <v>646294.26899999997</v>
      </c>
      <c r="E50" s="13">
        <v>89239.282000000007</v>
      </c>
      <c r="F50" s="13">
        <v>85835.832999999999</v>
      </c>
      <c r="G50" s="13">
        <v>311062.70500000002</v>
      </c>
      <c r="H50" s="13">
        <v>36094.053999999996</v>
      </c>
      <c r="I50" s="13">
        <v>26799.672999999999</v>
      </c>
      <c r="J50" s="13">
        <v>12978.663</v>
      </c>
      <c r="K50" s="13">
        <v>69162.505999999994</v>
      </c>
      <c r="L50" s="13">
        <v>7004.0529999999999</v>
      </c>
      <c r="M50" s="13">
        <v>8117.5</v>
      </c>
      <c r="N50" s="4"/>
      <c r="O50" s="4"/>
      <c r="W50" s="2"/>
      <c r="Y50" s="2"/>
    </row>
    <row r="51" spans="1:25" x14ac:dyDescent="0.25">
      <c r="A51" s="15">
        <v>41474</v>
      </c>
      <c r="B51" s="15">
        <v>41488</v>
      </c>
      <c r="C51" s="15">
        <v>41501</v>
      </c>
      <c r="D51" s="13">
        <f t="shared" si="0"/>
        <v>650470.89900000021</v>
      </c>
      <c r="E51" s="13">
        <v>94025.974000000002</v>
      </c>
      <c r="F51" s="13">
        <v>83378.165999999997</v>
      </c>
      <c r="G51" s="13">
        <v>317441.92599999998</v>
      </c>
      <c r="H51" s="13">
        <v>34402.985999999997</v>
      </c>
      <c r="I51" s="13">
        <v>25103.005000000001</v>
      </c>
      <c r="J51" s="13">
        <v>12646.812</v>
      </c>
      <c r="K51" s="13">
        <v>68383.608999999997</v>
      </c>
      <c r="L51" s="13">
        <v>6972.8980000000001</v>
      </c>
      <c r="M51" s="13">
        <v>8115.5230000000001</v>
      </c>
      <c r="N51" s="4"/>
      <c r="O51" s="4"/>
      <c r="W51" s="2"/>
      <c r="Y51" s="2"/>
    </row>
    <row r="52" spans="1:25" x14ac:dyDescent="0.25">
      <c r="A52" s="15">
        <v>41488</v>
      </c>
      <c r="B52" s="15">
        <v>41502</v>
      </c>
      <c r="C52" s="15">
        <v>41515</v>
      </c>
      <c r="D52" s="13">
        <f t="shared" si="0"/>
        <v>650170.03499999992</v>
      </c>
      <c r="E52" s="13">
        <v>95701.442999999999</v>
      </c>
      <c r="F52" s="13">
        <v>81343.929000000004</v>
      </c>
      <c r="G52" s="13">
        <v>318723.00300000003</v>
      </c>
      <c r="H52" s="13">
        <v>32524.168000000001</v>
      </c>
      <c r="I52" s="13">
        <v>24767.834999999999</v>
      </c>
      <c r="J52" s="13">
        <v>12588.669</v>
      </c>
      <c r="K52" s="13">
        <v>69601.034</v>
      </c>
      <c r="L52" s="13">
        <v>6961.7079999999996</v>
      </c>
      <c r="M52" s="13">
        <v>7958.2460000000001</v>
      </c>
      <c r="N52" s="4"/>
      <c r="O52" s="4"/>
      <c r="W52" s="2"/>
      <c r="Y52" s="2"/>
    </row>
    <row r="53" spans="1:25" x14ac:dyDescent="0.25">
      <c r="A53" s="15">
        <v>41502</v>
      </c>
      <c r="B53" s="15">
        <v>41519</v>
      </c>
      <c r="C53" s="15">
        <v>41529</v>
      </c>
      <c r="D53" s="13">
        <f t="shared" si="0"/>
        <v>655087.87799999979</v>
      </c>
      <c r="E53" s="13">
        <v>99054.948000000004</v>
      </c>
      <c r="F53" s="13">
        <v>84060.774000000005</v>
      </c>
      <c r="G53" s="13">
        <v>316517.06199999998</v>
      </c>
      <c r="H53" s="13">
        <v>32049.095000000001</v>
      </c>
      <c r="I53" s="13">
        <v>24896.504000000001</v>
      </c>
      <c r="J53" s="13">
        <v>12466.303</v>
      </c>
      <c r="K53" s="13">
        <v>70788.827999999994</v>
      </c>
      <c r="L53" s="13">
        <v>7317.7250000000004</v>
      </c>
      <c r="M53" s="13">
        <v>7936.6390000000001</v>
      </c>
      <c r="N53" s="4"/>
      <c r="O53" s="4"/>
      <c r="W53" s="2"/>
      <c r="Y53" s="2"/>
    </row>
    <row r="54" spans="1:25" x14ac:dyDescent="0.25">
      <c r="A54" s="15">
        <v>41519</v>
      </c>
      <c r="B54" s="15">
        <v>41530</v>
      </c>
      <c r="C54" s="15">
        <v>41543</v>
      </c>
      <c r="D54" s="13">
        <f t="shared" si="0"/>
        <v>649317.43200000003</v>
      </c>
      <c r="E54" s="13">
        <v>97637.884000000005</v>
      </c>
      <c r="F54" s="13">
        <v>82142.426000000007</v>
      </c>
      <c r="G54" s="13">
        <v>320928.78700000001</v>
      </c>
      <c r="H54" s="13">
        <v>29697.397000000001</v>
      </c>
      <c r="I54" s="13">
        <v>23660.155999999999</v>
      </c>
      <c r="J54" s="13">
        <v>12127.384</v>
      </c>
      <c r="K54" s="13">
        <v>67883.044999999998</v>
      </c>
      <c r="L54" s="13">
        <v>7343.2889999999998</v>
      </c>
      <c r="M54" s="13">
        <v>7897.0640000000003</v>
      </c>
      <c r="N54" s="4"/>
      <c r="O54" s="4"/>
      <c r="W54" s="2"/>
      <c r="Y54" s="2"/>
    </row>
    <row r="55" spans="1:25" x14ac:dyDescent="0.25">
      <c r="A55" s="15">
        <v>41530</v>
      </c>
      <c r="B55" s="15">
        <v>41544</v>
      </c>
      <c r="C55" s="15">
        <v>41557</v>
      </c>
      <c r="D55" s="13">
        <f t="shared" si="0"/>
        <v>661205.53300000005</v>
      </c>
      <c r="E55" s="13">
        <v>100674.50199999999</v>
      </c>
      <c r="F55" s="13">
        <v>84885.394</v>
      </c>
      <c r="G55" s="13">
        <v>328595.30300000001</v>
      </c>
      <c r="H55" s="13">
        <v>28096.828000000001</v>
      </c>
      <c r="I55" s="13">
        <v>21857.548999999999</v>
      </c>
      <c r="J55" s="13">
        <v>12043.550999999999</v>
      </c>
      <c r="K55" s="13">
        <v>69864.236000000004</v>
      </c>
      <c r="L55" s="13">
        <v>7307.4319999999998</v>
      </c>
      <c r="M55" s="13">
        <v>7880.7380000000003</v>
      </c>
      <c r="N55" s="4"/>
      <c r="O55" s="4"/>
      <c r="W55" s="2"/>
      <c r="Y55" s="2"/>
    </row>
    <row r="56" spans="1:25" x14ac:dyDescent="0.25">
      <c r="A56" s="15">
        <v>41544</v>
      </c>
      <c r="B56" s="15">
        <v>41558</v>
      </c>
      <c r="C56" s="15">
        <v>41571</v>
      </c>
      <c r="D56" s="13">
        <f t="shared" si="0"/>
        <v>669961.53600000008</v>
      </c>
      <c r="E56" s="13">
        <v>107575.32399999999</v>
      </c>
      <c r="F56" s="13">
        <v>79616.074999999997</v>
      </c>
      <c r="G56" s="13">
        <v>335965.10600000003</v>
      </c>
      <c r="H56" s="13">
        <v>28801.057000000001</v>
      </c>
      <c r="I56" s="13">
        <v>20701.647000000001</v>
      </c>
      <c r="J56" s="13">
        <v>11928.567999999999</v>
      </c>
      <c r="K56" s="13">
        <v>70301.641000000003</v>
      </c>
      <c r="L56" s="13">
        <v>7206.4740000000002</v>
      </c>
      <c r="M56" s="13">
        <v>7865.6440000000002</v>
      </c>
      <c r="N56" s="4"/>
      <c r="O56" s="4"/>
      <c r="W56" s="2"/>
      <c r="Y56" s="2"/>
    </row>
    <row r="57" spans="1:25" x14ac:dyDescent="0.25">
      <c r="A57" s="15">
        <v>41558</v>
      </c>
      <c r="B57" s="15">
        <v>41572</v>
      </c>
      <c r="C57" s="15">
        <v>41585</v>
      </c>
      <c r="D57" s="13">
        <f t="shared" si="0"/>
        <v>675360.11399999994</v>
      </c>
      <c r="E57" s="13">
        <v>107368.85799999999</v>
      </c>
      <c r="F57" s="13">
        <v>77303.09</v>
      </c>
      <c r="G57" s="13">
        <v>339008.17599999998</v>
      </c>
      <c r="H57" s="13">
        <v>29564.633000000002</v>
      </c>
      <c r="I57" s="13">
        <v>19635.231</v>
      </c>
      <c r="J57" s="13">
        <v>11913.848</v>
      </c>
      <c r="K57" s="13">
        <v>75420.782999999996</v>
      </c>
      <c r="L57" s="13">
        <v>7290.86</v>
      </c>
      <c r="M57" s="13">
        <v>7854.6350000000002</v>
      </c>
      <c r="N57" s="4"/>
      <c r="O57" s="4"/>
      <c r="W57" s="2"/>
      <c r="Y57" s="2"/>
    </row>
    <row r="58" spans="1:25" x14ac:dyDescent="0.25">
      <c r="A58" s="15">
        <v>41572</v>
      </c>
      <c r="B58" s="15">
        <v>41586</v>
      </c>
      <c r="C58" s="15">
        <v>41599</v>
      </c>
      <c r="D58" s="13">
        <f t="shared" si="0"/>
        <v>667560.16599999997</v>
      </c>
      <c r="E58" s="13">
        <v>99485.163</v>
      </c>
      <c r="F58" s="13">
        <v>83838.75</v>
      </c>
      <c r="G58" s="13">
        <v>335755.06199999998</v>
      </c>
      <c r="H58" s="13">
        <v>29545.975999999999</v>
      </c>
      <c r="I58" s="13">
        <v>19449.314999999999</v>
      </c>
      <c r="J58" s="13">
        <v>11768.718999999999</v>
      </c>
      <c r="K58" s="13">
        <v>72575.505000000005</v>
      </c>
      <c r="L58" s="13">
        <v>7287.4780000000001</v>
      </c>
      <c r="M58" s="13">
        <v>7854.1980000000003</v>
      </c>
      <c r="N58" s="4"/>
      <c r="O58" s="4"/>
      <c r="W58" s="2"/>
      <c r="Y58" s="2"/>
    </row>
    <row r="59" spans="1:25" x14ac:dyDescent="0.25">
      <c r="A59" s="15">
        <v>41586</v>
      </c>
      <c r="B59" s="15">
        <v>41600</v>
      </c>
      <c r="C59" s="15">
        <v>41613</v>
      </c>
      <c r="D59" s="13">
        <f t="shared" si="0"/>
        <v>665246.75100000005</v>
      </c>
      <c r="E59" s="13">
        <v>94329.293999999994</v>
      </c>
      <c r="F59" s="13">
        <v>88971.914000000004</v>
      </c>
      <c r="G59" s="13">
        <v>338148.18199999997</v>
      </c>
      <c r="H59" s="13">
        <v>29261.155999999999</v>
      </c>
      <c r="I59" s="13">
        <v>18460.526999999998</v>
      </c>
      <c r="J59" s="13">
        <v>11647.598</v>
      </c>
      <c r="K59" s="13">
        <v>69340.065000000002</v>
      </c>
      <c r="L59" s="13">
        <v>7246.0219999999999</v>
      </c>
      <c r="M59" s="13">
        <v>7841.9930000000004</v>
      </c>
      <c r="N59" s="4"/>
      <c r="O59" s="4"/>
      <c r="W59" s="2"/>
      <c r="Y59" s="2"/>
    </row>
    <row r="60" spans="1:25" x14ac:dyDescent="0.25">
      <c r="A60" s="15">
        <v>41600</v>
      </c>
      <c r="B60" s="15">
        <v>41614</v>
      </c>
      <c r="C60" s="15">
        <v>41627</v>
      </c>
      <c r="D60" s="13">
        <f t="shared" si="0"/>
        <v>666341.27899999998</v>
      </c>
      <c r="E60" s="13">
        <v>97300.4</v>
      </c>
      <c r="F60" s="13">
        <v>80099.933000000005</v>
      </c>
      <c r="G60" s="13">
        <v>344093.99599999998</v>
      </c>
      <c r="H60" s="13">
        <v>28192.651000000002</v>
      </c>
      <c r="I60" s="13">
        <v>18072.460999999999</v>
      </c>
      <c r="J60" s="13">
        <v>11766.15</v>
      </c>
      <c r="K60" s="13">
        <v>71716.664999999994</v>
      </c>
      <c r="L60" s="13">
        <v>7262.0140000000001</v>
      </c>
      <c r="M60" s="13">
        <v>7837.009</v>
      </c>
      <c r="N60" s="4"/>
      <c r="O60" s="4"/>
      <c r="W60" s="2"/>
      <c r="Y60" s="2"/>
    </row>
    <row r="61" spans="1:25" x14ac:dyDescent="0.25">
      <c r="A61" s="16">
        <v>41614</v>
      </c>
      <c r="B61" s="15">
        <v>41628</v>
      </c>
      <c r="C61" s="15">
        <v>41641</v>
      </c>
      <c r="D61" s="13">
        <f t="shared" si="0"/>
        <v>664154.32300000009</v>
      </c>
      <c r="E61" s="13">
        <v>92846.73</v>
      </c>
      <c r="F61" s="13">
        <v>86680.457999999999</v>
      </c>
      <c r="G61" s="13">
        <v>341023.20400000003</v>
      </c>
      <c r="H61" s="13">
        <v>28979.953000000001</v>
      </c>
      <c r="I61" s="13">
        <v>17340.853999999999</v>
      </c>
      <c r="J61" s="13">
        <v>11646.013000000001</v>
      </c>
      <c r="K61" s="13">
        <v>69590.767999999996</v>
      </c>
      <c r="L61" s="13">
        <v>7902.5910000000003</v>
      </c>
      <c r="M61" s="13">
        <v>8143.7520000000004</v>
      </c>
      <c r="N61" s="4"/>
      <c r="O61" s="4"/>
      <c r="W61" s="2"/>
      <c r="Y61" s="2"/>
    </row>
    <row r="62" spans="1:25" x14ac:dyDescent="0.25">
      <c r="A62" s="15">
        <v>41628</v>
      </c>
      <c r="B62" s="15">
        <v>41642</v>
      </c>
      <c r="C62" s="15">
        <v>41655</v>
      </c>
      <c r="D62" s="13">
        <f t="shared" si="0"/>
        <v>674569.06199999992</v>
      </c>
      <c r="E62" s="13">
        <v>102148.539</v>
      </c>
      <c r="F62" s="13">
        <v>87348.542000000001</v>
      </c>
      <c r="G62" s="13">
        <v>339968.777</v>
      </c>
      <c r="H62" s="13">
        <v>27219.722000000002</v>
      </c>
      <c r="I62" s="13">
        <v>18158.268</v>
      </c>
      <c r="J62" s="13">
        <v>11672.608</v>
      </c>
      <c r="K62" s="13">
        <v>71286.687999999995</v>
      </c>
      <c r="L62" s="13">
        <v>8185.6639999999998</v>
      </c>
      <c r="M62" s="13">
        <v>8580.2540000000008</v>
      </c>
      <c r="N62" s="4"/>
      <c r="O62" s="4"/>
      <c r="W62" s="2"/>
      <c r="Y62" s="2"/>
    </row>
    <row r="63" spans="1:25" x14ac:dyDescent="0.25">
      <c r="A63" s="15">
        <v>41642</v>
      </c>
      <c r="B63" s="15">
        <v>41656</v>
      </c>
      <c r="C63" s="15">
        <v>41669</v>
      </c>
      <c r="D63" s="13">
        <f t="shared" si="0"/>
        <v>682347.7969999999</v>
      </c>
      <c r="E63" s="13">
        <v>99695.380999999994</v>
      </c>
      <c r="F63" s="13">
        <v>92082.600999999995</v>
      </c>
      <c r="G63" s="13">
        <v>348239.98100000003</v>
      </c>
      <c r="H63" s="13">
        <v>25509.928</v>
      </c>
      <c r="I63" s="13">
        <v>17551.833999999999</v>
      </c>
      <c r="J63" s="13">
        <v>11465.062</v>
      </c>
      <c r="K63" s="13">
        <v>70833.047999999995</v>
      </c>
      <c r="L63" s="13">
        <v>8152.7150000000001</v>
      </c>
      <c r="M63" s="13">
        <v>8817.2469999999994</v>
      </c>
      <c r="N63" s="4"/>
      <c r="O63" s="4"/>
      <c r="W63" s="2"/>
      <c r="Y63" s="2"/>
    </row>
    <row r="64" spans="1:25" x14ac:dyDescent="0.25">
      <c r="A64" s="16">
        <v>41656</v>
      </c>
      <c r="B64" s="15">
        <v>41670</v>
      </c>
      <c r="C64" s="15">
        <v>41683</v>
      </c>
      <c r="D64" s="13">
        <f t="shared" si="0"/>
        <v>671252.41</v>
      </c>
      <c r="E64" s="13">
        <v>103028.43700000001</v>
      </c>
      <c r="F64" s="13">
        <v>88968.948999999993</v>
      </c>
      <c r="G64" s="13">
        <v>350902.03200000001</v>
      </c>
      <c r="H64" s="13">
        <v>24963.254000000001</v>
      </c>
      <c r="I64" s="13">
        <v>17256.562999999998</v>
      </c>
      <c r="J64" s="13">
        <v>10952.388000000001</v>
      </c>
      <c r="K64" s="13">
        <v>58439.582000000002</v>
      </c>
      <c r="L64" s="13">
        <v>8124.598</v>
      </c>
      <c r="M64" s="13">
        <v>8616.607</v>
      </c>
      <c r="N64" s="4"/>
      <c r="O64" s="4"/>
      <c r="P64" s="4"/>
      <c r="W64" s="2"/>
      <c r="Y64" s="2"/>
    </row>
    <row r="65" spans="1:25" x14ac:dyDescent="0.25">
      <c r="A65" s="15">
        <v>41670</v>
      </c>
      <c r="B65" s="15">
        <v>41684</v>
      </c>
      <c r="C65" s="15">
        <v>41697</v>
      </c>
      <c r="D65" s="13">
        <f t="shared" si="0"/>
        <v>664871.647</v>
      </c>
      <c r="E65" s="13">
        <v>104244.617</v>
      </c>
      <c r="F65" s="13">
        <v>84368.407000000007</v>
      </c>
      <c r="G65" s="13">
        <v>347972.63799999998</v>
      </c>
      <c r="H65" s="13">
        <v>24279.726999999999</v>
      </c>
      <c r="I65" s="13">
        <v>16573.955999999998</v>
      </c>
      <c r="J65" s="13">
        <v>10644.366</v>
      </c>
      <c r="K65" s="13">
        <v>59994.938999999998</v>
      </c>
      <c r="L65" s="13">
        <v>8163.7889999999998</v>
      </c>
      <c r="M65" s="13">
        <v>8629.2080000000005</v>
      </c>
      <c r="N65" s="4"/>
      <c r="O65" s="4"/>
      <c r="P65" s="4"/>
      <c r="W65" s="2"/>
      <c r="Y65" s="2"/>
    </row>
    <row r="66" spans="1:25" x14ac:dyDescent="0.25">
      <c r="A66" s="15">
        <v>41684</v>
      </c>
      <c r="B66" s="15">
        <v>41698</v>
      </c>
      <c r="C66" s="15">
        <v>41711</v>
      </c>
      <c r="D66" s="13">
        <f t="shared" si="0"/>
        <v>665984.59899999993</v>
      </c>
      <c r="E66" s="13">
        <v>104891.311</v>
      </c>
      <c r="F66" s="13">
        <v>81787.436000000002</v>
      </c>
      <c r="G66" s="13">
        <v>349668.4</v>
      </c>
      <c r="H66" s="13">
        <v>24758.272000000001</v>
      </c>
      <c r="I66" s="13">
        <v>16248.617</v>
      </c>
      <c r="J66" s="13">
        <v>10385.793</v>
      </c>
      <c r="K66" s="13">
        <v>60891.300999999999</v>
      </c>
      <c r="L66" s="13">
        <v>8752.39</v>
      </c>
      <c r="M66" s="13">
        <v>8601.0789999999997</v>
      </c>
      <c r="N66" s="4"/>
      <c r="O66" s="4"/>
      <c r="P66" s="4"/>
      <c r="W66" s="2"/>
      <c r="Y66" s="2"/>
    </row>
    <row r="67" spans="1:25" x14ac:dyDescent="0.25">
      <c r="A67" s="15">
        <v>41698</v>
      </c>
      <c r="B67" s="15">
        <v>41712</v>
      </c>
      <c r="C67" s="15">
        <v>41725</v>
      </c>
      <c r="D67" s="13">
        <f t="shared" ref="D67:D90" si="1">+SUM(E67:Q67)</f>
        <v>658681.18800000008</v>
      </c>
      <c r="E67" s="13">
        <v>101078.35799999999</v>
      </c>
      <c r="F67" s="13">
        <v>82825.115000000005</v>
      </c>
      <c r="G67" s="13">
        <v>347640.28700000001</v>
      </c>
      <c r="H67" s="13">
        <v>24158.716</v>
      </c>
      <c r="I67" s="13">
        <v>15796.353999999999</v>
      </c>
      <c r="J67" s="13">
        <v>9808.8080000000009</v>
      </c>
      <c r="K67" s="13">
        <v>59622.625999999997</v>
      </c>
      <c r="L67" s="13">
        <v>8800.8250000000007</v>
      </c>
      <c r="M67" s="13">
        <v>8950.0990000000002</v>
      </c>
      <c r="N67" s="4"/>
      <c r="O67" s="4"/>
      <c r="W67" s="2"/>
      <c r="Y67" s="2"/>
    </row>
    <row r="68" spans="1:25" x14ac:dyDescent="0.25">
      <c r="A68" s="15">
        <v>41712</v>
      </c>
      <c r="B68" s="15">
        <v>41726</v>
      </c>
      <c r="C68" s="15">
        <v>41739</v>
      </c>
      <c r="D68" s="13">
        <f t="shared" si="1"/>
        <v>668573.83699999994</v>
      </c>
      <c r="E68" s="13">
        <v>105920.361</v>
      </c>
      <c r="F68" s="13">
        <v>85443.650999999998</v>
      </c>
      <c r="G68" s="13">
        <v>349779.533</v>
      </c>
      <c r="H68" s="13">
        <v>23521.85</v>
      </c>
      <c r="I68" s="13">
        <v>15836.782999999999</v>
      </c>
      <c r="J68" s="13">
        <v>9557.3950000000004</v>
      </c>
      <c r="K68" s="13">
        <v>60831.338000000003</v>
      </c>
      <c r="L68" s="13">
        <v>8747.0640000000003</v>
      </c>
      <c r="M68" s="13">
        <v>8935.8619999999992</v>
      </c>
      <c r="N68" s="4"/>
      <c r="O68" s="4"/>
      <c r="W68" s="2"/>
      <c r="Y68" s="2"/>
    </row>
    <row r="69" spans="1:25" x14ac:dyDescent="0.25">
      <c r="A69" s="15">
        <v>41726</v>
      </c>
      <c r="B69" s="15">
        <v>41740</v>
      </c>
      <c r="C69" s="15">
        <v>41753</v>
      </c>
      <c r="D69" s="13">
        <f t="shared" si="1"/>
        <v>656861.14699999988</v>
      </c>
      <c r="E69" s="13">
        <v>101435.409</v>
      </c>
      <c r="F69" s="13">
        <v>76126.861000000004</v>
      </c>
      <c r="G69" s="13">
        <v>353182.217</v>
      </c>
      <c r="H69" s="13">
        <v>22641.685000000001</v>
      </c>
      <c r="I69" s="13">
        <v>16250.563</v>
      </c>
      <c r="J69" s="13">
        <v>9217.0830000000005</v>
      </c>
      <c r="K69" s="13">
        <v>59792.144</v>
      </c>
      <c r="L69" s="13">
        <v>9221.8130000000001</v>
      </c>
      <c r="M69" s="13">
        <v>8993.3719999999994</v>
      </c>
      <c r="N69" s="4"/>
      <c r="O69" s="4"/>
      <c r="W69" s="2"/>
      <c r="Y69" s="2"/>
    </row>
    <row r="70" spans="1:25" x14ac:dyDescent="0.25">
      <c r="A70" s="15">
        <v>41740</v>
      </c>
      <c r="B70" s="15">
        <v>41754</v>
      </c>
      <c r="C70" s="15">
        <v>41767</v>
      </c>
      <c r="D70" s="13">
        <f t="shared" si="1"/>
        <v>661267.17200000002</v>
      </c>
      <c r="E70" s="13">
        <v>102266.99400000001</v>
      </c>
      <c r="F70" s="13">
        <v>75613.724000000002</v>
      </c>
      <c r="G70" s="13">
        <v>356998.49200000003</v>
      </c>
      <c r="H70" s="13">
        <v>23036.554</v>
      </c>
      <c r="I70" s="13">
        <v>16164.689</v>
      </c>
      <c r="J70" s="13">
        <v>9102.2139999999999</v>
      </c>
      <c r="K70" s="13">
        <v>59689.165999999997</v>
      </c>
      <c r="L70" s="13">
        <v>9341.1620000000003</v>
      </c>
      <c r="M70" s="13">
        <v>9054.1769999999997</v>
      </c>
      <c r="N70" s="4"/>
      <c r="O70" s="4"/>
      <c r="W70" s="2"/>
      <c r="Y70" s="2"/>
    </row>
    <row r="71" spans="1:25" x14ac:dyDescent="0.25">
      <c r="A71" s="15">
        <v>41754</v>
      </c>
      <c r="B71" s="15">
        <v>41768</v>
      </c>
      <c r="C71" s="15">
        <v>41781</v>
      </c>
      <c r="D71" s="13">
        <f t="shared" si="1"/>
        <v>660484.14400000009</v>
      </c>
      <c r="E71" s="13">
        <v>101585.16800000001</v>
      </c>
      <c r="F71" s="13">
        <v>79365.270999999993</v>
      </c>
      <c r="G71" s="13">
        <v>351344.54700000002</v>
      </c>
      <c r="H71" s="13">
        <v>24112.04</v>
      </c>
      <c r="I71" s="13">
        <v>16413.817999999999</v>
      </c>
      <c r="J71" s="13">
        <v>9025.7749999999996</v>
      </c>
      <c r="K71" s="13">
        <v>60173.159</v>
      </c>
      <c r="L71" s="13">
        <v>9351.6640000000007</v>
      </c>
      <c r="M71" s="13">
        <v>9112.7019999999993</v>
      </c>
      <c r="N71" s="4"/>
      <c r="O71" s="4"/>
      <c r="W71" s="2"/>
      <c r="Y71" s="2"/>
    </row>
    <row r="72" spans="1:25" x14ac:dyDescent="0.25">
      <c r="A72" s="15">
        <v>41768</v>
      </c>
      <c r="B72" s="15">
        <v>41782</v>
      </c>
      <c r="C72" s="15">
        <v>41795</v>
      </c>
      <c r="D72" s="13">
        <f t="shared" si="1"/>
        <v>660617.72600000026</v>
      </c>
      <c r="E72" s="13">
        <v>94721.027000000002</v>
      </c>
      <c r="F72" s="13">
        <v>82798.846000000005</v>
      </c>
      <c r="G72" s="13">
        <v>351359.83199999999</v>
      </c>
      <c r="H72" s="13">
        <v>25529.481</v>
      </c>
      <c r="I72" s="13">
        <v>16997.407999999999</v>
      </c>
      <c r="J72" s="13">
        <v>9257.9959999999992</v>
      </c>
      <c r="K72" s="13">
        <v>61755.578999999998</v>
      </c>
      <c r="L72" s="13">
        <v>8980.5229999999992</v>
      </c>
      <c r="M72" s="13">
        <v>9217.0339999999997</v>
      </c>
      <c r="N72" s="4"/>
      <c r="O72" s="4"/>
      <c r="W72" s="2"/>
      <c r="Y72" s="2"/>
    </row>
    <row r="73" spans="1:25" x14ac:dyDescent="0.25">
      <c r="A73" s="15">
        <v>41782</v>
      </c>
      <c r="B73" s="15">
        <v>41796</v>
      </c>
      <c r="C73" s="15">
        <v>41809</v>
      </c>
      <c r="D73" s="13">
        <f t="shared" si="1"/>
        <v>662613.69100000011</v>
      </c>
      <c r="E73" s="13">
        <v>101041.677</v>
      </c>
      <c r="F73" s="13">
        <v>79411.097999999998</v>
      </c>
      <c r="G73" s="13">
        <v>348155.35499999998</v>
      </c>
      <c r="H73" s="13">
        <v>26316.059000000001</v>
      </c>
      <c r="I73" s="13">
        <v>17217.77</v>
      </c>
      <c r="J73" s="13">
        <v>9423.2090000000007</v>
      </c>
      <c r="K73" s="13">
        <v>62352.383999999998</v>
      </c>
      <c r="L73" s="13">
        <v>9454.8979999999992</v>
      </c>
      <c r="M73" s="13">
        <v>9241.241</v>
      </c>
      <c r="N73" s="4"/>
      <c r="O73" s="4"/>
      <c r="W73" s="2"/>
      <c r="Y73" s="2"/>
    </row>
    <row r="74" spans="1:25" x14ac:dyDescent="0.25">
      <c r="A74" s="15">
        <v>41796</v>
      </c>
      <c r="B74" s="15">
        <v>41810</v>
      </c>
      <c r="C74" s="15">
        <v>41823</v>
      </c>
      <c r="D74" s="13">
        <f t="shared" si="1"/>
        <v>664796.20599999977</v>
      </c>
      <c r="E74" s="13">
        <v>96379.448000000004</v>
      </c>
      <c r="F74" s="13">
        <v>84163.849000000002</v>
      </c>
      <c r="G74" s="13">
        <v>349800.29800000001</v>
      </c>
      <c r="H74" s="13">
        <v>27884.33</v>
      </c>
      <c r="I74" s="13">
        <v>17549.778999999999</v>
      </c>
      <c r="J74" s="13">
        <v>9563.7939999999999</v>
      </c>
      <c r="K74" s="13">
        <v>60889.553</v>
      </c>
      <c r="L74" s="13">
        <v>9308.4670000000006</v>
      </c>
      <c r="M74" s="13">
        <v>9256.6880000000001</v>
      </c>
      <c r="N74" s="4"/>
      <c r="O74" s="4"/>
      <c r="W74" s="2"/>
      <c r="Y74" s="2"/>
    </row>
    <row r="75" spans="1:25" x14ac:dyDescent="0.25">
      <c r="A75" s="15">
        <v>41810</v>
      </c>
      <c r="B75" s="15">
        <v>41824</v>
      </c>
      <c r="C75" s="15">
        <v>41837</v>
      </c>
      <c r="D75" s="13">
        <f t="shared" si="1"/>
        <v>679854.31799999997</v>
      </c>
      <c r="E75" s="13">
        <v>104307.58</v>
      </c>
      <c r="F75" s="13">
        <v>82806.294999999998</v>
      </c>
      <c r="G75" s="13">
        <v>353329.21399999998</v>
      </c>
      <c r="H75" s="13">
        <v>30053.846000000001</v>
      </c>
      <c r="I75" s="13">
        <v>18345.355</v>
      </c>
      <c r="J75" s="13">
        <v>9657.0490000000009</v>
      </c>
      <c r="K75" s="13">
        <v>62354.616000000002</v>
      </c>
      <c r="L75" s="13">
        <v>9553.5529999999999</v>
      </c>
      <c r="M75" s="13">
        <v>9446.81</v>
      </c>
      <c r="N75" s="4"/>
      <c r="O75" s="4"/>
      <c r="W75" s="2"/>
      <c r="Y75" s="2"/>
    </row>
    <row r="76" spans="1:25" x14ac:dyDescent="0.25">
      <c r="A76" s="15">
        <v>41824</v>
      </c>
      <c r="B76" s="15">
        <v>41838</v>
      </c>
      <c r="C76" s="15">
        <v>41851</v>
      </c>
      <c r="D76" s="13">
        <f t="shared" si="1"/>
        <v>690356.66000000015</v>
      </c>
      <c r="E76" s="13">
        <v>102144.481</v>
      </c>
      <c r="F76" s="13">
        <v>87991.703999999998</v>
      </c>
      <c r="G76" s="13">
        <v>357443.35100000002</v>
      </c>
      <c r="H76" s="13">
        <v>32604.861000000001</v>
      </c>
      <c r="I76" s="13">
        <v>18213.455999999998</v>
      </c>
      <c r="J76" s="13">
        <v>9532.0959999999995</v>
      </c>
      <c r="K76" s="13">
        <v>63098.362999999998</v>
      </c>
      <c r="L76" s="13">
        <v>9895.5139999999992</v>
      </c>
      <c r="M76" s="13">
        <v>9432.8340000000007</v>
      </c>
      <c r="N76" s="4"/>
      <c r="O76" s="4"/>
      <c r="W76" s="2"/>
      <c r="Y76" s="2"/>
    </row>
    <row r="77" spans="1:25" x14ac:dyDescent="0.25">
      <c r="A77" s="15">
        <v>41838</v>
      </c>
      <c r="B77" s="15">
        <v>41852</v>
      </c>
      <c r="C77" s="15">
        <v>41865</v>
      </c>
      <c r="D77" s="13">
        <f t="shared" si="1"/>
        <v>695992.41799999995</v>
      </c>
      <c r="E77" s="13">
        <v>109562.817</v>
      </c>
      <c r="F77" s="13">
        <v>88899.876000000004</v>
      </c>
      <c r="G77" s="13">
        <v>355358.89899999998</v>
      </c>
      <c r="H77" s="13">
        <v>32893.817000000003</v>
      </c>
      <c r="I77" s="13">
        <v>18317.064999999999</v>
      </c>
      <c r="J77" s="13">
        <v>9528.6650000000009</v>
      </c>
      <c r="K77" s="13">
        <v>61727.885000000002</v>
      </c>
      <c r="L77" s="13">
        <v>10070.977000000001</v>
      </c>
      <c r="M77" s="13">
        <v>9632.4169999999995</v>
      </c>
      <c r="N77" s="4"/>
      <c r="O77" s="4"/>
      <c r="W77" s="2"/>
      <c r="Y77" s="2"/>
    </row>
    <row r="78" spans="1:25" x14ac:dyDescent="0.25">
      <c r="A78" s="15">
        <v>41852</v>
      </c>
      <c r="B78" s="15">
        <v>41866</v>
      </c>
      <c r="C78" s="15">
        <v>41879</v>
      </c>
      <c r="D78" s="13">
        <f t="shared" si="1"/>
        <v>711204.74600000004</v>
      </c>
      <c r="E78" s="13">
        <v>122495.011</v>
      </c>
      <c r="F78" s="13">
        <v>91420.72</v>
      </c>
      <c r="G78" s="13">
        <v>355787.76400000002</v>
      </c>
      <c r="H78" s="13">
        <v>32755.506000000001</v>
      </c>
      <c r="I78" s="13">
        <v>18531.39</v>
      </c>
      <c r="J78" s="13">
        <v>9490.64</v>
      </c>
      <c r="K78" s="13">
        <v>60818.173000000003</v>
      </c>
      <c r="L78" s="13">
        <v>10241.319</v>
      </c>
      <c r="M78" s="13">
        <v>9664.223</v>
      </c>
      <c r="N78" s="4"/>
      <c r="O78" s="4"/>
      <c r="W78" s="2"/>
      <c r="Y78" s="2"/>
    </row>
    <row r="79" spans="1:25" x14ac:dyDescent="0.25">
      <c r="A79" s="15">
        <v>41866</v>
      </c>
      <c r="B79" s="15">
        <v>41880</v>
      </c>
      <c r="C79" s="15">
        <v>41893</v>
      </c>
      <c r="D79" s="13">
        <f t="shared" si="1"/>
        <v>699096.51000000013</v>
      </c>
      <c r="E79" s="13">
        <v>115958.20299999999</v>
      </c>
      <c r="F79" s="13">
        <v>90360.578999999998</v>
      </c>
      <c r="G79" s="13">
        <v>351992.23300000001</v>
      </c>
      <c r="H79" s="13">
        <v>31984.907999999999</v>
      </c>
      <c r="I79" s="13">
        <v>19283.5</v>
      </c>
      <c r="J79" s="13">
        <v>9412.375</v>
      </c>
      <c r="K79" s="13">
        <v>60171.64</v>
      </c>
      <c r="L79" s="13">
        <v>10285.603999999999</v>
      </c>
      <c r="M79" s="13">
        <v>9647.4680000000008</v>
      </c>
      <c r="N79" s="4"/>
      <c r="O79" s="4"/>
      <c r="W79" s="2"/>
      <c r="Y79" s="2"/>
    </row>
    <row r="80" spans="1:25" x14ac:dyDescent="0.25">
      <c r="A80" s="15">
        <v>41880</v>
      </c>
      <c r="B80" s="15">
        <v>41894</v>
      </c>
      <c r="C80" s="15">
        <v>41907</v>
      </c>
      <c r="D80" s="13">
        <f t="shared" si="1"/>
        <v>693543.12300000002</v>
      </c>
      <c r="E80" s="13">
        <v>110493.355</v>
      </c>
      <c r="F80" s="13">
        <v>87109.501999999993</v>
      </c>
      <c r="G80" s="13">
        <v>352208.87099999998</v>
      </c>
      <c r="H80" s="13">
        <v>32531.888999999999</v>
      </c>
      <c r="I80" s="13">
        <v>19403.272000000001</v>
      </c>
      <c r="J80" s="13">
        <v>9382.598</v>
      </c>
      <c r="K80" s="13">
        <v>62138.752999999997</v>
      </c>
      <c r="L80" s="13">
        <v>10611.304</v>
      </c>
      <c r="M80" s="13">
        <v>9663.5789999999997</v>
      </c>
      <c r="N80" s="4"/>
      <c r="O80" s="4"/>
      <c r="W80" s="2"/>
      <c r="Y80" s="2"/>
    </row>
    <row r="81" spans="1:25" x14ac:dyDescent="0.25">
      <c r="A81" s="15">
        <v>41894</v>
      </c>
      <c r="B81" s="15">
        <v>41908</v>
      </c>
      <c r="C81" s="15">
        <v>41921</v>
      </c>
      <c r="D81" s="13">
        <f t="shared" si="1"/>
        <v>707739.18</v>
      </c>
      <c r="E81" s="13">
        <v>113626.173</v>
      </c>
      <c r="F81" s="13">
        <v>93626.161999999997</v>
      </c>
      <c r="G81" s="13">
        <v>357008.80900000001</v>
      </c>
      <c r="H81" s="13">
        <v>31619.593000000001</v>
      </c>
      <c r="I81" s="13">
        <v>19098.559000000001</v>
      </c>
      <c r="J81" s="13">
        <v>9545.1149999999998</v>
      </c>
      <c r="K81" s="13">
        <v>62298.646999999997</v>
      </c>
      <c r="L81" s="13">
        <v>11259.251</v>
      </c>
      <c r="M81" s="13">
        <v>9656.8709999999992</v>
      </c>
      <c r="N81" s="4"/>
      <c r="O81" s="4"/>
      <c r="W81" s="2"/>
      <c r="Y81" s="2"/>
    </row>
    <row r="82" spans="1:25" x14ac:dyDescent="0.25">
      <c r="A82" s="15">
        <v>41908</v>
      </c>
      <c r="B82" s="15">
        <v>41922</v>
      </c>
      <c r="C82" s="15">
        <v>41935</v>
      </c>
      <c r="D82" s="13">
        <f t="shared" si="1"/>
        <v>718703.95299999998</v>
      </c>
      <c r="E82" s="13">
        <v>120921.367</v>
      </c>
      <c r="F82" s="13">
        <v>95200.517999999996</v>
      </c>
      <c r="G82" s="13">
        <v>359935.78200000001</v>
      </c>
      <c r="H82" s="13">
        <v>30140.959999999999</v>
      </c>
      <c r="I82" s="13">
        <v>18300.638999999999</v>
      </c>
      <c r="J82" s="13">
        <v>9519.3439999999991</v>
      </c>
      <c r="K82" s="13">
        <v>63751.728999999999</v>
      </c>
      <c r="L82" s="13">
        <v>11279.94</v>
      </c>
      <c r="M82" s="13">
        <v>9653.6740000000009</v>
      </c>
      <c r="N82" s="4"/>
      <c r="O82" s="4"/>
      <c r="W82" s="2"/>
      <c r="Y82" s="2"/>
    </row>
    <row r="83" spans="1:25" x14ac:dyDescent="0.25">
      <c r="A83" s="15">
        <v>41922</v>
      </c>
      <c r="B83" s="15">
        <v>41936</v>
      </c>
      <c r="C83" s="15">
        <v>41949</v>
      </c>
      <c r="D83" s="13">
        <f t="shared" si="1"/>
        <v>710299.451</v>
      </c>
      <c r="E83" s="13">
        <v>108008.03</v>
      </c>
      <c r="F83" s="13">
        <v>95863.332999999999</v>
      </c>
      <c r="G83" s="13">
        <v>364298.32299999997</v>
      </c>
      <c r="H83" s="13">
        <v>29151.606</v>
      </c>
      <c r="I83" s="13">
        <v>18199.683000000001</v>
      </c>
      <c r="J83" s="13">
        <v>9494.857</v>
      </c>
      <c r="K83" s="13">
        <v>64170.476000000002</v>
      </c>
      <c r="L83" s="13">
        <v>11566.045</v>
      </c>
      <c r="M83" s="13">
        <v>9547.098</v>
      </c>
      <c r="N83" s="4"/>
      <c r="O83" s="4"/>
      <c r="W83" s="2"/>
      <c r="Y83" s="2"/>
    </row>
    <row r="84" spans="1:25" x14ac:dyDescent="0.25">
      <c r="A84" s="15">
        <v>41936</v>
      </c>
      <c r="B84" s="15">
        <v>41950</v>
      </c>
      <c r="C84" s="15">
        <v>41963</v>
      </c>
      <c r="D84" s="13">
        <f t="shared" si="1"/>
        <v>705294.03700000001</v>
      </c>
      <c r="E84" s="13">
        <v>110795.986</v>
      </c>
      <c r="F84" s="13">
        <v>86350.941000000006</v>
      </c>
      <c r="G84" s="13">
        <v>363997.49900000001</v>
      </c>
      <c r="H84" s="13">
        <v>29613.239000000001</v>
      </c>
      <c r="I84" s="13">
        <v>18233.36</v>
      </c>
      <c r="J84" s="13">
        <v>9529.009</v>
      </c>
      <c r="K84" s="13">
        <v>65171.953999999998</v>
      </c>
      <c r="L84" s="13">
        <v>12049.322</v>
      </c>
      <c r="M84" s="13">
        <v>9552.7270000000008</v>
      </c>
      <c r="N84" s="4"/>
      <c r="O84" s="4"/>
      <c r="W84" s="2"/>
      <c r="Y84" s="2"/>
    </row>
    <row r="85" spans="1:25" x14ac:dyDescent="0.25">
      <c r="A85" s="15">
        <v>41950</v>
      </c>
      <c r="B85" s="15">
        <v>41964</v>
      </c>
      <c r="C85" s="15">
        <v>41977</v>
      </c>
      <c r="D85" s="13">
        <f t="shared" si="1"/>
        <v>701442.43500000006</v>
      </c>
      <c r="E85" s="13">
        <v>101632.098</v>
      </c>
      <c r="F85" s="13">
        <v>94466.04</v>
      </c>
      <c r="G85" s="13">
        <v>360543.522</v>
      </c>
      <c r="H85" s="13">
        <v>28745.312000000002</v>
      </c>
      <c r="I85" s="13">
        <v>18696.026999999998</v>
      </c>
      <c r="J85" s="13">
        <v>9495.518</v>
      </c>
      <c r="K85" s="13">
        <v>65991.944000000003</v>
      </c>
      <c r="L85" s="13">
        <v>12324.069</v>
      </c>
      <c r="M85" s="13">
        <v>9547.9050000000007</v>
      </c>
      <c r="N85" s="4"/>
      <c r="O85" s="4"/>
      <c r="W85" s="2"/>
      <c r="Y85" s="2"/>
    </row>
    <row r="86" spans="1:25" x14ac:dyDescent="0.25">
      <c r="A86" s="15">
        <v>41964</v>
      </c>
      <c r="B86" s="15">
        <v>41978</v>
      </c>
      <c r="C86" s="15">
        <v>41991</v>
      </c>
      <c r="D86" s="13">
        <f t="shared" si="1"/>
        <v>704429.97</v>
      </c>
      <c r="E86" s="13">
        <v>107583.482</v>
      </c>
      <c r="F86" s="13">
        <v>93587.803</v>
      </c>
      <c r="G86" s="13">
        <v>359352.67099999997</v>
      </c>
      <c r="H86" s="13">
        <v>28959.363000000001</v>
      </c>
      <c r="I86" s="13">
        <v>17939.440999999999</v>
      </c>
      <c r="J86" s="13">
        <v>9501.9920000000002</v>
      </c>
      <c r="K86" s="13">
        <v>65667.978000000003</v>
      </c>
      <c r="L86" s="13">
        <v>12252.152</v>
      </c>
      <c r="M86" s="13">
        <v>9585.0879999999997</v>
      </c>
      <c r="N86" s="4"/>
      <c r="O86" s="4"/>
      <c r="W86" s="2"/>
      <c r="Y86" s="2"/>
    </row>
    <row r="87" spans="1:25" x14ac:dyDescent="0.25">
      <c r="A87" s="15">
        <v>41978</v>
      </c>
      <c r="B87" s="15">
        <v>41992</v>
      </c>
      <c r="C87" s="15">
        <v>42005</v>
      </c>
      <c r="D87" s="13">
        <f t="shared" si="1"/>
        <v>720269.97400000005</v>
      </c>
      <c r="E87" s="13">
        <v>104414.06</v>
      </c>
      <c r="F87" s="13">
        <v>97308.054999999993</v>
      </c>
      <c r="G87" s="13">
        <v>371620.45400000003</v>
      </c>
      <c r="H87" s="13">
        <v>29574.856</v>
      </c>
      <c r="I87" s="13">
        <v>18047.403999999999</v>
      </c>
      <c r="J87" s="13">
        <v>9721.4779999999992</v>
      </c>
      <c r="K87" s="13">
        <v>67024.331000000006</v>
      </c>
      <c r="L87" s="13">
        <v>12588.23</v>
      </c>
      <c r="M87" s="13">
        <v>9971.1059999999998</v>
      </c>
      <c r="N87" s="4"/>
      <c r="O87" s="4"/>
      <c r="W87" s="2"/>
      <c r="Y87" s="2"/>
    </row>
    <row r="88" spans="1:25" x14ac:dyDescent="0.25">
      <c r="A88" s="15">
        <v>41992</v>
      </c>
      <c r="B88" s="15">
        <v>42006</v>
      </c>
      <c r="C88" s="15">
        <v>42019</v>
      </c>
      <c r="D88" s="13">
        <f t="shared" si="1"/>
        <v>745218.22499999998</v>
      </c>
      <c r="E88" s="13">
        <v>117820.48299999999</v>
      </c>
      <c r="F88" s="13">
        <v>98881.755000000005</v>
      </c>
      <c r="G88" s="13">
        <v>380842.06699999998</v>
      </c>
      <c r="H88" s="13">
        <v>28779.986000000001</v>
      </c>
      <c r="I88" s="13">
        <v>18757.685000000001</v>
      </c>
      <c r="J88" s="13">
        <v>9814.99</v>
      </c>
      <c r="K88" s="13">
        <v>67545.634000000005</v>
      </c>
      <c r="L88" s="13">
        <v>12724.648999999999</v>
      </c>
      <c r="M88" s="13">
        <v>10050.976000000001</v>
      </c>
      <c r="N88" s="4"/>
      <c r="O88" s="4"/>
      <c r="W88" s="2"/>
      <c r="Y88" s="2"/>
    </row>
    <row r="89" spans="1:25" x14ac:dyDescent="0.25">
      <c r="A89" s="15">
        <v>42006</v>
      </c>
      <c r="B89" s="15">
        <v>42020</v>
      </c>
      <c r="C89" s="15">
        <v>42033</v>
      </c>
      <c r="D89" s="13">
        <f t="shared" si="1"/>
        <v>751126.33299999975</v>
      </c>
      <c r="E89" s="13">
        <v>115888.30100000001</v>
      </c>
      <c r="F89" s="13">
        <v>101195.323</v>
      </c>
      <c r="G89" s="13">
        <v>386883.26899999997</v>
      </c>
      <c r="H89" s="13">
        <v>28560.578000000001</v>
      </c>
      <c r="I89" s="13">
        <v>18437.024000000001</v>
      </c>
      <c r="J89" s="13">
        <v>9982.1219999999994</v>
      </c>
      <c r="K89" s="13">
        <v>66892.62</v>
      </c>
      <c r="L89" s="13">
        <v>13168.168</v>
      </c>
      <c r="M89" s="13">
        <v>10118.928</v>
      </c>
      <c r="N89" s="4"/>
      <c r="O89" s="4"/>
      <c r="W89" s="2"/>
      <c r="Y89" s="2"/>
    </row>
    <row r="90" spans="1:25" x14ac:dyDescent="0.25">
      <c r="A90" s="15">
        <v>42020</v>
      </c>
      <c r="B90" s="15">
        <v>42034</v>
      </c>
      <c r="C90" s="15">
        <v>42047</v>
      </c>
      <c r="D90" s="13">
        <f t="shared" si="1"/>
        <v>754610.09200000006</v>
      </c>
      <c r="E90" s="13">
        <v>119840.011</v>
      </c>
      <c r="F90" s="13">
        <v>101152.872</v>
      </c>
      <c r="G90" s="13">
        <v>385158.96600000001</v>
      </c>
      <c r="H90" s="13">
        <v>28903.758999999998</v>
      </c>
      <c r="I90" s="13">
        <v>18648.767</v>
      </c>
      <c r="J90" s="13">
        <v>10232.668</v>
      </c>
      <c r="K90" s="13">
        <v>67789.27</v>
      </c>
      <c r="L90" s="13">
        <v>12920.697</v>
      </c>
      <c r="M90" s="13">
        <v>9963.0820000000003</v>
      </c>
      <c r="N90" s="4"/>
      <c r="O90" s="4"/>
      <c r="W90" s="2"/>
      <c r="Y90" s="2"/>
    </row>
    <row r="91" spans="1:25" x14ac:dyDescent="0.25">
      <c r="A91" s="17">
        <v>42034</v>
      </c>
      <c r="B91" s="17">
        <v>42048</v>
      </c>
      <c r="C91" s="17">
        <v>42061</v>
      </c>
      <c r="D91" s="18">
        <f t="shared" ref="D91" si="2">+SUM(E91:Q91)</f>
        <v>756380.93700000003</v>
      </c>
      <c r="E91" s="18">
        <v>116305.565</v>
      </c>
      <c r="F91" s="18">
        <v>103293.348</v>
      </c>
      <c r="G91" s="18">
        <v>385727.66</v>
      </c>
      <c r="H91" s="18">
        <v>28365.091</v>
      </c>
      <c r="I91" s="18">
        <v>19250.481</v>
      </c>
      <c r="J91" s="18">
        <v>10301.132</v>
      </c>
      <c r="K91" s="18">
        <v>69724.432000000001</v>
      </c>
      <c r="L91" s="18">
        <v>13214.039000000001</v>
      </c>
      <c r="M91" s="18">
        <v>10199.189</v>
      </c>
      <c r="N91" s="4"/>
      <c r="O91" s="4"/>
      <c r="W91" s="2"/>
      <c r="Y91" s="2"/>
    </row>
    <row r="92" spans="1:25" x14ac:dyDescent="0.25">
      <c r="A92" s="5"/>
      <c r="B92" s="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4"/>
      <c r="O92" s="4"/>
      <c r="W92" s="2"/>
      <c r="Y92" s="2"/>
    </row>
    <row r="93" spans="1:25" s="2" customFormat="1" ht="60" x14ac:dyDescent="0.25">
      <c r="A93" s="34" t="s">
        <v>9</v>
      </c>
      <c r="B93" s="35" t="s">
        <v>43</v>
      </c>
      <c r="C93" s="35" t="s">
        <v>44</v>
      </c>
      <c r="D93" s="36" t="s">
        <v>6</v>
      </c>
      <c r="E93" s="36" t="s">
        <v>0</v>
      </c>
      <c r="F93" s="36" t="s">
        <v>2</v>
      </c>
      <c r="G93" s="36" t="s">
        <v>3</v>
      </c>
      <c r="H93" s="36" t="s">
        <v>4</v>
      </c>
      <c r="I93" s="36" t="s">
        <v>1</v>
      </c>
      <c r="J93" s="36" t="s">
        <v>5</v>
      </c>
      <c r="K93" s="36" t="s">
        <v>7</v>
      </c>
      <c r="L93" s="36" t="s">
        <v>31</v>
      </c>
      <c r="M93" s="36" t="s">
        <v>8</v>
      </c>
      <c r="N93" s="36" t="s">
        <v>12</v>
      </c>
      <c r="O93" s="37" t="s">
        <v>13</v>
      </c>
    </row>
    <row r="94" spans="1:25" x14ac:dyDescent="0.25">
      <c r="A94" s="16">
        <v>42048</v>
      </c>
      <c r="B94" s="15">
        <v>42062</v>
      </c>
      <c r="C94" s="15">
        <v>42075</v>
      </c>
      <c r="D94" s="12">
        <f t="shared" ref="D94:D118" si="3">+SUM(E94:Q94)</f>
        <v>766683.0560000001</v>
      </c>
      <c r="E94" s="12">
        <v>119794.455</v>
      </c>
      <c r="F94" s="12">
        <v>110949.644</v>
      </c>
      <c r="G94" s="12">
        <v>388186.77500000002</v>
      </c>
      <c r="H94" s="12">
        <v>29012.698</v>
      </c>
      <c r="I94" s="12">
        <v>18020.251</v>
      </c>
      <c r="J94" s="12">
        <v>10132.540000000001</v>
      </c>
      <c r="K94" s="12">
        <v>67711.566999999995</v>
      </c>
      <c r="L94" s="12">
        <v>10115.894</v>
      </c>
      <c r="M94" s="12">
        <v>2770.8130000000001</v>
      </c>
      <c r="N94" s="12">
        <v>5098.2910000000002</v>
      </c>
      <c r="O94" s="12">
        <v>4890.1279999999997</v>
      </c>
      <c r="W94" s="2"/>
      <c r="Y94" s="2"/>
    </row>
    <row r="95" spans="1:25" x14ac:dyDescent="0.25">
      <c r="A95" s="15">
        <v>42062</v>
      </c>
      <c r="B95" s="15">
        <v>42076</v>
      </c>
      <c r="C95" s="15">
        <v>42089</v>
      </c>
      <c r="D95" s="13">
        <f t="shared" si="3"/>
        <v>763056.16800000006</v>
      </c>
      <c r="E95" s="13">
        <v>128700.643</v>
      </c>
      <c r="F95" s="13">
        <v>102557.257</v>
      </c>
      <c r="G95" s="13">
        <v>384481.99200000003</v>
      </c>
      <c r="H95" s="13">
        <v>26742.044999999998</v>
      </c>
      <c r="I95" s="13">
        <v>22482.877</v>
      </c>
      <c r="J95" s="13">
        <v>10041.253000000001</v>
      </c>
      <c r="K95" s="13">
        <v>65163.082999999999</v>
      </c>
      <c r="L95" s="13">
        <v>10114.947</v>
      </c>
      <c r="M95" s="13">
        <v>2770.8130000000001</v>
      </c>
      <c r="N95" s="13">
        <v>5121.3379999999997</v>
      </c>
      <c r="O95" s="13">
        <v>4879.92</v>
      </c>
      <c r="W95" s="2"/>
      <c r="Y95" s="2"/>
    </row>
    <row r="96" spans="1:25" x14ac:dyDescent="0.25">
      <c r="A96" s="15">
        <v>42076</v>
      </c>
      <c r="B96" s="15">
        <v>42090</v>
      </c>
      <c r="C96" s="15">
        <v>42103</v>
      </c>
      <c r="D96" s="13">
        <f t="shared" si="3"/>
        <v>766332.78599999996</v>
      </c>
      <c r="E96" s="13">
        <v>123712.598</v>
      </c>
      <c r="F96" s="13">
        <v>109174.655</v>
      </c>
      <c r="G96" s="13">
        <v>385904.35700000002</v>
      </c>
      <c r="H96" s="13">
        <v>24947.657999999999</v>
      </c>
      <c r="I96" s="13">
        <v>22442.118999999999</v>
      </c>
      <c r="J96" s="13">
        <v>10201.15</v>
      </c>
      <c r="K96" s="13">
        <v>67445.349000000002</v>
      </c>
      <c r="L96" s="13">
        <v>9721.7990000000009</v>
      </c>
      <c r="M96" s="13">
        <v>2820.8130000000001</v>
      </c>
      <c r="N96" s="13">
        <v>5125.5339999999997</v>
      </c>
      <c r="O96" s="13">
        <v>4836.7539999999999</v>
      </c>
      <c r="W96" s="2"/>
      <c r="Y96" s="2"/>
    </row>
    <row r="97" spans="1:25" x14ac:dyDescent="0.25">
      <c r="A97" s="15">
        <v>42090</v>
      </c>
      <c r="B97" s="15">
        <v>42104</v>
      </c>
      <c r="C97" s="15">
        <v>42117</v>
      </c>
      <c r="D97" s="13">
        <f t="shared" si="3"/>
        <v>764003.2379999999</v>
      </c>
      <c r="E97" s="13">
        <v>123418.397</v>
      </c>
      <c r="F97" s="13">
        <v>106071.848</v>
      </c>
      <c r="G97" s="13">
        <v>388630.12</v>
      </c>
      <c r="H97" s="13">
        <v>22482.449000000001</v>
      </c>
      <c r="I97" s="13">
        <v>22140.013999999999</v>
      </c>
      <c r="J97" s="13">
        <v>10202.725</v>
      </c>
      <c r="K97" s="13">
        <v>68609.964000000007</v>
      </c>
      <c r="L97" s="13">
        <v>9746.6080000000002</v>
      </c>
      <c r="M97" s="13">
        <v>2753.7689999999998</v>
      </c>
      <c r="N97" s="13">
        <v>5145.7879999999996</v>
      </c>
      <c r="O97" s="13">
        <v>4801.5559999999996</v>
      </c>
      <c r="W97" s="2"/>
      <c r="Y97" s="2"/>
    </row>
    <row r="98" spans="1:25" x14ac:dyDescent="0.25">
      <c r="A98" s="15">
        <v>42104</v>
      </c>
      <c r="B98" s="15">
        <v>42118</v>
      </c>
      <c r="C98" s="15">
        <v>42131</v>
      </c>
      <c r="D98" s="13">
        <f t="shared" si="3"/>
        <v>766695.5140000002</v>
      </c>
      <c r="E98" s="13">
        <v>119813.00199999999</v>
      </c>
      <c r="F98" s="13">
        <v>103397.462</v>
      </c>
      <c r="G98" s="13">
        <v>397409.75199999998</v>
      </c>
      <c r="H98" s="13">
        <v>20509.312999999998</v>
      </c>
      <c r="I98" s="13">
        <v>22508.773000000001</v>
      </c>
      <c r="J98" s="13">
        <v>10243.98</v>
      </c>
      <c r="K98" s="13">
        <v>70904.494000000006</v>
      </c>
      <c r="L98" s="13">
        <v>9557.3040000000001</v>
      </c>
      <c r="M98" s="13">
        <v>2847.9960000000001</v>
      </c>
      <c r="N98" s="13">
        <v>4856.2849999999999</v>
      </c>
      <c r="O98" s="13">
        <v>4647.1530000000002</v>
      </c>
      <c r="W98" s="2"/>
      <c r="Y98" s="2"/>
    </row>
    <row r="99" spans="1:25" x14ac:dyDescent="0.25">
      <c r="A99" s="15">
        <v>42118</v>
      </c>
      <c r="B99" s="15">
        <v>42132</v>
      </c>
      <c r="C99" s="15">
        <v>42145</v>
      </c>
      <c r="D99" s="13">
        <f t="shared" si="3"/>
        <v>768955.23699999985</v>
      </c>
      <c r="E99" s="13">
        <v>125026.113</v>
      </c>
      <c r="F99" s="13">
        <v>103361.16099999999</v>
      </c>
      <c r="G99" s="13">
        <v>398781.95199999999</v>
      </c>
      <c r="H99" s="13">
        <v>19483.668000000001</v>
      </c>
      <c r="I99" s="13">
        <v>22210.437999999998</v>
      </c>
      <c r="J99" s="13">
        <v>10197.677</v>
      </c>
      <c r="K99" s="13">
        <v>67968.176000000007</v>
      </c>
      <c r="L99" s="13">
        <v>9632.3469999999998</v>
      </c>
      <c r="M99" s="13">
        <v>2847.413</v>
      </c>
      <c r="N99" s="13">
        <v>4888.6909999999998</v>
      </c>
      <c r="O99" s="13">
        <v>4557.6009999999997</v>
      </c>
      <c r="W99" s="2"/>
      <c r="Y99" s="2"/>
    </row>
    <row r="100" spans="1:25" x14ac:dyDescent="0.25">
      <c r="A100" s="15">
        <v>42132</v>
      </c>
      <c r="B100" s="15">
        <v>42146</v>
      </c>
      <c r="C100" s="15">
        <v>42159</v>
      </c>
      <c r="D100" s="13">
        <f t="shared" si="3"/>
        <v>762181.50299999991</v>
      </c>
      <c r="E100" s="13">
        <v>119606.641</v>
      </c>
      <c r="F100" s="13">
        <v>108129.193</v>
      </c>
      <c r="G100" s="13">
        <v>394195.69099999999</v>
      </c>
      <c r="H100" s="13">
        <v>19700.214</v>
      </c>
      <c r="I100" s="13">
        <v>20594.741999999998</v>
      </c>
      <c r="J100" s="13">
        <v>10080.764000000001</v>
      </c>
      <c r="K100" s="13">
        <v>68343.346999999994</v>
      </c>
      <c r="L100" s="13">
        <v>9656.107</v>
      </c>
      <c r="M100" s="13">
        <v>2987.37</v>
      </c>
      <c r="N100" s="13">
        <v>4333.7749999999996</v>
      </c>
      <c r="O100" s="13">
        <v>4553.6589999999997</v>
      </c>
      <c r="W100" s="2"/>
    </row>
    <row r="101" spans="1:25" x14ac:dyDescent="0.25">
      <c r="A101" s="15">
        <v>42146</v>
      </c>
      <c r="B101" s="15">
        <v>42160</v>
      </c>
      <c r="C101" s="15">
        <v>42173</v>
      </c>
      <c r="D101" s="13">
        <f t="shared" si="3"/>
        <v>751406.70499999996</v>
      </c>
      <c r="E101" s="13">
        <v>120610.34299999999</v>
      </c>
      <c r="F101" s="13">
        <v>101015.35800000001</v>
      </c>
      <c r="G101" s="13">
        <v>388678.696</v>
      </c>
      <c r="H101" s="13">
        <v>19550.303</v>
      </c>
      <c r="I101" s="13">
        <v>21297.471999999998</v>
      </c>
      <c r="J101" s="13">
        <v>9183.223</v>
      </c>
      <c r="K101" s="13">
        <v>69822.502999999997</v>
      </c>
      <c r="L101" s="13">
        <v>9748.7350000000006</v>
      </c>
      <c r="M101" s="13">
        <v>2610.7550000000001</v>
      </c>
      <c r="N101" s="13">
        <v>4350.18</v>
      </c>
      <c r="O101" s="13">
        <v>4539.1369999999997</v>
      </c>
      <c r="W101" s="2"/>
    </row>
    <row r="102" spans="1:25" x14ac:dyDescent="0.25">
      <c r="A102" s="15">
        <v>42160</v>
      </c>
      <c r="B102" s="15">
        <v>42174</v>
      </c>
      <c r="C102" s="15">
        <v>42187</v>
      </c>
      <c r="D102" s="13">
        <f t="shared" si="3"/>
        <v>753225.41999999993</v>
      </c>
      <c r="E102" s="13">
        <v>119841.36600000001</v>
      </c>
      <c r="F102" s="13">
        <v>103493.179</v>
      </c>
      <c r="G102" s="13">
        <v>388631.15700000001</v>
      </c>
      <c r="H102" s="13">
        <v>20770.386999999999</v>
      </c>
      <c r="I102" s="13">
        <v>20339.872000000003</v>
      </c>
      <c r="J102" s="13">
        <v>9085.5650000000005</v>
      </c>
      <c r="K102" s="13">
        <v>69529.34</v>
      </c>
      <c r="L102" s="13">
        <v>10041.031000000001</v>
      </c>
      <c r="M102" s="13">
        <v>2610.7559999999999</v>
      </c>
      <c r="N102" s="13">
        <v>4342.74</v>
      </c>
      <c r="O102" s="13">
        <v>4540.027</v>
      </c>
      <c r="X102" s="2"/>
    </row>
    <row r="103" spans="1:25" x14ac:dyDescent="0.25">
      <c r="A103" s="15">
        <v>42174</v>
      </c>
      <c r="B103" s="15">
        <v>42188</v>
      </c>
      <c r="C103" s="15">
        <v>42201</v>
      </c>
      <c r="D103" s="13">
        <f t="shared" si="3"/>
        <v>757980.61600000015</v>
      </c>
      <c r="E103" s="13">
        <v>123441.254</v>
      </c>
      <c r="F103" s="13">
        <v>103991.274</v>
      </c>
      <c r="G103" s="13">
        <v>389604.25300000003</v>
      </c>
      <c r="H103" s="13">
        <v>21551.906999999999</v>
      </c>
      <c r="I103" s="13">
        <v>19251.198</v>
      </c>
      <c r="J103" s="13">
        <v>8911.7109999999993</v>
      </c>
      <c r="K103" s="13">
        <v>69932.501000000004</v>
      </c>
      <c r="L103" s="13">
        <v>9782.0280000000002</v>
      </c>
      <c r="M103" s="13">
        <v>2635.7559999999999</v>
      </c>
      <c r="N103" s="13">
        <v>4341.0569999999998</v>
      </c>
      <c r="O103" s="13">
        <v>4537.6769999999997</v>
      </c>
      <c r="X103" s="2"/>
    </row>
    <row r="104" spans="1:25" x14ac:dyDescent="0.25">
      <c r="A104" s="15">
        <v>42188</v>
      </c>
      <c r="B104" s="15">
        <v>42205</v>
      </c>
      <c r="C104" s="15">
        <v>42215</v>
      </c>
      <c r="D104" s="13">
        <f t="shared" si="3"/>
        <v>748038.7620000001</v>
      </c>
      <c r="E104" s="13">
        <v>118776.50199999999</v>
      </c>
      <c r="F104" s="13">
        <v>100937.329</v>
      </c>
      <c r="G104" s="13">
        <v>387696.36300000001</v>
      </c>
      <c r="H104" s="13">
        <v>25587.089</v>
      </c>
      <c r="I104" s="13">
        <v>18742.061000000002</v>
      </c>
      <c r="J104" s="13">
        <v>8883.8270000000011</v>
      </c>
      <c r="K104" s="13">
        <v>65858.747000000003</v>
      </c>
      <c r="L104" s="13">
        <v>9868.42</v>
      </c>
      <c r="M104" s="13">
        <v>2710.7150000000001</v>
      </c>
      <c r="N104" s="13">
        <v>4433.0720000000001</v>
      </c>
      <c r="O104" s="13">
        <v>4544.6369999999997</v>
      </c>
      <c r="X104" s="2"/>
    </row>
    <row r="105" spans="1:25" x14ac:dyDescent="0.25">
      <c r="A105" s="15">
        <v>42205</v>
      </c>
      <c r="B105" s="15">
        <v>42216</v>
      </c>
      <c r="C105" s="15">
        <v>42229</v>
      </c>
      <c r="D105" s="13">
        <f t="shared" si="3"/>
        <v>756594.09700000007</v>
      </c>
      <c r="E105" s="13">
        <v>129776.80899999999</v>
      </c>
      <c r="F105" s="13">
        <v>98629.414999999994</v>
      </c>
      <c r="G105" s="13">
        <v>386696.17700000003</v>
      </c>
      <c r="H105" s="13">
        <v>26100.017</v>
      </c>
      <c r="I105" s="13">
        <v>18537.705000000002</v>
      </c>
      <c r="J105" s="13">
        <v>8892.884</v>
      </c>
      <c r="K105" s="13">
        <v>66284.066999999995</v>
      </c>
      <c r="L105" s="13">
        <v>9939.5300000000007</v>
      </c>
      <c r="M105" s="13">
        <v>2740.7150000000001</v>
      </c>
      <c r="N105" s="13">
        <v>4433.0720000000001</v>
      </c>
      <c r="O105" s="13">
        <v>4563.7060000000001</v>
      </c>
      <c r="X105" s="2"/>
    </row>
    <row r="106" spans="1:25" x14ac:dyDescent="0.25">
      <c r="A106" s="15">
        <v>42216</v>
      </c>
      <c r="B106" s="15">
        <v>42230</v>
      </c>
      <c r="C106" s="15">
        <v>42243</v>
      </c>
      <c r="D106" s="13">
        <f t="shared" si="3"/>
        <v>782462.15300000005</v>
      </c>
      <c r="E106" s="13">
        <v>142436.45300000001</v>
      </c>
      <c r="F106" s="13">
        <v>109721.204</v>
      </c>
      <c r="G106" s="13">
        <v>388766.23</v>
      </c>
      <c r="H106" s="13">
        <v>25835.199000000001</v>
      </c>
      <c r="I106" s="13">
        <v>18838.472000000002</v>
      </c>
      <c r="J106" s="13">
        <v>8852.348</v>
      </c>
      <c r="K106" s="13">
        <v>67025.486000000004</v>
      </c>
      <c r="L106" s="13">
        <v>9955.4220000000005</v>
      </c>
      <c r="M106" s="13">
        <v>2770.1309999999999</v>
      </c>
      <c r="N106" s="13">
        <v>4435.8900000000003</v>
      </c>
      <c r="O106" s="13">
        <v>3825.3180000000002</v>
      </c>
      <c r="X106" s="2"/>
    </row>
    <row r="107" spans="1:25" x14ac:dyDescent="0.25">
      <c r="A107" s="15">
        <v>42230</v>
      </c>
      <c r="B107" s="15">
        <v>42244</v>
      </c>
      <c r="C107" s="15">
        <v>42257</v>
      </c>
      <c r="D107" s="13">
        <f t="shared" si="3"/>
        <v>777672.10799999989</v>
      </c>
      <c r="E107" s="13">
        <v>133869.96599999999</v>
      </c>
      <c r="F107" s="13">
        <v>107208.13499999999</v>
      </c>
      <c r="G107" s="13">
        <v>394858.076</v>
      </c>
      <c r="H107" s="13">
        <v>25512.344000000001</v>
      </c>
      <c r="I107" s="13">
        <v>18673.845000000001</v>
      </c>
      <c r="J107" s="13">
        <v>8904.2799999999988</v>
      </c>
      <c r="K107" s="13">
        <v>67194.968999999997</v>
      </c>
      <c r="L107" s="13">
        <v>10237.102000000001</v>
      </c>
      <c r="M107" s="13">
        <v>2870.1320000000001</v>
      </c>
      <c r="N107" s="13">
        <v>4499.7330000000002</v>
      </c>
      <c r="O107" s="13">
        <v>3843.5259999999998</v>
      </c>
      <c r="X107" s="2"/>
    </row>
    <row r="108" spans="1:25" x14ac:dyDescent="0.25">
      <c r="A108" s="15">
        <v>42244</v>
      </c>
      <c r="B108" s="15">
        <v>42258</v>
      </c>
      <c r="C108" s="15">
        <v>42271</v>
      </c>
      <c r="D108" s="13">
        <f t="shared" si="3"/>
        <v>766728.95200000005</v>
      </c>
      <c r="E108" s="13">
        <v>128304.894</v>
      </c>
      <c r="F108" s="13">
        <v>98428.198000000004</v>
      </c>
      <c r="G108" s="13">
        <v>401754.60600000003</v>
      </c>
      <c r="H108" s="13">
        <v>25479.673999999999</v>
      </c>
      <c r="I108" s="13">
        <v>14726.463</v>
      </c>
      <c r="J108" s="13">
        <v>8925.7459999999992</v>
      </c>
      <c r="K108" s="13">
        <v>67538.641000000003</v>
      </c>
      <c r="L108" s="13">
        <v>10233.425999999999</v>
      </c>
      <c r="M108" s="13">
        <v>2995.09</v>
      </c>
      <c r="N108" s="13">
        <v>4537.152</v>
      </c>
      <c r="O108" s="13">
        <v>3805.0619999999999</v>
      </c>
      <c r="X108" s="2"/>
    </row>
    <row r="109" spans="1:25" x14ac:dyDescent="0.25">
      <c r="A109" s="15">
        <v>42258</v>
      </c>
      <c r="B109" s="15">
        <v>42275</v>
      </c>
      <c r="C109" s="15">
        <v>42285</v>
      </c>
      <c r="D109" s="13">
        <f t="shared" si="3"/>
        <v>789901.56499999983</v>
      </c>
      <c r="E109" s="13">
        <v>136639.81</v>
      </c>
      <c r="F109" s="13">
        <v>110229.40700000001</v>
      </c>
      <c r="G109" s="13">
        <v>404618.95199999999</v>
      </c>
      <c r="H109" s="13">
        <v>24988.02</v>
      </c>
      <c r="I109" s="13">
        <v>14383.602000000001</v>
      </c>
      <c r="J109" s="13">
        <v>8953.509</v>
      </c>
      <c r="K109" s="13">
        <v>68523.865000000005</v>
      </c>
      <c r="L109" s="13">
        <v>10245.786</v>
      </c>
      <c r="M109" s="13">
        <v>2995.09</v>
      </c>
      <c r="N109" s="13">
        <v>4536.8680000000004</v>
      </c>
      <c r="O109" s="13">
        <v>3786.6559999999999</v>
      </c>
      <c r="X109" s="2"/>
    </row>
    <row r="110" spans="1:25" x14ac:dyDescent="0.25">
      <c r="A110" s="15">
        <v>42270</v>
      </c>
      <c r="B110" s="15">
        <v>42286</v>
      </c>
      <c r="C110" s="15">
        <v>42299</v>
      </c>
      <c r="D110" s="13">
        <f t="shared" si="3"/>
        <v>782747.79400000011</v>
      </c>
      <c r="E110" s="13">
        <v>131247.62</v>
      </c>
      <c r="F110" s="13">
        <v>111949.00900000001</v>
      </c>
      <c r="G110" s="13">
        <v>401505.554</v>
      </c>
      <c r="H110" s="13">
        <v>24552.121999999999</v>
      </c>
      <c r="I110" s="13">
        <v>14595.601000000001</v>
      </c>
      <c r="J110" s="13">
        <v>8993.8860000000004</v>
      </c>
      <c r="K110" s="13">
        <v>68227.990999999995</v>
      </c>
      <c r="L110" s="13">
        <v>10384.862999999999</v>
      </c>
      <c r="M110" s="13">
        <v>2995.0889999999999</v>
      </c>
      <c r="N110" s="13">
        <v>4527.9579999999996</v>
      </c>
      <c r="O110" s="13">
        <v>3768.1010000000001</v>
      </c>
      <c r="X110" s="2"/>
    </row>
    <row r="111" spans="1:25" x14ac:dyDescent="0.25">
      <c r="A111" s="15">
        <v>42286</v>
      </c>
      <c r="B111" s="15">
        <v>42300</v>
      </c>
      <c r="C111" s="15">
        <v>42313</v>
      </c>
      <c r="D111" s="13">
        <f t="shared" si="3"/>
        <v>777950.21000000008</v>
      </c>
      <c r="E111" s="13">
        <v>123434.659</v>
      </c>
      <c r="F111" s="13">
        <v>112271.738</v>
      </c>
      <c r="G111" s="13">
        <v>407861.054</v>
      </c>
      <c r="H111" s="13">
        <v>20718.483</v>
      </c>
      <c r="I111" s="13">
        <v>14553.846</v>
      </c>
      <c r="J111" s="13">
        <v>8968.8449999999993</v>
      </c>
      <c r="K111" s="13">
        <v>68427.892999999996</v>
      </c>
      <c r="L111" s="13">
        <v>10316.530000000001</v>
      </c>
      <c r="M111" s="13">
        <v>3027.0479999999998</v>
      </c>
      <c r="N111" s="13">
        <v>4593.8310000000001</v>
      </c>
      <c r="O111" s="13">
        <v>3776.2829999999999</v>
      </c>
      <c r="X111" s="2"/>
    </row>
    <row r="112" spans="1:25" x14ac:dyDescent="0.25">
      <c r="A112" s="15">
        <v>42300</v>
      </c>
      <c r="B112" s="15">
        <v>42314</v>
      </c>
      <c r="C112" s="15">
        <v>42327</v>
      </c>
      <c r="D112" s="13">
        <f t="shared" si="3"/>
        <v>778063.41500000004</v>
      </c>
      <c r="E112" s="13">
        <v>129298.179</v>
      </c>
      <c r="F112" s="13">
        <v>100367.537</v>
      </c>
      <c r="G112" s="13">
        <v>413665.45799999998</v>
      </c>
      <c r="H112" s="13">
        <v>20953.937000000002</v>
      </c>
      <c r="I112" s="13">
        <v>15041.425999999999</v>
      </c>
      <c r="J112" s="13">
        <v>8895.1209999999992</v>
      </c>
      <c r="K112" s="13">
        <v>68163.285000000003</v>
      </c>
      <c r="L112" s="13">
        <v>10288.612999999999</v>
      </c>
      <c r="M112" s="13">
        <v>3046.9650000000001</v>
      </c>
      <c r="N112" s="13">
        <v>4594.7370000000001</v>
      </c>
      <c r="O112" s="13">
        <v>3748.1570000000002</v>
      </c>
      <c r="X112" s="2"/>
    </row>
    <row r="113" spans="1:25" x14ac:dyDescent="0.25">
      <c r="A113" s="15">
        <v>42314</v>
      </c>
      <c r="B113" s="15">
        <v>42328</v>
      </c>
      <c r="C113" s="15">
        <v>42341</v>
      </c>
      <c r="D113" s="13">
        <f t="shared" si="3"/>
        <v>777244.5290000001</v>
      </c>
      <c r="E113" s="13">
        <v>124082.428</v>
      </c>
      <c r="F113" s="13">
        <v>105649.421</v>
      </c>
      <c r="G113" s="13">
        <v>411889.60100000002</v>
      </c>
      <c r="H113" s="13">
        <v>22523.753000000001</v>
      </c>
      <c r="I113" s="13">
        <v>15133.96</v>
      </c>
      <c r="J113" s="13">
        <v>8943.6650000000009</v>
      </c>
      <c r="K113" s="13">
        <v>67333.952000000005</v>
      </c>
      <c r="L113" s="13">
        <v>10286.861000000001</v>
      </c>
      <c r="M113" s="13">
        <v>3056.4639999999999</v>
      </c>
      <c r="N113" s="13">
        <v>4589.9409999999998</v>
      </c>
      <c r="O113" s="13">
        <v>3754.4830000000002</v>
      </c>
      <c r="X113" s="2"/>
    </row>
    <row r="114" spans="1:25" x14ac:dyDescent="0.25">
      <c r="A114" s="15">
        <v>42328</v>
      </c>
      <c r="B114" s="15">
        <v>42342</v>
      </c>
      <c r="C114" s="15">
        <v>42355</v>
      </c>
      <c r="D114" s="13">
        <f t="shared" si="3"/>
        <v>776302.16500000004</v>
      </c>
      <c r="E114" s="13">
        <v>127367.10799999999</v>
      </c>
      <c r="F114" s="13">
        <v>104692.542</v>
      </c>
      <c r="G114" s="13">
        <v>407276.63500000001</v>
      </c>
      <c r="H114" s="13">
        <v>22843.027999999998</v>
      </c>
      <c r="I114" s="13">
        <v>15549.26</v>
      </c>
      <c r="J114" s="13">
        <v>9044.3989999999994</v>
      </c>
      <c r="K114" s="13">
        <v>68337.046000000002</v>
      </c>
      <c r="L114" s="13">
        <v>9933.3070000000007</v>
      </c>
      <c r="M114" s="13">
        <v>2914.0360000000001</v>
      </c>
      <c r="N114" s="13">
        <v>4609.6090000000004</v>
      </c>
      <c r="O114" s="13">
        <v>3735.1950000000002</v>
      </c>
      <c r="X114" s="2"/>
    </row>
    <row r="115" spans="1:25" x14ac:dyDescent="0.25">
      <c r="A115" s="15">
        <v>42342</v>
      </c>
      <c r="B115" s="15">
        <v>42356</v>
      </c>
      <c r="C115" s="15">
        <v>42372</v>
      </c>
      <c r="D115" s="13">
        <f t="shared" si="3"/>
        <v>780853.32600000012</v>
      </c>
      <c r="E115" s="13">
        <v>125547.822</v>
      </c>
      <c r="F115" s="13">
        <v>110631.955</v>
      </c>
      <c r="G115" s="13">
        <v>407343.90700000001</v>
      </c>
      <c r="H115" s="13">
        <v>24096.440999999999</v>
      </c>
      <c r="I115" s="13">
        <v>14972.066999999999</v>
      </c>
      <c r="J115" s="13">
        <v>9042.6180000000004</v>
      </c>
      <c r="K115" s="13">
        <v>67870.892999999996</v>
      </c>
      <c r="L115" s="13">
        <v>10052.334999999999</v>
      </c>
      <c r="M115" s="13">
        <v>2934.0349999999999</v>
      </c>
      <c r="N115" s="13">
        <v>4621.7830000000004</v>
      </c>
      <c r="O115" s="13">
        <v>3739.47</v>
      </c>
      <c r="X115" s="2"/>
    </row>
    <row r="116" spans="1:25" x14ac:dyDescent="0.25">
      <c r="A116" s="15">
        <v>42356</v>
      </c>
      <c r="B116" s="15">
        <v>42373</v>
      </c>
      <c r="C116" s="15">
        <v>42383</v>
      </c>
      <c r="D116" s="13">
        <f t="shared" si="3"/>
        <v>794367.24700000009</v>
      </c>
      <c r="E116" s="13">
        <v>132312.14499999999</v>
      </c>
      <c r="F116" s="13">
        <v>109351.166</v>
      </c>
      <c r="G116" s="13">
        <v>413746.19199999998</v>
      </c>
      <c r="H116" s="13">
        <v>25616.416000000001</v>
      </c>
      <c r="I116" s="13">
        <v>14730.248</v>
      </c>
      <c r="J116" s="13">
        <v>9122.4940000000006</v>
      </c>
      <c r="K116" s="13">
        <v>67626.349000000002</v>
      </c>
      <c r="L116" s="13">
        <v>10200.995999999999</v>
      </c>
      <c r="M116" s="13">
        <v>2972.0349999999999</v>
      </c>
      <c r="N116" s="13">
        <v>4951.1000000000004</v>
      </c>
      <c r="O116" s="13">
        <v>3738.1060000000002</v>
      </c>
      <c r="X116" s="2"/>
    </row>
    <row r="117" spans="1:25" x14ac:dyDescent="0.25">
      <c r="A117" s="15">
        <v>42369</v>
      </c>
      <c r="B117" s="15">
        <v>42384</v>
      </c>
      <c r="C117" s="15">
        <v>42397</v>
      </c>
      <c r="D117" s="13">
        <f t="shared" si="3"/>
        <v>805838.27300000004</v>
      </c>
      <c r="E117" s="13">
        <v>135187.09400000001</v>
      </c>
      <c r="F117" s="13">
        <v>101334.26</v>
      </c>
      <c r="G117" s="13">
        <v>428583.554</v>
      </c>
      <c r="H117" s="13">
        <v>28121.330999999998</v>
      </c>
      <c r="I117" s="13">
        <v>14731.022000000001</v>
      </c>
      <c r="J117" s="13">
        <v>9128.8240000000005</v>
      </c>
      <c r="K117" s="13">
        <v>66830.854000000007</v>
      </c>
      <c r="L117" s="13">
        <v>10438.217000000001</v>
      </c>
      <c r="M117" s="13">
        <v>2773.2939999999999</v>
      </c>
      <c r="N117" s="13">
        <v>4981.91</v>
      </c>
      <c r="O117" s="13">
        <v>3727.913</v>
      </c>
      <c r="X117" s="2"/>
    </row>
    <row r="118" spans="1:25" x14ac:dyDescent="0.25">
      <c r="A118" s="15">
        <v>42384</v>
      </c>
      <c r="B118" s="15">
        <v>42398</v>
      </c>
      <c r="C118" s="15">
        <v>42411</v>
      </c>
      <c r="D118" s="13">
        <f t="shared" si="3"/>
        <v>831180.19599999988</v>
      </c>
      <c r="E118" s="13">
        <v>144894.965</v>
      </c>
      <c r="F118" s="13">
        <v>107922.31</v>
      </c>
      <c r="G118" s="13">
        <v>438224.18300000002</v>
      </c>
      <c r="H118" s="13">
        <v>27822.181</v>
      </c>
      <c r="I118" s="13">
        <v>15325.884</v>
      </c>
      <c r="J118" s="13">
        <v>8873.6810000000005</v>
      </c>
      <c r="K118" s="13">
        <v>65961.019</v>
      </c>
      <c r="L118" s="13">
        <v>10676.173000000001</v>
      </c>
      <c r="M118" s="13">
        <v>2724.8620000000001</v>
      </c>
      <c r="N118" s="13">
        <v>5011.6869999999999</v>
      </c>
      <c r="O118" s="13">
        <v>3743.2510000000002</v>
      </c>
      <c r="X118" s="2"/>
    </row>
    <row r="119" spans="1:25" x14ac:dyDescent="0.25">
      <c r="A119" s="17">
        <v>42398</v>
      </c>
      <c r="B119" s="17">
        <v>42412</v>
      </c>
      <c r="C119" s="17">
        <v>42425</v>
      </c>
      <c r="D119" s="18">
        <f t="shared" ref="D119" si="4">+SUM(E119:Q119)</f>
        <v>812379.88599999994</v>
      </c>
      <c r="E119" s="18">
        <v>134249.26500000001</v>
      </c>
      <c r="F119" s="18">
        <v>100077.595</v>
      </c>
      <c r="G119" s="18">
        <v>437189.75799999997</v>
      </c>
      <c r="H119" s="18">
        <v>28358.017</v>
      </c>
      <c r="I119" s="18">
        <v>14893.154</v>
      </c>
      <c r="J119" s="18">
        <v>8815.8670000000002</v>
      </c>
      <c r="K119" s="18">
        <v>66725.615000000005</v>
      </c>
      <c r="L119" s="18">
        <v>10615.558999999999</v>
      </c>
      <c r="M119" s="18">
        <v>2724.8620000000001</v>
      </c>
      <c r="N119" s="18">
        <v>5001.2610000000004</v>
      </c>
      <c r="O119" s="18">
        <v>3728.933</v>
      </c>
      <c r="X119" s="2"/>
    </row>
    <row r="120" spans="1:25" x14ac:dyDescent="0.2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4"/>
      <c r="O120" s="4"/>
      <c r="W120" s="2"/>
      <c r="Y120" s="2"/>
    </row>
    <row r="121" spans="1:25" s="2" customFormat="1" ht="78.75" customHeight="1" x14ac:dyDescent="0.25">
      <c r="A121" s="34" t="s">
        <v>9</v>
      </c>
      <c r="B121" s="35" t="s">
        <v>43</v>
      </c>
      <c r="C121" s="35" t="s">
        <v>44</v>
      </c>
      <c r="D121" s="36" t="s">
        <v>6</v>
      </c>
      <c r="E121" s="36" t="s">
        <v>0</v>
      </c>
      <c r="F121" s="36" t="s">
        <v>2</v>
      </c>
      <c r="G121" s="36" t="s">
        <v>3</v>
      </c>
      <c r="H121" s="36" t="s">
        <v>4</v>
      </c>
      <c r="I121" s="36" t="s">
        <v>1</v>
      </c>
      <c r="J121" s="36" t="s">
        <v>5</v>
      </c>
      <c r="K121" s="36" t="s">
        <v>7</v>
      </c>
      <c r="L121" s="36" t="s">
        <v>31</v>
      </c>
      <c r="M121" s="36" t="s">
        <v>8</v>
      </c>
      <c r="N121" s="36" t="s">
        <v>12</v>
      </c>
      <c r="O121" s="36" t="s">
        <v>13</v>
      </c>
      <c r="P121" s="37" t="s">
        <v>32</v>
      </c>
    </row>
    <row r="122" spans="1:25" x14ac:dyDescent="0.25">
      <c r="A122" s="25">
        <v>42412</v>
      </c>
      <c r="B122" s="25">
        <v>42426</v>
      </c>
      <c r="C122" s="25">
        <v>42439</v>
      </c>
      <c r="D122" s="12">
        <f t="shared" ref="D122:D185" si="5">+SUM(E122:Q122)</f>
        <v>825251.6889999999</v>
      </c>
      <c r="E122" s="12">
        <v>136013.34</v>
      </c>
      <c r="F122" s="12">
        <v>104692.30499999999</v>
      </c>
      <c r="G122" s="12">
        <v>432661.25099999999</v>
      </c>
      <c r="H122" s="12">
        <v>30396.797999999999</v>
      </c>
      <c r="I122" s="12">
        <v>15601.905000000001</v>
      </c>
      <c r="J122" s="12">
        <v>8696.9249999999993</v>
      </c>
      <c r="K122" s="12">
        <v>74849.697</v>
      </c>
      <c r="L122" s="12">
        <v>10818.504000000001</v>
      </c>
      <c r="M122" s="12">
        <v>2724.8620000000001</v>
      </c>
      <c r="N122" s="12">
        <v>5030.6710000000003</v>
      </c>
      <c r="O122" s="12">
        <v>3738.4670000000001</v>
      </c>
      <c r="P122" s="12">
        <v>26.963999999999999</v>
      </c>
      <c r="X122" s="2"/>
    </row>
    <row r="123" spans="1:25" x14ac:dyDescent="0.25">
      <c r="A123" s="15">
        <v>42426</v>
      </c>
      <c r="B123" s="15">
        <v>42440</v>
      </c>
      <c r="C123" s="15">
        <v>42453</v>
      </c>
      <c r="D123" s="13">
        <f t="shared" si="5"/>
        <v>828618.28700000001</v>
      </c>
      <c r="E123" s="13">
        <v>140272.628</v>
      </c>
      <c r="F123" s="13">
        <v>100423.05899999999</v>
      </c>
      <c r="G123" s="13">
        <v>431519.07900000003</v>
      </c>
      <c r="H123" s="13">
        <v>32893.029000000002</v>
      </c>
      <c r="I123" s="13">
        <v>16374.642</v>
      </c>
      <c r="J123" s="13">
        <v>8573.2330000000002</v>
      </c>
      <c r="K123" s="13">
        <v>76546.952999999994</v>
      </c>
      <c r="L123" s="13">
        <v>10588.205</v>
      </c>
      <c r="M123" s="13">
        <v>2727.52</v>
      </c>
      <c r="N123" s="13">
        <v>4947.0870000000004</v>
      </c>
      <c r="O123" s="13">
        <v>3719.7469999999998</v>
      </c>
      <c r="P123" s="13">
        <v>33.104999999999997</v>
      </c>
      <c r="X123" s="2"/>
    </row>
    <row r="124" spans="1:25" x14ac:dyDescent="0.25">
      <c r="A124" s="15">
        <v>42440</v>
      </c>
      <c r="B124" s="15">
        <v>42454</v>
      </c>
      <c r="C124" s="15">
        <v>42467</v>
      </c>
      <c r="D124" s="13">
        <f t="shared" si="5"/>
        <v>831319.85800000001</v>
      </c>
      <c r="E124" s="13">
        <v>133806.32399999999</v>
      </c>
      <c r="F124" s="13">
        <v>105244.708</v>
      </c>
      <c r="G124" s="13">
        <v>435020.51299999998</v>
      </c>
      <c r="H124" s="13">
        <v>33854.364000000001</v>
      </c>
      <c r="I124" s="13">
        <v>16932.288</v>
      </c>
      <c r="J124" s="13">
        <v>8306.6650000000009</v>
      </c>
      <c r="K124" s="13">
        <v>76408.764999999999</v>
      </c>
      <c r="L124" s="13">
        <v>10936.525</v>
      </c>
      <c r="M124" s="13">
        <v>2810.3180000000002</v>
      </c>
      <c r="N124" s="13">
        <v>4224.7359999999999</v>
      </c>
      <c r="O124" s="13">
        <v>3745.9450000000002</v>
      </c>
      <c r="P124" s="13">
        <v>28.707000000000001</v>
      </c>
      <c r="X124" s="2"/>
    </row>
    <row r="125" spans="1:25" x14ac:dyDescent="0.25">
      <c r="A125" s="15">
        <v>42454</v>
      </c>
      <c r="B125" s="15">
        <v>42468</v>
      </c>
      <c r="C125" s="15">
        <v>42481</v>
      </c>
      <c r="D125" s="13">
        <f t="shared" si="5"/>
        <v>825152.19899999991</v>
      </c>
      <c r="E125" s="13">
        <v>129776.249</v>
      </c>
      <c r="F125" s="13">
        <v>101138.66099999999</v>
      </c>
      <c r="G125" s="13">
        <v>434031.53399999999</v>
      </c>
      <c r="H125" s="13">
        <v>35414.741999999998</v>
      </c>
      <c r="I125" s="13">
        <v>17564.327000000001</v>
      </c>
      <c r="J125" s="13">
        <v>8477.6350000000002</v>
      </c>
      <c r="K125" s="13">
        <v>76700.114000000001</v>
      </c>
      <c r="L125" s="13">
        <v>11278.85</v>
      </c>
      <c r="M125" s="13">
        <v>2810.1559999999999</v>
      </c>
      <c r="N125" s="13">
        <v>4216.567</v>
      </c>
      <c r="O125" s="13">
        <v>3715.0549999999998</v>
      </c>
      <c r="P125" s="13">
        <v>28.309000000000001</v>
      </c>
      <c r="X125" s="2"/>
    </row>
    <row r="126" spans="1:25" x14ac:dyDescent="0.25">
      <c r="A126" s="15">
        <v>42468</v>
      </c>
      <c r="B126" s="15">
        <v>42482</v>
      </c>
      <c r="C126" s="15">
        <v>42495</v>
      </c>
      <c r="D126" s="13">
        <f t="shared" si="5"/>
        <v>825400.71499999985</v>
      </c>
      <c r="E126" s="13">
        <v>126939.36199999999</v>
      </c>
      <c r="F126" s="13">
        <v>104879.681</v>
      </c>
      <c r="G126" s="13">
        <v>431902.22899999999</v>
      </c>
      <c r="H126" s="13">
        <v>37010.836000000003</v>
      </c>
      <c r="I126" s="13">
        <v>18348.677</v>
      </c>
      <c r="J126" s="13">
        <v>8412.98</v>
      </c>
      <c r="K126" s="13">
        <v>76056.085000000006</v>
      </c>
      <c r="L126" s="13">
        <v>11634.075999999999</v>
      </c>
      <c r="M126" s="13">
        <v>2353.114</v>
      </c>
      <c r="N126" s="13">
        <v>4192.0460000000003</v>
      </c>
      <c r="O126" s="13">
        <v>3654.808</v>
      </c>
      <c r="P126" s="13">
        <v>16.821000000000002</v>
      </c>
      <c r="X126" s="2"/>
    </row>
    <row r="127" spans="1:25" x14ac:dyDescent="0.25">
      <c r="A127" s="15">
        <v>42482</v>
      </c>
      <c r="B127" s="15">
        <v>42496</v>
      </c>
      <c r="C127" s="15">
        <v>42509</v>
      </c>
      <c r="D127" s="13">
        <f t="shared" si="5"/>
        <v>828006.58299999998</v>
      </c>
      <c r="E127" s="13">
        <v>131666.701</v>
      </c>
      <c r="F127" s="13">
        <v>101094.261</v>
      </c>
      <c r="G127" s="13">
        <v>430198.20699999999</v>
      </c>
      <c r="H127" s="13">
        <v>38521.415999999997</v>
      </c>
      <c r="I127" s="13">
        <v>18885.393</v>
      </c>
      <c r="J127" s="13">
        <v>8605.2530000000006</v>
      </c>
      <c r="K127" s="13">
        <v>77022.498000000007</v>
      </c>
      <c r="L127" s="13">
        <v>11978.958000000001</v>
      </c>
      <c r="M127" s="13">
        <v>2176.114</v>
      </c>
      <c r="N127" s="13">
        <v>4190.3829999999998</v>
      </c>
      <c r="O127" s="13">
        <v>3651.0859999999998</v>
      </c>
      <c r="P127" s="13">
        <v>16.312999999999999</v>
      </c>
      <c r="X127" s="2"/>
    </row>
    <row r="128" spans="1:25" x14ac:dyDescent="0.25">
      <c r="A128" s="15">
        <v>42496</v>
      </c>
      <c r="B128" s="15">
        <v>42510</v>
      </c>
      <c r="C128" s="15">
        <v>42523</v>
      </c>
      <c r="D128" s="13">
        <f t="shared" si="5"/>
        <v>837662.4929999999</v>
      </c>
      <c r="E128" s="13">
        <v>132897.78099999999</v>
      </c>
      <c r="F128" s="13">
        <v>108579.048</v>
      </c>
      <c r="G128" s="13">
        <v>433708.02299999999</v>
      </c>
      <c r="H128" s="13">
        <v>36878.525000000001</v>
      </c>
      <c r="I128" s="13">
        <v>18350.484</v>
      </c>
      <c r="J128" s="13">
        <v>8516.1560000000009</v>
      </c>
      <c r="K128" s="13">
        <v>76736.717999999993</v>
      </c>
      <c r="L128" s="13">
        <v>12064.57</v>
      </c>
      <c r="M128" s="13">
        <v>2156.1149999999998</v>
      </c>
      <c r="N128" s="13">
        <v>4179.741</v>
      </c>
      <c r="O128" s="13">
        <v>3576.9059999999999</v>
      </c>
      <c r="P128" s="13">
        <v>18.425999999999998</v>
      </c>
      <c r="X128" s="2"/>
    </row>
    <row r="129" spans="1:24" x14ac:dyDescent="0.25">
      <c r="A129" s="15">
        <v>42510</v>
      </c>
      <c r="B129" s="15">
        <v>42524</v>
      </c>
      <c r="C129" s="15">
        <v>42537</v>
      </c>
      <c r="D129" s="13">
        <f t="shared" si="5"/>
        <v>850581.55900000001</v>
      </c>
      <c r="E129" s="13">
        <v>140023.67000000001</v>
      </c>
      <c r="F129" s="13">
        <v>110767.463</v>
      </c>
      <c r="G129" s="13">
        <v>436612.467</v>
      </c>
      <c r="H129" s="13">
        <v>36454.851999999999</v>
      </c>
      <c r="I129" s="13">
        <v>18567.310000000001</v>
      </c>
      <c r="J129" s="13">
        <v>8484.7109999999993</v>
      </c>
      <c r="K129" s="13">
        <v>77547.032999999996</v>
      </c>
      <c r="L129" s="13">
        <v>12113.074000000001</v>
      </c>
      <c r="M129" s="13">
        <v>2230.7840000000001</v>
      </c>
      <c r="N129" s="13">
        <v>4181.433</v>
      </c>
      <c r="O129" s="13">
        <v>3581.42</v>
      </c>
      <c r="P129" s="13">
        <v>17.341999999999999</v>
      </c>
      <c r="X129" s="2"/>
    </row>
    <row r="130" spans="1:24" x14ac:dyDescent="0.25">
      <c r="A130" s="15">
        <v>42524</v>
      </c>
      <c r="B130" s="15">
        <v>42538</v>
      </c>
      <c r="C130" s="15">
        <v>42551</v>
      </c>
      <c r="D130" s="13">
        <f t="shared" si="5"/>
        <v>853451.99199999985</v>
      </c>
      <c r="E130" s="13">
        <v>138933.82199999999</v>
      </c>
      <c r="F130" s="13">
        <v>114977.577</v>
      </c>
      <c r="G130" s="13">
        <v>439065.39199999999</v>
      </c>
      <c r="H130" s="13">
        <v>34309.762000000002</v>
      </c>
      <c r="I130" s="13">
        <v>18443.16</v>
      </c>
      <c r="J130" s="13">
        <v>8601.509</v>
      </c>
      <c r="K130" s="13">
        <v>76885.659</v>
      </c>
      <c r="L130" s="13">
        <v>12320.428</v>
      </c>
      <c r="M130" s="13">
        <v>1986.47</v>
      </c>
      <c r="N130" s="13">
        <v>4260.9930000000004</v>
      </c>
      <c r="O130" s="13">
        <v>3638.51</v>
      </c>
      <c r="P130" s="13">
        <v>28.71</v>
      </c>
      <c r="X130" s="2"/>
    </row>
    <row r="131" spans="1:24" x14ac:dyDescent="0.25">
      <c r="A131" s="15">
        <v>42538</v>
      </c>
      <c r="B131" s="15">
        <v>42552</v>
      </c>
      <c r="C131" s="15">
        <v>42565</v>
      </c>
      <c r="D131" s="13">
        <f t="shared" si="5"/>
        <v>860547.34100000013</v>
      </c>
      <c r="E131" s="13">
        <v>144951.45800000001</v>
      </c>
      <c r="F131" s="13">
        <v>106811.85400000001</v>
      </c>
      <c r="G131" s="13">
        <v>446003.174</v>
      </c>
      <c r="H131" s="13">
        <v>36429.497000000003</v>
      </c>
      <c r="I131" s="13">
        <v>19108.406999999999</v>
      </c>
      <c r="J131" s="13">
        <v>8598.1869999999999</v>
      </c>
      <c r="K131" s="13">
        <v>76146.066000000006</v>
      </c>
      <c r="L131" s="13">
        <v>12578.572</v>
      </c>
      <c r="M131" s="13">
        <v>1966.4690000000001</v>
      </c>
      <c r="N131" s="13">
        <v>4270.9089999999997</v>
      </c>
      <c r="O131" s="13">
        <v>3642.7080000000001</v>
      </c>
      <c r="P131" s="13">
        <v>40.04</v>
      </c>
      <c r="X131" s="2"/>
    </row>
    <row r="132" spans="1:24" x14ac:dyDescent="0.25">
      <c r="A132" s="15">
        <v>42552</v>
      </c>
      <c r="B132" s="15">
        <v>42566</v>
      </c>
      <c r="C132" s="15">
        <v>42579</v>
      </c>
      <c r="D132" s="13">
        <f t="shared" si="5"/>
        <v>865915.96500000008</v>
      </c>
      <c r="E132" s="13">
        <v>149274.91500000001</v>
      </c>
      <c r="F132" s="13">
        <v>102860.223</v>
      </c>
      <c r="G132" s="13">
        <v>448497.28499999997</v>
      </c>
      <c r="H132" s="13">
        <v>37273.21</v>
      </c>
      <c r="I132" s="13">
        <v>19400.971000000001</v>
      </c>
      <c r="J132" s="13">
        <v>8841.8320000000003</v>
      </c>
      <c r="K132" s="13">
        <v>77147.907999999996</v>
      </c>
      <c r="L132" s="13">
        <v>12894.26</v>
      </c>
      <c r="M132" s="13">
        <v>1797.7270000000001</v>
      </c>
      <c r="N132" s="13">
        <v>4248.0349999999999</v>
      </c>
      <c r="O132" s="13">
        <v>3648.7379999999998</v>
      </c>
      <c r="P132" s="13">
        <v>30.861000000000001</v>
      </c>
      <c r="X132" s="2"/>
    </row>
    <row r="133" spans="1:24" x14ac:dyDescent="0.25">
      <c r="A133" s="15">
        <v>42566</v>
      </c>
      <c r="B133" s="15">
        <v>42580</v>
      </c>
      <c r="C133" s="15">
        <v>42593</v>
      </c>
      <c r="D133" s="13">
        <f t="shared" si="5"/>
        <v>871838.652</v>
      </c>
      <c r="E133" s="13">
        <v>151910.28700000001</v>
      </c>
      <c r="F133" s="13">
        <v>107257.045</v>
      </c>
      <c r="G133" s="13">
        <v>445755.42599999998</v>
      </c>
      <c r="H133" s="13">
        <v>38206.677000000003</v>
      </c>
      <c r="I133" s="13">
        <v>20270.45</v>
      </c>
      <c r="J133" s="13">
        <v>9015.1839999999993</v>
      </c>
      <c r="K133" s="13">
        <v>77150.544999999998</v>
      </c>
      <c r="L133" s="13">
        <v>12557.091</v>
      </c>
      <c r="M133" s="13">
        <v>1797.7270000000001</v>
      </c>
      <c r="N133" s="13">
        <v>4248.0349999999999</v>
      </c>
      <c r="O133" s="13">
        <v>3647.8580000000002</v>
      </c>
      <c r="P133" s="13">
        <v>22.327000000000002</v>
      </c>
      <c r="X133" s="2"/>
    </row>
    <row r="134" spans="1:24" x14ac:dyDescent="0.25">
      <c r="A134" s="15">
        <v>42580</v>
      </c>
      <c r="B134" s="15">
        <v>42594</v>
      </c>
      <c r="C134" s="15">
        <v>42607</v>
      </c>
      <c r="D134" s="13">
        <f t="shared" si="5"/>
        <v>889478.4040000001</v>
      </c>
      <c r="E134" s="13">
        <v>152255.38099999999</v>
      </c>
      <c r="F134" s="13">
        <v>118032.163</v>
      </c>
      <c r="G134" s="13">
        <v>451814.80200000003</v>
      </c>
      <c r="H134" s="13">
        <v>37428.910000000003</v>
      </c>
      <c r="I134" s="13">
        <v>20241.603999999999</v>
      </c>
      <c r="J134" s="13">
        <v>8994.9429999999993</v>
      </c>
      <c r="K134" s="13">
        <v>78369.285000000003</v>
      </c>
      <c r="L134" s="13">
        <v>12527.602999999999</v>
      </c>
      <c r="M134" s="13">
        <v>1837.7270000000001</v>
      </c>
      <c r="N134" s="13">
        <v>4277.6009999999997</v>
      </c>
      <c r="O134" s="13">
        <v>3673.48</v>
      </c>
      <c r="P134" s="13">
        <v>24.905000000000001</v>
      </c>
      <c r="X134" s="2"/>
    </row>
    <row r="135" spans="1:24" x14ac:dyDescent="0.25">
      <c r="A135" s="15">
        <v>42594</v>
      </c>
      <c r="B135" s="15">
        <v>42608</v>
      </c>
      <c r="C135" s="15">
        <v>42621</v>
      </c>
      <c r="D135" s="13">
        <f t="shared" si="5"/>
        <v>900555.15300000005</v>
      </c>
      <c r="E135" s="13">
        <v>153405.356</v>
      </c>
      <c r="F135" s="13">
        <v>122597.40399999999</v>
      </c>
      <c r="G135" s="13">
        <v>456085.74200000003</v>
      </c>
      <c r="H135" s="13">
        <v>38778.449999999997</v>
      </c>
      <c r="I135" s="13">
        <v>20520.792000000001</v>
      </c>
      <c r="J135" s="13">
        <v>9075.3019999999997</v>
      </c>
      <c r="K135" s="13">
        <v>77703.438999999998</v>
      </c>
      <c r="L135" s="13">
        <v>12219.013999999999</v>
      </c>
      <c r="M135" s="13">
        <v>2052.7280000000001</v>
      </c>
      <c r="N135" s="13">
        <v>4426.5590000000002</v>
      </c>
      <c r="O135" s="13">
        <v>3667.634</v>
      </c>
      <c r="P135" s="13">
        <v>22.733000000000001</v>
      </c>
      <c r="X135" s="2"/>
    </row>
    <row r="136" spans="1:24" x14ac:dyDescent="0.25">
      <c r="A136" s="15">
        <v>42608</v>
      </c>
      <c r="B136" s="15">
        <v>42622</v>
      </c>
      <c r="C136" s="15">
        <v>42635</v>
      </c>
      <c r="D136" s="13">
        <f t="shared" si="5"/>
        <v>898938.76099999994</v>
      </c>
      <c r="E136" s="13">
        <v>156434.845</v>
      </c>
      <c r="F136" s="13">
        <v>108214.90300000001</v>
      </c>
      <c r="G136" s="13">
        <v>462785.41399999999</v>
      </c>
      <c r="H136" s="13">
        <v>42057.576999999997</v>
      </c>
      <c r="I136" s="13">
        <v>21886.273000000001</v>
      </c>
      <c r="J136" s="13">
        <v>9309.0490000000009</v>
      </c>
      <c r="K136" s="13">
        <v>76186.842999999993</v>
      </c>
      <c r="L136" s="13">
        <v>12049.585999999999</v>
      </c>
      <c r="M136" s="13">
        <v>1895.048</v>
      </c>
      <c r="N136" s="13">
        <v>4421.4160000000002</v>
      </c>
      <c r="O136" s="13">
        <v>3668.2809999999999</v>
      </c>
      <c r="P136" s="13">
        <v>29.526</v>
      </c>
      <c r="X136" s="2"/>
    </row>
    <row r="137" spans="1:24" x14ac:dyDescent="0.25">
      <c r="A137" s="15">
        <v>42622</v>
      </c>
      <c r="B137" s="15">
        <v>42636</v>
      </c>
      <c r="C137" s="15">
        <v>42649</v>
      </c>
      <c r="D137" s="13">
        <f t="shared" si="5"/>
        <v>911061.37300000014</v>
      </c>
      <c r="E137" s="13">
        <v>162557.397</v>
      </c>
      <c r="F137" s="13">
        <v>102944.73</v>
      </c>
      <c r="G137" s="13">
        <v>474383.91600000003</v>
      </c>
      <c r="H137" s="13">
        <v>41351.199000000001</v>
      </c>
      <c r="I137" s="13">
        <v>22269.839</v>
      </c>
      <c r="J137" s="13">
        <v>9401.92</v>
      </c>
      <c r="K137" s="13">
        <v>76530.425000000003</v>
      </c>
      <c r="L137" s="13">
        <v>11671.619000000001</v>
      </c>
      <c r="M137" s="13">
        <v>1865.048</v>
      </c>
      <c r="N137" s="13">
        <v>4416.201</v>
      </c>
      <c r="O137" s="13">
        <v>3637.4859999999999</v>
      </c>
      <c r="P137" s="13">
        <v>31.593</v>
      </c>
      <c r="X137" s="2"/>
    </row>
    <row r="138" spans="1:24" x14ac:dyDescent="0.25">
      <c r="A138" s="15">
        <v>42636</v>
      </c>
      <c r="B138" s="15">
        <v>42650</v>
      </c>
      <c r="C138" s="15">
        <v>42663</v>
      </c>
      <c r="D138" s="13">
        <f t="shared" si="5"/>
        <v>907915.02599999995</v>
      </c>
      <c r="E138" s="13">
        <v>148248.429</v>
      </c>
      <c r="F138" s="13">
        <v>116890.639</v>
      </c>
      <c r="G138" s="13">
        <v>471350.91499999998</v>
      </c>
      <c r="H138" s="13">
        <v>40927.010999999999</v>
      </c>
      <c r="I138" s="13">
        <v>22849.800999999999</v>
      </c>
      <c r="J138" s="13">
        <v>9443.66</v>
      </c>
      <c r="K138" s="13">
        <v>76877.607000000004</v>
      </c>
      <c r="L138" s="13">
        <v>11441.12</v>
      </c>
      <c r="M138" s="13">
        <v>1864.885</v>
      </c>
      <c r="N138" s="13">
        <v>4345.8270000000002</v>
      </c>
      <c r="O138" s="13">
        <v>3638.21</v>
      </c>
      <c r="P138" s="13">
        <v>36.921999999999997</v>
      </c>
      <c r="X138" s="2"/>
    </row>
    <row r="139" spans="1:24" x14ac:dyDescent="0.25">
      <c r="A139" s="15">
        <v>42650</v>
      </c>
      <c r="B139" s="15">
        <v>42664</v>
      </c>
      <c r="C139" s="15">
        <v>42677</v>
      </c>
      <c r="D139" s="13">
        <f t="shared" si="5"/>
        <v>921235.98000000021</v>
      </c>
      <c r="E139" s="13">
        <v>145750.946</v>
      </c>
      <c r="F139" s="13">
        <v>126894.444</v>
      </c>
      <c r="G139" s="13">
        <v>481445.63299999997</v>
      </c>
      <c r="H139" s="13">
        <v>38222.815999999999</v>
      </c>
      <c r="I139" s="13">
        <v>22129.755000000001</v>
      </c>
      <c r="J139" s="13">
        <v>9531.6260000000002</v>
      </c>
      <c r="K139" s="13">
        <v>76283.236000000004</v>
      </c>
      <c r="L139" s="13">
        <v>11146.040999999999</v>
      </c>
      <c r="M139" s="13">
        <v>1834.3040000000001</v>
      </c>
      <c r="N139" s="13">
        <v>4345.8339999999998</v>
      </c>
      <c r="O139" s="13">
        <v>3608.7240000000002</v>
      </c>
      <c r="P139" s="13">
        <v>42.621000000000002</v>
      </c>
      <c r="X139" s="2"/>
    </row>
    <row r="140" spans="1:24" x14ac:dyDescent="0.25">
      <c r="A140" s="15">
        <v>42664</v>
      </c>
      <c r="B140" s="15">
        <v>42678</v>
      </c>
      <c r="C140" s="15">
        <v>42691</v>
      </c>
      <c r="D140" s="13">
        <f t="shared" si="5"/>
        <v>930807.005</v>
      </c>
      <c r="E140" s="13">
        <v>152283.97700000001</v>
      </c>
      <c r="F140" s="13">
        <v>125895.11</v>
      </c>
      <c r="G140" s="13">
        <v>485147.17099999997</v>
      </c>
      <c r="H140" s="13">
        <v>38444.601999999999</v>
      </c>
      <c r="I140" s="13">
        <v>22215.309000000001</v>
      </c>
      <c r="J140" s="13">
        <v>9589.9599999999991</v>
      </c>
      <c r="K140" s="13">
        <v>76168.786999999997</v>
      </c>
      <c r="L140" s="13">
        <v>11153.191000000001</v>
      </c>
      <c r="M140" s="13">
        <v>1904.511</v>
      </c>
      <c r="N140" s="13">
        <v>4345.6570000000002</v>
      </c>
      <c r="O140" s="13">
        <v>3617.9250000000002</v>
      </c>
      <c r="P140" s="13">
        <v>40.805</v>
      </c>
      <c r="X140" s="2"/>
    </row>
    <row r="141" spans="1:24" x14ac:dyDescent="0.25">
      <c r="A141" s="15">
        <v>42678</v>
      </c>
      <c r="B141" s="15">
        <v>42692</v>
      </c>
      <c r="C141" s="15">
        <v>42705</v>
      </c>
      <c r="D141" s="13">
        <f t="shared" si="5"/>
        <v>931437.90700000024</v>
      </c>
      <c r="E141" s="13">
        <v>150125.28200000001</v>
      </c>
      <c r="F141" s="13">
        <v>131461.73499999999</v>
      </c>
      <c r="G141" s="13">
        <v>483471.97200000001</v>
      </c>
      <c r="H141" s="13">
        <v>39031.800000000003</v>
      </c>
      <c r="I141" s="13">
        <v>21264.581999999999</v>
      </c>
      <c r="J141" s="13">
        <v>9560.8359999999993</v>
      </c>
      <c r="K141" s="13">
        <v>75179.596000000005</v>
      </c>
      <c r="L141" s="13">
        <v>11299.286</v>
      </c>
      <c r="M141" s="13">
        <v>1840.38</v>
      </c>
      <c r="N141" s="13">
        <v>4334.7610000000004</v>
      </c>
      <c r="O141" s="13">
        <v>3807.11</v>
      </c>
      <c r="P141" s="13">
        <v>60.567</v>
      </c>
      <c r="X141" s="2"/>
    </row>
    <row r="142" spans="1:24" x14ac:dyDescent="0.25">
      <c r="A142" s="15">
        <v>42692</v>
      </c>
      <c r="B142" s="15">
        <v>42706</v>
      </c>
      <c r="C142" s="15">
        <v>42719</v>
      </c>
      <c r="D142" s="13">
        <f t="shared" si="5"/>
        <v>942263.13699999999</v>
      </c>
      <c r="E142" s="13">
        <v>163094.49400000001</v>
      </c>
      <c r="F142" s="13">
        <v>127315.893</v>
      </c>
      <c r="G142" s="13">
        <v>484593.152</v>
      </c>
      <c r="H142" s="13">
        <v>38256.942999999999</v>
      </c>
      <c r="I142" s="13">
        <v>22292.537</v>
      </c>
      <c r="J142" s="13">
        <v>9408.8160000000007</v>
      </c>
      <c r="K142" s="13">
        <v>75991.990000000005</v>
      </c>
      <c r="L142" s="13">
        <v>11266.966</v>
      </c>
      <c r="M142" s="13">
        <v>1840.3789999999999</v>
      </c>
      <c r="N142" s="13">
        <v>4334.375</v>
      </c>
      <c r="O142" s="13">
        <v>3807.817</v>
      </c>
      <c r="P142" s="13">
        <v>59.774999999999999</v>
      </c>
      <c r="X142" s="2"/>
    </row>
    <row r="143" spans="1:24" x14ac:dyDescent="0.25">
      <c r="A143" s="15">
        <v>42706</v>
      </c>
      <c r="B143" s="15">
        <v>42720</v>
      </c>
      <c r="C143" s="15">
        <v>42733</v>
      </c>
      <c r="D143" s="13">
        <f t="shared" si="5"/>
        <v>924948.34199999971</v>
      </c>
      <c r="E143" s="13">
        <v>151424.98199999999</v>
      </c>
      <c r="F143" s="13">
        <v>128825.651</v>
      </c>
      <c r="G143" s="13">
        <v>478004.71299999999</v>
      </c>
      <c r="H143" s="13">
        <v>35995.025999999998</v>
      </c>
      <c r="I143" s="13">
        <v>22301.222000000002</v>
      </c>
      <c r="J143" s="13">
        <v>9716.0640000000003</v>
      </c>
      <c r="K143" s="13">
        <v>77211.074999999997</v>
      </c>
      <c r="L143" s="13">
        <v>11132.72</v>
      </c>
      <c r="M143" s="13">
        <v>1900.5360000000001</v>
      </c>
      <c r="N143" s="13">
        <v>4570.1379999999999</v>
      </c>
      <c r="O143" s="13">
        <v>3803.6979999999999</v>
      </c>
      <c r="P143" s="13">
        <v>62.517000000000003</v>
      </c>
      <c r="X143" s="2"/>
    </row>
    <row r="144" spans="1:24" x14ac:dyDescent="0.25">
      <c r="A144" s="15">
        <v>42720</v>
      </c>
      <c r="B144" s="15">
        <v>42734</v>
      </c>
      <c r="C144" s="15">
        <v>42747</v>
      </c>
      <c r="D144" s="13">
        <f t="shared" si="5"/>
        <v>938774.61699999985</v>
      </c>
      <c r="E144" s="13">
        <v>166122.42199999999</v>
      </c>
      <c r="F144" s="13">
        <v>133692.842</v>
      </c>
      <c r="G144" s="13">
        <v>472703.80300000001</v>
      </c>
      <c r="H144" s="13">
        <v>34367.351999999999</v>
      </c>
      <c r="I144" s="13">
        <v>23676.403999999999</v>
      </c>
      <c r="J144" s="13">
        <v>9911.9629999999997</v>
      </c>
      <c r="K144" s="13">
        <v>77353.505999999994</v>
      </c>
      <c r="L144" s="13">
        <v>10642.938</v>
      </c>
      <c r="M144" s="13">
        <v>1876.7360000000001</v>
      </c>
      <c r="N144" s="13">
        <v>4555.0550000000003</v>
      </c>
      <c r="O144" s="13">
        <v>3795.2710000000002</v>
      </c>
      <c r="P144" s="13">
        <v>76.325000000000003</v>
      </c>
      <c r="X144" s="2"/>
    </row>
    <row r="145" spans="1:24" x14ac:dyDescent="0.25">
      <c r="A145" s="15">
        <v>42734</v>
      </c>
      <c r="B145" s="15">
        <v>42748</v>
      </c>
      <c r="C145" s="15">
        <v>42761</v>
      </c>
      <c r="D145" s="13">
        <f t="shared" si="5"/>
        <v>942528.78600000008</v>
      </c>
      <c r="E145" s="13">
        <v>169321.484</v>
      </c>
      <c r="F145" s="13">
        <v>128655.333</v>
      </c>
      <c r="G145" s="13">
        <v>478094.85100000002</v>
      </c>
      <c r="H145" s="13">
        <v>33496.906999999999</v>
      </c>
      <c r="I145" s="13">
        <v>24517.169000000002</v>
      </c>
      <c r="J145" s="13">
        <v>10305.132</v>
      </c>
      <c r="K145" s="13">
        <v>77473.062000000005</v>
      </c>
      <c r="L145" s="13">
        <v>10595.800999999999</v>
      </c>
      <c r="M145" s="13">
        <v>1829.5329999999999</v>
      </c>
      <c r="N145" s="13">
        <v>4374.8639999999996</v>
      </c>
      <c r="O145" s="13">
        <v>3799.1109999999999</v>
      </c>
      <c r="P145" s="13">
        <v>65.539000000000001</v>
      </c>
      <c r="X145" s="2"/>
    </row>
    <row r="146" spans="1:24" x14ac:dyDescent="0.25">
      <c r="A146" s="15">
        <v>42748</v>
      </c>
      <c r="B146" s="15">
        <v>42762</v>
      </c>
      <c r="C146" s="15">
        <v>42775</v>
      </c>
      <c r="D146" s="13">
        <f t="shared" si="5"/>
        <v>952134.37599999993</v>
      </c>
      <c r="E146" s="13">
        <v>165767.07399999999</v>
      </c>
      <c r="F146" s="13">
        <v>135175.74</v>
      </c>
      <c r="G146" s="13">
        <v>483541.33399999997</v>
      </c>
      <c r="H146" s="13">
        <v>33807.800999999999</v>
      </c>
      <c r="I146" s="13">
        <v>23980.800999999999</v>
      </c>
      <c r="J146" s="13">
        <v>10596.72</v>
      </c>
      <c r="K146" s="13">
        <v>79107.115000000005</v>
      </c>
      <c r="L146" s="13">
        <v>10166.968999999999</v>
      </c>
      <c r="M146" s="13">
        <v>1727.328</v>
      </c>
      <c r="N146" s="13">
        <v>4374.7470000000003</v>
      </c>
      <c r="O146" s="13">
        <v>3799.8890000000001</v>
      </c>
      <c r="P146" s="13">
        <v>88.858000000000004</v>
      </c>
      <c r="X146" s="2"/>
    </row>
    <row r="147" spans="1:24" x14ac:dyDescent="0.25">
      <c r="A147" s="15">
        <v>42762</v>
      </c>
      <c r="B147" s="15">
        <v>42776</v>
      </c>
      <c r="C147" s="15">
        <v>42789</v>
      </c>
      <c r="D147" s="13">
        <f t="shared" si="5"/>
        <v>950537.7</v>
      </c>
      <c r="E147" s="13">
        <v>172558.41899999999</v>
      </c>
      <c r="F147" s="13">
        <v>126793.436</v>
      </c>
      <c r="G147" s="13">
        <v>483250.56699999998</v>
      </c>
      <c r="H147" s="13">
        <v>33650.866999999998</v>
      </c>
      <c r="I147" s="13">
        <v>24425.766</v>
      </c>
      <c r="J147" s="13">
        <v>10993.767</v>
      </c>
      <c r="K147" s="13">
        <v>79108.528000000006</v>
      </c>
      <c r="L147" s="13">
        <v>9938.9869999999992</v>
      </c>
      <c r="M147" s="13">
        <v>1564.742</v>
      </c>
      <c r="N147" s="13">
        <v>4374.1840000000002</v>
      </c>
      <c r="O147" s="13">
        <v>3800.7260000000001</v>
      </c>
      <c r="P147" s="13">
        <v>77.710999999999999</v>
      </c>
      <c r="X147" s="2"/>
    </row>
    <row r="148" spans="1:24" x14ac:dyDescent="0.25">
      <c r="A148" s="15">
        <v>42776</v>
      </c>
      <c r="B148" s="15">
        <v>42790</v>
      </c>
      <c r="C148" s="15">
        <v>42803</v>
      </c>
      <c r="D148" s="13">
        <f t="shared" si="5"/>
        <v>920361.61300000024</v>
      </c>
      <c r="E148" s="13">
        <v>155333.66899999999</v>
      </c>
      <c r="F148" s="13">
        <v>125714.145</v>
      </c>
      <c r="G148" s="13">
        <v>472465.98300000001</v>
      </c>
      <c r="H148" s="13">
        <v>33401.697</v>
      </c>
      <c r="I148" s="13">
        <v>24212.245999999999</v>
      </c>
      <c r="J148" s="13">
        <v>11048.465</v>
      </c>
      <c r="K148" s="13">
        <v>78205.364000000001</v>
      </c>
      <c r="L148" s="13">
        <v>9747.4869999999992</v>
      </c>
      <c r="M148" s="13">
        <v>1966.4690000000001</v>
      </c>
      <c r="N148" s="13">
        <v>4403.0990000000002</v>
      </c>
      <c r="O148" s="13">
        <v>3801.498</v>
      </c>
      <c r="P148" s="13">
        <v>61.491</v>
      </c>
      <c r="X148" s="2"/>
    </row>
    <row r="149" spans="1:24" x14ac:dyDescent="0.25">
      <c r="A149" s="15">
        <v>42790</v>
      </c>
      <c r="B149" s="15">
        <v>42804</v>
      </c>
      <c r="C149" s="15">
        <v>42817</v>
      </c>
      <c r="D149" s="13">
        <f t="shared" si="5"/>
        <v>919284.29</v>
      </c>
      <c r="E149" s="13">
        <v>161645.49900000001</v>
      </c>
      <c r="F149" s="13">
        <v>127392.80899999999</v>
      </c>
      <c r="G149" s="13">
        <v>463946.24300000002</v>
      </c>
      <c r="H149" s="13">
        <v>33122.972999999998</v>
      </c>
      <c r="I149" s="13">
        <v>24459.05</v>
      </c>
      <c r="J149" s="13">
        <v>11179.200999999999</v>
      </c>
      <c r="K149" s="13">
        <v>77443.173999999999</v>
      </c>
      <c r="L149" s="13">
        <v>9827.2880000000005</v>
      </c>
      <c r="M149" s="13">
        <v>2016.4690000000001</v>
      </c>
      <c r="N149" s="13">
        <v>4402.4269999999997</v>
      </c>
      <c r="O149" s="13">
        <v>3802.3229999999999</v>
      </c>
      <c r="P149" s="13">
        <v>46.834000000000003</v>
      </c>
      <c r="X149" s="2"/>
    </row>
    <row r="150" spans="1:24" x14ac:dyDescent="0.25">
      <c r="A150" s="15">
        <v>42804</v>
      </c>
      <c r="B150" s="15">
        <v>42818</v>
      </c>
      <c r="C150" s="15">
        <v>42831</v>
      </c>
      <c r="D150" s="13">
        <f t="shared" si="5"/>
        <v>925144.86400000006</v>
      </c>
      <c r="E150" s="13">
        <v>162008.39300000001</v>
      </c>
      <c r="F150" s="13">
        <v>132678.17000000001</v>
      </c>
      <c r="G150" s="13">
        <v>465598.717</v>
      </c>
      <c r="H150" s="13">
        <v>32706.888999999999</v>
      </c>
      <c r="I150" s="13">
        <v>23822.449000000001</v>
      </c>
      <c r="J150" s="13">
        <v>11261.455</v>
      </c>
      <c r="K150" s="13">
        <v>77227.788</v>
      </c>
      <c r="L150" s="13">
        <v>9615.8410000000003</v>
      </c>
      <c r="M150" s="13">
        <v>1965.9690000000001</v>
      </c>
      <c r="N150" s="13">
        <v>4393.835</v>
      </c>
      <c r="O150" s="13">
        <v>3803.0320000000002</v>
      </c>
      <c r="P150" s="13">
        <v>62.326000000000001</v>
      </c>
      <c r="X150" s="2"/>
    </row>
    <row r="151" spans="1:24" x14ac:dyDescent="0.25">
      <c r="A151" s="15">
        <v>42818</v>
      </c>
      <c r="B151" s="15">
        <v>42832</v>
      </c>
      <c r="C151" s="15">
        <v>42845</v>
      </c>
      <c r="D151" s="13">
        <f t="shared" si="5"/>
        <v>934147.51599999983</v>
      </c>
      <c r="E151" s="13">
        <v>169984.856</v>
      </c>
      <c r="F151" s="13">
        <v>129047.636</v>
      </c>
      <c r="G151" s="13">
        <v>467260.99</v>
      </c>
      <c r="H151" s="13">
        <v>32715.462</v>
      </c>
      <c r="I151" s="13">
        <v>25061.278999999999</v>
      </c>
      <c r="J151" s="13">
        <v>11318.949000000001</v>
      </c>
      <c r="K151" s="13">
        <v>78645.881999999998</v>
      </c>
      <c r="L151" s="13">
        <v>9693.2749999999996</v>
      </c>
      <c r="M151" s="13">
        <v>2515.806</v>
      </c>
      <c r="N151" s="13">
        <v>4033.0459999999998</v>
      </c>
      <c r="O151" s="13">
        <v>3789.7820000000002</v>
      </c>
      <c r="P151" s="13">
        <v>80.552999999999997</v>
      </c>
      <c r="X151" s="2"/>
    </row>
    <row r="152" spans="1:24" x14ac:dyDescent="0.25">
      <c r="A152" s="15">
        <v>42832</v>
      </c>
      <c r="B152" s="15">
        <v>42846</v>
      </c>
      <c r="C152" s="15">
        <v>42859</v>
      </c>
      <c r="D152" s="13">
        <f t="shared" si="5"/>
        <v>946578.65199999989</v>
      </c>
      <c r="E152" s="13">
        <v>172382.147</v>
      </c>
      <c r="F152" s="13">
        <v>137619.796</v>
      </c>
      <c r="G152" s="13">
        <v>468036.54399999999</v>
      </c>
      <c r="H152" s="13">
        <v>32722.656999999999</v>
      </c>
      <c r="I152" s="13">
        <v>25454.95</v>
      </c>
      <c r="J152" s="13">
        <v>11413.601999999999</v>
      </c>
      <c r="K152" s="13">
        <v>78355.157999999996</v>
      </c>
      <c r="L152" s="13">
        <v>9748.4580000000005</v>
      </c>
      <c r="M152" s="13">
        <v>2550.558</v>
      </c>
      <c r="N152" s="13">
        <v>4068.1280000000002</v>
      </c>
      <c r="O152" s="13">
        <v>4164.8540000000003</v>
      </c>
      <c r="P152" s="13">
        <v>61.8</v>
      </c>
      <c r="X152" s="2"/>
    </row>
    <row r="153" spans="1:24" x14ac:dyDescent="0.25">
      <c r="A153" s="15">
        <v>42846</v>
      </c>
      <c r="B153" s="15">
        <v>42860</v>
      </c>
      <c r="C153" s="15">
        <v>42876</v>
      </c>
      <c r="D153" s="13">
        <f t="shared" si="5"/>
        <v>958738.43700000003</v>
      </c>
      <c r="E153" s="13">
        <v>180296.30300000001</v>
      </c>
      <c r="F153" s="13">
        <v>134604.84899999999</v>
      </c>
      <c r="G153" s="13">
        <v>471684.66899999999</v>
      </c>
      <c r="H153" s="13">
        <v>33151.794000000002</v>
      </c>
      <c r="I153" s="13">
        <v>26903.868999999999</v>
      </c>
      <c r="J153" s="13">
        <v>11582.957</v>
      </c>
      <c r="K153" s="13">
        <v>80115.626000000004</v>
      </c>
      <c r="L153" s="13">
        <v>9470.2139999999999</v>
      </c>
      <c r="M153" s="13">
        <v>2550.183</v>
      </c>
      <c r="N153" s="13">
        <v>4156.5469999999996</v>
      </c>
      <c r="O153" s="13">
        <v>4165.7529999999997</v>
      </c>
      <c r="P153" s="13">
        <v>55.673000000000002</v>
      </c>
      <c r="X153" s="2"/>
    </row>
    <row r="154" spans="1:24" x14ac:dyDescent="0.25">
      <c r="A154" s="15">
        <v>42860</v>
      </c>
      <c r="B154" s="15">
        <v>42877</v>
      </c>
      <c r="C154" s="15">
        <v>42887</v>
      </c>
      <c r="D154" s="13">
        <f t="shared" si="5"/>
        <v>947227.99100000004</v>
      </c>
      <c r="E154" s="13">
        <v>168100.883</v>
      </c>
      <c r="F154" s="13">
        <v>130065.06299999999</v>
      </c>
      <c r="G154" s="13">
        <v>473698.109</v>
      </c>
      <c r="H154" s="13">
        <v>35504.546000000002</v>
      </c>
      <c r="I154" s="13">
        <v>26828.583999999999</v>
      </c>
      <c r="J154" s="13">
        <v>11916.415000000001</v>
      </c>
      <c r="K154" s="13">
        <v>80729.179999999993</v>
      </c>
      <c r="L154" s="13">
        <v>9451.9380000000001</v>
      </c>
      <c r="M154" s="13">
        <v>2550.183</v>
      </c>
      <c r="N154" s="13">
        <v>4125.4809999999998</v>
      </c>
      <c r="O154" s="13">
        <v>4166.9369999999999</v>
      </c>
      <c r="P154" s="13">
        <v>90.671999999999997</v>
      </c>
      <c r="X154" s="2"/>
    </row>
    <row r="155" spans="1:24" x14ac:dyDescent="0.25">
      <c r="A155" s="15">
        <v>42873</v>
      </c>
      <c r="B155" s="15">
        <v>42888</v>
      </c>
      <c r="C155" s="15">
        <v>42901</v>
      </c>
      <c r="D155" s="13">
        <f t="shared" si="5"/>
        <v>979140.59899999993</v>
      </c>
      <c r="E155" s="13">
        <v>187141.61</v>
      </c>
      <c r="F155" s="13">
        <v>124330.618</v>
      </c>
      <c r="G155" s="13">
        <v>488422.47</v>
      </c>
      <c r="H155" s="13">
        <v>37764.391000000003</v>
      </c>
      <c r="I155" s="13">
        <v>28142.887999999999</v>
      </c>
      <c r="J155" s="13">
        <v>11995.916999999999</v>
      </c>
      <c r="K155" s="13">
        <v>81111.205000000002</v>
      </c>
      <c r="L155" s="13">
        <v>9623.8880000000008</v>
      </c>
      <c r="M155" s="13">
        <v>2230.183</v>
      </c>
      <c r="N155" s="13">
        <v>4124.4110000000001</v>
      </c>
      <c r="O155" s="13">
        <v>4168.5389999999998</v>
      </c>
      <c r="P155" s="13">
        <v>84.478999999999999</v>
      </c>
      <c r="X155" s="2"/>
    </row>
    <row r="156" spans="1:24" x14ac:dyDescent="0.25">
      <c r="A156" s="15">
        <v>42888</v>
      </c>
      <c r="B156" s="15">
        <v>42902</v>
      </c>
      <c r="C156" s="15">
        <v>42915</v>
      </c>
      <c r="D156" s="13">
        <f t="shared" si="5"/>
        <v>963501.7350000001</v>
      </c>
      <c r="E156" s="13">
        <v>166913.20300000001</v>
      </c>
      <c r="F156" s="13">
        <v>123876.827</v>
      </c>
      <c r="G156" s="13">
        <v>492654.158</v>
      </c>
      <c r="H156" s="13">
        <v>38074.506000000001</v>
      </c>
      <c r="I156" s="13">
        <v>28912.458999999999</v>
      </c>
      <c r="J156" s="13">
        <v>12153.652</v>
      </c>
      <c r="K156" s="13">
        <v>80952.553</v>
      </c>
      <c r="L156" s="13">
        <v>9941.2099999999991</v>
      </c>
      <c r="M156" s="13">
        <v>2226.0949999999998</v>
      </c>
      <c r="N156" s="13">
        <v>3524.23</v>
      </c>
      <c r="O156" s="13">
        <v>4225.9570000000003</v>
      </c>
      <c r="P156" s="13">
        <v>46.884999999999998</v>
      </c>
      <c r="X156" s="2"/>
    </row>
    <row r="157" spans="1:24" x14ac:dyDescent="0.25">
      <c r="A157" s="15">
        <v>42902</v>
      </c>
      <c r="B157" s="15">
        <v>42916</v>
      </c>
      <c r="C157" s="15">
        <v>42929</v>
      </c>
      <c r="D157" s="13">
        <f t="shared" si="5"/>
        <v>983332.7350000001</v>
      </c>
      <c r="E157" s="13">
        <v>182754.375</v>
      </c>
      <c r="F157" s="13">
        <v>125775.739</v>
      </c>
      <c r="G157" s="13">
        <v>492474.16100000002</v>
      </c>
      <c r="H157" s="13">
        <v>40538.248</v>
      </c>
      <c r="I157" s="13">
        <v>30129.68</v>
      </c>
      <c r="J157" s="13">
        <v>12225.388000000001</v>
      </c>
      <c r="K157" s="13">
        <v>78923.231</v>
      </c>
      <c r="L157" s="13">
        <v>9898.3649999999998</v>
      </c>
      <c r="M157" s="13">
        <v>2200.933</v>
      </c>
      <c r="N157" s="13">
        <v>4150.2640000000001</v>
      </c>
      <c r="O157" s="13">
        <v>4219.6760000000004</v>
      </c>
      <c r="P157" s="13">
        <v>42.674999999999997</v>
      </c>
      <c r="X157" s="2"/>
    </row>
    <row r="158" spans="1:24" x14ac:dyDescent="0.25">
      <c r="A158" s="15">
        <v>42916</v>
      </c>
      <c r="B158" s="15">
        <v>42930</v>
      </c>
      <c r="C158" s="15">
        <v>42943</v>
      </c>
      <c r="D158" s="13">
        <f t="shared" si="5"/>
        <v>984310.50499999977</v>
      </c>
      <c r="E158" s="13">
        <v>178001.32699999999</v>
      </c>
      <c r="F158" s="13">
        <v>124960.70600000001</v>
      </c>
      <c r="G158" s="13">
        <v>495134.103</v>
      </c>
      <c r="H158" s="13">
        <v>41758.807999999997</v>
      </c>
      <c r="I158" s="13">
        <v>30348.539000000001</v>
      </c>
      <c r="J158" s="13">
        <v>12256.619000000001</v>
      </c>
      <c r="K158" s="13">
        <v>80884.379000000001</v>
      </c>
      <c r="L158" s="13">
        <v>9914.8029999999999</v>
      </c>
      <c r="M158" s="13">
        <v>2125.7280000000001</v>
      </c>
      <c r="N158" s="13">
        <v>4136.8270000000002</v>
      </c>
      <c r="O158" s="13">
        <v>4749.3620000000001</v>
      </c>
      <c r="P158" s="13">
        <v>39.304000000000002</v>
      </c>
      <c r="X158" s="2"/>
    </row>
    <row r="159" spans="1:24" x14ac:dyDescent="0.25">
      <c r="A159" s="15">
        <v>42930</v>
      </c>
      <c r="B159" s="15">
        <v>42944</v>
      </c>
      <c r="C159" s="15">
        <v>42957</v>
      </c>
      <c r="D159" s="13">
        <f t="shared" si="5"/>
        <v>1010142.1009999999</v>
      </c>
      <c r="E159" s="13">
        <v>184206.579</v>
      </c>
      <c r="F159" s="13">
        <v>133550.05100000001</v>
      </c>
      <c r="G159" s="13">
        <v>508304.45799999998</v>
      </c>
      <c r="H159" s="13">
        <v>41665.936999999998</v>
      </c>
      <c r="I159" s="13">
        <v>29896.795999999998</v>
      </c>
      <c r="J159" s="13">
        <v>12270.495000000001</v>
      </c>
      <c r="K159" s="13">
        <v>79104.232999999993</v>
      </c>
      <c r="L159" s="13">
        <v>10104.549000000001</v>
      </c>
      <c r="M159" s="13">
        <v>2125.5219999999999</v>
      </c>
      <c r="N159" s="13">
        <v>4136.71</v>
      </c>
      <c r="O159" s="13">
        <v>4736.5749999999998</v>
      </c>
      <c r="P159" s="13">
        <v>40.195999999999998</v>
      </c>
      <c r="X159" s="2"/>
    </row>
    <row r="160" spans="1:24" x14ac:dyDescent="0.25">
      <c r="A160" s="15">
        <v>42944</v>
      </c>
      <c r="B160" s="15">
        <v>42958</v>
      </c>
      <c r="C160" s="15">
        <v>42971</v>
      </c>
      <c r="D160" s="13">
        <f t="shared" si="5"/>
        <v>1005604.03</v>
      </c>
      <c r="E160" s="13">
        <v>179902.67600000001</v>
      </c>
      <c r="F160" s="13">
        <v>122624.751</v>
      </c>
      <c r="G160" s="13">
        <v>515058.84499999997</v>
      </c>
      <c r="H160" s="13">
        <v>42240.180999999997</v>
      </c>
      <c r="I160" s="13">
        <v>30060.753000000001</v>
      </c>
      <c r="J160" s="13">
        <v>12178.191000000001</v>
      </c>
      <c r="K160" s="13">
        <v>81326.377999999997</v>
      </c>
      <c r="L160" s="13">
        <v>10289.977999999999</v>
      </c>
      <c r="M160" s="13">
        <v>2095.1469999999999</v>
      </c>
      <c r="N160" s="13">
        <v>4376.4660000000003</v>
      </c>
      <c r="O160" s="13">
        <v>5387.3440000000001</v>
      </c>
      <c r="P160" s="13">
        <v>63.32</v>
      </c>
      <c r="X160" s="2"/>
    </row>
    <row r="161" spans="1:24" x14ac:dyDescent="0.25">
      <c r="A161" s="15">
        <v>42958</v>
      </c>
      <c r="B161" s="15">
        <v>42972</v>
      </c>
      <c r="C161" s="15">
        <v>42985</v>
      </c>
      <c r="D161" s="13">
        <f t="shared" si="5"/>
        <v>1023951.201</v>
      </c>
      <c r="E161" s="13">
        <v>185779.231</v>
      </c>
      <c r="F161" s="13">
        <v>129407.076</v>
      </c>
      <c r="G161" s="13">
        <v>521878.614</v>
      </c>
      <c r="H161" s="13">
        <v>42514.737000000001</v>
      </c>
      <c r="I161" s="13">
        <v>29549.972000000002</v>
      </c>
      <c r="J161" s="13">
        <v>12329.46</v>
      </c>
      <c r="K161" s="13">
        <v>80426.414999999994</v>
      </c>
      <c r="L161" s="13">
        <v>10068.475</v>
      </c>
      <c r="M161" s="13">
        <v>2170.1469999999999</v>
      </c>
      <c r="N161" s="13">
        <v>4377.5640000000003</v>
      </c>
      <c r="O161" s="13">
        <v>5388.2610000000004</v>
      </c>
      <c r="P161" s="13">
        <v>61.249000000000002</v>
      </c>
      <c r="X161" s="2"/>
    </row>
    <row r="162" spans="1:24" x14ac:dyDescent="0.25">
      <c r="A162" s="15">
        <v>42972</v>
      </c>
      <c r="B162" s="15">
        <v>42986</v>
      </c>
      <c r="C162" s="15">
        <v>42999</v>
      </c>
      <c r="D162" s="13">
        <f t="shared" si="5"/>
        <v>1022074.724</v>
      </c>
      <c r="E162" s="13">
        <v>192645.177</v>
      </c>
      <c r="F162" s="13">
        <v>122375.74800000001</v>
      </c>
      <c r="G162" s="13">
        <v>518902.53</v>
      </c>
      <c r="H162" s="13">
        <v>41104.678999999996</v>
      </c>
      <c r="I162" s="13">
        <v>29731.553</v>
      </c>
      <c r="J162" s="13">
        <v>12278.031000000001</v>
      </c>
      <c r="K162" s="13">
        <v>82405.983999999997</v>
      </c>
      <c r="L162" s="13">
        <v>10318.59</v>
      </c>
      <c r="M162" s="13">
        <v>2156.1469999999999</v>
      </c>
      <c r="N162" s="13">
        <v>4402.0169999999998</v>
      </c>
      <c r="O162" s="13">
        <v>5709.6090000000004</v>
      </c>
      <c r="P162" s="13">
        <v>44.658999999999999</v>
      </c>
      <c r="X162" s="2"/>
    </row>
    <row r="163" spans="1:24" x14ac:dyDescent="0.25">
      <c r="A163" s="15">
        <v>42986</v>
      </c>
      <c r="B163" s="15">
        <v>43000</v>
      </c>
      <c r="C163" s="15">
        <v>43013</v>
      </c>
      <c r="D163" s="13">
        <f t="shared" si="5"/>
        <v>1004214.4419999998</v>
      </c>
      <c r="E163" s="13">
        <v>169943.88699999999</v>
      </c>
      <c r="F163" s="13">
        <v>127150.723</v>
      </c>
      <c r="G163" s="13">
        <v>518918.06</v>
      </c>
      <c r="H163" s="13">
        <v>41002.546999999999</v>
      </c>
      <c r="I163" s="13">
        <v>29866.079000000002</v>
      </c>
      <c r="J163" s="13">
        <v>12876.781000000001</v>
      </c>
      <c r="K163" s="13">
        <v>82701.118000000002</v>
      </c>
      <c r="L163" s="13">
        <v>9466.7710000000006</v>
      </c>
      <c r="M163" s="13">
        <v>2155.6469999999999</v>
      </c>
      <c r="N163" s="13">
        <v>4374.72</v>
      </c>
      <c r="O163" s="13">
        <v>5710.5069999999996</v>
      </c>
      <c r="P163" s="13">
        <v>47.601999999999997</v>
      </c>
      <c r="X163" s="2"/>
    </row>
    <row r="164" spans="1:24" x14ac:dyDescent="0.25">
      <c r="A164" s="15">
        <v>43000</v>
      </c>
      <c r="B164" s="15">
        <v>43014</v>
      </c>
      <c r="C164" s="15">
        <v>43027</v>
      </c>
      <c r="D164" s="13">
        <f t="shared" si="5"/>
        <v>1023792.963</v>
      </c>
      <c r="E164" s="13">
        <v>181109.18599999999</v>
      </c>
      <c r="F164" s="13">
        <v>128486.04300000001</v>
      </c>
      <c r="G164" s="13">
        <v>524728.44900000002</v>
      </c>
      <c r="H164" s="13">
        <v>38595.921000000002</v>
      </c>
      <c r="I164" s="13">
        <v>31091.600999999999</v>
      </c>
      <c r="J164" s="13">
        <v>12932.753000000001</v>
      </c>
      <c r="K164" s="13">
        <v>84953.634000000005</v>
      </c>
      <c r="L164" s="13">
        <v>9648.4240000000009</v>
      </c>
      <c r="M164" s="13">
        <v>2155.6469999999999</v>
      </c>
      <c r="N164" s="13">
        <v>4375.3149999999996</v>
      </c>
      <c r="O164" s="13">
        <v>5672.808</v>
      </c>
      <c r="P164" s="13">
        <v>43.182000000000002</v>
      </c>
      <c r="X164" s="2"/>
    </row>
    <row r="165" spans="1:24" x14ac:dyDescent="0.25">
      <c r="A165" s="15">
        <v>43014</v>
      </c>
      <c r="B165" s="15">
        <v>43028</v>
      </c>
      <c r="C165" s="15">
        <v>43041</v>
      </c>
      <c r="D165" s="13">
        <f t="shared" si="5"/>
        <v>1030466.9439999999</v>
      </c>
      <c r="E165" s="13">
        <v>176541.552</v>
      </c>
      <c r="F165" s="13">
        <v>132596.40400000001</v>
      </c>
      <c r="G165" s="13">
        <v>531308.88300000003</v>
      </c>
      <c r="H165" s="13">
        <v>38190.552000000003</v>
      </c>
      <c r="I165" s="13">
        <v>30616.098000000002</v>
      </c>
      <c r="J165" s="13">
        <v>12981.525999999998</v>
      </c>
      <c r="K165" s="13">
        <v>86583.15</v>
      </c>
      <c r="L165" s="13">
        <v>9339.9159999999993</v>
      </c>
      <c r="M165" s="13">
        <v>2157.2869999999998</v>
      </c>
      <c r="N165" s="13">
        <v>4395.07</v>
      </c>
      <c r="O165" s="13">
        <v>5705.8890000000001</v>
      </c>
      <c r="P165" s="13">
        <v>50.616999999999997</v>
      </c>
      <c r="X165" s="2"/>
    </row>
    <row r="166" spans="1:24" x14ac:dyDescent="0.25">
      <c r="A166" s="15">
        <v>43028</v>
      </c>
      <c r="B166" s="15">
        <v>43042</v>
      </c>
      <c r="C166" s="15">
        <v>43055</v>
      </c>
      <c r="D166" s="13">
        <f t="shared" si="5"/>
        <v>1054028.0929999999</v>
      </c>
      <c r="E166" s="13">
        <v>187103.14600000001</v>
      </c>
      <c r="F166" s="13">
        <v>139255.321</v>
      </c>
      <c r="G166" s="13">
        <v>533317.29399999999</v>
      </c>
      <c r="H166" s="13">
        <v>37814.798000000003</v>
      </c>
      <c r="I166" s="13">
        <v>30649.521000000001</v>
      </c>
      <c r="J166" s="13">
        <v>12926.018</v>
      </c>
      <c r="K166" s="13">
        <v>87862.903000000006</v>
      </c>
      <c r="L166" s="13">
        <v>9489.1769999999997</v>
      </c>
      <c r="M166" s="13">
        <v>2136.931</v>
      </c>
      <c r="N166" s="13">
        <v>4480.8909999999996</v>
      </c>
      <c r="O166" s="13">
        <v>8940.0149999999994</v>
      </c>
      <c r="P166" s="13">
        <v>52.078000000000003</v>
      </c>
      <c r="X166" s="2"/>
    </row>
    <row r="167" spans="1:24" x14ac:dyDescent="0.25">
      <c r="A167" s="15">
        <v>43042</v>
      </c>
      <c r="B167" s="15">
        <v>43056</v>
      </c>
      <c r="C167" s="15">
        <v>43069</v>
      </c>
      <c r="D167" s="13">
        <f t="shared" si="5"/>
        <v>1069885.9939999999</v>
      </c>
      <c r="E167" s="13">
        <v>186677.37899999999</v>
      </c>
      <c r="F167" s="13">
        <v>153173.745</v>
      </c>
      <c r="G167" s="13">
        <v>537291.598</v>
      </c>
      <c r="H167" s="13">
        <v>37630.553</v>
      </c>
      <c r="I167" s="13">
        <v>30229.606</v>
      </c>
      <c r="J167" s="13">
        <v>13044.370999999999</v>
      </c>
      <c r="K167" s="13">
        <v>86388.114000000001</v>
      </c>
      <c r="L167" s="13">
        <v>9700.8140000000003</v>
      </c>
      <c r="M167" s="13">
        <v>2126.7060000000001</v>
      </c>
      <c r="N167" s="13">
        <v>4616.8549999999996</v>
      </c>
      <c r="O167" s="13">
        <v>8941.0740000000005</v>
      </c>
      <c r="P167" s="13">
        <v>65.179000000000002</v>
      </c>
      <c r="X167" s="2"/>
    </row>
    <row r="168" spans="1:24" x14ac:dyDescent="0.25">
      <c r="A168" s="15">
        <v>43056</v>
      </c>
      <c r="B168" s="15">
        <v>43070</v>
      </c>
      <c r="C168" s="15">
        <v>43083</v>
      </c>
      <c r="D168" s="13">
        <f t="shared" si="5"/>
        <v>1082570.679</v>
      </c>
      <c r="E168" s="13">
        <v>198852.19899999999</v>
      </c>
      <c r="F168" s="13">
        <v>150623.16</v>
      </c>
      <c r="G168" s="13">
        <v>538510.21</v>
      </c>
      <c r="H168" s="13">
        <v>35984.771999999997</v>
      </c>
      <c r="I168" s="13">
        <v>31593.937999999998</v>
      </c>
      <c r="J168" s="13">
        <v>13191.72</v>
      </c>
      <c r="K168" s="13">
        <v>88719.978000000003</v>
      </c>
      <c r="L168" s="13">
        <v>9688.6370000000006</v>
      </c>
      <c r="M168" s="13">
        <v>2015.4369999999999</v>
      </c>
      <c r="N168" s="13">
        <v>4611.2870000000003</v>
      </c>
      <c r="O168" s="13">
        <v>8642.3009999999995</v>
      </c>
      <c r="P168" s="13">
        <v>137.04</v>
      </c>
      <c r="X168" s="2"/>
    </row>
    <row r="169" spans="1:24" x14ac:dyDescent="0.25">
      <c r="A169" s="15">
        <v>43070</v>
      </c>
      <c r="B169" s="15">
        <v>43084</v>
      </c>
      <c r="C169" s="15">
        <v>43097</v>
      </c>
      <c r="D169" s="13">
        <f t="shared" si="5"/>
        <v>1062263.4260000002</v>
      </c>
      <c r="E169" s="13">
        <v>183741.10699999999</v>
      </c>
      <c r="F169" s="13">
        <v>145295.27499999999</v>
      </c>
      <c r="G169" s="13">
        <v>538942.402</v>
      </c>
      <c r="H169" s="13">
        <v>35522.016000000003</v>
      </c>
      <c r="I169" s="13">
        <v>30223.953000000001</v>
      </c>
      <c r="J169" s="13">
        <v>13809.242</v>
      </c>
      <c r="K169" s="13">
        <v>89909.892999999996</v>
      </c>
      <c r="L169" s="13">
        <v>9468.2999999999993</v>
      </c>
      <c r="M169" s="13">
        <v>1995.6</v>
      </c>
      <c r="N169" s="13">
        <v>4604.232</v>
      </c>
      <c r="O169" s="13">
        <v>8643.4220000000005</v>
      </c>
      <c r="P169" s="13">
        <v>107.98399999999999</v>
      </c>
      <c r="X169" s="2"/>
    </row>
    <row r="170" spans="1:24" x14ac:dyDescent="0.25">
      <c r="A170" s="15">
        <v>43084</v>
      </c>
      <c r="B170" s="15">
        <v>43098</v>
      </c>
      <c r="C170" s="15">
        <v>43111</v>
      </c>
      <c r="D170" s="13">
        <f t="shared" si="5"/>
        <v>1077877.6810000001</v>
      </c>
      <c r="E170" s="13">
        <v>193723.47500000001</v>
      </c>
      <c r="F170" s="13">
        <v>149588.36900000001</v>
      </c>
      <c r="G170" s="13">
        <v>535275.80599999998</v>
      </c>
      <c r="H170" s="13">
        <v>34962.508000000002</v>
      </c>
      <c r="I170" s="13">
        <v>29880.755000000001</v>
      </c>
      <c r="J170" s="13">
        <v>13945.312</v>
      </c>
      <c r="K170" s="13">
        <v>93959.99</v>
      </c>
      <c r="L170" s="13">
        <v>9740.4989999999998</v>
      </c>
      <c r="M170" s="13">
        <v>1995.4369999999999</v>
      </c>
      <c r="N170" s="13">
        <v>4693.9309999999996</v>
      </c>
      <c r="O170" s="13">
        <v>10068.888999999999</v>
      </c>
      <c r="P170" s="13">
        <v>42.71</v>
      </c>
      <c r="X170" s="2"/>
    </row>
    <row r="171" spans="1:24" x14ac:dyDescent="0.25">
      <c r="A171" s="15">
        <v>43098</v>
      </c>
      <c r="B171" s="15">
        <v>43112</v>
      </c>
      <c r="C171" s="15">
        <v>43125</v>
      </c>
      <c r="D171" s="13">
        <f t="shared" si="5"/>
        <v>1073745.6669999999</v>
      </c>
      <c r="E171" s="13">
        <v>192117.372</v>
      </c>
      <c r="F171" s="13">
        <v>142095.785</v>
      </c>
      <c r="G171" s="13">
        <v>539491.424</v>
      </c>
      <c r="H171" s="13">
        <v>36872.909</v>
      </c>
      <c r="I171" s="13">
        <v>29453.915000000001</v>
      </c>
      <c r="J171" s="13">
        <v>13604.402</v>
      </c>
      <c r="K171" s="13">
        <v>93524.945000000007</v>
      </c>
      <c r="L171" s="13">
        <v>9646.9030000000002</v>
      </c>
      <c r="M171" s="13">
        <v>1956.951</v>
      </c>
      <c r="N171" s="13">
        <v>4878.1949999999997</v>
      </c>
      <c r="O171" s="13">
        <v>10062.815000000001</v>
      </c>
      <c r="P171" s="13">
        <v>40.051000000000002</v>
      </c>
      <c r="X171" s="2"/>
    </row>
    <row r="172" spans="1:24" x14ac:dyDescent="0.25">
      <c r="A172" s="15">
        <v>43112</v>
      </c>
      <c r="B172" s="15">
        <v>43126</v>
      </c>
      <c r="C172" s="15">
        <v>43139</v>
      </c>
      <c r="D172" s="13">
        <f t="shared" si="5"/>
        <v>1077290.4870000002</v>
      </c>
      <c r="E172" s="13">
        <v>188857.16899999999</v>
      </c>
      <c r="F172" s="13">
        <v>145448.18599999999</v>
      </c>
      <c r="G172" s="13">
        <v>546271.478</v>
      </c>
      <c r="H172" s="13">
        <v>36202.305</v>
      </c>
      <c r="I172" s="13">
        <v>28495.391</v>
      </c>
      <c r="J172" s="13">
        <v>13542.383</v>
      </c>
      <c r="K172" s="13">
        <v>91869.361999999994</v>
      </c>
      <c r="L172" s="13">
        <v>9662.3739999999998</v>
      </c>
      <c r="M172" s="13">
        <v>1956.7449999999999</v>
      </c>
      <c r="N172" s="13">
        <v>4878.183</v>
      </c>
      <c r="O172" s="13">
        <v>10063.934999999999</v>
      </c>
      <c r="P172" s="13">
        <v>42.975999999999999</v>
      </c>
      <c r="X172" s="2"/>
    </row>
    <row r="173" spans="1:24" x14ac:dyDescent="0.25">
      <c r="A173" s="15">
        <v>43126</v>
      </c>
      <c r="B173" s="15">
        <v>43140</v>
      </c>
      <c r="C173" s="15">
        <v>43153</v>
      </c>
      <c r="D173" s="13">
        <f t="shared" si="5"/>
        <v>1082645.55</v>
      </c>
      <c r="E173" s="13">
        <v>198464.08799999999</v>
      </c>
      <c r="F173" s="13">
        <v>134217.41</v>
      </c>
      <c r="G173" s="13">
        <v>553304.93299999996</v>
      </c>
      <c r="H173" s="13">
        <v>35158.254000000001</v>
      </c>
      <c r="I173" s="13">
        <v>29047.485000000001</v>
      </c>
      <c r="J173" s="13">
        <v>13652.717000000001</v>
      </c>
      <c r="K173" s="13">
        <v>92097.267000000007</v>
      </c>
      <c r="L173" s="13">
        <v>9754.2489999999998</v>
      </c>
      <c r="M173" s="13">
        <v>1956.37</v>
      </c>
      <c r="N173" s="13">
        <v>4877.8239999999996</v>
      </c>
      <c r="O173" s="13">
        <v>10065.145</v>
      </c>
      <c r="P173" s="13">
        <v>49.808</v>
      </c>
      <c r="X173" s="2"/>
    </row>
    <row r="174" spans="1:24" x14ac:dyDescent="0.25">
      <c r="A174" s="15">
        <v>43140</v>
      </c>
      <c r="B174" s="15">
        <v>43154</v>
      </c>
      <c r="C174" s="15">
        <v>43167</v>
      </c>
      <c r="D174" s="13">
        <f t="shared" si="5"/>
        <v>1069342.598</v>
      </c>
      <c r="E174" s="13">
        <v>178339.90599999999</v>
      </c>
      <c r="F174" s="13">
        <v>142866.93</v>
      </c>
      <c r="G174" s="13">
        <v>550753.47100000002</v>
      </c>
      <c r="H174" s="13">
        <v>34909.158000000003</v>
      </c>
      <c r="I174" s="13">
        <v>28932.244999999999</v>
      </c>
      <c r="J174" s="13">
        <v>13895.665999999999</v>
      </c>
      <c r="K174" s="13">
        <v>93661.851999999999</v>
      </c>
      <c r="L174" s="13">
        <v>9662.9439999999995</v>
      </c>
      <c r="M174" s="13">
        <v>1956.12</v>
      </c>
      <c r="N174" s="13">
        <v>4847.7030000000004</v>
      </c>
      <c r="O174" s="13">
        <v>9466.7240000000002</v>
      </c>
      <c r="P174" s="13">
        <v>49.878999999999998</v>
      </c>
      <c r="X174" s="2"/>
    </row>
    <row r="175" spans="1:24" x14ac:dyDescent="0.25">
      <c r="A175" s="15">
        <v>43154</v>
      </c>
      <c r="B175" s="15">
        <v>43168</v>
      </c>
      <c r="C175" s="15">
        <v>43181</v>
      </c>
      <c r="D175" s="13">
        <f t="shared" si="5"/>
        <v>1072040.8050000002</v>
      </c>
      <c r="E175" s="13">
        <v>185241.43799999999</v>
      </c>
      <c r="F175" s="13">
        <v>142757.44399999999</v>
      </c>
      <c r="G175" s="13">
        <v>545473.38800000004</v>
      </c>
      <c r="H175" s="13">
        <v>33977.875999999997</v>
      </c>
      <c r="I175" s="13">
        <v>29957.498</v>
      </c>
      <c r="J175" s="13">
        <v>14438.596</v>
      </c>
      <c r="K175" s="13">
        <v>94786.187000000005</v>
      </c>
      <c r="L175" s="13">
        <v>9048.58</v>
      </c>
      <c r="M175" s="13">
        <v>1916.12</v>
      </c>
      <c r="N175" s="13">
        <v>4679.6400000000003</v>
      </c>
      <c r="O175" s="13">
        <v>9695.8709999999992</v>
      </c>
      <c r="P175" s="13">
        <v>68.167000000000002</v>
      </c>
      <c r="X175" s="2"/>
    </row>
    <row r="176" spans="1:24" x14ac:dyDescent="0.25">
      <c r="A176" s="15">
        <v>43168</v>
      </c>
      <c r="B176" s="15">
        <v>43182</v>
      </c>
      <c r="C176" s="15">
        <v>43195</v>
      </c>
      <c r="D176" s="13">
        <f t="shared" si="5"/>
        <v>1081349.0620000002</v>
      </c>
      <c r="E176" s="13">
        <v>182863.77799999999</v>
      </c>
      <c r="F176" s="13">
        <v>148707.266</v>
      </c>
      <c r="G176" s="13">
        <v>548993.75300000003</v>
      </c>
      <c r="H176" s="13">
        <v>34975.182999999997</v>
      </c>
      <c r="I176" s="13">
        <v>30061.695</v>
      </c>
      <c r="J176" s="13">
        <v>14439.584000000001</v>
      </c>
      <c r="K176" s="13">
        <v>95637.047000000006</v>
      </c>
      <c r="L176" s="13">
        <v>8969.2129999999997</v>
      </c>
      <c r="M176" s="13">
        <v>1915.62</v>
      </c>
      <c r="N176" s="13">
        <v>4671.3059999999996</v>
      </c>
      <c r="O176" s="13">
        <v>10053.882</v>
      </c>
      <c r="P176" s="13">
        <v>60.734999999999999</v>
      </c>
      <c r="X176" s="2"/>
    </row>
    <row r="177" spans="1:24" x14ac:dyDescent="0.25">
      <c r="A177" s="15">
        <v>43182</v>
      </c>
      <c r="B177" s="15">
        <v>43196</v>
      </c>
      <c r="C177" s="15">
        <v>43209</v>
      </c>
      <c r="D177" s="13">
        <f t="shared" si="5"/>
        <v>1109328.3599999996</v>
      </c>
      <c r="E177" s="13">
        <v>197732.364</v>
      </c>
      <c r="F177" s="13">
        <v>149749.158</v>
      </c>
      <c r="G177" s="13">
        <v>554135.15500000003</v>
      </c>
      <c r="H177" s="13">
        <v>36610.237999999998</v>
      </c>
      <c r="I177" s="13">
        <v>31401.628000000001</v>
      </c>
      <c r="J177" s="13">
        <v>14415.269</v>
      </c>
      <c r="K177" s="13">
        <v>100065.878</v>
      </c>
      <c r="L177" s="13">
        <v>8667.1059999999998</v>
      </c>
      <c r="M177" s="13">
        <v>1832.6969999999999</v>
      </c>
      <c r="N177" s="13">
        <v>4623.7039999999997</v>
      </c>
      <c r="O177" s="13">
        <v>10034.433999999999</v>
      </c>
      <c r="P177" s="13">
        <v>60.728999999999999</v>
      </c>
      <c r="X177" s="2"/>
    </row>
    <row r="178" spans="1:24" x14ac:dyDescent="0.25">
      <c r="A178" s="15">
        <v>43196</v>
      </c>
      <c r="B178" s="15">
        <v>43210</v>
      </c>
      <c r="C178" s="15">
        <v>43223</v>
      </c>
      <c r="D178" s="13">
        <f t="shared" si="5"/>
        <v>1118894.352</v>
      </c>
      <c r="E178" s="13">
        <v>191097.62700000001</v>
      </c>
      <c r="F178" s="13">
        <v>152764.71900000001</v>
      </c>
      <c r="G178" s="13">
        <v>562199.39300000004</v>
      </c>
      <c r="H178" s="13">
        <v>38101.404999999999</v>
      </c>
      <c r="I178" s="13">
        <v>31618.085999999999</v>
      </c>
      <c r="J178" s="13">
        <v>14535.343999999999</v>
      </c>
      <c r="K178" s="13">
        <v>103380.94899999999</v>
      </c>
      <c r="L178" s="13">
        <v>9161.9380000000001</v>
      </c>
      <c r="M178" s="13">
        <v>1792.4780000000001</v>
      </c>
      <c r="N178" s="13">
        <v>4406.7610000000004</v>
      </c>
      <c r="O178" s="13">
        <v>9784.4159999999993</v>
      </c>
      <c r="P178" s="13">
        <v>51.235999999999997</v>
      </c>
      <c r="X178" s="2"/>
    </row>
    <row r="179" spans="1:24" ht="14.25" customHeight="1" x14ac:dyDescent="0.25">
      <c r="A179" s="15">
        <v>43210</v>
      </c>
      <c r="B179" s="15">
        <v>43224</v>
      </c>
      <c r="C179" s="15">
        <v>43237</v>
      </c>
      <c r="D179" s="13">
        <f t="shared" si="5"/>
        <v>1132812.1089999999</v>
      </c>
      <c r="E179" s="13">
        <v>201256.19200000001</v>
      </c>
      <c r="F179" s="13">
        <v>150262.04999999999</v>
      </c>
      <c r="G179" s="13">
        <v>563517.73400000005</v>
      </c>
      <c r="H179" s="13">
        <v>40118.589</v>
      </c>
      <c r="I179" s="13">
        <v>33279.03</v>
      </c>
      <c r="J179" s="13">
        <v>14359.398999999999</v>
      </c>
      <c r="K179" s="13">
        <v>104681.283</v>
      </c>
      <c r="L179" s="13">
        <v>9335.6970000000001</v>
      </c>
      <c r="M179" s="13">
        <v>1792.107</v>
      </c>
      <c r="N179" s="13">
        <v>4376.4120000000003</v>
      </c>
      <c r="O179" s="13">
        <v>9784.4869999999992</v>
      </c>
      <c r="P179" s="13">
        <v>49.128999999999998</v>
      </c>
      <c r="X179" s="2"/>
    </row>
    <row r="180" spans="1:24" ht="14.25" customHeight="1" x14ac:dyDescent="0.25">
      <c r="A180" s="15">
        <v>43224</v>
      </c>
      <c r="B180" s="15">
        <v>43238</v>
      </c>
      <c r="C180" s="15">
        <v>43251</v>
      </c>
      <c r="D180" s="13">
        <f t="shared" si="5"/>
        <v>1133432.6779999998</v>
      </c>
      <c r="E180" s="13">
        <v>194634.61900000001</v>
      </c>
      <c r="F180" s="13">
        <v>150797.20199999999</v>
      </c>
      <c r="G180" s="13">
        <v>569184.93799999997</v>
      </c>
      <c r="H180" s="13">
        <v>40639.031000000003</v>
      </c>
      <c r="I180" s="13">
        <v>33316.877999999997</v>
      </c>
      <c r="J180" s="13">
        <v>14197.625</v>
      </c>
      <c r="K180" s="13">
        <v>105318.78</v>
      </c>
      <c r="L180" s="13">
        <v>9245.3310000000001</v>
      </c>
      <c r="M180" s="13">
        <v>1826.8530000000001</v>
      </c>
      <c r="N180" s="13">
        <v>4439.9830000000002</v>
      </c>
      <c r="O180" s="13">
        <v>9780.8160000000007</v>
      </c>
      <c r="P180" s="13">
        <v>50.622</v>
      </c>
      <c r="X180" s="2"/>
    </row>
    <row r="181" spans="1:24" ht="14.25" customHeight="1" x14ac:dyDescent="0.25">
      <c r="A181" s="15">
        <v>43238</v>
      </c>
      <c r="B181" s="15">
        <v>43252</v>
      </c>
      <c r="C181" s="15">
        <v>43268</v>
      </c>
      <c r="D181" s="13">
        <f t="shared" si="5"/>
        <v>1154286.3079999997</v>
      </c>
      <c r="E181" s="13">
        <v>214601.16399999999</v>
      </c>
      <c r="F181" s="13">
        <v>144863.31400000001</v>
      </c>
      <c r="G181" s="13">
        <v>572996.03200000001</v>
      </c>
      <c r="H181" s="13">
        <v>42426.207000000002</v>
      </c>
      <c r="I181" s="13">
        <v>32718.123</v>
      </c>
      <c r="J181" s="13">
        <v>14285.706</v>
      </c>
      <c r="K181" s="13">
        <v>107010.836</v>
      </c>
      <c r="L181" s="13">
        <v>9385.9989999999998</v>
      </c>
      <c r="M181" s="13">
        <v>1741.8520000000001</v>
      </c>
      <c r="N181" s="13">
        <v>4437.0150000000003</v>
      </c>
      <c r="O181" s="13">
        <v>9780.866</v>
      </c>
      <c r="P181" s="13">
        <v>39.194000000000003</v>
      </c>
      <c r="X181" s="2"/>
    </row>
    <row r="182" spans="1:24" ht="14.25" customHeight="1" x14ac:dyDescent="0.25">
      <c r="A182" s="15">
        <v>43252</v>
      </c>
      <c r="B182" s="15">
        <v>43269</v>
      </c>
      <c r="C182" s="15">
        <v>43279</v>
      </c>
      <c r="D182" s="13">
        <f t="shared" si="5"/>
        <v>1126369.8840000001</v>
      </c>
      <c r="E182" s="13">
        <v>198116.867</v>
      </c>
      <c r="F182" s="13">
        <v>143949.89099999989</v>
      </c>
      <c r="G182" s="13">
        <v>558557.58100000001</v>
      </c>
      <c r="H182" s="13">
        <v>42761.031999999999</v>
      </c>
      <c r="I182" s="13">
        <v>31534.186000000002</v>
      </c>
      <c r="J182" s="13">
        <v>14128.534</v>
      </c>
      <c r="K182" s="13">
        <v>111616.337</v>
      </c>
      <c r="L182" s="13">
        <v>9563.5460000000003</v>
      </c>
      <c r="M182" s="13">
        <v>1742.3530000000001</v>
      </c>
      <c r="N182" s="13">
        <v>4116.8969999999999</v>
      </c>
      <c r="O182" s="13">
        <v>10230.654</v>
      </c>
      <c r="P182" s="13">
        <v>52.006</v>
      </c>
      <c r="X182" s="2"/>
    </row>
    <row r="183" spans="1:24" ht="14.25" customHeight="1" x14ac:dyDescent="0.25">
      <c r="A183" s="15">
        <v>43265</v>
      </c>
      <c r="B183" s="15">
        <v>43280</v>
      </c>
      <c r="C183" s="15">
        <v>43293</v>
      </c>
      <c r="D183" s="13">
        <f t="shared" si="5"/>
        <v>1147879.3460000001</v>
      </c>
      <c r="E183" s="13">
        <v>218840.16500000001</v>
      </c>
      <c r="F183" s="13">
        <v>146314.06099999999</v>
      </c>
      <c r="G183" s="13">
        <v>557586.19200000004</v>
      </c>
      <c r="H183" s="13">
        <v>44044.341</v>
      </c>
      <c r="I183" s="13">
        <v>31619.483</v>
      </c>
      <c r="J183" s="13">
        <v>14052.471</v>
      </c>
      <c r="K183" s="13">
        <v>110007.79300000001</v>
      </c>
      <c r="L183" s="13">
        <v>9284.6149999999998</v>
      </c>
      <c r="M183" s="13">
        <v>1742.191</v>
      </c>
      <c r="N183" s="13">
        <v>4107.9669999999996</v>
      </c>
      <c r="O183" s="13">
        <v>10230.683000000001</v>
      </c>
      <c r="P183" s="13">
        <v>49.384</v>
      </c>
      <c r="X183" s="2"/>
    </row>
    <row r="184" spans="1:24" ht="14.25" customHeight="1" x14ac:dyDescent="0.25">
      <c r="A184" s="15">
        <v>43280</v>
      </c>
      <c r="B184" s="15">
        <v>43294</v>
      </c>
      <c r="C184" s="15">
        <v>43307</v>
      </c>
      <c r="D184" s="13">
        <f t="shared" si="5"/>
        <v>1138861.0189999999</v>
      </c>
      <c r="E184" s="13">
        <v>210388.46299999999</v>
      </c>
      <c r="F184" s="13">
        <v>140725.34</v>
      </c>
      <c r="G184" s="13">
        <v>563216.47499999998</v>
      </c>
      <c r="H184" s="13">
        <v>42304.453000000001</v>
      </c>
      <c r="I184" s="13">
        <v>33047.402999999998</v>
      </c>
      <c r="J184" s="13">
        <v>14003.517</v>
      </c>
      <c r="K184" s="13">
        <v>110685.428</v>
      </c>
      <c r="L184" s="13">
        <v>8380.8729999999996</v>
      </c>
      <c r="M184" s="13">
        <v>1766.847</v>
      </c>
      <c r="N184" s="13">
        <v>4079.8069999999998</v>
      </c>
      <c r="O184" s="13">
        <v>10223.454</v>
      </c>
      <c r="P184" s="13">
        <v>38.959000000000003</v>
      </c>
      <c r="X184" s="2"/>
    </row>
    <row r="185" spans="1:24" ht="14.25" customHeight="1" x14ac:dyDescent="0.25">
      <c r="A185" s="15">
        <v>43294</v>
      </c>
      <c r="B185" s="15">
        <v>43308</v>
      </c>
      <c r="C185" s="15">
        <v>43321</v>
      </c>
      <c r="D185" s="13">
        <f t="shared" si="5"/>
        <v>1173658.4350000003</v>
      </c>
      <c r="E185" s="13">
        <v>222410.611</v>
      </c>
      <c r="F185" s="13">
        <v>150369.726</v>
      </c>
      <c r="G185" s="13">
        <v>572538.75600000005</v>
      </c>
      <c r="H185" s="13">
        <v>42308.957999999999</v>
      </c>
      <c r="I185" s="13">
        <v>32563.675999999999</v>
      </c>
      <c r="J185" s="13">
        <v>14031.932000000001</v>
      </c>
      <c r="K185" s="13">
        <v>115372.29</v>
      </c>
      <c r="L185" s="13">
        <v>7994.3869999999997</v>
      </c>
      <c r="M185" s="13">
        <v>1768.347</v>
      </c>
      <c r="N185" s="13">
        <v>4039.6170000000002</v>
      </c>
      <c r="O185" s="13">
        <v>10223.491</v>
      </c>
      <c r="P185" s="13">
        <v>36.643999999999998</v>
      </c>
      <c r="X185" s="2"/>
    </row>
    <row r="186" spans="1:24" ht="14.25" customHeight="1" x14ac:dyDescent="0.25">
      <c r="A186" s="15">
        <v>43308</v>
      </c>
      <c r="B186" s="15">
        <v>43322</v>
      </c>
      <c r="C186" s="15">
        <v>43338</v>
      </c>
      <c r="D186" s="13">
        <f t="shared" ref="D186:D249" si="6">+SUM(E186:Q186)</f>
        <v>1176236.0040000002</v>
      </c>
      <c r="E186" s="13">
        <v>224295.04399999999</v>
      </c>
      <c r="F186" s="13">
        <v>145288.65299999999</v>
      </c>
      <c r="G186" s="13">
        <v>576997.826</v>
      </c>
      <c r="H186" s="13">
        <v>42424.472999999998</v>
      </c>
      <c r="I186" s="13">
        <v>30969.048999999999</v>
      </c>
      <c r="J186" s="13">
        <v>13924.477999999999</v>
      </c>
      <c r="K186" s="13">
        <v>118144.06600000001</v>
      </c>
      <c r="L186" s="13">
        <v>8079.9359999999997</v>
      </c>
      <c r="M186" s="13">
        <v>1767.972</v>
      </c>
      <c r="N186" s="13">
        <v>4082.605</v>
      </c>
      <c r="O186" s="13">
        <v>10225.538</v>
      </c>
      <c r="P186" s="13">
        <v>36.363999999999997</v>
      </c>
      <c r="X186" s="2"/>
    </row>
    <row r="187" spans="1:24" ht="14.25" customHeight="1" x14ac:dyDescent="0.25">
      <c r="A187" s="15">
        <v>43322</v>
      </c>
      <c r="B187" s="15">
        <v>43339</v>
      </c>
      <c r="C187" s="15">
        <v>43349</v>
      </c>
      <c r="D187" s="13">
        <f t="shared" si="6"/>
        <v>1171137.297</v>
      </c>
      <c r="E187" s="13">
        <v>214101.353</v>
      </c>
      <c r="F187" s="13">
        <v>158870.81899999999</v>
      </c>
      <c r="G187" s="13">
        <v>570855.06900000002</v>
      </c>
      <c r="H187" s="13">
        <v>41010.084000000003</v>
      </c>
      <c r="I187" s="13">
        <v>29715.101999999999</v>
      </c>
      <c r="J187" s="13">
        <v>13874.589</v>
      </c>
      <c r="K187" s="13">
        <v>118481.356</v>
      </c>
      <c r="L187" s="13">
        <v>8157.5370000000003</v>
      </c>
      <c r="M187" s="13">
        <v>1728.222</v>
      </c>
      <c r="N187" s="13">
        <v>4073.6030000000001</v>
      </c>
      <c r="O187" s="13">
        <v>10224.914000000001</v>
      </c>
      <c r="P187" s="13">
        <v>44.649000000000001</v>
      </c>
      <c r="X187" s="2"/>
    </row>
    <row r="188" spans="1:24" ht="14.25" customHeight="1" x14ac:dyDescent="0.25">
      <c r="A188" s="15">
        <v>43332</v>
      </c>
      <c r="B188" s="15">
        <v>43350</v>
      </c>
      <c r="C188" s="15">
        <v>43363</v>
      </c>
      <c r="D188" s="13">
        <f t="shared" si="6"/>
        <v>1202894.4360000002</v>
      </c>
      <c r="E188" s="13">
        <v>241126.28899999999</v>
      </c>
      <c r="F188" s="13">
        <v>159048.61499999999</v>
      </c>
      <c r="G188" s="13">
        <v>574720.54200000002</v>
      </c>
      <c r="H188" s="13">
        <v>40407.56</v>
      </c>
      <c r="I188" s="13">
        <v>29454.481</v>
      </c>
      <c r="J188" s="13">
        <v>13874.856</v>
      </c>
      <c r="K188" s="13">
        <v>119958.82399999999</v>
      </c>
      <c r="L188" s="13">
        <v>8199.8269999999993</v>
      </c>
      <c r="M188" s="13">
        <v>1713.222</v>
      </c>
      <c r="N188" s="13">
        <v>4116.4709999999995</v>
      </c>
      <c r="O188" s="13">
        <v>10224.951999999999</v>
      </c>
      <c r="P188" s="13">
        <v>48.796999999999997</v>
      </c>
      <c r="X188" s="2"/>
    </row>
    <row r="189" spans="1:24" ht="14.25" customHeight="1" x14ac:dyDescent="0.25">
      <c r="A189" s="15">
        <v>43350</v>
      </c>
      <c r="B189" s="15">
        <v>43364</v>
      </c>
      <c r="C189" s="15">
        <v>43377</v>
      </c>
      <c r="D189" s="13">
        <f t="shared" si="6"/>
        <v>1183360.3910000001</v>
      </c>
      <c r="E189" s="13">
        <v>208373.448</v>
      </c>
      <c r="F189" s="13">
        <v>180627.83300000001</v>
      </c>
      <c r="G189" s="13">
        <v>572326.13199999998</v>
      </c>
      <c r="H189" s="13">
        <v>36793.417999999998</v>
      </c>
      <c r="I189" s="13">
        <v>29852.295999999998</v>
      </c>
      <c r="J189" s="13">
        <v>13920.388000000001</v>
      </c>
      <c r="K189" s="13">
        <v>117353.298</v>
      </c>
      <c r="L189" s="13">
        <v>8036.9549999999999</v>
      </c>
      <c r="M189" s="13">
        <v>1713.06</v>
      </c>
      <c r="N189" s="13">
        <v>4086.4690000000001</v>
      </c>
      <c r="O189" s="13">
        <v>10225.019</v>
      </c>
      <c r="P189" s="13">
        <v>52.075000000000003</v>
      </c>
      <c r="X189" s="2"/>
    </row>
    <row r="190" spans="1:24" ht="14.25" customHeight="1" x14ac:dyDescent="0.25">
      <c r="A190" s="15">
        <v>43364</v>
      </c>
      <c r="B190" s="15">
        <v>43378</v>
      </c>
      <c r="C190" s="15">
        <v>43391</v>
      </c>
      <c r="D190" s="13">
        <f t="shared" si="6"/>
        <v>1181607.372</v>
      </c>
      <c r="E190" s="13">
        <v>204068.10399999999</v>
      </c>
      <c r="F190" s="13">
        <v>158706.28099999999</v>
      </c>
      <c r="G190" s="13">
        <v>597731.755</v>
      </c>
      <c r="H190" s="13">
        <v>36892.355000000003</v>
      </c>
      <c r="I190" s="13">
        <v>28672.6</v>
      </c>
      <c r="J190" s="13">
        <v>15895.179999999998</v>
      </c>
      <c r="K190" s="13">
        <v>115612.34699999999</v>
      </c>
      <c r="L190" s="13">
        <v>7951.0060000000003</v>
      </c>
      <c r="M190" s="13">
        <v>1712.9349999999999</v>
      </c>
      <c r="N190" s="13">
        <v>4085.8180000000002</v>
      </c>
      <c r="O190" s="13">
        <v>10225.075000000001</v>
      </c>
      <c r="P190" s="13">
        <v>53.915999999999997</v>
      </c>
      <c r="X190" s="2"/>
    </row>
    <row r="191" spans="1:24" ht="14.25" customHeight="1" x14ac:dyDescent="0.25">
      <c r="A191" s="15">
        <v>43378</v>
      </c>
      <c r="B191" s="15">
        <v>43392</v>
      </c>
      <c r="C191" s="15">
        <v>43405</v>
      </c>
      <c r="D191" s="13">
        <f t="shared" si="6"/>
        <v>1170246.2239999999</v>
      </c>
      <c r="E191" s="13">
        <v>188340.58600000001</v>
      </c>
      <c r="F191" s="13">
        <v>153975.932</v>
      </c>
      <c r="G191" s="13">
        <v>614492.27</v>
      </c>
      <c r="H191" s="13">
        <v>35084.311999999998</v>
      </c>
      <c r="I191" s="13">
        <v>27940.565999999999</v>
      </c>
      <c r="J191" s="13">
        <v>17393.86</v>
      </c>
      <c r="K191" s="13">
        <v>110020.382</v>
      </c>
      <c r="L191" s="13">
        <v>7987.2269999999999</v>
      </c>
      <c r="M191" s="13">
        <v>1682.653</v>
      </c>
      <c r="N191" s="13">
        <v>4055.768</v>
      </c>
      <c r="O191" s="13">
        <v>9225.1419999999998</v>
      </c>
      <c r="P191" s="13">
        <v>47.526000000000003</v>
      </c>
      <c r="X191" s="2"/>
    </row>
    <row r="192" spans="1:24" ht="14.25" customHeight="1" x14ac:dyDescent="0.25">
      <c r="A192" s="15">
        <v>43392</v>
      </c>
      <c r="B192" s="15">
        <v>43406</v>
      </c>
      <c r="C192" s="15">
        <v>43419</v>
      </c>
      <c r="D192" s="13">
        <f t="shared" si="6"/>
        <v>1179712.3439999998</v>
      </c>
      <c r="E192" s="13">
        <v>194321.701</v>
      </c>
      <c r="F192" s="13">
        <v>148420.83499999999</v>
      </c>
      <c r="G192" s="13">
        <v>618806.42799999996</v>
      </c>
      <c r="H192" s="13">
        <v>36104.771999999997</v>
      </c>
      <c r="I192" s="13">
        <v>29439.784</v>
      </c>
      <c r="J192" s="13">
        <v>18808.080000000002</v>
      </c>
      <c r="K192" s="13">
        <v>111431.37300000001</v>
      </c>
      <c r="L192" s="13">
        <v>7793.857</v>
      </c>
      <c r="M192" s="13">
        <v>1562.5029999999999</v>
      </c>
      <c r="N192" s="13">
        <v>3749.5360000000001</v>
      </c>
      <c r="O192" s="13">
        <v>9225.2099999999991</v>
      </c>
      <c r="P192" s="13">
        <v>48.265000000000001</v>
      </c>
      <c r="X192" s="2"/>
    </row>
    <row r="193" spans="1:24" ht="14.25" customHeight="1" x14ac:dyDescent="0.25">
      <c r="A193" s="15">
        <v>43406</v>
      </c>
      <c r="B193" s="15">
        <v>43420</v>
      </c>
      <c r="C193" s="15">
        <v>43433</v>
      </c>
      <c r="D193" s="13">
        <f t="shared" si="6"/>
        <v>1166133.7830000001</v>
      </c>
      <c r="E193" s="13">
        <v>178866.26699999999</v>
      </c>
      <c r="F193" s="13">
        <v>148709.83600000001</v>
      </c>
      <c r="G193" s="13">
        <v>610536.62100000004</v>
      </c>
      <c r="H193" s="13">
        <v>42218.241000000002</v>
      </c>
      <c r="I193" s="13">
        <v>29775.168000000001</v>
      </c>
      <c r="J193" s="13">
        <v>20115.316999999999</v>
      </c>
      <c r="K193" s="13">
        <v>112768.39</v>
      </c>
      <c r="L193" s="13">
        <v>8399.7610000000004</v>
      </c>
      <c r="M193" s="13">
        <v>1637.2529999999999</v>
      </c>
      <c r="N193" s="13">
        <v>3822.6149999999998</v>
      </c>
      <c r="O193" s="13">
        <v>9225.2780000000002</v>
      </c>
      <c r="P193" s="13">
        <v>59.036000000000001</v>
      </c>
      <c r="X193" s="2"/>
    </row>
    <row r="194" spans="1:24" ht="14.25" customHeight="1" x14ac:dyDescent="0.25">
      <c r="A194" s="15">
        <v>43420</v>
      </c>
      <c r="B194" s="15">
        <v>43434</v>
      </c>
      <c r="C194" s="15">
        <v>43447</v>
      </c>
      <c r="D194" s="13">
        <f t="shared" si="6"/>
        <v>1190656.2809999997</v>
      </c>
      <c r="E194" s="13">
        <v>194214.89499999999</v>
      </c>
      <c r="F194" s="13">
        <v>149275.783</v>
      </c>
      <c r="G194" s="13">
        <v>601381.58499999996</v>
      </c>
      <c r="H194" s="13">
        <v>54907.23</v>
      </c>
      <c r="I194" s="13">
        <v>32833.226999999999</v>
      </c>
      <c r="J194" s="13">
        <v>22237.791000000001</v>
      </c>
      <c r="K194" s="13">
        <v>113893.238</v>
      </c>
      <c r="L194" s="13">
        <v>7616.74</v>
      </c>
      <c r="M194" s="13">
        <v>1634.9469999999999</v>
      </c>
      <c r="N194" s="13">
        <v>3379.3270000000002</v>
      </c>
      <c r="O194" s="13">
        <v>9229.9539999999997</v>
      </c>
      <c r="P194" s="13">
        <v>51.564</v>
      </c>
      <c r="X194" s="2"/>
    </row>
    <row r="195" spans="1:24" ht="14.25" customHeight="1" x14ac:dyDescent="0.25">
      <c r="A195" s="15">
        <v>43434</v>
      </c>
      <c r="B195" s="15">
        <v>43448</v>
      </c>
      <c r="C195" s="15">
        <v>43461</v>
      </c>
      <c r="D195" s="13">
        <f t="shared" si="6"/>
        <v>1172270.308</v>
      </c>
      <c r="E195" s="13">
        <v>183825.85</v>
      </c>
      <c r="F195" s="13">
        <v>133305.50700000001</v>
      </c>
      <c r="G195" s="13">
        <v>570988.39800000004</v>
      </c>
      <c r="H195" s="13">
        <v>79902.759999999995</v>
      </c>
      <c r="I195" s="13">
        <v>40640.749000000003</v>
      </c>
      <c r="J195" s="13">
        <v>25163.027999999998</v>
      </c>
      <c r="K195" s="13">
        <v>115819.93</v>
      </c>
      <c r="L195" s="13">
        <v>8315.2749999999996</v>
      </c>
      <c r="M195" s="13">
        <v>1661.9469999999999</v>
      </c>
      <c r="N195" s="13">
        <v>3356.634</v>
      </c>
      <c r="O195" s="13">
        <v>9229.9830000000002</v>
      </c>
      <c r="P195" s="13">
        <v>60.247</v>
      </c>
      <c r="X195" s="2"/>
    </row>
    <row r="196" spans="1:24" ht="14.25" customHeight="1" x14ac:dyDescent="0.25">
      <c r="A196" s="15">
        <v>43448</v>
      </c>
      <c r="B196" s="15">
        <v>43462</v>
      </c>
      <c r="C196" s="15">
        <v>43475</v>
      </c>
      <c r="D196" s="13">
        <f t="shared" si="6"/>
        <v>1192377.6580000001</v>
      </c>
      <c r="E196" s="13">
        <v>191407.51</v>
      </c>
      <c r="F196" s="13">
        <v>153382.117</v>
      </c>
      <c r="G196" s="13">
        <v>558894.76599999995</v>
      </c>
      <c r="H196" s="13">
        <v>84654.051999999996</v>
      </c>
      <c r="I196" s="13">
        <v>39601.373</v>
      </c>
      <c r="J196" s="13">
        <v>25800.559000000001</v>
      </c>
      <c r="K196" s="13">
        <v>113788.894</v>
      </c>
      <c r="L196" s="13">
        <v>8280.6229999999996</v>
      </c>
      <c r="M196" s="13">
        <v>1661.722</v>
      </c>
      <c r="N196" s="13">
        <v>3464.8</v>
      </c>
      <c r="O196" s="13">
        <v>11380.016</v>
      </c>
      <c r="P196" s="13">
        <v>61.225999999999999</v>
      </c>
      <c r="X196" s="2"/>
    </row>
    <row r="197" spans="1:24" ht="14.25" customHeight="1" x14ac:dyDescent="0.25">
      <c r="A197" s="15">
        <v>43462</v>
      </c>
      <c r="B197" s="15">
        <v>43476</v>
      </c>
      <c r="C197" s="15">
        <v>43489</v>
      </c>
      <c r="D197" s="13">
        <f t="shared" si="6"/>
        <v>1182337.1570000004</v>
      </c>
      <c r="E197" s="13">
        <v>195975.92600000001</v>
      </c>
      <c r="F197" s="13">
        <v>149390.79800000001</v>
      </c>
      <c r="G197" s="13">
        <v>552974.04799999995</v>
      </c>
      <c r="H197" s="13">
        <v>88246.118000000002</v>
      </c>
      <c r="I197" s="13">
        <v>39026.981</v>
      </c>
      <c r="J197" s="13">
        <v>25313.302</v>
      </c>
      <c r="K197" s="13">
        <v>106530.84</v>
      </c>
      <c r="L197" s="13">
        <v>8192.0460000000003</v>
      </c>
      <c r="M197" s="13">
        <v>1659.1020000000001</v>
      </c>
      <c r="N197" s="13">
        <v>3492.1410000000001</v>
      </c>
      <c r="O197" s="13">
        <v>11373.164000000001</v>
      </c>
      <c r="P197" s="13">
        <v>162.691</v>
      </c>
      <c r="X197" s="2"/>
    </row>
    <row r="198" spans="1:24" ht="14.25" customHeight="1" x14ac:dyDescent="0.25">
      <c r="A198" s="15">
        <v>43476</v>
      </c>
      <c r="B198" s="15">
        <v>43490</v>
      </c>
      <c r="C198" s="15">
        <v>43503</v>
      </c>
      <c r="D198" s="13">
        <f t="shared" si="6"/>
        <v>1125905.152</v>
      </c>
      <c r="E198" s="13">
        <v>165358.58300000001</v>
      </c>
      <c r="F198" s="13">
        <v>141557.22700000001</v>
      </c>
      <c r="G198" s="13">
        <v>545299.098</v>
      </c>
      <c r="H198" s="13">
        <v>84172.865000000005</v>
      </c>
      <c r="I198" s="13">
        <v>33142.815999999999</v>
      </c>
      <c r="J198" s="13">
        <v>25071.567999999999</v>
      </c>
      <c r="K198" s="13">
        <v>105567.416</v>
      </c>
      <c r="L198" s="13">
        <v>8151.7839999999997</v>
      </c>
      <c r="M198" s="13">
        <v>1677.079</v>
      </c>
      <c r="N198" s="13">
        <v>3486.4549999999999</v>
      </c>
      <c r="O198" s="13">
        <v>12371.97</v>
      </c>
      <c r="P198" s="13">
        <v>48.290999999999997</v>
      </c>
      <c r="X198" s="2"/>
    </row>
    <row r="199" spans="1:24" ht="14.25" customHeight="1" x14ac:dyDescent="0.25">
      <c r="A199" s="15">
        <v>43490</v>
      </c>
      <c r="B199" s="15">
        <v>43504</v>
      </c>
      <c r="C199" s="15">
        <v>43517</v>
      </c>
      <c r="D199" s="13">
        <f t="shared" si="6"/>
        <v>1121659.1869999997</v>
      </c>
      <c r="E199" s="13">
        <v>170444.611</v>
      </c>
      <c r="F199" s="13">
        <v>138465.60800000001</v>
      </c>
      <c r="G199" s="13">
        <v>542914.15</v>
      </c>
      <c r="H199" s="13">
        <v>83267.676999999996</v>
      </c>
      <c r="I199" s="13">
        <v>32143.999</v>
      </c>
      <c r="J199" s="13">
        <v>25227.996999999999</v>
      </c>
      <c r="K199" s="13">
        <v>103466.226</v>
      </c>
      <c r="L199" s="13">
        <v>7755.97</v>
      </c>
      <c r="M199" s="13">
        <v>1677.079</v>
      </c>
      <c r="N199" s="13">
        <v>3482.5529999999999</v>
      </c>
      <c r="O199" s="13">
        <v>12768.427</v>
      </c>
      <c r="P199" s="13">
        <v>44.89</v>
      </c>
      <c r="X199" s="2"/>
    </row>
    <row r="200" spans="1:24" ht="14.25" customHeight="1" x14ac:dyDescent="0.25">
      <c r="A200" s="15">
        <v>43504</v>
      </c>
      <c r="B200" s="15">
        <v>43518</v>
      </c>
      <c r="C200" s="15">
        <v>43531</v>
      </c>
      <c r="D200" s="13">
        <f t="shared" si="6"/>
        <v>1100422.1240000001</v>
      </c>
      <c r="E200" s="13">
        <v>165185.56400000001</v>
      </c>
      <c r="F200" s="13">
        <v>130788.527</v>
      </c>
      <c r="G200" s="13">
        <v>537251.25199999998</v>
      </c>
      <c r="H200" s="13">
        <v>80141.11</v>
      </c>
      <c r="I200" s="13">
        <v>32257.268</v>
      </c>
      <c r="J200" s="13">
        <v>24827.572</v>
      </c>
      <c r="K200" s="13">
        <v>104230.49800000001</v>
      </c>
      <c r="L200" s="13">
        <v>7738.6509999999998</v>
      </c>
      <c r="M200" s="13">
        <v>1612.079</v>
      </c>
      <c r="N200" s="13">
        <v>3577.692</v>
      </c>
      <c r="O200" s="13">
        <v>12768.59</v>
      </c>
      <c r="P200" s="13">
        <v>43.320999999999998</v>
      </c>
      <c r="X200" s="2"/>
    </row>
    <row r="201" spans="1:24" ht="14.25" customHeight="1" x14ac:dyDescent="0.25">
      <c r="A201" s="15">
        <v>43518</v>
      </c>
      <c r="B201" s="15">
        <v>43532</v>
      </c>
      <c r="C201" s="15">
        <v>43545</v>
      </c>
      <c r="D201" s="13">
        <f t="shared" si="6"/>
        <v>1110619.2819999999</v>
      </c>
      <c r="E201" s="13">
        <v>173142.59099999999</v>
      </c>
      <c r="F201" s="13">
        <v>145844.37100000001</v>
      </c>
      <c r="G201" s="13">
        <v>532708.07700000005</v>
      </c>
      <c r="H201" s="13">
        <v>68511.663</v>
      </c>
      <c r="I201" s="13">
        <v>32774.046000000002</v>
      </c>
      <c r="J201" s="13">
        <v>24270.262999999999</v>
      </c>
      <c r="K201" s="13">
        <v>106483.489</v>
      </c>
      <c r="L201" s="13">
        <v>7765.5820000000003</v>
      </c>
      <c r="M201" s="13">
        <v>1614.808</v>
      </c>
      <c r="N201" s="13">
        <v>3572.0720000000001</v>
      </c>
      <c r="O201" s="13">
        <v>13885.654</v>
      </c>
      <c r="P201" s="13">
        <v>46.665999999999997</v>
      </c>
      <c r="X201" s="2"/>
    </row>
    <row r="202" spans="1:24" ht="14.25" customHeight="1" x14ac:dyDescent="0.25">
      <c r="A202" s="15">
        <v>43532</v>
      </c>
      <c r="B202" s="15">
        <v>43546</v>
      </c>
      <c r="C202" s="15">
        <v>43559</v>
      </c>
      <c r="D202" s="13">
        <f t="shared" si="6"/>
        <v>1100449.4939999999</v>
      </c>
      <c r="E202" s="13">
        <v>171859.68299999999</v>
      </c>
      <c r="F202" s="13">
        <v>155938.70600000001</v>
      </c>
      <c r="G202" s="13">
        <v>525492.89300000004</v>
      </c>
      <c r="H202" s="13">
        <v>52758.550999999999</v>
      </c>
      <c r="I202" s="13">
        <v>32064.494999999999</v>
      </c>
      <c r="J202" s="13">
        <v>24319.901999999998</v>
      </c>
      <c r="K202" s="13">
        <v>111691.14</v>
      </c>
      <c r="L202" s="13">
        <v>7247.317</v>
      </c>
      <c r="M202" s="13">
        <v>1564.7449999999999</v>
      </c>
      <c r="N202" s="13">
        <v>3559.9830000000002</v>
      </c>
      <c r="O202" s="13">
        <v>13886.873</v>
      </c>
      <c r="P202" s="13">
        <v>65.206000000000003</v>
      </c>
      <c r="X202" s="2"/>
    </row>
    <row r="203" spans="1:24" ht="14.25" customHeight="1" x14ac:dyDescent="0.25">
      <c r="A203" s="15">
        <v>43546</v>
      </c>
      <c r="B203" s="15">
        <v>43560</v>
      </c>
      <c r="C203" s="15">
        <v>43573</v>
      </c>
      <c r="D203" s="13">
        <f t="shared" si="6"/>
        <v>1128295.7680000002</v>
      </c>
      <c r="E203" s="13">
        <v>185388.467</v>
      </c>
      <c r="F203" s="13">
        <v>173066.84700000001</v>
      </c>
      <c r="G203" s="13">
        <v>524382.50699999998</v>
      </c>
      <c r="H203" s="13">
        <v>48082.457999999999</v>
      </c>
      <c r="I203" s="13">
        <v>31780.022000000001</v>
      </c>
      <c r="J203" s="13">
        <v>24326.532999999999</v>
      </c>
      <c r="K203" s="13">
        <v>115350.95299999999</v>
      </c>
      <c r="L203" s="13">
        <v>6887.0159999999996</v>
      </c>
      <c r="M203" s="13">
        <v>1014.745</v>
      </c>
      <c r="N203" s="13">
        <v>3230.3130000000001</v>
      </c>
      <c r="O203" s="13">
        <v>14692.4</v>
      </c>
      <c r="P203" s="13">
        <v>93.507000000000005</v>
      </c>
      <c r="X203" s="2"/>
    </row>
    <row r="204" spans="1:24" ht="14.25" customHeight="1" x14ac:dyDescent="0.25">
      <c r="A204" s="15">
        <v>43560</v>
      </c>
      <c r="B204" s="15">
        <v>43574</v>
      </c>
      <c r="C204" s="15">
        <v>43587</v>
      </c>
      <c r="D204" s="13">
        <f t="shared" si="6"/>
        <v>1096601.8900000001</v>
      </c>
      <c r="E204" s="13">
        <v>176387.978</v>
      </c>
      <c r="F204" s="13">
        <v>165445.15599999999</v>
      </c>
      <c r="G204" s="13">
        <v>514709.58799999999</v>
      </c>
      <c r="H204" s="13">
        <v>39520.445</v>
      </c>
      <c r="I204" s="13">
        <v>30804.103999999999</v>
      </c>
      <c r="J204" s="13">
        <v>24359.078000000001</v>
      </c>
      <c r="K204" s="13">
        <v>120314.242</v>
      </c>
      <c r="L204" s="13">
        <v>6111.24</v>
      </c>
      <c r="M204" s="13">
        <v>979.62</v>
      </c>
      <c r="N204" s="13">
        <v>3225.9549999999999</v>
      </c>
      <c r="O204" s="13">
        <v>14692.395</v>
      </c>
      <c r="P204" s="13">
        <v>52.088999999999999</v>
      </c>
      <c r="X204" s="2"/>
    </row>
    <row r="205" spans="1:24" ht="14.25" customHeight="1" x14ac:dyDescent="0.25">
      <c r="A205" s="15">
        <v>43574</v>
      </c>
      <c r="B205" s="15">
        <v>43588</v>
      </c>
      <c r="C205" s="15">
        <v>43601</v>
      </c>
      <c r="D205" s="13">
        <f t="shared" si="6"/>
        <v>1129827.5130000003</v>
      </c>
      <c r="E205" s="13">
        <v>184338.87299999999</v>
      </c>
      <c r="F205" s="13">
        <v>180247.20600000001</v>
      </c>
      <c r="G205" s="13">
        <v>524982.28500000003</v>
      </c>
      <c r="H205" s="13">
        <v>38092.224999999999</v>
      </c>
      <c r="I205" s="13">
        <v>30332.37</v>
      </c>
      <c r="J205" s="13">
        <v>24295.806</v>
      </c>
      <c r="K205" s="13">
        <v>122796.73</v>
      </c>
      <c r="L205" s="13">
        <v>6006.0169999999998</v>
      </c>
      <c r="M205" s="13">
        <v>774.97900000000004</v>
      </c>
      <c r="N205" s="13">
        <v>3217.1610000000001</v>
      </c>
      <c r="O205" s="13">
        <v>14692.391</v>
      </c>
      <c r="P205" s="13">
        <v>51.47</v>
      </c>
      <c r="X205" s="2"/>
    </row>
    <row r="206" spans="1:24" ht="14.25" customHeight="1" x14ac:dyDescent="0.25">
      <c r="A206" s="15">
        <v>43588</v>
      </c>
      <c r="B206" s="15">
        <v>43602</v>
      </c>
      <c r="C206" s="15">
        <v>43615</v>
      </c>
      <c r="D206" s="13">
        <f t="shared" si="6"/>
        <v>1098482.9710000001</v>
      </c>
      <c r="E206" s="13">
        <v>178033.97399999999</v>
      </c>
      <c r="F206" s="13">
        <v>168178.88500000001</v>
      </c>
      <c r="G206" s="13">
        <v>521091.69300000003</v>
      </c>
      <c r="H206" s="13">
        <v>33235.417999999998</v>
      </c>
      <c r="I206" s="13">
        <v>26174.806</v>
      </c>
      <c r="J206" s="13">
        <v>25028.375</v>
      </c>
      <c r="K206" s="13">
        <v>121704.264</v>
      </c>
      <c r="L206" s="13">
        <v>6355.335</v>
      </c>
      <c r="M206" s="13">
        <v>724.97900000000004</v>
      </c>
      <c r="N206" s="13">
        <v>3216.491</v>
      </c>
      <c r="O206" s="13">
        <v>14692.380999999999</v>
      </c>
      <c r="P206" s="13">
        <v>46.37</v>
      </c>
      <c r="X206" s="2"/>
    </row>
    <row r="207" spans="1:24" ht="14.25" customHeight="1" x14ac:dyDescent="0.25">
      <c r="A207" s="15">
        <v>43602</v>
      </c>
      <c r="B207" s="15">
        <v>43616</v>
      </c>
      <c r="C207" s="15">
        <v>43629</v>
      </c>
      <c r="D207" s="13">
        <f t="shared" si="6"/>
        <v>1099036.1910000001</v>
      </c>
      <c r="E207" s="13">
        <v>178361.43700000001</v>
      </c>
      <c r="F207" s="13">
        <v>160948.649</v>
      </c>
      <c r="G207" s="13">
        <v>524171.90299999999</v>
      </c>
      <c r="H207" s="13">
        <v>38179.076000000001</v>
      </c>
      <c r="I207" s="13">
        <v>24966.382000000001</v>
      </c>
      <c r="J207" s="13">
        <v>25949.397000000001</v>
      </c>
      <c r="K207" s="13">
        <v>121660.60400000001</v>
      </c>
      <c r="L207" s="13">
        <v>6202.848</v>
      </c>
      <c r="M207" s="13">
        <v>654.79200000000003</v>
      </c>
      <c r="N207" s="13">
        <v>3210.9479999999999</v>
      </c>
      <c r="O207" s="13">
        <v>14692.376</v>
      </c>
      <c r="P207" s="13">
        <v>37.779000000000003</v>
      </c>
      <c r="X207" s="2"/>
    </row>
    <row r="208" spans="1:24" ht="14.25" customHeight="1" x14ac:dyDescent="0.25">
      <c r="A208" s="15">
        <v>43616</v>
      </c>
      <c r="B208" s="15">
        <v>43630</v>
      </c>
      <c r="C208" s="15">
        <v>43643</v>
      </c>
      <c r="D208" s="13">
        <f t="shared" si="6"/>
        <v>1097822.8590000002</v>
      </c>
      <c r="E208" s="13">
        <v>186206.99100000001</v>
      </c>
      <c r="F208" s="13">
        <v>152497.53099999999</v>
      </c>
      <c r="G208" s="13">
        <v>520381.58100000001</v>
      </c>
      <c r="H208" s="13">
        <v>44739.783000000003</v>
      </c>
      <c r="I208" s="13">
        <v>17484.244999999999</v>
      </c>
      <c r="J208" s="13">
        <v>28038.13</v>
      </c>
      <c r="K208" s="13">
        <v>124059.391</v>
      </c>
      <c r="L208" s="13">
        <v>5837.0429999999997</v>
      </c>
      <c r="M208" s="13">
        <v>643.43799999999999</v>
      </c>
      <c r="N208" s="13">
        <v>3200.4639999999999</v>
      </c>
      <c r="O208" s="13">
        <v>14692.093000000001</v>
      </c>
      <c r="P208" s="13">
        <v>42.168999999999997</v>
      </c>
      <c r="X208" s="2"/>
    </row>
    <row r="209" spans="1:24" ht="14.25" customHeight="1" x14ac:dyDescent="0.25">
      <c r="A209" s="15">
        <v>43630</v>
      </c>
      <c r="B209" s="15">
        <v>43644</v>
      </c>
      <c r="C209" s="15">
        <v>43657</v>
      </c>
      <c r="D209" s="13">
        <f t="shared" si="6"/>
        <v>1097665.7890000001</v>
      </c>
      <c r="E209" s="13">
        <v>177030.965</v>
      </c>
      <c r="F209" s="13">
        <v>162920.098</v>
      </c>
      <c r="G209" s="13">
        <v>516054.94099999999</v>
      </c>
      <c r="H209" s="13">
        <v>48174.093000000001</v>
      </c>
      <c r="I209" s="13">
        <v>16771.706999999999</v>
      </c>
      <c r="J209" s="13">
        <v>30084.348000000002</v>
      </c>
      <c r="K209" s="13">
        <v>122472.27800000001</v>
      </c>
      <c r="L209" s="13">
        <v>5597.7889999999998</v>
      </c>
      <c r="M209" s="13">
        <v>643.375</v>
      </c>
      <c r="N209" s="13">
        <v>3178.6779999999999</v>
      </c>
      <c r="O209" s="13">
        <v>14692.341</v>
      </c>
      <c r="P209" s="13">
        <v>45.176000000000002</v>
      </c>
      <c r="X209" s="2"/>
    </row>
    <row r="210" spans="1:24" ht="14.25" customHeight="1" x14ac:dyDescent="0.25">
      <c r="A210" s="15">
        <v>43644</v>
      </c>
      <c r="B210" s="15">
        <v>43658</v>
      </c>
      <c r="C210" s="15">
        <v>43671</v>
      </c>
      <c r="D210" s="13">
        <f t="shared" si="6"/>
        <v>1096185.0909999998</v>
      </c>
      <c r="E210" s="13">
        <v>177773.39799999999</v>
      </c>
      <c r="F210" s="13">
        <v>150603.41500000001</v>
      </c>
      <c r="G210" s="13">
        <v>515904.52299999999</v>
      </c>
      <c r="H210" s="13">
        <v>54731.438999999998</v>
      </c>
      <c r="I210" s="13">
        <v>16255.227000000001</v>
      </c>
      <c r="J210" s="13">
        <v>33016.44</v>
      </c>
      <c r="K210" s="13">
        <v>123882.36</v>
      </c>
      <c r="L210" s="13">
        <v>5486.3689999999997</v>
      </c>
      <c r="M210" s="13">
        <v>651.83699999999999</v>
      </c>
      <c r="N210" s="13">
        <v>3159.2849999999999</v>
      </c>
      <c r="O210" s="13">
        <v>14680.142</v>
      </c>
      <c r="P210" s="13">
        <v>40.655999999999999</v>
      </c>
      <c r="X210" s="2"/>
    </row>
    <row r="211" spans="1:24" ht="14.25" customHeight="1" x14ac:dyDescent="0.25">
      <c r="A211" s="15">
        <v>43658</v>
      </c>
      <c r="B211" s="15">
        <v>43672</v>
      </c>
      <c r="C211" s="15">
        <v>43685</v>
      </c>
      <c r="D211" s="13">
        <f t="shared" si="6"/>
        <v>1108517.0989999999</v>
      </c>
      <c r="E211" s="13">
        <v>172233.86900000001</v>
      </c>
      <c r="F211" s="13">
        <v>144030.25899999999</v>
      </c>
      <c r="G211" s="13">
        <v>531961.01100000006</v>
      </c>
      <c r="H211" s="13">
        <v>59066.552000000003</v>
      </c>
      <c r="I211" s="13">
        <v>16351.512000000001</v>
      </c>
      <c r="J211" s="13">
        <v>34124.008999999998</v>
      </c>
      <c r="K211" s="13">
        <v>126789.613</v>
      </c>
      <c r="L211" s="13">
        <v>5426.3680000000004</v>
      </c>
      <c r="M211" s="13">
        <v>651.83699999999999</v>
      </c>
      <c r="N211" s="13">
        <v>3158.6010000000001</v>
      </c>
      <c r="O211" s="13">
        <v>14685.082</v>
      </c>
      <c r="P211" s="13">
        <v>38.386000000000003</v>
      </c>
      <c r="X211" s="2"/>
    </row>
    <row r="212" spans="1:24" ht="14.25" customHeight="1" x14ac:dyDescent="0.25">
      <c r="A212" s="15">
        <v>43672</v>
      </c>
      <c r="B212" s="15">
        <v>43686</v>
      </c>
      <c r="C212" s="15">
        <v>43699</v>
      </c>
      <c r="D212" s="13">
        <f t="shared" si="6"/>
        <v>1128844.882</v>
      </c>
      <c r="E212" s="13">
        <v>176120.261</v>
      </c>
      <c r="F212" s="13">
        <v>144698.758</v>
      </c>
      <c r="G212" s="13">
        <v>538940.55000000005</v>
      </c>
      <c r="H212" s="13">
        <v>64665.063999999998</v>
      </c>
      <c r="I212" s="13">
        <v>16376.458000000001</v>
      </c>
      <c r="J212" s="13">
        <v>35258.078000000001</v>
      </c>
      <c r="K212" s="13">
        <v>129013.44100000001</v>
      </c>
      <c r="L212" s="13">
        <v>5281.3310000000001</v>
      </c>
      <c r="M212" s="13">
        <v>655.20399999999995</v>
      </c>
      <c r="N212" s="13">
        <v>3119.5140000000001</v>
      </c>
      <c r="O212" s="13">
        <v>14685.106</v>
      </c>
      <c r="P212" s="13">
        <v>31.117000000000001</v>
      </c>
      <c r="X212" s="2"/>
    </row>
    <row r="213" spans="1:24" ht="14.25" customHeight="1" x14ac:dyDescent="0.25">
      <c r="A213" s="15">
        <v>43686</v>
      </c>
      <c r="B213" s="15">
        <v>43700</v>
      </c>
      <c r="C213" s="15">
        <v>43713</v>
      </c>
      <c r="D213" s="13">
        <f t="shared" si="6"/>
        <v>1168608.7519999999</v>
      </c>
      <c r="E213" s="13">
        <v>201308.31400000001</v>
      </c>
      <c r="F213" s="13">
        <v>155246.58100000001</v>
      </c>
      <c r="G213" s="13">
        <v>535088.15700000001</v>
      </c>
      <c r="H213" s="13">
        <v>69164.019</v>
      </c>
      <c r="I213" s="13">
        <v>16500.596000000001</v>
      </c>
      <c r="J213" s="13">
        <v>35929.902000000002</v>
      </c>
      <c r="K213" s="13">
        <v>131863.55300000001</v>
      </c>
      <c r="L213" s="13">
        <v>5268.4369999999999</v>
      </c>
      <c r="M213" s="13">
        <v>480.017</v>
      </c>
      <c r="N213" s="13">
        <v>3043.5219999999999</v>
      </c>
      <c r="O213" s="13">
        <v>14685.136</v>
      </c>
      <c r="P213" s="13">
        <v>30.518000000000001</v>
      </c>
      <c r="X213" s="2"/>
    </row>
    <row r="214" spans="1:24" ht="14.25" customHeight="1" x14ac:dyDescent="0.25">
      <c r="A214" s="15">
        <v>43700</v>
      </c>
      <c r="B214" s="15">
        <v>43714</v>
      </c>
      <c r="C214" s="15">
        <v>43727</v>
      </c>
      <c r="D214" s="13">
        <f t="shared" si="6"/>
        <v>1165554.997</v>
      </c>
      <c r="E214" s="13">
        <v>191747.505</v>
      </c>
      <c r="F214" s="13">
        <v>173479.87400000001</v>
      </c>
      <c r="G214" s="13">
        <v>531377.41099999996</v>
      </c>
      <c r="H214" s="13">
        <v>69110.785999999993</v>
      </c>
      <c r="I214" s="13">
        <v>16080.85</v>
      </c>
      <c r="J214" s="13">
        <v>36190.985000000001</v>
      </c>
      <c r="K214" s="13">
        <v>124396.425</v>
      </c>
      <c r="L214" s="13">
        <v>4935.2209999999995</v>
      </c>
      <c r="M214" s="13">
        <v>480.017</v>
      </c>
      <c r="N214" s="13">
        <v>3037.3980000000001</v>
      </c>
      <c r="O214" s="13">
        <v>14685.182000000001</v>
      </c>
      <c r="P214" s="13">
        <v>33.343000000000004</v>
      </c>
      <c r="X214" s="2"/>
    </row>
    <row r="215" spans="1:24" ht="14.25" customHeight="1" x14ac:dyDescent="0.25">
      <c r="A215" s="15">
        <v>43714</v>
      </c>
      <c r="B215" s="15">
        <v>43728</v>
      </c>
      <c r="C215" s="15">
        <v>43741</v>
      </c>
      <c r="D215" s="13">
        <f t="shared" si="6"/>
        <v>1167051.355</v>
      </c>
      <c r="E215" s="13">
        <v>190861.42199999999</v>
      </c>
      <c r="F215" s="13">
        <v>171892.761</v>
      </c>
      <c r="G215" s="13">
        <v>536041.07400000002</v>
      </c>
      <c r="H215" s="13">
        <v>66458.334000000003</v>
      </c>
      <c r="I215" s="13">
        <v>15826.741</v>
      </c>
      <c r="J215" s="13">
        <v>37670.021999999997</v>
      </c>
      <c r="K215" s="13">
        <v>125029.22100000001</v>
      </c>
      <c r="L215" s="13">
        <v>5046.7340000000004</v>
      </c>
      <c r="M215" s="13">
        <v>479.95400000000001</v>
      </c>
      <c r="N215" s="13">
        <v>3866.1309999999999</v>
      </c>
      <c r="O215" s="13">
        <v>13844.912</v>
      </c>
      <c r="P215" s="13">
        <v>34.048999999999999</v>
      </c>
      <c r="X215" s="2"/>
    </row>
    <row r="216" spans="1:24" ht="14.25" customHeight="1" x14ac:dyDescent="0.25">
      <c r="A216" s="15">
        <v>43728</v>
      </c>
      <c r="B216" s="15">
        <v>43742</v>
      </c>
      <c r="C216" s="15">
        <v>43755</v>
      </c>
      <c r="D216" s="13">
        <f t="shared" si="6"/>
        <v>1191344.8370000003</v>
      </c>
      <c r="E216" s="13">
        <v>198896.728</v>
      </c>
      <c r="F216" s="13">
        <v>180087.11600000001</v>
      </c>
      <c r="G216" s="13">
        <v>543120.46900000004</v>
      </c>
      <c r="H216" s="13">
        <v>63327.247000000003</v>
      </c>
      <c r="I216" s="13">
        <v>16668.723999999998</v>
      </c>
      <c r="J216" s="13">
        <v>37351.237999999998</v>
      </c>
      <c r="K216" s="13">
        <v>128264.09699999999</v>
      </c>
      <c r="L216" s="13">
        <v>5320.4650000000001</v>
      </c>
      <c r="M216" s="13">
        <v>479.95400000000001</v>
      </c>
      <c r="N216" s="13">
        <v>3949.8620000000001</v>
      </c>
      <c r="O216" s="13">
        <v>13844.978999999999</v>
      </c>
      <c r="P216" s="13">
        <v>33.957999999999998</v>
      </c>
      <c r="X216" s="2"/>
    </row>
    <row r="217" spans="1:24" ht="14.25" customHeight="1" x14ac:dyDescent="0.25">
      <c r="A217" s="15">
        <v>43742</v>
      </c>
      <c r="B217" s="15">
        <v>43756</v>
      </c>
      <c r="C217" s="15">
        <v>43769</v>
      </c>
      <c r="D217" s="13">
        <f t="shared" si="6"/>
        <v>1186573.4079999996</v>
      </c>
      <c r="E217" s="13">
        <v>196215.136</v>
      </c>
      <c r="F217" s="13">
        <v>182357.16099999999</v>
      </c>
      <c r="G217" s="13">
        <v>547407.09499999997</v>
      </c>
      <c r="H217" s="13">
        <v>59265.279000000002</v>
      </c>
      <c r="I217" s="13">
        <v>17137.917000000001</v>
      </c>
      <c r="J217" s="13">
        <v>36353.510999999999</v>
      </c>
      <c r="K217" s="13">
        <v>124494.46799999999</v>
      </c>
      <c r="L217" s="13">
        <v>5088.8419999999996</v>
      </c>
      <c r="M217" s="13">
        <v>466.82900000000001</v>
      </c>
      <c r="N217" s="13">
        <v>3909.991</v>
      </c>
      <c r="O217" s="13">
        <v>13845.064</v>
      </c>
      <c r="P217" s="13">
        <v>32.115000000000002</v>
      </c>
      <c r="X217" s="2"/>
    </row>
    <row r="218" spans="1:24" ht="14.25" customHeight="1" x14ac:dyDescent="0.25">
      <c r="A218" s="15">
        <v>43756</v>
      </c>
      <c r="B218" s="15">
        <v>43770</v>
      </c>
      <c r="C218" s="15">
        <v>43783</v>
      </c>
      <c r="D218" s="13">
        <f t="shared" si="6"/>
        <v>1211522.308</v>
      </c>
      <c r="E218" s="13">
        <v>208971.15100000001</v>
      </c>
      <c r="F218" s="13">
        <v>194009.99400000001</v>
      </c>
      <c r="G218" s="13">
        <v>552467.81200000003</v>
      </c>
      <c r="H218" s="13">
        <v>56390.377</v>
      </c>
      <c r="I218" s="13">
        <v>16921.704000000002</v>
      </c>
      <c r="J218" s="13">
        <v>35729.415000000001</v>
      </c>
      <c r="K218" s="13">
        <v>123772.238</v>
      </c>
      <c r="L218" s="13">
        <v>5228.0240000000003</v>
      </c>
      <c r="M218" s="13">
        <v>266.15199999999999</v>
      </c>
      <c r="N218" s="13">
        <v>3891.1149999999998</v>
      </c>
      <c r="O218" s="13">
        <v>13845.147000000001</v>
      </c>
      <c r="P218" s="13">
        <v>29.178999999999998</v>
      </c>
      <c r="X218" s="2"/>
    </row>
    <row r="219" spans="1:24" ht="14.25" customHeight="1" x14ac:dyDescent="0.25">
      <c r="A219" s="15">
        <v>43770</v>
      </c>
      <c r="B219" s="15">
        <v>43784</v>
      </c>
      <c r="C219" s="15">
        <v>43797</v>
      </c>
      <c r="D219" s="13">
        <f t="shared" si="6"/>
        <v>1207858.1259999999</v>
      </c>
      <c r="E219" s="13">
        <v>203239.758</v>
      </c>
      <c r="F219" s="13">
        <v>181162.217</v>
      </c>
      <c r="G219" s="13">
        <v>572518.19799999997</v>
      </c>
      <c r="H219" s="13">
        <v>54167.940999999999</v>
      </c>
      <c r="I219" s="13">
        <v>17016.835999999999</v>
      </c>
      <c r="J219" s="13">
        <v>35097.737000000001</v>
      </c>
      <c r="K219" s="13">
        <v>121907.13499999999</v>
      </c>
      <c r="L219" s="13">
        <v>4590.7340000000004</v>
      </c>
      <c r="M219" s="13">
        <v>266.15199999999999</v>
      </c>
      <c r="N219" s="13">
        <v>4010.4450000000002</v>
      </c>
      <c r="O219" s="13">
        <v>13845.244000000001</v>
      </c>
      <c r="P219" s="13">
        <v>35.728999999999999</v>
      </c>
      <c r="X219" s="2"/>
    </row>
    <row r="220" spans="1:24" ht="14.25" customHeight="1" x14ac:dyDescent="0.25">
      <c r="A220" s="15">
        <v>43784</v>
      </c>
      <c r="B220" s="15">
        <v>43798</v>
      </c>
      <c r="C220" s="15">
        <v>43811</v>
      </c>
      <c r="D220" s="13">
        <f t="shared" si="6"/>
        <v>1239575.899</v>
      </c>
      <c r="E220" s="13">
        <v>215061.41800000001</v>
      </c>
      <c r="F220" s="13">
        <v>191810.33</v>
      </c>
      <c r="G220" s="13">
        <v>587333.03899999999</v>
      </c>
      <c r="H220" s="13">
        <v>51147.966</v>
      </c>
      <c r="I220" s="13">
        <v>16567.887999999999</v>
      </c>
      <c r="J220" s="13">
        <v>33870.163</v>
      </c>
      <c r="K220" s="13">
        <v>120129.382</v>
      </c>
      <c r="L220" s="13">
        <v>5519.5649999999996</v>
      </c>
      <c r="M220" s="13">
        <v>291.29399999999998</v>
      </c>
      <c r="N220" s="13">
        <v>3956.7130000000002</v>
      </c>
      <c r="O220" s="13">
        <v>13849.959000000001</v>
      </c>
      <c r="P220" s="13">
        <v>38.182000000000002</v>
      </c>
      <c r="X220" s="2"/>
    </row>
    <row r="221" spans="1:24" ht="14.25" customHeight="1" x14ac:dyDescent="0.25">
      <c r="A221" s="15">
        <v>43798</v>
      </c>
      <c r="B221" s="15">
        <v>43812</v>
      </c>
      <c r="C221" s="15">
        <v>43825</v>
      </c>
      <c r="D221" s="13">
        <f t="shared" si="6"/>
        <v>1237279.4440000001</v>
      </c>
      <c r="E221" s="13">
        <v>211683.52499999999</v>
      </c>
      <c r="F221" s="13">
        <v>192489.28899999999</v>
      </c>
      <c r="G221" s="13">
        <v>588068.18200000003</v>
      </c>
      <c r="H221" s="13">
        <v>49949.152000000002</v>
      </c>
      <c r="I221" s="13">
        <v>16812.379000000001</v>
      </c>
      <c r="J221" s="13">
        <v>32182.138999999999</v>
      </c>
      <c r="K221" s="13">
        <v>122621.269</v>
      </c>
      <c r="L221" s="13">
        <v>5399.3040000000001</v>
      </c>
      <c r="M221" s="13">
        <v>261.06299999999999</v>
      </c>
      <c r="N221" s="13">
        <v>3919.107</v>
      </c>
      <c r="O221" s="13">
        <v>13849.797</v>
      </c>
      <c r="P221" s="13">
        <v>44.238</v>
      </c>
      <c r="X221" s="2"/>
    </row>
    <row r="222" spans="1:24" ht="14.25" customHeight="1" x14ac:dyDescent="0.25">
      <c r="A222" s="15">
        <v>43812</v>
      </c>
      <c r="B222" s="15">
        <v>43826</v>
      </c>
      <c r="C222" s="15">
        <v>43839</v>
      </c>
      <c r="D222" s="13">
        <f t="shared" si="6"/>
        <v>1255462.733</v>
      </c>
      <c r="E222" s="13">
        <v>213476.291</v>
      </c>
      <c r="F222" s="13">
        <v>213537.92499999999</v>
      </c>
      <c r="G222" s="13">
        <v>588828.92500000005</v>
      </c>
      <c r="H222" s="13">
        <v>49470.767</v>
      </c>
      <c r="I222" s="13">
        <v>16168.169</v>
      </c>
      <c r="J222" s="13">
        <v>31903.74</v>
      </c>
      <c r="K222" s="13">
        <v>119243.743</v>
      </c>
      <c r="L222" s="13">
        <v>5161.0349999999999</v>
      </c>
      <c r="M222" s="13">
        <v>261</v>
      </c>
      <c r="N222" s="13">
        <v>3728.3040000000001</v>
      </c>
      <c r="O222" s="13">
        <v>13643.865</v>
      </c>
      <c r="P222" s="13">
        <v>38.969000000000001</v>
      </c>
      <c r="X222" s="2"/>
    </row>
    <row r="223" spans="1:24" ht="14.25" customHeight="1" x14ac:dyDescent="0.25">
      <c r="A223" s="15">
        <v>43826</v>
      </c>
      <c r="B223" s="15">
        <v>43840</v>
      </c>
      <c r="C223" s="15">
        <v>43853</v>
      </c>
      <c r="D223" s="13">
        <f t="shared" si="6"/>
        <v>1299943.0670000003</v>
      </c>
      <c r="E223" s="13">
        <v>237079.084</v>
      </c>
      <c r="F223" s="13">
        <v>223951.55100000001</v>
      </c>
      <c r="G223" s="13">
        <v>599411.51899999997</v>
      </c>
      <c r="H223" s="13">
        <v>48829.754000000001</v>
      </c>
      <c r="I223" s="13">
        <v>14738.924999999999</v>
      </c>
      <c r="J223" s="13">
        <v>32602.778999999999</v>
      </c>
      <c r="K223" s="13">
        <v>120182.18</v>
      </c>
      <c r="L223" s="13">
        <v>5142.9409999999998</v>
      </c>
      <c r="M223" s="13">
        <v>260.93799999999999</v>
      </c>
      <c r="N223" s="13">
        <v>3640.7809999999999</v>
      </c>
      <c r="O223" s="13">
        <v>14036.69</v>
      </c>
      <c r="P223" s="13">
        <v>65.924999999999997</v>
      </c>
      <c r="X223" s="2"/>
    </row>
    <row r="224" spans="1:24" ht="14.25" customHeight="1" x14ac:dyDescent="0.25">
      <c r="A224" s="15">
        <v>43840</v>
      </c>
      <c r="B224" s="15">
        <v>43854</v>
      </c>
      <c r="C224" s="15">
        <v>43867</v>
      </c>
      <c r="D224" s="13">
        <f t="shared" si="6"/>
        <v>1271029.588</v>
      </c>
      <c r="E224" s="13">
        <v>223493.685</v>
      </c>
      <c r="F224" s="13">
        <v>203665.41699999999</v>
      </c>
      <c r="G224" s="13">
        <v>605819.22100000002</v>
      </c>
      <c r="H224" s="13">
        <v>47795.677000000003</v>
      </c>
      <c r="I224" s="13">
        <v>14205.614</v>
      </c>
      <c r="J224" s="13">
        <v>33748.881999999998</v>
      </c>
      <c r="K224" s="13">
        <v>119299.44</v>
      </c>
      <c r="L224" s="13">
        <v>5058.3540000000003</v>
      </c>
      <c r="M224" s="13">
        <v>260.875</v>
      </c>
      <c r="N224" s="13">
        <v>3608.1709999999998</v>
      </c>
      <c r="O224" s="13">
        <v>14036.798000000001</v>
      </c>
      <c r="P224" s="13">
        <v>37.454000000000001</v>
      </c>
      <c r="X224" s="2"/>
    </row>
    <row r="225" spans="1:24" ht="14.25" customHeight="1" x14ac:dyDescent="0.25">
      <c r="A225" s="15">
        <v>43854</v>
      </c>
      <c r="B225" s="15">
        <v>43868</v>
      </c>
      <c r="C225" s="15">
        <v>43881</v>
      </c>
      <c r="D225" s="13">
        <f t="shared" si="6"/>
        <v>1301421.9809999999</v>
      </c>
      <c r="E225" s="13">
        <v>240219.48800000001</v>
      </c>
      <c r="F225" s="13">
        <v>218066.08300000001</v>
      </c>
      <c r="G225" s="13">
        <v>604706.56799999997</v>
      </c>
      <c r="H225" s="13">
        <v>47244.737999999998</v>
      </c>
      <c r="I225" s="13">
        <v>14052.982</v>
      </c>
      <c r="J225" s="13">
        <v>33602.841999999997</v>
      </c>
      <c r="K225" s="13">
        <v>120740.451</v>
      </c>
      <c r="L225" s="13">
        <v>4945.1729999999998</v>
      </c>
      <c r="M225" s="13">
        <v>260.875</v>
      </c>
      <c r="N225" s="13">
        <v>3510.78</v>
      </c>
      <c r="O225" s="13">
        <v>14036.914000000001</v>
      </c>
      <c r="P225" s="13">
        <v>35.087000000000003</v>
      </c>
      <c r="X225" s="2"/>
    </row>
    <row r="226" spans="1:24" ht="14.25" customHeight="1" x14ac:dyDescent="0.25">
      <c r="A226" s="15">
        <v>43868</v>
      </c>
      <c r="B226" s="15">
        <v>43882</v>
      </c>
      <c r="C226" s="15">
        <v>43895</v>
      </c>
      <c r="D226" s="13">
        <f t="shared" si="6"/>
        <v>1302212.0899999999</v>
      </c>
      <c r="E226" s="13">
        <v>241057.30100000001</v>
      </c>
      <c r="F226" s="13">
        <v>224594.024</v>
      </c>
      <c r="G226" s="13">
        <v>598067.48300000001</v>
      </c>
      <c r="H226" s="13">
        <v>46754.459000000003</v>
      </c>
      <c r="I226" s="13">
        <v>14117.071</v>
      </c>
      <c r="J226" s="13">
        <v>33741.635999999999</v>
      </c>
      <c r="K226" s="13">
        <v>121186.476</v>
      </c>
      <c r="L226" s="13">
        <v>4866.8490000000002</v>
      </c>
      <c r="M226" s="13">
        <v>260.875</v>
      </c>
      <c r="N226" s="13">
        <v>3484.203</v>
      </c>
      <c r="O226" s="13">
        <v>14037.045</v>
      </c>
      <c r="P226" s="13">
        <v>44.667999999999999</v>
      </c>
      <c r="X226" s="2"/>
    </row>
    <row r="227" spans="1:24" ht="14.25" customHeight="1" x14ac:dyDescent="0.25">
      <c r="A227" s="15">
        <v>43882</v>
      </c>
      <c r="B227" s="15">
        <v>43896</v>
      </c>
      <c r="C227" s="15">
        <v>43909</v>
      </c>
      <c r="D227" s="13">
        <f t="shared" si="6"/>
        <v>1311658.2959999999</v>
      </c>
      <c r="E227" s="13">
        <v>248576.511</v>
      </c>
      <c r="F227" s="13">
        <v>223131.13699999999</v>
      </c>
      <c r="G227" s="13">
        <v>596177.61</v>
      </c>
      <c r="H227" s="13">
        <v>46727.368000000002</v>
      </c>
      <c r="I227" s="13">
        <v>14394.597</v>
      </c>
      <c r="J227" s="13">
        <v>33806.15</v>
      </c>
      <c r="K227" s="13">
        <v>125250.11599999999</v>
      </c>
      <c r="L227" s="13">
        <v>6186.0749999999998</v>
      </c>
      <c r="M227" s="13">
        <v>260.68799999999999</v>
      </c>
      <c r="N227" s="13">
        <v>3478.5839999999998</v>
      </c>
      <c r="O227" s="13">
        <v>13629.843999999999</v>
      </c>
      <c r="P227" s="13">
        <v>39.616</v>
      </c>
      <c r="X227" s="2"/>
    </row>
    <row r="228" spans="1:24" ht="14.25" customHeight="1" x14ac:dyDescent="0.25">
      <c r="A228" s="15">
        <v>43896</v>
      </c>
      <c r="B228" s="15">
        <v>43910</v>
      </c>
      <c r="C228" s="15">
        <v>43923</v>
      </c>
      <c r="D228" s="13">
        <f t="shared" si="6"/>
        <v>1304025.156</v>
      </c>
      <c r="E228" s="13">
        <v>251563.36499999999</v>
      </c>
      <c r="F228" s="13">
        <v>213045.30499999999</v>
      </c>
      <c r="G228" s="13">
        <v>593784.58700000006</v>
      </c>
      <c r="H228" s="13">
        <v>47453.35</v>
      </c>
      <c r="I228" s="13">
        <v>14147.069</v>
      </c>
      <c r="J228" s="13">
        <v>34024.961000000003</v>
      </c>
      <c r="K228" s="13">
        <v>126463.769</v>
      </c>
      <c r="L228" s="13">
        <v>6148.9920000000002</v>
      </c>
      <c r="M228" s="13">
        <v>260.625</v>
      </c>
      <c r="N228" s="13">
        <v>3466.4929999999999</v>
      </c>
      <c r="O228" s="13">
        <v>13629.795</v>
      </c>
      <c r="P228" s="13">
        <v>36.844999999999999</v>
      </c>
      <c r="X228" s="2"/>
    </row>
    <row r="229" spans="1:24" ht="14.25" customHeight="1" x14ac:dyDescent="0.25">
      <c r="A229" s="15">
        <v>43910</v>
      </c>
      <c r="B229" s="15">
        <v>43924</v>
      </c>
      <c r="C229" s="15">
        <v>43937</v>
      </c>
      <c r="D229" s="13">
        <f t="shared" si="6"/>
        <v>1328394.977</v>
      </c>
      <c r="E229" s="13">
        <v>254400.79199999999</v>
      </c>
      <c r="F229" s="13">
        <v>228599.304</v>
      </c>
      <c r="G229" s="13">
        <v>596254.772</v>
      </c>
      <c r="H229" s="13">
        <v>46933.339</v>
      </c>
      <c r="I229" s="13">
        <v>14009.78</v>
      </c>
      <c r="J229" s="13">
        <v>34067.101999999999</v>
      </c>
      <c r="K229" s="13">
        <v>130590.92</v>
      </c>
      <c r="L229" s="13">
        <v>6192.7929999999997</v>
      </c>
      <c r="M229" s="13">
        <v>260.625</v>
      </c>
      <c r="N229" s="13">
        <v>3420.22</v>
      </c>
      <c r="O229" s="13">
        <v>13629.753000000001</v>
      </c>
      <c r="P229" s="13">
        <v>35.576999999999998</v>
      </c>
      <c r="X229" s="2"/>
    </row>
    <row r="230" spans="1:24" ht="14.25" customHeight="1" x14ac:dyDescent="0.25">
      <c r="A230" s="15">
        <v>43924</v>
      </c>
      <c r="B230" s="15">
        <v>43938</v>
      </c>
      <c r="C230" s="15">
        <v>43954</v>
      </c>
      <c r="D230" s="13">
        <f t="shared" si="6"/>
        <v>1366839.835</v>
      </c>
      <c r="E230" s="13">
        <v>273535.54499999998</v>
      </c>
      <c r="F230" s="13">
        <v>231820.69899999999</v>
      </c>
      <c r="G230" s="13">
        <v>619062.49399999995</v>
      </c>
      <c r="H230" s="13">
        <v>45674.394999999997</v>
      </c>
      <c r="I230" s="13">
        <v>13833.036</v>
      </c>
      <c r="J230" s="13">
        <v>33887.605000000003</v>
      </c>
      <c r="K230" s="13">
        <v>125576.762</v>
      </c>
      <c r="L230" s="13">
        <v>6102.1279999999997</v>
      </c>
      <c r="M230" s="13">
        <v>260.56299999999999</v>
      </c>
      <c r="N230" s="13">
        <v>3284.0349999999999</v>
      </c>
      <c r="O230" s="13">
        <v>13759.025</v>
      </c>
      <c r="P230" s="13">
        <v>43.548000000000002</v>
      </c>
      <c r="X230" s="2"/>
    </row>
    <row r="231" spans="1:24" ht="14.25" customHeight="1" x14ac:dyDescent="0.25">
      <c r="A231" s="15">
        <v>43938</v>
      </c>
      <c r="B231" s="15">
        <v>43955</v>
      </c>
      <c r="C231" s="15">
        <v>43965</v>
      </c>
      <c r="D231" s="13">
        <f t="shared" si="6"/>
        <v>1419165.2600000002</v>
      </c>
      <c r="E231" s="13">
        <v>308408.12</v>
      </c>
      <c r="F231" s="13">
        <v>240979.92499999999</v>
      </c>
      <c r="G231" s="13">
        <v>627614.92299999995</v>
      </c>
      <c r="H231" s="13">
        <v>44533.163999999997</v>
      </c>
      <c r="I231" s="13">
        <v>13480.127</v>
      </c>
      <c r="J231" s="13">
        <v>34133.735000000001</v>
      </c>
      <c r="K231" s="13">
        <v>127695.117</v>
      </c>
      <c r="L231" s="13">
        <v>5867.7030000000004</v>
      </c>
      <c r="M231" s="13">
        <v>260.56299999999999</v>
      </c>
      <c r="N231" s="13">
        <v>2508.7379999999998</v>
      </c>
      <c r="O231" s="13">
        <v>13629.704</v>
      </c>
      <c r="P231" s="13">
        <v>53.441000000000003</v>
      </c>
      <c r="X231" s="2"/>
    </row>
    <row r="232" spans="1:24" ht="14.25" customHeight="1" x14ac:dyDescent="0.25">
      <c r="A232" s="15">
        <v>43951</v>
      </c>
      <c r="B232" s="15">
        <v>43966</v>
      </c>
      <c r="C232" s="15">
        <v>43979</v>
      </c>
      <c r="D232" s="13">
        <f t="shared" si="6"/>
        <v>1469291.6140000001</v>
      </c>
      <c r="E232" s="13">
        <v>332424.59999999998</v>
      </c>
      <c r="F232" s="13">
        <v>248778.71599999999</v>
      </c>
      <c r="G232" s="13">
        <v>632888.75199999998</v>
      </c>
      <c r="H232" s="13">
        <v>44198.370999999999</v>
      </c>
      <c r="I232" s="13">
        <v>13136.007</v>
      </c>
      <c r="J232" s="13">
        <v>34476.659</v>
      </c>
      <c r="K232" s="13">
        <v>141069.71299999999</v>
      </c>
      <c r="L232" s="13">
        <v>5906.7889999999998</v>
      </c>
      <c r="M232" s="13">
        <v>225.56299999999999</v>
      </c>
      <c r="N232" s="13">
        <v>2507.4639999999999</v>
      </c>
      <c r="O232" s="13">
        <v>13627.956</v>
      </c>
      <c r="P232" s="13">
        <v>51.024000000000001</v>
      </c>
      <c r="X232" s="2"/>
    </row>
    <row r="233" spans="1:24" ht="14.25" customHeight="1" x14ac:dyDescent="0.25">
      <c r="A233" s="15">
        <v>43966</v>
      </c>
      <c r="B233" s="15">
        <v>43980</v>
      </c>
      <c r="C233" s="15">
        <v>43993</v>
      </c>
      <c r="D233" s="13">
        <f t="shared" si="6"/>
        <v>1510816.5169999998</v>
      </c>
      <c r="E233" s="13">
        <v>358145.96600000001</v>
      </c>
      <c r="F233" s="13">
        <v>247623.89199999999</v>
      </c>
      <c r="G233" s="13">
        <v>634861.52800000005</v>
      </c>
      <c r="H233" s="13">
        <v>44243.415999999997</v>
      </c>
      <c r="I233" s="13">
        <v>12711.06</v>
      </c>
      <c r="J233" s="13">
        <v>33967.091999999997</v>
      </c>
      <c r="K233" s="13">
        <v>157209.24400000001</v>
      </c>
      <c r="L233" s="13">
        <v>5713.7380000000003</v>
      </c>
      <c r="M233" s="13">
        <v>150.375</v>
      </c>
      <c r="N233" s="13">
        <v>2507.0729999999999</v>
      </c>
      <c r="O233" s="13">
        <v>13628.085999999999</v>
      </c>
      <c r="P233" s="13">
        <v>55.046999999999997</v>
      </c>
      <c r="X233" s="2"/>
    </row>
    <row r="234" spans="1:24" ht="14.25" customHeight="1" x14ac:dyDescent="0.25">
      <c r="A234" s="15">
        <v>43980</v>
      </c>
      <c r="B234" s="15">
        <v>43994</v>
      </c>
      <c r="C234" s="15">
        <v>44007</v>
      </c>
      <c r="D234" s="13">
        <f t="shared" si="6"/>
        <v>1486744.8070000003</v>
      </c>
      <c r="E234" s="13">
        <v>339327.71500000003</v>
      </c>
      <c r="F234" s="13">
        <v>236693.372</v>
      </c>
      <c r="G234" s="13">
        <v>632986.397</v>
      </c>
      <c r="H234" s="13">
        <v>43007.584000000003</v>
      </c>
      <c r="I234" s="13">
        <v>12153.036</v>
      </c>
      <c r="J234" s="13">
        <v>33249.46</v>
      </c>
      <c r="K234" s="13">
        <v>167222.908</v>
      </c>
      <c r="L234" s="13">
        <v>5728.04</v>
      </c>
      <c r="M234" s="13">
        <v>150.375</v>
      </c>
      <c r="N234" s="13">
        <v>2539.46</v>
      </c>
      <c r="O234" s="13">
        <v>13636.277</v>
      </c>
      <c r="P234" s="13">
        <v>50.183</v>
      </c>
      <c r="X234" s="2"/>
    </row>
    <row r="235" spans="1:24" ht="14.25" customHeight="1" x14ac:dyDescent="0.25">
      <c r="A235" s="15">
        <v>43994</v>
      </c>
      <c r="B235" s="15">
        <v>44008</v>
      </c>
      <c r="C235" s="15">
        <v>44021</v>
      </c>
      <c r="D235" s="13">
        <f t="shared" si="6"/>
        <v>1514264.882</v>
      </c>
      <c r="E235" s="13">
        <v>346514.71100000001</v>
      </c>
      <c r="F235" s="13">
        <v>249478.67300000001</v>
      </c>
      <c r="G235" s="13">
        <v>640353.66299999994</v>
      </c>
      <c r="H235" s="13">
        <v>43781.656000000003</v>
      </c>
      <c r="I235" s="13">
        <v>12008.638000000001</v>
      </c>
      <c r="J235" s="13">
        <v>32895.783000000003</v>
      </c>
      <c r="K235" s="13">
        <v>167618.01500000001</v>
      </c>
      <c r="L235" s="13">
        <v>5539.5969999999998</v>
      </c>
      <c r="M235" s="13">
        <v>450.31299999999999</v>
      </c>
      <c r="N235" s="13">
        <v>2067.9839999999999</v>
      </c>
      <c r="O235" s="13">
        <v>13503.550999999999</v>
      </c>
      <c r="P235" s="13">
        <v>52.298000000000002</v>
      </c>
      <c r="X235" s="2"/>
    </row>
    <row r="236" spans="1:24" ht="14.25" customHeight="1" x14ac:dyDescent="0.25">
      <c r="A236" s="15">
        <v>44008</v>
      </c>
      <c r="B236" s="15">
        <v>44022</v>
      </c>
      <c r="C236" s="15">
        <v>44035</v>
      </c>
      <c r="D236" s="13">
        <f t="shared" si="6"/>
        <v>1562391.7919999999</v>
      </c>
      <c r="E236" s="13">
        <v>368057.48300000001</v>
      </c>
      <c r="F236" s="13">
        <v>263300.18199999997</v>
      </c>
      <c r="G236" s="13">
        <v>657190.48600000003</v>
      </c>
      <c r="H236" s="13">
        <v>45084.635000000002</v>
      </c>
      <c r="I236" s="13">
        <v>11916.18</v>
      </c>
      <c r="J236" s="13">
        <v>31223.692999999999</v>
      </c>
      <c r="K236" s="13">
        <v>163132.25099999999</v>
      </c>
      <c r="L236" s="13">
        <v>6315.8739999999998</v>
      </c>
      <c r="M236" s="13">
        <v>425.25</v>
      </c>
      <c r="N236" s="13">
        <v>2057.6260000000002</v>
      </c>
      <c r="O236" s="13">
        <v>13491.933999999999</v>
      </c>
      <c r="P236" s="13">
        <v>196.19800000000001</v>
      </c>
      <c r="X236" s="2"/>
    </row>
    <row r="237" spans="1:24" ht="14.25" customHeight="1" x14ac:dyDescent="0.25">
      <c r="A237" s="15">
        <v>44022</v>
      </c>
      <c r="B237" s="15">
        <v>44036</v>
      </c>
      <c r="C237" s="15">
        <v>44049</v>
      </c>
      <c r="D237" s="13">
        <f t="shared" si="6"/>
        <v>1571358.1559999997</v>
      </c>
      <c r="E237" s="13">
        <v>368870.87300000002</v>
      </c>
      <c r="F237" s="13">
        <v>262385.57799999998</v>
      </c>
      <c r="G237" s="13">
        <v>670666.16299999994</v>
      </c>
      <c r="H237" s="13">
        <v>47122.436000000002</v>
      </c>
      <c r="I237" s="13">
        <v>11796.623</v>
      </c>
      <c r="J237" s="13">
        <v>30343.108</v>
      </c>
      <c r="K237" s="13">
        <v>156868.77299999999</v>
      </c>
      <c r="L237" s="13">
        <v>7210.4719999999998</v>
      </c>
      <c r="M237" s="13">
        <v>459.22800000000001</v>
      </c>
      <c r="N237" s="13">
        <v>2017.0820000000001</v>
      </c>
      <c r="O237" s="13">
        <v>13491.65</v>
      </c>
      <c r="P237" s="13">
        <v>126.17</v>
      </c>
      <c r="X237" s="2"/>
    </row>
    <row r="238" spans="1:24" ht="14.25" customHeight="1" x14ac:dyDescent="0.25">
      <c r="A238" s="15">
        <v>44036</v>
      </c>
      <c r="B238" s="15">
        <v>44050</v>
      </c>
      <c r="C238" s="15">
        <v>44063</v>
      </c>
      <c r="D238" s="13">
        <f t="shared" si="6"/>
        <v>1597506.5229999998</v>
      </c>
      <c r="E238" s="13">
        <v>380601.38900000002</v>
      </c>
      <c r="F238" s="13">
        <v>263969.10600000003</v>
      </c>
      <c r="G238" s="13">
        <v>671357.29200000002</v>
      </c>
      <c r="H238" s="13">
        <v>48633.93</v>
      </c>
      <c r="I238" s="13">
        <v>11396.764999999999</v>
      </c>
      <c r="J238" s="13">
        <v>30035.883000000002</v>
      </c>
      <c r="K238" s="13">
        <v>168136.269</v>
      </c>
      <c r="L238" s="13">
        <v>7725.5990000000002</v>
      </c>
      <c r="M238" s="13">
        <v>541.81700000000001</v>
      </c>
      <c r="N238" s="13">
        <v>1743.079</v>
      </c>
      <c r="O238" s="13">
        <v>13272.925999999999</v>
      </c>
      <c r="P238" s="13">
        <v>92.468000000000004</v>
      </c>
      <c r="X238" s="2"/>
    </row>
    <row r="239" spans="1:24" ht="14.25" customHeight="1" x14ac:dyDescent="0.25">
      <c r="A239" s="15">
        <v>44050</v>
      </c>
      <c r="B239" s="15">
        <v>44064</v>
      </c>
      <c r="C239" s="15">
        <v>44077</v>
      </c>
      <c r="D239" s="13">
        <f t="shared" si="6"/>
        <v>1547413.0829999999</v>
      </c>
      <c r="E239" s="13">
        <v>360225.43199999997</v>
      </c>
      <c r="F239" s="13">
        <v>250175.913</v>
      </c>
      <c r="G239" s="13">
        <v>660714.04399999999</v>
      </c>
      <c r="H239" s="13">
        <v>47973.368000000002</v>
      </c>
      <c r="I239" s="13">
        <v>11051.156999999999</v>
      </c>
      <c r="J239" s="13">
        <v>29664.456999999999</v>
      </c>
      <c r="K239" s="13">
        <v>164358.99799999999</v>
      </c>
      <c r="L239" s="13">
        <v>7584.6369999999997</v>
      </c>
      <c r="M239" s="13">
        <v>541.77</v>
      </c>
      <c r="N239" s="13">
        <v>1741.6079999999999</v>
      </c>
      <c r="O239" s="13">
        <v>13272.779</v>
      </c>
      <c r="P239" s="13">
        <v>108.92</v>
      </c>
      <c r="X239" s="2"/>
    </row>
    <row r="240" spans="1:24" ht="14.25" customHeight="1" x14ac:dyDescent="0.25">
      <c r="A240" s="15">
        <v>44064</v>
      </c>
      <c r="B240" s="15">
        <v>44078</v>
      </c>
      <c r="C240" s="15">
        <v>44091</v>
      </c>
      <c r="D240" s="13">
        <f t="shared" si="6"/>
        <v>1544334.7430000002</v>
      </c>
      <c r="E240" s="13">
        <v>351101.37</v>
      </c>
      <c r="F240" s="13">
        <v>252652.29199999999</v>
      </c>
      <c r="G240" s="13">
        <v>669921.38100000005</v>
      </c>
      <c r="H240" s="13">
        <v>46990.188000000002</v>
      </c>
      <c r="I240" s="13">
        <v>10204.991</v>
      </c>
      <c r="J240" s="13">
        <v>30076.381000000001</v>
      </c>
      <c r="K240" s="13">
        <v>160183.75</v>
      </c>
      <c r="L240" s="13">
        <v>7510.3339999999998</v>
      </c>
      <c r="M240" s="13">
        <v>530.58299999999997</v>
      </c>
      <c r="N240" s="13">
        <v>1739.3209999999999</v>
      </c>
      <c r="O240" s="13">
        <v>13272.707</v>
      </c>
      <c r="P240" s="13">
        <v>151.44499999999999</v>
      </c>
      <c r="X240" s="2"/>
    </row>
    <row r="241" spans="1:24" ht="14.25" customHeight="1" x14ac:dyDescent="0.25">
      <c r="A241" s="15">
        <v>44078</v>
      </c>
      <c r="B241" s="15">
        <v>44092</v>
      </c>
      <c r="C241" s="15">
        <v>44105</v>
      </c>
      <c r="D241" s="13">
        <f t="shared" si="6"/>
        <v>1534101.1470000001</v>
      </c>
      <c r="E241" s="13">
        <v>338040.21100000001</v>
      </c>
      <c r="F241" s="13">
        <v>241613.68</v>
      </c>
      <c r="G241" s="13">
        <v>687987.13800000004</v>
      </c>
      <c r="H241" s="13">
        <v>46558.188000000002</v>
      </c>
      <c r="I241" s="13">
        <v>10069.102999999999</v>
      </c>
      <c r="J241" s="13">
        <v>29008.168000000001</v>
      </c>
      <c r="K241" s="13">
        <v>157642.44099999999</v>
      </c>
      <c r="L241" s="13">
        <v>7530.3649999999998</v>
      </c>
      <c r="M241" s="13">
        <v>535.91999999999996</v>
      </c>
      <c r="N241" s="13">
        <v>1727.2159999999999</v>
      </c>
      <c r="O241" s="13">
        <v>13272.86</v>
      </c>
      <c r="P241" s="13">
        <v>115.857</v>
      </c>
      <c r="X241" s="2"/>
    </row>
    <row r="242" spans="1:24" ht="14.25" customHeight="1" x14ac:dyDescent="0.25">
      <c r="A242" s="15">
        <v>44092</v>
      </c>
      <c r="B242" s="15">
        <v>44106</v>
      </c>
      <c r="C242" s="15">
        <v>44119</v>
      </c>
      <c r="D242" s="13">
        <f t="shared" si="6"/>
        <v>1550993.902</v>
      </c>
      <c r="E242" s="13">
        <v>340392.06</v>
      </c>
      <c r="F242" s="13">
        <v>242302.193</v>
      </c>
      <c r="G242" s="13">
        <v>698471.978</v>
      </c>
      <c r="H242" s="13">
        <v>45355.474999999999</v>
      </c>
      <c r="I242" s="13">
        <v>9865.3919999999998</v>
      </c>
      <c r="J242" s="13">
        <v>28757.234</v>
      </c>
      <c r="K242" s="13">
        <v>162804.554</v>
      </c>
      <c r="L242" s="13">
        <v>7427.4690000000001</v>
      </c>
      <c r="M242" s="13">
        <v>560.46</v>
      </c>
      <c r="N242" s="13">
        <v>1680.9190000000001</v>
      </c>
      <c r="O242" s="13">
        <v>13272.785</v>
      </c>
      <c r="P242" s="13">
        <v>103.383</v>
      </c>
      <c r="X242" s="2"/>
    </row>
    <row r="243" spans="1:24" ht="14.25" customHeight="1" x14ac:dyDescent="0.25">
      <c r="A243" s="15">
        <v>44106</v>
      </c>
      <c r="B243" s="15">
        <v>44120</v>
      </c>
      <c r="C243" s="15">
        <v>44133</v>
      </c>
      <c r="D243" s="13">
        <f t="shared" si="6"/>
        <v>1529038.3990000004</v>
      </c>
      <c r="E243" s="13">
        <v>324234.516</v>
      </c>
      <c r="F243" s="13">
        <v>234521.07</v>
      </c>
      <c r="G243" s="13">
        <v>698903.1</v>
      </c>
      <c r="H243" s="13">
        <v>42310.097999999998</v>
      </c>
      <c r="I243" s="13">
        <v>9861.2829999999994</v>
      </c>
      <c r="J243" s="13">
        <v>27960.681</v>
      </c>
      <c r="K243" s="13">
        <v>168494.617</v>
      </c>
      <c r="L243" s="13">
        <v>7158.7790000000005</v>
      </c>
      <c r="M243" s="13">
        <v>560.92999999999995</v>
      </c>
      <c r="N243" s="13">
        <v>1671.4179999999999</v>
      </c>
      <c r="O243" s="13">
        <v>13272.701999999999</v>
      </c>
      <c r="P243" s="13">
        <v>89.204999999999998</v>
      </c>
      <c r="X243" s="2"/>
    </row>
    <row r="244" spans="1:24" ht="14.25" customHeight="1" x14ac:dyDescent="0.25">
      <c r="A244" s="15">
        <v>44120</v>
      </c>
      <c r="B244" s="15">
        <v>44134</v>
      </c>
      <c r="C244" s="15">
        <v>44147</v>
      </c>
      <c r="D244" s="13">
        <f t="shared" si="6"/>
        <v>1543274.983</v>
      </c>
      <c r="E244" s="13">
        <v>334622.23100000003</v>
      </c>
      <c r="F244" s="13">
        <v>239784.351</v>
      </c>
      <c r="G244" s="13">
        <v>700802.07400000002</v>
      </c>
      <c r="H244" s="13">
        <v>39997.673000000003</v>
      </c>
      <c r="I244" s="13">
        <v>10417.152</v>
      </c>
      <c r="J244" s="13">
        <v>28217.191000000003</v>
      </c>
      <c r="K244" s="13">
        <v>166707.53700000001</v>
      </c>
      <c r="L244" s="13">
        <v>7144.48</v>
      </c>
      <c r="M244" s="13">
        <v>563.12699999999995</v>
      </c>
      <c r="N244" s="13">
        <v>1666.9159999999999</v>
      </c>
      <c r="O244" s="13">
        <v>13272.569</v>
      </c>
      <c r="P244" s="13">
        <v>79.682000000000002</v>
      </c>
      <c r="X244" s="2"/>
    </row>
    <row r="245" spans="1:24" ht="14.25" customHeight="1" x14ac:dyDescent="0.25">
      <c r="A245" s="15">
        <v>44134</v>
      </c>
      <c r="B245" s="15">
        <v>44148</v>
      </c>
      <c r="C245" s="15">
        <v>44161</v>
      </c>
      <c r="D245" s="13">
        <f t="shared" si="6"/>
        <v>1513709.0279999999</v>
      </c>
      <c r="E245" s="13">
        <v>326560.98700000002</v>
      </c>
      <c r="F245" s="13">
        <v>236723.486</v>
      </c>
      <c r="G245" s="13">
        <v>691259.53500000003</v>
      </c>
      <c r="H245" s="13">
        <v>38331.266000000003</v>
      </c>
      <c r="I245" s="13">
        <v>11400.126</v>
      </c>
      <c r="J245" s="13">
        <v>27010.792000000001</v>
      </c>
      <c r="K245" s="13">
        <v>159916.348</v>
      </c>
      <c r="L245" s="13">
        <v>6917.24</v>
      </c>
      <c r="M245" s="13">
        <v>656.06799999999998</v>
      </c>
      <c r="N245" s="13">
        <v>1579.59</v>
      </c>
      <c r="O245" s="13">
        <v>13272.249</v>
      </c>
      <c r="P245" s="13">
        <v>81.340999999999994</v>
      </c>
      <c r="X245" s="2"/>
    </row>
    <row r="246" spans="1:24" ht="14.25" customHeight="1" x14ac:dyDescent="0.25">
      <c r="A246" s="15">
        <v>44148</v>
      </c>
      <c r="B246" s="15">
        <v>44162</v>
      </c>
      <c r="C246" s="15">
        <v>44175</v>
      </c>
      <c r="D246" s="13">
        <f t="shared" si="6"/>
        <v>1499722.5780000002</v>
      </c>
      <c r="E246" s="13">
        <v>309607.25699999998</v>
      </c>
      <c r="F246" s="13">
        <v>264129.22899999999</v>
      </c>
      <c r="G246" s="13">
        <v>665231.74699999997</v>
      </c>
      <c r="H246" s="13">
        <v>36672.137999999999</v>
      </c>
      <c r="I246" s="13">
        <v>11233.674000000001</v>
      </c>
      <c r="J246" s="13">
        <v>26437.383000000002</v>
      </c>
      <c r="K246" s="13">
        <v>163790.74</v>
      </c>
      <c r="L246" s="13">
        <v>7190.1819999999998</v>
      </c>
      <c r="M246" s="13">
        <v>615.57000000000005</v>
      </c>
      <c r="N246" s="13">
        <v>1429.125</v>
      </c>
      <c r="O246" s="13">
        <v>13272.369000000001</v>
      </c>
      <c r="P246" s="13">
        <v>113.164</v>
      </c>
      <c r="X246" s="2"/>
    </row>
    <row r="247" spans="1:24" ht="14.25" customHeight="1" x14ac:dyDescent="0.25">
      <c r="A247" s="15">
        <v>44162</v>
      </c>
      <c r="B247" s="15">
        <v>44176</v>
      </c>
      <c r="C247" s="15">
        <v>44189</v>
      </c>
      <c r="D247" s="13">
        <f t="shared" si="6"/>
        <v>1500460.1159999999</v>
      </c>
      <c r="E247" s="13">
        <v>298296.147</v>
      </c>
      <c r="F247" s="13">
        <v>255974.47</v>
      </c>
      <c r="G247" s="13">
        <v>683034.85499999998</v>
      </c>
      <c r="H247" s="13">
        <v>36360.067000000003</v>
      </c>
      <c r="I247" s="13">
        <v>11275.466</v>
      </c>
      <c r="J247" s="13">
        <v>26236.271000000001</v>
      </c>
      <c r="K247" s="13">
        <v>166543.052</v>
      </c>
      <c r="L247" s="13">
        <v>7278.6819999999998</v>
      </c>
      <c r="M247" s="13">
        <v>657.77700000000004</v>
      </c>
      <c r="N247" s="13">
        <v>1428.518</v>
      </c>
      <c r="O247" s="13">
        <v>13272.324000000001</v>
      </c>
      <c r="P247" s="13">
        <v>102.48699999999999</v>
      </c>
      <c r="X247" s="2"/>
    </row>
    <row r="248" spans="1:24" ht="14.25" customHeight="1" x14ac:dyDescent="0.25">
      <c r="A248" s="15">
        <v>44176</v>
      </c>
      <c r="B248" s="15">
        <v>44190</v>
      </c>
      <c r="C248" s="15">
        <v>44203</v>
      </c>
      <c r="D248" s="13">
        <f t="shared" si="6"/>
        <v>1497134.1860000002</v>
      </c>
      <c r="E248" s="13">
        <v>285941.201</v>
      </c>
      <c r="F248" s="13">
        <v>265688.48</v>
      </c>
      <c r="G248" s="13">
        <v>690543.79700000002</v>
      </c>
      <c r="H248" s="13">
        <v>38831.214999999997</v>
      </c>
      <c r="I248" s="13">
        <v>12168.434999999999</v>
      </c>
      <c r="J248" s="13">
        <v>24705.043000000001</v>
      </c>
      <c r="K248" s="13">
        <v>156562.106</v>
      </c>
      <c r="L248" s="13">
        <v>7240.8329999999996</v>
      </c>
      <c r="M248" s="13">
        <v>636.91499999999996</v>
      </c>
      <c r="N248" s="13">
        <v>1336.979</v>
      </c>
      <c r="O248" s="13">
        <v>13276.210999999999</v>
      </c>
      <c r="P248" s="13">
        <v>202.971</v>
      </c>
      <c r="X248" s="2"/>
    </row>
    <row r="249" spans="1:24" ht="14.25" customHeight="1" x14ac:dyDescent="0.25">
      <c r="A249" s="15">
        <v>44190</v>
      </c>
      <c r="B249" s="15">
        <v>44204</v>
      </c>
      <c r="C249" s="15">
        <v>44217</v>
      </c>
      <c r="D249" s="13">
        <f t="shared" si="6"/>
        <v>1532790.3079999997</v>
      </c>
      <c r="E249" s="13">
        <v>291912.43</v>
      </c>
      <c r="F249" s="13">
        <v>284146.27799999999</v>
      </c>
      <c r="G249" s="13">
        <v>689565.41099999996</v>
      </c>
      <c r="H249" s="13">
        <v>39766.18</v>
      </c>
      <c r="I249" s="13">
        <v>12719.454</v>
      </c>
      <c r="J249" s="13">
        <v>25714.273000000001</v>
      </c>
      <c r="K249" s="13">
        <v>166743.886</v>
      </c>
      <c r="L249" s="13">
        <v>7152.9780000000001</v>
      </c>
      <c r="M249" s="13">
        <v>604.83299999999997</v>
      </c>
      <c r="N249" s="13">
        <v>1134.681</v>
      </c>
      <c r="O249" s="13">
        <v>13268.815000000001</v>
      </c>
      <c r="P249" s="13">
        <v>61.088999999999999</v>
      </c>
      <c r="X249" s="2"/>
    </row>
    <row r="250" spans="1:24" ht="14.25" customHeight="1" x14ac:dyDescent="0.25">
      <c r="A250" s="15">
        <v>44204</v>
      </c>
      <c r="B250" s="15">
        <v>44218</v>
      </c>
      <c r="C250" s="15">
        <v>44231</v>
      </c>
      <c r="D250" s="13">
        <f t="shared" ref="D250:D282" si="7">+SUM(E250:Q250)</f>
        <v>1519839.7239999999</v>
      </c>
      <c r="E250" s="13">
        <v>276666.62300000002</v>
      </c>
      <c r="F250" s="13">
        <v>244875.78400000001</v>
      </c>
      <c r="G250" s="13">
        <v>733941.63800000004</v>
      </c>
      <c r="H250" s="13">
        <v>40764.241000000002</v>
      </c>
      <c r="I250" s="13">
        <v>14237.742</v>
      </c>
      <c r="J250" s="13">
        <v>29155.094000000001</v>
      </c>
      <c r="K250" s="13">
        <v>158072.65299999999</v>
      </c>
      <c r="L250" s="13">
        <v>7058.9939999999997</v>
      </c>
      <c r="M250" s="13">
        <v>613.84400000000005</v>
      </c>
      <c r="N250" s="13">
        <v>1126.6079999999999</v>
      </c>
      <c r="O250" s="13">
        <v>13273.04</v>
      </c>
      <c r="P250" s="13">
        <v>53.463000000000001</v>
      </c>
      <c r="X250" s="2"/>
    </row>
    <row r="251" spans="1:24" ht="14.25" customHeight="1" x14ac:dyDescent="0.25">
      <c r="A251" s="15">
        <v>44218</v>
      </c>
      <c r="B251" s="15">
        <v>44232</v>
      </c>
      <c r="C251" s="15">
        <v>44245</v>
      </c>
      <c r="D251" s="13">
        <f t="shared" si="7"/>
        <v>1540894.8169999998</v>
      </c>
      <c r="E251" s="13">
        <v>279190.77</v>
      </c>
      <c r="F251" s="13">
        <v>247435.44099999999</v>
      </c>
      <c r="G251" s="13">
        <v>740453.26199999999</v>
      </c>
      <c r="H251" s="13">
        <v>41518.944000000003</v>
      </c>
      <c r="I251" s="13">
        <v>15176.923000000001</v>
      </c>
      <c r="J251" s="13">
        <v>29463.828000000001</v>
      </c>
      <c r="K251" s="13">
        <v>165641.83799999999</v>
      </c>
      <c r="L251" s="13">
        <v>6918.1530000000002</v>
      </c>
      <c r="M251" s="13">
        <v>639.53</v>
      </c>
      <c r="N251" s="13">
        <v>1122.7619999999999</v>
      </c>
      <c r="O251" s="13">
        <v>13272.865</v>
      </c>
      <c r="P251" s="13">
        <v>60.500999999999998</v>
      </c>
      <c r="X251" s="2"/>
    </row>
    <row r="252" spans="1:24" ht="14.25" customHeight="1" x14ac:dyDescent="0.25">
      <c r="A252" s="15">
        <v>44232</v>
      </c>
      <c r="B252" s="15">
        <v>44246</v>
      </c>
      <c r="C252" s="15">
        <v>44259</v>
      </c>
      <c r="D252" s="13">
        <f t="shared" si="7"/>
        <v>1539527.0260000003</v>
      </c>
      <c r="E252" s="13">
        <v>280869.59499999997</v>
      </c>
      <c r="F252" s="13">
        <v>231999.91500000001</v>
      </c>
      <c r="G252" s="13">
        <v>748426.88100000005</v>
      </c>
      <c r="H252" s="13">
        <v>45260.531000000003</v>
      </c>
      <c r="I252" s="13">
        <v>16280.903</v>
      </c>
      <c r="J252" s="13">
        <v>30291.573</v>
      </c>
      <c r="K252" s="13">
        <v>164426.18599999999</v>
      </c>
      <c r="L252" s="13">
        <v>6801.49</v>
      </c>
      <c r="M252" s="13">
        <v>657.46900000000005</v>
      </c>
      <c r="N252" s="13">
        <v>1121.134</v>
      </c>
      <c r="O252" s="13">
        <v>13311.603999999999</v>
      </c>
      <c r="P252" s="13">
        <v>79.745000000000005</v>
      </c>
      <c r="X252" s="2"/>
    </row>
    <row r="253" spans="1:24" ht="14.25" customHeight="1" x14ac:dyDescent="0.25">
      <c r="A253" s="15">
        <v>44246</v>
      </c>
      <c r="B253" s="15">
        <v>44260</v>
      </c>
      <c r="C253" s="15">
        <v>44273</v>
      </c>
      <c r="D253" s="13">
        <f t="shared" si="7"/>
        <v>1560726.1520000002</v>
      </c>
      <c r="E253" s="13">
        <v>282585.96100000001</v>
      </c>
      <c r="F253" s="13">
        <v>237591.318</v>
      </c>
      <c r="G253" s="13">
        <v>754678.01100000006</v>
      </c>
      <c r="H253" s="13">
        <v>47871.536</v>
      </c>
      <c r="I253" s="13">
        <v>17601.814999999999</v>
      </c>
      <c r="J253" s="13">
        <v>31002.194</v>
      </c>
      <c r="K253" s="13">
        <v>166898.89799999999</v>
      </c>
      <c r="L253" s="13">
        <v>7060.3329999999996</v>
      </c>
      <c r="M253" s="13">
        <v>891.21900000000005</v>
      </c>
      <c r="N253" s="13">
        <v>1120.93</v>
      </c>
      <c r="O253" s="13">
        <v>13315.472</v>
      </c>
      <c r="P253" s="13">
        <v>108.465</v>
      </c>
      <c r="X253" s="2"/>
    </row>
    <row r="254" spans="1:24" ht="14.25" customHeight="1" x14ac:dyDescent="0.25">
      <c r="A254" s="15">
        <v>44260</v>
      </c>
      <c r="B254" s="15">
        <v>44274</v>
      </c>
      <c r="C254" s="15">
        <v>44287</v>
      </c>
      <c r="D254" s="13">
        <f t="shared" si="7"/>
        <v>1570906.1359999997</v>
      </c>
      <c r="E254" s="13">
        <v>283065.67499999999</v>
      </c>
      <c r="F254" s="13">
        <v>244261.91899999999</v>
      </c>
      <c r="G254" s="13">
        <v>751122.804</v>
      </c>
      <c r="H254" s="13">
        <v>48751.735999999997</v>
      </c>
      <c r="I254" s="13">
        <v>18428.106</v>
      </c>
      <c r="J254" s="13">
        <v>32273.745999999999</v>
      </c>
      <c r="K254" s="13">
        <v>169397.951</v>
      </c>
      <c r="L254" s="13">
        <v>8231.9770000000008</v>
      </c>
      <c r="M254" s="13">
        <v>883.73099999999999</v>
      </c>
      <c r="N254" s="13">
        <v>1086.8789999999999</v>
      </c>
      <c r="O254" s="13">
        <v>13315.17</v>
      </c>
      <c r="P254" s="13">
        <v>86.441999999999993</v>
      </c>
      <c r="X254" s="2"/>
    </row>
    <row r="255" spans="1:24" ht="14.25" customHeight="1" x14ac:dyDescent="0.25">
      <c r="A255" s="15">
        <v>44274</v>
      </c>
      <c r="B255" s="15">
        <v>44288</v>
      </c>
      <c r="C255" s="15">
        <v>44301</v>
      </c>
      <c r="D255" s="13">
        <f t="shared" si="7"/>
        <v>1603156.585</v>
      </c>
      <c r="E255" s="13">
        <v>289136.739</v>
      </c>
      <c r="F255" s="13">
        <v>284052.674</v>
      </c>
      <c r="G255" s="13">
        <v>728825.34199999995</v>
      </c>
      <c r="H255" s="13">
        <v>50340.27</v>
      </c>
      <c r="I255" s="13">
        <v>19121.670999999998</v>
      </c>
      <c r="J255" s="13">
        <v>33256.082000000002</v>
      </c>
      <c r="K255" s="13">
        <v>174591.774</v>
      </c>
      <c r="L255" s="13">
        <v>8455.7630000000008</v>
      </c>
      <c r="M255" s="13">
        <v>867.45399999999995</v>
      </c>
      <c r="N255" s="13">
        <v>1126.7719999999999</v>
      </c>
      <c r="O255" s="13">
        <v>13314.923000000001</v>
      </c>
      <c r="P255" s="13">
        <v>67.120999999999995</v>
      </c>
      <c r="X255" s="2"/>
    </row>
    <row r="256" spans="1:24" ht="14.25" customHeight="1" x14ac:dyDescent="0.25">
      <c r="A256" s="15">
        <v>44288</v>
      </c>
      <c r="B256" s="15">
        <v>44302</v>
      </c>
      <c r="C256" s="15">
        <v>44315</v>
      </c>
      <c r="D256" s="13">
        <f t="shared" si="7"/>
        <v>1659636.4409999999</v>
      </c>
      <c r="E256" s="13">
        <v>314263.96999999997</v>
      </c>
      <c r="F256" s="13">
        <v>265304.95899999997</v>
      </c>
      <c r="G256" s="13">
        <v>749732.26899999997</v>
      </c>
      <c r="H256" s="13">
        <v>68938.081999999995</v>
      </c>
      <c r="I256" s="13">
        <v>28985.86</v>
      </c>
      <c r="J256" s="13">
        <v>39152.608</v>
      </c>
      <c r="K256" s="13">
        <v>169744.76199999999</v>
      </c>
      <c r="L256" s="13">
        <v>8316.85</v>
      </c>
      <c r="M256" s="13">
        <v>875.06399999999996</v>
      </c>
      <c r="N256" s="13">
        <v>1121.127</v>
      </c>
      <c r="O256" s="13">
        <v>13143.710999999999</v>
      </c>
      <c r="P256" s="13">
        <v>57.179000000000002</v>
      </c>
      <c r="X256" s="2"/>
    </row>
    <row r="257" spans="1:24" ht="14.25" customHeight="1" x14ac:dyDescent="0.25">
      <c r="A257" s="15">
        <v>44302</v>
      </c>
      <c r="B257" s="15">
        <v>44316</v>
      </c>
      <c r="C257" s="15">
        <v>44332</v>
      </c>
      <c r="D257" s="13">
        <f t="shared" si="7"/>
        <v>1680969.0719999999</v>
      </c>
      <c r="E257" s="13">
        <v>320733.19199999998</v>
      </c>
      <c r="F257" s="13">
        <v>270189.06199999998</v>
      </c>
      <c r="G257" s="13">
        <v>756231.96699999995</v>
      </c>
      <c r="H257" s="13">
        <v>68684.957999999999</v>
      </c>
      <c r="I257" s="13">
        <v>29860.597000000002</v>
      </c>
      <c r="J257" s="13">
        <v>39301.5</v>
      </c>
      <c r="K257" s="13">
        <v>172819.21900000001</v>
      </c>
      <c r="L257" s="13">
        <v>8097.9520000000002</v>
      </c>
      <c r="M257" s="13">
        <v>883.99800000000005</v>
      </c>
      <c r="N257" s="13">
        <v>1030.4359999999999</v>
      </c>
      <c r="O257" s="13">
        <v>13080.425999999999</v>
      </c>
      <c r="P257" s="13">
        <v>55.765000000000001</v>
      </c>
      <c r="X257" s="2"/>
    </row>
    <row r="258" spans="1:24" ht="14.25" customHeight="1" x14ac:dyDescent="0.25">
      <c r="A258" s="15">
        <v>44316</v>
      </c>
      <c r="B258" s="15">
        <v>44333</v>
      </c>
      <c r="C258" s="15">
        <v>44343</v>
      </c>
      <c r="D258" s="13">
        <f t="shared" si="7"/>
        <v>1671506.932</v>
      </c>
      <c r="E258" s="13">
        <v>314006.53399999999</v>
      </c>
      <c r="F258" s="13">
        <v>257208.73499999999</v>
      </c>
      <c r="G258" s="13">
        <v>766558.93700000003</v>
      </c>
      <c r="H258" s="13">
        <v>69902.27</v>
      </c>
      <c r="I258" s="13">
        <v>29591.698</v>
      </c>
      <c r="J258" s="13">
        <v>39550.491999999998</v>
      </c>
      <c r="K258" s="13">
        <v>170993.826</v>
      </c>
      <c r="L258" s="13">
        <v>8701.0519999999997</v>
      </c>
      <c r="M258" s="13">
        <v>895.65800000000002</v>
      </c>
      <c r="N258" s="13">
        <v>959.11099999999999</v>
      </c>
      <c r="O258" s="13">
        <v>13080.088</v>
      </c>
      <c r="P258" s="13">
        <v>58.530999999999999</v>
      </c>
      <c r="X258" s="2"/>
    </row>
    <row r="259" spans="1:24" ht="14.25" customHeight="1" x14ac:dyDescent="0.25">
      <c r="A259" s="15">
        <v>44328</v>
      </c>
      <c r="B259" s="15">
        <v>44344</v>
      </c>
      <c r="C259" s="15">
        <v>44357</v>
      </c>
      <c r="D259" s="13">
        <f t="shared" si="7"/>
        <v>1703162.1659999995</v>
      </c>
      <c r="E259" s="13">
        <v>333738.93</v>
      </c>
      <c r="F259" s="13">
        <v>273611.24</v>
      </c>
      <c r="G259" s="13">
        <v>764316.10699999996</v>
      </c>
      <c r="H259" s="13">
        <v>70523.676000000007</v>
      </c>
      <c r="I259" s="13">
        <v>29815.672999999999</v>
      </c>
      <c r="J259" s="13">
        <v>39574.608999999997</v>
      </c>
      <c r="K259" s="13">
        <v>167445.31400000001</v>
      </c>
      <c r="L259" s="13">
        <v>8853.0509999999995</v>
      </c>
      <c r="M259" s="13">
        <v>881.03700000000003</v>
      </c>
      <c r="N259" s="13">
        <v>1267.701</v>
      </c>
      <c r="O259" s="13">
        <v>13081.037</v>
      </c>
      <c r="P259" s="13">
        <v>53.790999999999997</v>
      </c>
      <c r="X259" s="2"/>
    </row>
    <row r="260" spans="1:24" ht="14.25" customHeight="1" x14ac:dyDescent="0.25">
      <c r="A260" s="15">
        <v>44344</v>
      </c>
      <c r="B260" s="15">
        <v>44358</v>
      </c>
      <c r="C260" s="15">
        <v>44371</v>
      </c>
      <c r="D260" s="13">
        <f t="shared" si="7"/>
        <v>1719162.4550000001</v>
      </c>
      <c r="E260" s="13">
        <v>338851.42599999998</v>
      </c>
      <c r="F260" s="13">
        <v>274588.63199999998</v>
      </c>
      <c r="G260" s="13">
        <v>767022.65099999995</v>
      </c>
      <c r="H260" s="13">
        <v>71483.418999999994</v>
      </c>
      <c r="I260" s="13">
        <v>30416.454000000002</v>
      </c>
      <c r="J260" s="13">
        <v>39906.383999999998</v>
      </c>
      <c r="K260" s="13">
        <v>172922.43400000001</v>
      </c>
      <c r="L260" s="13">
        <v>8675.3539999999994</v>
      </c>
      <c r="M260" s="13">
        <v>889.12099999999998</v>
      </c>
      <c r="N260" s="13">
        <v>1267.597</v>
      </c>
      <c r="O260" s="13">
        <v>13080.602000000001</v>
      </c>
      <c r="P260" s="13">
        <v>58.381</v>
      </c>
      <c r="X260" s="2"/>
    </row>
    <row r="261" spans="1:24" ht="14.25" customHeight="1" x14ac:dyDescent="0.25">
      <c r="A261" s="15">
        <v>44358</v>
      </c>
      <c r="B261" s="15">
        <v>44372</v>
      </c>
      <c r="C261" s="15">
        <v>44385</v>
      </c>
      <c r="D261" s="13">
        <f t="shared" si="7"/>
        <v>1734194.3029999998</v>
      </c>
      <c r="E261" s="13">
        <v>339827.114</v>
      </c>
      <c r="F261" s="13">
        <v>276853.913</v>
      </c>
      <c r="G261" s="13">
        <v>771584.53500000003</v>
      </c>
      <c r="H261" s="13">
        <v>72645.89</v>
      </c>
      <c r="I261" s="13">
        <v>30948.214</v>
      </c>
      <c r="J261" s="13">
        <v>41609.114000000001</v>
      </c>
      <c r="K261" s="13">
        <v>177043.44500000001</v>
      </c>
      <c r="L261" s="13">
        <v>8493.6759999999995</v>
      </c>
      <c r="M261" s="13">
        <v>896.63099999999997</v>
      </c>
      <c r="N261" s="13">
        <v>1137.7239999999999</v>
      </c>
      <c r="O261" s="13">
        <v>13080.48</v>
      </c>
      <c r="P261" s="13">
        <v>73.566999999999993</v>
      </c>
      <c r="X261" s="2"/>
    </row>
    <row r="262" spans="1:24" ht="14.25" customHeight="1" x14ac:dyDescent="0.25">
      <c r="A262" s="15">
        <v>44372</v>
      </c>
      <c r="B262" s="15">
        <v>44386</v>
      </c>
      <c r="C262" s="15">
        <v>44402</v>
      </c>
      <c r="D262" s="13">
        <f t="shared" si="7"/>
        <v>1773756.2270000002</v>
      </c>
      <c r="E262" s="13">
        <v>352198.71899999998</v>
      </c>
      <c r="F262" s="13">
        <v>281718.516</v>
      </c>
      <c r="G262" s="13">
        <v>796795.42200000002</v>
      </c>
      <c r="H262" s="13">
        <v>68947.247000000003</v>
      </c>
      <c r="I262" s="13">
        <v>30664.752</v>
      </c>
      <c r="J262" s="13">
        <v>40848.025999999998</v>
      </c>
      <c r="K262" s="13">
        <v>179025.35</v>
      </c>
      <c r="L262" s="13">
        <v>8382.89</v>
      </c>
      <c r="M262" s="13">
        <v>898.30499999999995</v>
      </c>
      <c r="N262" s="13">
        <v>1127.4269999999999</v>
      </c>
      <c r="O262" s="13">
        <v>13080.127</v>
      </c>
      <c r="P262" s="13">
        <v>69.445999999999998</v>
      </c>
      <c r="X262" s="2"/>
    </row>
    <row r="263" spans="1:24" ht="14.25" customHeight="1" x14ac:dyDescent="0.25">
      <c r="A263" s="15">
        <v>44386</v>
      </c>
      <c r="B263" s="15">
        <v>44403</v>
      </c>
      <c r="C263" s="15">
        <v>44413</v>
      </c>
      <c r="D263" s="13">
        <f t="shared" si="7"/>
        <v>1782444.0589999999</v>
      </c>
      <c r="E263" s="13">
        <v>351535.72700000001</v>
      </c>
      <c r="F263" s="13">
        <v>284512.967</v>
      </c>
      <c r="G263" s="13">
        <v>804481.35699999996</v>
      </c>
      <c r="H263" s="13">
        <v>62568.716999999997</v>
      </c>
      <c r="I263" s="13">
        <v>30963.192999999999</v>
      </c>
      <c r="J263" s="13">
        <v>41511.959000000003</v>
      </c>
      <c r="K263" s="13">
        <v>183606.57399999999</v>
      </c>
      <c r="L263" s="13">
        <v>8085.8590000000004</v>
      </c>
      <c r="M263" s="13">
        <v>900.14300000000003</v>
      </c>
      <c r="N263" s="13">
        <v>1120.845</v>
      </c>
      <c r="O263" s="13">
        <v>13079.745000000001</v>
      </c>
      <c r="P263" s="13">
        <v>76.972999999999999</v>
      </c>
      <c r="X263" s="2"/>
    </row>
    <row r="264" spans="1:24" ht="14.25" customHeight="1" x14ac:dyDescent="0.25">
      <c r="A264" s="15">
        <v>44396</v>
      </c>
      <c r="B264" s="15">
        <v>44414</v>
      </c>
      <c r="C264" s="15">
        <v>44427</v>
      </c>
      <c r="D264" s="13">
        <f t="shared" si="7"/>
        <v>1824656.7390000001</v>
      </c>
      <c r="E264" s="13">
        <v>371981.19</v>
      </c>
      <c r="F264" s="13">
        <v>297606.74900000001</v>
      </c>
      <c r="G264" s="13">
        <v>810032.1</v>
      </c>
      <c r="H264" s="13">
        <v>62139.495999999999</v>
      </c>
      <c r="I264" s="13">
        <v>30977.562999999998</v>
      </c>
      <c r="J264" s="13">
        <v>41361.548000000003</v>
      </c>
      <c r="K264" s="13">
        <v>186948.641</v>
      </c>
      <c r="L264" s="13">
        <v>8444.4459999999999</v>
      </c>
      <c r="M264" s="13">
        <v>900.08100000000002</v>
      </c>
      <c r="N264" s="13">
        <v>1116.999</v>
      </c>
      <c r="O264" s="13">
        <v>13079.527</v>
      </c>
      <c r="P264" s="13">
        <v>68.399000000000001</v>
      </c>
      <c r="X264" s="2"/>
    </row>
    <row r="265" spans="1:24" ht="14.25" customHeight="1" x14ac:dyDescent="0.25">
      <c r="A265" s="15">
        <v>44414</v>
      </c>
      <c r="B265" s="15">
        <v>44428</v>
      </c>
      <c r="C265" s="15">
        <v>44441</v>
      </c>
      <c r="D265" s="13">
        <f t="shared" si="7"/>
        <v>1806076.7209999997</v>
      </c>
      <c r="E265" s="13">
        <v>353716.609</v>
      </c>
      <c r="F265" s="13">
        <v>285600.43699999998</v>
      </c>
      <c r="G265" s="13">
        <v>825974.06599999999</v>
      </c>
      <c r="H265" s="13">
        <v>60695.998</v>
      </c>
      <c r="I265" s="13">
        <v>31249.002</v>
      </c>
      <c r="J265" s="13">
        <v>42518.758000000002</v>
      </c>
      <c r="K265" s="13">
        <v>182543.014</v>
      </c>
      <c r="L265" s="13">
        <v>8603.24</v>
      </c>
      <c r="M265" s="13">
        <v>890.12599999999998</v>
      </c>
      <c r="N265" s="13">
        <v>1119.5229999999999</v>
      </c>
      <c r="O265" s="13">
        <v>13079.19</v>
      </c>
      <c r="P265" s="13">
        <v>86.757999999999996</v>
      </c>
      <c r="X265" s="2"/>
    </row>
    <row r="266" spans="1:24" ht="14.25" customHeight="1" x14ac:dyDescent="0.25">
      <c r="A266" s="15">
        <v>44428</v>
      </c>
      <c r="B266" s="15">
        <v>44442</v>
      </c>
      <c r="C266" s="15">
        <v>44455</v>
      </c>
      <c r="D266" s="13">
        <f t="shared" si="7"/>
        <v>1818864.7050000001</v>
      </c>
      <c r="E266" s="13">
        <v>353253.087</v>
      </c>
      <c r="F266" s="13">
        <v>281767.826</v>
      </c>
      <c r="G266" s="13">
        <v>839236.83299999998</v>
      </c>
      <c r="H266" s="13">
        <v>61209.495000000003</v>
      </c>
      <c r="I266" s="13">
        <v>30399.859</v>
      </c>
      <c r="J266" s="13">
        <v>42724.707999999999</v>
      </c>
      <c r="K266" s="13">
        <v>186336.87599999999</v>
      </c>
      <c r="L266" s="13">
        <v>8802.1610000000001</v>
      </c>
      <c r="M266" s="13">
        <v>887.13900000000001</v>
      </c>
      <c r="N266" s="13">
        <v>1081.8440000000001</v>
      </c>
      <c r="O266" s="13">
        <v>13078.985000000001</v>
      </c>
      <c r="P266" s="13">
        <v>85.891999999999996</v>
      </c>
      <c r="X266" s="2"/>
    </row>
    <row r="267" spans="1:24" ht="14.25" customHeight="1" x14ac:dyDescent="0.25">
      <c r="A267" s="15">
        <v>44442</v>
      </c>
      <c r="B267" s="15">
        <v>44456</v>
      </c>
      <c r="C267" s="15">
        <v>44469</v>
      </c>
      <c r="D267" s="13">
        <f t="shared" si="7"/>
        <v>1824884.4029999997</v>
      </c>
      <c r="E267" s="13">
        <v>350937.32799999998</v>
      </c>
      <c r="F267" s="13">
        <v>293764.51899999997</v>
      </c>
      <c r="G267" s="13">
        <v>831786.03799999994</v>
      </c>
      <c r="H267" s="13">
        <v>60058.555</v>
      </c>
      <c r="I267" s="13">
        <v>31428.073</v>
      </c>
      <c r="J267" s="13">
        <v>42942.010999999999</v>
      </c>
      <c r="K267" s="13">
        <v>189943.772</v>
      </c>
      <c r="L267" s="13">
        <v>8906.8379999999997</v>
      </c>
      <c r="M267" s="13">
        <v>887.51400000000001</v>
      </c>
      <c r="N267" s="13">
        <v>1084.06</v>
      </c>
      <c r="O267" s="13">
        <v>13078.777</v>
      </c>
      <c r="P267" s="13">
        <v>66.918000000000006</v>
      </c>
      <c r="X267" s="2"/>
    </row>
    <row r="268" spans="1:24" ht="14.25" customHeight="1" x14ac:dyDescent="0.25">
      <c r="A268" s="15">
        <v>44456</v>
      </c>
      <c r="B268" s="15">
        <v>44470</v>
      </c>
      <c r="C268" s="15">
        <v>44483</v>
      </c>
      <c r="D268" s="13">
        <f t="shared" si="7"/>
        <v>1870488.706</v>
      </c>
      <c r="E268" s="13">
        <v>369599.45799999998</v>
      </c>
      <c r="F268" s="13">
        <v>311861.51</v>
      </c>
      <c r="G268" s="13">
        <v>834252.853</v>
      </c>
      <c r="H268" s="13">
        <v>63786.81</v>
      </c>
      <c r="I268" s="13">
        <v>32255.339</v>
      </c>
      <c r="J268" s="13">
        <v>42620.303999999996</v>
      </c>
      <c r="K268" s="13">
        <v>192137.101</v>
      </c>
      <c r="L268" s="13">
        <v>8890.0249999999996</v>
      </c>
      <c r="M268" s="13">
        <v>888.18399999999997</v>
      </c>
      <c r="N268" s="13">
        <v>1037.7629999999999</v>
      </c>
      <c r="O268" s="13">
        <v>13078.543</v>
      </c>
      <c r="P268" s="13">
        <v>80.816000000000003</v>
      </c>
      <c r="X268" s="2"/>
    </row>
    <row r="269" spans="1:24" ht="14.25" customHeight="1" x14ac:dyDescent="0.25">
      <c r="A269" s="15">
        <v>44470</v>
      </c>
      <c r="B269" s="15">
        <v>44484</v>
      </c>
      <c r="C269" s="15">
        <v>44500</v>
      </c>
      <c r="D269" s="13">
        <f t="shared" si="7"/>
        <v>1896035.9850000001</v>
      </c>
      <c r="E269" s="13">
        <v>368635.64799999999</v>
      </c>
      <c r="F269" s="13">
        <v>308006.73</v>
      </c>
      <c r="G269" s="13">
        <v>870403.60400000005</v>
      </c>
      <c r="H269" s="13">
        <v>63036.989000000001</v>
      </c>
      <c r="I269" s="13">
        <v>27849.118999999999</v>
      </c>
      <c r="J269" s="13">
        <v>43546.065999999999</v>
      </c>
      <c r="K269" s="13">
        <v>190391.72</v>
      </c>
      <c r="L269" s="13">
        <v>9188.5920000000006</v>
      </c>
      <c r="M269" s="13">
        <v>879.84799999999996</v>
      </c>
      <c r="N269" s="13">
        <v>921.62900000000002</v>
      </c>
      <c r="O269" s="13">
        <v>13078.377</v>
      </c>
      <c r="P269" s="13">
        <v>97.662999999999997</v>
      </c>
      <c r="X269" s="2"/>
    </row>
    <row r="270" spans="1:24" ht="14.25" customHeight="1" x14ac:dyDescent="0.25">
      <c r="A270" s="15">
        <v>44484</v>
      </c>
      <c r="B270" s="15">
        <v>44501</v>
      </c>
      <c r="C270" s="15">
        <v>44511</v>
      </c>
      <c r="D270" s="13">
        <f t="shared" si="7"/>
        <v>1954032.7610000002</v>
      </c>
      <c r="E270" s="13">
        <v>397887.21399999998</v>
      </c>
      <c r="F270" s="13">
        <v>330305.32699999999</v>
      </c>
      <c r="G270" s="13">
        <v>874171.01399999997</v>
      </c>
      <c r="H270" s="13">
        <v>61171.762000000002</v>
      </c>
      <c r="I270" s="13">
        <v>26801.323</v>
      </c>
      <c r="J270" s="13">
        <v>43263.125</v>
      </c>
      <c r="K270" s="13">
        <v>196249.64199999999</v>
      </c>
      <c r="L270" s="13">
        <v>9220.4940000000006</v>
      </c>
      <c r="M270" s="13">
        <v>874.12699999999995</v>
      </c>
      <c r="N270" s="13">
        <v>925.05799999999999</v>
      </c>
      <c r="O270" s="13">
        <v>13078.227000000001</v>
      </c>
      <c r="P270" s="13">
        <v>85.447999999999993</v>
      </c>
      <c r="X270" s="2"/>
    </row>
    <row r="271" spans="1:24" ht="14.25" customHeight="1" x14ac:dyDescent="0.25">
      <c r="A271" s="15">
        <v>44497</v>
      </c>
      <c r="B271" s="15">
        <v>44512</v>
      </c>
      <c r="C271" s="15">
        <v>44525</v>
      </c>
      <c r="D271" s="13">
        <f t="shared" si="7"/>
        <v>1979300.5269999995</v>
      </c>
      <c r="E271" s="13">
        <v>405232.739</v>
      </c>
      <c r="F271" s="13">
        <v>337444.29599999997</v>
      </c>
      <c r="G271" s="13">
        <v>881164.59499999997</v>
      </c>
      <c r="H271" s="13">
        <v>60386.510999999999</v>
      </c>
      <c r="I271" s="13">
        <v>26420.905999999999</v>
      </c>
      <c r="J271" s="13">
        <v>43276.025000000001</v>
      </c>
      <c r="K271" s="13">
        <v>201185.85500000001</v>
      </c>
      <c r="L271" s="13">
        <v>9283.1029999999992</v>
      </c>
      <c r="M271" s="13">
        <v>884.62900000000002</v>
      </c>
      <c r="N271" s="13">
        <v>844.88599999999997</v>
      </c>
      <c r="O271" s="13">
        <v>13077.966</v>
      </c>
      <c r="P271" s="13">
        <v>99.016000000000005</v>
      </c>
      <c r="X271" s="2"/>
    </row>
    <row r="272" spans="1:24" ht="14.25" customHeight="1" x14ac:dyDescent="0.25">
      <c r="A272" s="15">
        <v>44512</v>
      </c>
      <c r="B272" s="15">
        <v>44526</v>
      </c>
      <c r="C272" s="15">
        <v>44539</v>
      </c>
      <c r="D272" s="13">
        <f t="shared" si="7"/>
        <v>1990466.5119999999</v>
      </c>
      <c r="E272" s="13">
        <v>408503.429</v>
      </c>
      <c r="F272" s="13">
        <v>354117.7</v>
      </c>
      <c r="G272" s="13">
        <v>870346.79599999997</v>
      </c>
      <c r="H272" s="13">
        <v>59476.811000000002</v>
      </c>
      <c r="I272" s="13">
        <v>26192.718000000001</v>
      </c>
      <c r="J272" s="13">
        <v>43695.156000000003</v>
      </c>
      <c r="K272" s="13">
        <v>204267.774</v>
      </c>
      <c r="L272" s="13">
        <v>9109.3310000000001</v>
      </c>
      <c r="M272" s="13">
        <v>887.80399999999997</v>
      </c>
      <c r="N272" s="13">
        <v>844.72299999999996</v>
      </c>
      <c r="O272" s="13">
        <v>12877.687</v>
      </c>
      <c r="P272" s="13">
        <v>146.583</v>
      </c>
      <c r="X272" s="2"/>
    </row>
    <row r="273" spans="1:24" ht="14.25" customHeight="1" x14ac:dyDescent="0.25">
      <c r="A273" s="15">
        <v>44526</v>
      </c>
      <c r="B273" s="15">
        <v>44540</v>
      </c>
      <c r="C273" s="15">
        <v>44553</v>
      </c>
      <c r="D273" s="13">
        <f t="shared" si="7"/>
        <v>2001268.9809999999</v>
      </c>
      <c r="E273" s="13">
        <v>438648.80099999998</v>
      </c>
      <c r="F273" s="13">
        <v>352757.11900000001</v>
      </c>
      <c r="G273" s="13">
        <v>848181.31299999997</v>
      </c>
      <c r="H273" s="13">
        <v>58067.671999999999</v>
      </c>
      <c r="I273" s="13">
        <v>25401.055</v>
      </c>
      <c r="J273" s="13">
        <v>43422.474000000002</v>
      </c>
      <c r="K273" s="13">
        <v>211145.913</v>
      </c>
      <c r="L273" s="13">
        <v>8925.1980000000003</v>
      </c>
      <c r="M273" s="13">
        <v>886.83399999999995</v>
      </c>
      <c r="N273" s="13">
        <v>844.25300000000004</v>
      </c>
      <c r="O273" s="13">
        <v>12873.594999999999</v>
      </c>
      <c r="P273" s="13">
        <v>114.754</v>
      </c>
      <c r="X273" s="2"/>
    </row>
    <row r="274" spans="1:24" ht="14.25" customHeight="1" x14ac:dyDescent="0.25">
      <c r="A274" s="15">
        <v>44540</v>
      </c>
      <c r="B274" s="15">
        <v>44554</v>
      </c>
      <c r="C274" s="15">
        <v>44567</v>
      </c>
      <c r="D274" s="13">
        <f t="shared" si="7"/>
        <v>2015904.9820000003</v>
      </c>
      <c r="E274" s="13">
        <v>453141.68900000001</v>
      </c>
      <c r="F274" s="13">
        <v>374594.32900000003</v>
      </c>
      <c r="G274" s="13">
        <v>832366.26100000006</v>
      </c>
      <c r="H274" s="13">
        <v>55476.91</v>
      </c>
      <c r="I274" s="13">
        <v>24738.886999999999</v>
      </c>
      <c r="J274" s="13">
        <v>42994.161999999997</v>
      </c>
      <c r="K274" s="13">
        <v>209117.13200000001</v>
      </c>
      <c r="L274" s="13">
        <v>8740.6409999999996</v>
      </c>
      <c r="M274" s="13">
        <v>868.59299999999996</v>
      </c>
      <c r="N274" s="13">
        <v>843.298</v>
      </c>
      <c r="O274" s="13">
        <v>12873.341</v>
      </c>
      <c r="P274" s="13">
        <v>149.739</v>
      </c>
      <c r="X274" s="2"/>
    </row>
    <row r="275" spans="1:24" ht="14.25" customHeight="1" x14ac:dyDescent="0.25">
      <c r="A275" s="15">
        <v>44554</v>
      </c>
      <c r="B275" s="15">
        <v>44568</v>
      </c>
      <c r="C275" s="15">
        <v>44581</v>
      </c>
      <c r="D275" s="13">
        <f t="shared" si="7"/>
        <v>1906010.878</v>
      </c>
      <c r="E275" s="13">
        <v>430959.53</v>
      </c>
      <c r="F275" s="13">
        <v>350869.49800000002</v>
      </c>
      <c r="G275" s="13">
        <v>763609.08</v>
      </c>
      <c r="H275" s="13">
        <v>73540.455000000002</v>
      </c>
      <c r="I275" s="13">
        <v>22767.475999999999</v>
      </c>
      <c r="J275" s="13">
        <v>43045.125</v>
      </c>
      <c r="K275" s="13">
        <v>198091.565</v>
      </c>
      <c r="L275" s="13">
        <v>8458.6470000000008</v>
      </c>
      <c r="M275" s="13">
        <v>870.10299999999995</v>
      </c>
      <c r="N275" s="13">
        <v>773.298</v>
      </c>
      <c r="O275" s="13">
        <v>12873.111000000001</v>
      </c>
      <c r="P275" s="13">
        <v>152.99</v>
      </c>
      <c r="X275" s="2"/>
    </row>
    <row r="276" spans="1:24" ht="14.25" customHeight="1" x14ac:dyDescent="0.25">
      <c r="A276" s="15">
        <v>44568</v>
      </c>
      <c r="B276" s="15">
        <v>44582</v>
      </c>
      <c r="C276" s="15">
        <v>44595</v>
      </c>
      <c r="D276" s="13">
        <f t="shared" si="7"/>
        <v>1921498.2660000001</v>
      </c>
      <c r="E276" s="13">
        <v>412653.35399999999</v>
      </c>
      <c r="F276" s="13">
        <v>346642.69699999999</v>
      </c>
      <c r="G276" s="13">
        <v>786930.15599999996</v>
      </c>
      <c r="H276" s="13">
        <v>97401.706000000006</v>
      </c>
      <c r="I276" s="13">
        <v>23297.596000000001</v>
      </c>
      <c r="J276" s="13">
        <v>38106.110999999997</v>
      </c>
      <c r="K276" s="13">
        <v>192675.82800000001</v>
      </c>
      <c r="L276" s="13">
        <v>9167.4920000000002</v>
      </c>
      <c r="M276" s="13">
        <v>889.83699999999999</v>
      </c>
      <c r="N276" s="13">
        <v>771.85799999999995</v>
      </c>
      <c r="O276" s="13">
        <v>12872.906000000001</v>
      </c>
      <c r="P276" s="13">
        <v>88.724999999999994</v>
      </c>
      <c r="X276" s="2"/>
    </row>
    <row r="277" spans="1:24" ht="14.25" customHeight="1" x14ac:dyDescent="0.25">
      <c r="A277" s="15">
        <v>44582</v>
      </c>
      <c r="B277" s="15">
        <v>44596</v>
      </c>
      <c r="C277" s="15">
        <v>44609</v>
      </c>
      <c r="D277" s="13">
        <f t="shared" si="7"/>
        <v>1971854.4209999999</v>
      </c>
      <c r="E277" s="13">
        <v>420992.97499999998</v>
      </c>
      <c r="F277" s="13">
        <v>359217.53200000001</v>
      </c>
      <c r="G277" s="13">
        <v>800684.098</v>
      </c>
      <c r="H277" s="13">
        <v>114780.48699999999</v>
      </c>
      <c r="I277" s="13">
        <v>25061.751</v>
      </c>
      <c r="J277" s="13">
        <v>38454.334999999999</v>
      </c>
      <c r="K277" s="13">
        <v>190646.353</v>
      </c>
      <c r="L277" s="13">
        <v>8781.1290000000008</v>
      </c>
      <c r="M277" s="13">
        <v>989.08199999999999</v>
      </c>
      <c r="N277" s="13">
        <v>771.85799999999995</v>
      </c>
      <c r="O277" s="13">
        <v>11358.222</v>
      </c>
      <c r="P277" s="13">
        <v>116.599</v>
      </c>
      <c r="X277" s="2"/>
    </row>
    <row r="278" spans="1:24" ht="14.25" customHeight="1" x14ac:dyDescent="0.25">
      <c r="A278" s="15">
        <v>44596</v>
      </c>
      <c r="B278" s="15">
        <v>44610</v>
      </c>
      <c r="C278" s="15">
        <v>44623</v>
      </c>
      <c r="D278" s="13">
        <f t="shared" si="7"/>
        <v>1994208.7119999996</v>
      </c>
      <c r="E278" s="13">
        <v>427290.52399999998</v>
      </c>
      <c r="F278" s="13">
        <v>358044.386</v>
      </c>
      <c r="G278" s="13">
        <v>802862</v>
      </c>
      <c r="H278" s="13">
        <v>121626.08100000001</v>
      </c>
      <c r="I278" s="13">
        <v>28840.913</v>
      </c>
      <c r="J278" s="13">
        <v>39797.353999999999</v>
      </c>
      <c r="K278" s="13">
        <v>193493.37100000001</v>
      </c>
      <c r="L278" s="13">
        <v>8893.9570000000003</v>
      </c>
      <c r="M278" s="13">
        <v>990.83900000000006</v>
      </c>
      <c r="N278" s="13">
        <v>889.48400000000004</v>
      </c>
      <c r="O278" s="13">
        <v>11358.062</v>
      </c>
      <c r="P278" s="13">
        <v>121.741</v>
      </c>
      <c r="X278" s="2"/>
    </row>
    <row r="279" spans="1:24" ht="14.25" customHeight="1" x14ac:dyDescent="0.25">
      <c r="A279" s="15">
        <v>44610</v>
      </c>
      <c r="B279" s="15">
        <v>44624</v>
      </c>
      <c r="C279" s="15">
        <v>44637</v>
      </c>
      <c r="D279" s="13">
        <f t="shared" si="7"/>
        <v>2057715.9060000002</v>
      </c>
      <c r="E279" s="13">
        <v>449696.53499999997</v>
      </c>
      <c r="F279" s="13">
        <v>384417.19</v>
      </c>
      <c r="G279" s="13">
        <v>801664.73100000003</v>
      </c>
      <c r="H279" s="13">
        <v>131436.63200000001</v>
      </c>
      <c r="I279" s="13">
        <v>30288.548999999999</v>
      </c>
      <c r="J279" s="13">
        <v>41101.915999999997</v>
      </c>
      <c r="K279" s="13">
        <v>197584.18700000001</v>
      </c>
      <c r="L279" s="13">
        <v>8104.3130000000001</v>
      </c>
      <c r="M279" s="13">
        <v>990.48500000000001</v>
      </c>
      <c r="N279" s="13">
        <v>948.19600000000003</v>
      </c>
      <c r="O279" s="13">
        <v>11351.664000000001</v>
      </c>
      <c r="P279" s="13">
        <v>131.50800000000001</v>
      </c>
      <c r="X279" s="2"/>
    </row>
    <row r="280" spans="1:24" ht="14.25" customHeight="1" x14ac:dyDescent="0.25">
      <c r="A280" s="15">
        <v>44624</v>
      </c>
      <c r="B280" s="15">
        <v>44638</v>
      </c>
      <c r="C280" s="15">
        <v>44651</v>
      </c>
      <c r="D280" s="13">
        <f t="shared" si="7"/>
        <v>2016759.4769999997</v>
      </c>
      <c r="E280" s="13">
        <v>439748.87599999999</v>
      </c>
      <c r="F280" s="13">
        <v>354894.4</v>
      </c>
      <c r="G280" s="13">
        <v>786818.64800000004</v>
      </c>
      <c r="H280" s="13">
        <v>145876.71400000001</v>
      </c>
      <c r="I280" s="13">
        <v>29661.41</v>
      </c>
      <c r="J280" s="13">
        <v>40697.633000000002</v>
      </c>
      <c r="K280" s="13">
        <v>197830.005</v>
      </c>
      <c r="L280" s="13">
        <v>7607.0919999999996</v>
      </c>
      <c r="M280" s="13">
        <v>1183.941</v>
      </c>
      <c r="N280" s="13">
        <v>947.303</v>
      </c>
      <c r="O280" s="13">
        <v>11351.697</v>
      </c>
      <c r="P280" s="13">
        <v>141.75800000000001</v>
      </c>
      <c r="X280" s="2"/>
    </row>
    <row r="281" spans="1:24" ht="15" customHeight="1" x14ac:dyDescent="0.25">
      <c r="A281" s="15">
        <v>44638</v>
      </c>
      <c r="B281" s="15">
        <v>44652</v>
      </c>
      <c r="C281" s="15">
        <v>44665</v>
      </c>
      <c r="D281" s="13">
        <f t="shared" si="7"/>
        <v>2099585.3430000003</v>
      </c>
      <c r="E281" s="13">
        <v>478798.76500000001</v>
      </c>
      <c r="F281" s="13">
        <v>401703.78499999997</v>
      </c>
      <c r="G281" s="13">
        <v>770057.57700000005</v>
      </c>
      <c r="H281" s="13">
        <v>160595.573</v>
      </c>
      <c r="I281" s="13">
        <v>27631.637999999999</v>
      </c>
      <c r="J281" s="13">
        <v>40011.135000000002</v>
      </c>
      <c r="K281" s="13">
        <v>199366.356</v>
      </c>
      <c r="L281" s="13">
        <v>7782.9830000000002</v>
      </c>
      <c r="M281" s="13">
        <v>1187.27</v>
      </c>
      <c r="N281" s="13">
        <v>947.00699999999995</v>
      </c>
      <c r="O281" s="13">
        <v>11351.734</v>
      </c>
      <c r="P281" s="13">
        <v>151.52000000000001</v>
      </c>
      <c r="X281" s="2"/>
    </row>
    <row r="282" spans="1:24" ht="15" customHeight="1" x14ac:dyDescent="0.25">
      <c r="A282" s="15">
        <v>44652</v>
      </c>
      <c r="B282" s="15">
        <v>44666</v>
      </c>
      <c r="C282" s="15">
        <v>44679</v>
      </c>
      <c r="D282" s="13">
        <f t="shared" si="7"/>
        <v>2114230.0889999997</v>
      </c>
      <c r="E282" s="13">
        <v>483484.45199999999</v>
      </c>
      <c r="F282" s="13">
        <v>371304.01199999999</v>
      </c>
      <c r="G282" s="13">
        <v>781483.30200000003</v>
      </c>
      <c r="H282" s="13">
        <v>189872.443</v>
      </c>
      <c r="I282" s="13">
        <v>26530.355</v>
      </c>
      <c r="J282" s="13">
        <v>35928.15</v>
      </c>
      <c r="K282" s="13">
        <v>204695.084</v>
      </c>
      <c r="L282" s="13">
        <v>7318.3850000000002</v>
      </c>
      <c r="M282" s="13">
        <v>1150.058</v>
      </c>
      <c r="N282" s="13">
        <v>946.04200000000003</v>
      </c>
      <c r="O282" s="13">
        <v>11351.767</v>
      </c>
      <c r="P282" s="13">
        <v>166.03899999999999</v>
      </c>
      <c r="X282" s="2"/>
    </row>
    <row r="283" spans="1:24" ht="15" customHeight="1" x14ac:dyDescent="0.25">
      <c r="A283" s="17">
        <v>44666</v>
      </c>
      <c r="B283" s="17">
        <v>44680</v>
      </c>
      <c r="C283" s="17">
        <v>44693</v>
      </c>
      <c r="D283" s="18">
        <f t="shared" ref="D283" si="8">+SUM(E283:Q283)</f>
        <v>2190461.9049999998</v>
      </c>
      <c r="E283" s="18">
        <v>521380.65899999999</v>
      </c>
      <c r="F283" s="18">
        <v>383394.984</v>
      </c>
      <c r="G283" s="18">
        <v>774770.23100000003</v>
      </c>
      <c r="H283" s="18">
        <v>220042.37599999999</v>
      </c>
      <c r="I283" s="18">
        <v>26793.664000000001</v>
      </c>
      <c r="J283" s="18">
        <v>35390.139000000003</v>
      </c>
      <c r="K283" s="18">
        <v>207816.049</v>
      </c>
      <c r="L283" s="18">
        <v>7223.6270000000004</v>
      </c>
      <c r="M283" s="18">
        <v>1174.797</v>
      </c>
      <c r="N283" s="18">
        <v>945.86400000000003</v>
      </c>
      <c r="O283" s="18">
        <v>11351.802</v>
      </c>
      <c r="P283" s="18">
        <v>177.71299999999999</v>
      </c>
      <c r="X283" s="2"/>
    </row>
    <row r="284" spans="1:24" x14ac:dyDescent="0.25">
      <c r="B284" s="20"/>
      <c r="C284" s="20"/>
      <c r="D284" s="20"/>
      <c r="E284" s="20"/>
      <c r="F284" s="20"/>
      <c r="G284" s="20"/>
      <c r="H284" s="20"/>
      <c r="I284" s="20"/>
      <c r="J284" s="19"/>
      <c r="K284" s="19"/>
      <c r="L284" s="19"/>
      <c r="W284" s="2"/>
    </row>
    <row r="285" spans="1:24" ht="71.25" customHeight="1" x14ac:dyDescent="0.25">
      <c r="A285" s="34" t="s">
        <v>9</v>
      </c>
      <c r="B285" s="35" t="s">
        <v>43</v>
      </c>
      <c r="C285" s="35" t="s">
        <v>44</v>
      </c>
      <c r="D285" s="36" t="s">
        <v>6</v>
      </c>
      <c r="E285" s="36" t="s">
        <v>18</v>
      </c>
      <c r="F285" s="36" t="s">
        <v>2</v>
      </c>
      <c r="G285" s="36" t="s">
        <v>3</v>
      </c>
      <c r="H285" s="36" t="s">
        <v>4</v>
      </c>
      <c r="I285" s="36" t="s">
        <v>1</v>
      </c>
      <c r="J285" s="36" t="s">
        <v>5</v>
      </c>
      <c r="K285" s="36" t="s">
        <v>7</v>
      </c>
      <c r="L285" s="36" t="s">
        <v>31</v>
      </c>
      <c r="M285" s="36" t="s">
        <v>8</v>
      </c>
      <c r="N285" s="36" t="s">
        <v>12</v>
      </c>
      <c r="O285" s="36" t="s">
        <v>13</v>
      </c>
      <c r="P285" s="36" t="s">
        <v>46</v>
      </c>
      <c r="Q285" s="37" t="s">
        <v>48</v>
      </c>
      <c r="X285" s="2"/>
    </row>
    <row r="286" spans="1:24" ht="15" customHeight="1" x14ac:dyDescent="0.25">
      <c r="A286" s="15">
        <v>44680</v>
      </c>
      <c r="B286" s="15">
        <v>44694</v>
      </c>
      <c r="C286" s="15">
        <v>44707</v>
      </c>
      <c r="D286" s="13">
        <f t="shared" ref="D286:D312" si="9">+SUM(E286:Q286)</f>
        <v>2594161.7340000002</v>
      </c>
      <c r="E286" s="13">
        <v>567367.39899999998</v>
      </c>
      <c r="F286" s="13">
        <v>365926.348</v>
      </c>
      <c r="G286" s="13">
        <v>787014.91200000001</v>
      </c>
      <c r="H286" s="13">
        <v>235507.42600000001</v>
      </c>
      <c r="I286" s="13">
        <v>28714.66</v>
      </c>
      <c r="J286" s="13">
        <v>35300.252</v>
      </c>
      <c r="K286" s="13">
        <v>224604.739</v>
      </c>
      <c r="L286" s="13">
        <v>15807.748</v>
      </c>
      <c r="M286" s="13">
        <v>3381.9569999999999</v>
      </c>
      <c r="N286" s="13">
        <v>1524.9860000000001</v>
      </c>
      <c r="O286" s="13">
        <v>11344.199000000001</v>
      </c>
      <c r="P286" s="13">
        <v>161.334</v>
      </c>
      <c r="Q286" s="13">
        <v>317505.77399999998</v>
      </c>
      <c r="X286" s="2"/>
    </row>
    <row r="287" spans="1:24" ht="15" customHeight="1" x14ac:dyDescent="0.25">
      <c r="A287" s="15">
        <v>44694</v>
      </c>
      <c r="B287" s="15">
        <v>44708</v>
      </c>
      <c r="C287" s="15">
        <v>44721</v>
      </c>
      <c r="D287" s="13">
        <f t="shared" si="9"/>
        <v>2582019.2580000004</v>
      </c>
      <c r="E287" s="13">
        <v>525667.42700000003</v>
      </c>
      <c r="F287" s="13">
        <v>392482.31099999999</v>
      </c>
      <c r="G287" s="13">
        <v>779858.18500000006</v>
      </c>
      <c r="H287" s="13">
        <v>246740.85699999999</v>
      </c>
      <c r="I287" s="13">
        <v>29117.691999999999</v>
      </c>
      <c r="J287" s="13">
        <v>34270.029000000002</v>
      </c>
      <c r="K287" s="13">
        <v>224055.883</v>
      </c>
      <c r="L287" s="13">
        <v>15380.028</v>
      </c>
      <c r="M287" s="13">
        <v>3584.5520000000001</v>
      </c>
      <c r="N287" s="13">
        <v>1848.7909999999999</v>
      </c>
      <c r="O287" s="13">
        <v>11344.234</v>
      </c>
      <c r="P287" s="13">
        <v>163.495</v>
      </c>
      <c r="Q287" s="13">
        <v>317505.77399999998</v>
      </c>
      <c r="X287" s="2"/>
    </row>
    <row r="288" spans="1:24" ht="15" customHeight="1" x14ac:dyDescent="0.25">
      <c r="A288" s="15">
        <v>44708</v>
      </c>
      <c r="B288" s="15">
        <v>44722</v>
      </c>
      <c r="C288" s="15">
        <v>44735</v>
      </c>
      <c r="D288" s="13">
        <f t="shared" si="9"/>
        <v>2546347.7260000003</v>
      </c>
      <c r="E288" s="13">
        <v>550802.89899999998</v>
      </c>
      <c r="F288" s="13">
        <v>395346.00199999998</v>
      </c>
      <c r="G288" s="13">
        <v>767456.92</v>
      </c>
      <c r="H288" s="13">
        <v>265329.46899999998</v>
      </c>
      <c r="I288" s="13">
        <v>30029.726999999999</v>
      </c>
      <c r="J288" s="13">
        <v>34380.900999999998</v>
      </c>
      <c r="K288" s="13">
        <v>217675.03099999999</v>
      </c>
      <c r="L288" s="13">
        <v>8916.4689999999991</v>
      </c>
      <c r="M288" s="13">
        <v>1415.691</v>
      </c>
      <c r="N288" s="13">
        <v>1469.501</v>
      </c>
      <c r="O288" s="13">
        <v>11344.269</v>
      </c>
      <c r="P288" s="13">
        <v>225.65100000000001</v>
      </c>
      <c r="Q288" s="13">
        <v>261955.196</v>
      </c>
      <c r="X288" s="2"/>
    </row>
    <row r="289" spans="1:24" ht="15" customHeight="1" x14ac:dyDescent="0.25">
      <c r="A289" s="15">
        <v>44722</v>
      </c>
      <c r="B289" s="15">
        <v>44736</v>
      </c>
      <c r="C289" s="15">
        <v>44749</v>
      </c>
      <c r="D289" s="13">
        <f t="shared" si="9"/>
        <v>2614629.7299999995</v>
      </c>
      <c r="E289" s="13">
        <v>571433.30799999996</v>
      </c>
      <c r="F289" s="13">
        <v>415821.57299999997</v>
      </c>
      <c r="G289" s="13">
        <v>766074.16099999996</v>
      </c>
      <c r="H289" s="13">
        <v>285097.87599999999</v>
      </c>
      <c r="I289" s="13">
        <v>30529.511999999999</v>
      </c>
      <c r="J289" s="13">
        <v>32902.535000000003</v>
      </c>
      <c r="K289" s="13">
        <v>227002.34899999999</v>
      </c>
      <c r="L289" s="13">
        <v>9370.4549999999999</v>
      </c>
      <c r="M289" s="13">
        <v>1476.6189999999999</v>
      </c>
      <c r="N289" s="13">
        <v>1467.65</v>
      </c>
      <c r="O289" s="13">
        <v>11344.303</v>
      </c>
      <c r="P289" s="13">
        <v>154.19300000000001</v>
      </c>
      <c r="Q289" s="13">
        <v>261955.196</v>
      </c>
      <c r="X289" s="2"/>
    </row>
    <row r="290" spans="1:24" ht="15" customHeight="1" x14ac:dyDescent="0.25">
      <c r="A290" s="15">
        <v>44736</v>
      </c>
      <c r="B290" s="15">
        <v>44750</v>
      </c>
      <c r="C290" s="15">
        <v>44763</v>
      </c>
      <c r="D290" s="13">
        <f t="shared" si="9"/>
        <v>2649917.4130000006</v>
      </c>
      <c r="E290" s="13">
        <v>590095.799</v>
      </c>
      <c r="F290" s="13">
        <v>425156.70799999998</v>
      </c>
      <c r="G290" s="13">
        <v>782472.77800000005</v>
      </c>
      <c r="H290" s="13">
        <v>300105.55900000001</v>
      </c>
      <c r="I290" s="13">
        <v>30185.197</v>
      </c>
      <c r="J290" s="13">
        <v>32618.861000000001</v>
      </c>
      <c r="K290" s="13">
        <v>231947.95800000001</v>
      </c>
      <c r="L290" s="13">
        <v>9684.9359999999997</v>
      </c>
      <c r="M290" s="13">
        <v>1475.7239999999999</v>
      </c>
      <c r="N290" s="13">
        <v>1467.463</v>
      </c>
      <c r="O290" s="13">
        <v>11344.338</v>
      </c>
      <c r="P290" s="13">
        <v>141.02799999999999</v>
      </c>
      <c r="Q290" s="13">
        <v>233221.06400000001</v>
      </c>
      <c r="X290" s="2"/>
    </row>
    <row r="291" spans="1:24" ht="15" customHeight="1" x14ac:dyDescent="0.25">
      <c r="A291" s="15">
        <v>44750</v>
      </c>
      <c r="B291" s="15">
        <v>44764</v>
      </c>
      <c r="C291" s="15">
        <v>44777</v>
      </c>
      <c r="D291" s="13">
        <f t="shared" si="9"/>
        <v>2725817.949</v>
      </c>
      <c r="E291" s="13">
        <v>630286.36100000003</v>
      </c>
      <c r="F291" s="13">
        <v>401933.63299999997</v>
      </c>
      <c r="G291" s="13">
        <v>811436.14399999997</v>
      </c>
      <c r="H291" s="13">
        <v>320062.38699999999</v>
      </c>
      <c r="I291" s="13">
        <v>29511.685000000001</v>
      </c>
      <c r="J291" s="13">
        <v>31643.321</v>
      </c>
      <c r="K291" s="13">
        <v>243152.476</v>
      </c>
      <c r="L291" s="13">
        <v>10543.572</v>
      </c>
      <c r="M291" s="13">
        <v>1503.5440000000001</v>
      </c>
      <c r="N291" s="13">
        <v>1477.3869999999999</v>
      </c>
      <c r="O291" s="13">
        <v>10815.673000000001</v>
      </c>
      <c r="P291" s="13">
        <v>230.702</v>
      </c>
      <c r="Q291" s="13">
        <v>233221.06400000001</v>
      </c>
      <c r="X291" s="2"/>
    </row>
    <row r="292" spans="1:24" ht="15" customHeight="1" x14ac:dyDescent="0.25">
      <c r="A292" s="15">
        <v>44764</v>
      </c>
      <c r="B292" s="15">
        <v>44778</v>
      </c>
      <c r="C292" s="15">
        <v>44791</v>
      </c>
      <c r="D292" s="13">
        <f t="shared" si="9"/>
        <v>2714953.1919999998</v>
      </c>
      <c r="E292" s="13">
        <v>596994.28899999999</v>
      </c>
      <c r="F292" s="13">
        <v>424587.53100000002</v>
      </c>
      <c r="G292" s="13">
        <v>840961.65500000003</v>
      </c>
      <c r="H292" s="13">
        <v>325856.04200000002</v>
      </c>
      <c r="I292" s="13">
        <v>29562.868999999999</v>
      </c>
      <c r="J292" s="13">
        <v>31840.120999999999</v>
      </c>
      <c r="K292" s="13">
        <v>238049.122</v>
      </c>
      <c r="L292" s="13">
        <v>10703.412</v>
      </c>
      <c r="M292" s="13">
        <v>1505.7719999999999</v>
      </c>
      <c r="N292" s="13">
        <v>1477.3869999999999</v>
      </c>
      <c r="O292" s="13">
        <v>10815.71</v>
      </c>
      <c r="P292" s="13">
        <v>138.41999999999999</v>
      </c>
      <c r="Q292" s="13">
        <v>202460.86199999999</v>
      </c>
      <c r="X292" s="2"/>
    </row>
    <row r="293" spans="1:24" ht="15" customHeight="1" x14ac:dyDescent="0.25">
      <c r="A293" s="15">
        <v>44778</v>
      </c>
      <c r="B293" s="15">
        <v>44792</v>
      </c>
      <c r="C293" s="15">
        <v>44805</v>
      </c>
      <c r="D293" s="13">
        <f t="shared" si="9"/>
        <v>2810025.4909999999</v>
      </c>
      <c r="E293" s="13">
        <v>630855.99100000004</v>
      </c>
      <c r="F293" s="13">
        <v>425145.79499999998</v>
      </c>
      <c r="G293" s="13">
        <v>873011.40500000003</v>
      </c>
      <c r="H293" s="13">
        <v>343526.99300000002</v>
      </c>
      <c r="I293" s="13">
        <v>30936.782999999999</v>
      </c>
      <c r="J293" s="13">
        <v>31535.684000000001</v>
      </c>
      <c r="K293" s="13">
        <v>247297.74299999999</v>
      </c>
      <c r="L293" s="13">
        <v>10934.628000000001</v>
      </c>
      <c r="M293" s="13">
        <v>1625.633</v>
      </c>
      <c r="N293" s="13">
        <v>1490.69</v>
      </c>
      <c r="O293" s="13">
        <v>11035.743</v>
      </c>
      <c r="P293" s="13">
        <v>167.541</v>
      </c>
      <c r="Q293" s="13">
        <v>202460.86199999999</v>
      </c>
      <c r="X293" s="2"/>
    </row>
    <row r="294" spans="1:24" ht="15" customHeight="1" x14ac:dyDescent="0.25">
      <c r="A294" s="15">
        <v>44792</v>
      </c>
      <c r="B294" s="15">
        <v>44806</v>
      </c>
      <c r="C294" s="15">
        <v>44819</v>
      </c>
      <c r="D294" s="13">
        <f t="shared" si="9"/>
        <v>2980931.5279999999</v>
      </c>
      <c r="E294" s="13">
        <v>657585.48499999999</v>
      </c>
      <c r="F294" s="13">
        <v>457221.408</v>
      </c>
      <c r="G294" s="13">
        <v>916414.10900000005</v>
      </c>
      <c r="H294" s="13">
        <v>354970.25900000002</v>
      </c>
      <c r="I294" s="13">
        <v>35191.648000000001</v>
      </c>
      <c r="J294" s="13">
        <v>32018.683000000001</v>
      </c>
      <c r="K294" s="13">
        <v>253579.049</v>
      </c>
      <c r="L294" s="13">
        <v>11595.197</v>
      </c>
      <c r="M294" s="13">
        <v>1645.6410000000001</v>
      </c>
      <c r="N294" s="13">
        <v>1489.886</v>
      </c>
      <c r="O294" s="13">
        <v>10722.777</v>
      </c>
      <c r="P294" s="13">
        <v>237.30699999999999</v>
      </c>
      <c r="Q294" s="13">
        <v>248260.079</v>
      </c>
      <c r="X294" s="2"/>
    </row>
    <row r="295" spans="1:24" ht="15" customHeight="1" x14ac:dyDescent="0.25">
      <c r="A295" s="15">
        <v>44806</v>
      </c>
      <c r="B295" s="15">
        <v>44820</v>
      </c>
      <c r="C295" s="15">
        <v>44833</v>
      </c>
      <c r="D295" s="13">
        <f t="shared" si="9"/>
        <v>2999791.9840000002</v>
      </c>
      <c r="E295" s="13">
        <v>655452.38300000003</v>
      </c>
      <c r="F295" s="13">
        <v>449923.76</v>
      </c>
      <c r="G295" s="13">
        <v>925099.99899999995</v>
      </c>
      <c r="H295" s="13">
        <v>359693.54200000002</v>
      </c>
      <c r="I295" s="13">
        <v>37847.773000000001</v>
      </c>
      <c r="J295" s="13">
        <v>33904.671999999999</v>
      </c>
      <c r="K295" s="13">
        <v>263720.435</v>
      </c>
      <c r="L295" s="13">
        <v>11911.322</v>
      </c>
      <c r="M295" s="13">
        <v>1667.1289999999999</v>
      </c>
      <c r="N295" s="13">
        <v>1386.9860000000001</v>
      </c>
      <c r="O295" s="13">
        <v>10722.812</v>
      </c>
      <c r="P295" s="13">
        <v>201.09200000000001</v>
      </c>
      <c r="Q295" s="13">
        <v>248260.079</v>
      </c>
      <c r="X295" s="2"/>
    </row>
    <row r="296" spans="1:24" ht="15" customHeight="1" x14ac:dyDescent="0.25">
      <c r="A296" s="15">
        <v>44820</v>
      </c>
      <c r="B296" s="15">
        <v>44834</v>
      </c>
      <c r="C296" s="15">
        <v>44847</v>
      </c>
      <c r="D296" s="13">
        <f t="shared" si="9"/>
        <v>2950706.44</v>
      </c>
      <c r="E296" s="13">
        <v>692373.76500000001</v>
      </c>
      <c r="F296" s="13">
        <v>459218.30800000002</v>
      </c>
      <c r="G296" s="13">
        <v>956067.64099999995</v>
      </c>
      <c r="H296" s="13">
        <v>360043.9</v>
      </c>
      <c r="I296" s="13">
        <v>38800.847000000002</v>
      </c>
      <c r="J296" s="13">
        <v>34543.707999999999</v>
      </c>
      <c r="K296" s="13">
        <v>264268.45899999997</v>
      </c>
      <c r="L296" s="13">
        <v>13354.715</v>
      </c>
      <c r="M296" s="13">
        <v>1569.268</v>
      </c>
      <c r="N296" s="13">
        <v>1386.9860000000001</v>
      </c>
      <c r="O296" s="13">
        <v>10722.846</v>
      </c>
      <c r="P296" s="13">
        <v>119.3</v>
      </c>
      <c r="Q296" s="13">
        <v>118236.697</v>
      </c>
      <c r="X296" s="2"/>
    </row>
    <row r="297" spans="1:24" ht="15" customHeight="1" x14ac:dyDescent="0.25">
      <c r="A297" s="15">
        <v>44834</v>
      </c>
      <c r="B297" s="15">
        <v>44848</v>
      </c>
      <c r="C297" s="15">
        <v>44861</v>
      </c>
      <c r="D297" s="13">
        <f t="shared" si="9"/>
        <v>2950205.006000001</v>
      </c>
      <c r="E297" s="13">
        <v>685069.93900000001</v>
      </c>
      <c r="F297" s="13">
        <v>440223.68800000002</v>
      </c>
      <c r="G297" s="13">
        <v>994556.15</v>
      </c>
      <c r="H297" s="13">
        <v>348529.12699999998</v>
      </c>
      <c r="I297" s="13">
        <v>39646.735999999997</v>
      </c>
      <c r="J297" s="13">
        <v>34348.120000000003</v>
      </c>
      <c r="K297" s="13">
        <v>261411.88500000001</v>
      </c>
      <c r="L297" s="13">
        <v>14347.182000000001</v>
      </c>
      <c r="M297" s="13">
        <v>1542.5239999999999</v>
      </c>
      <c r="N297" s="13">
        <v>1385.5129999999999</v>
      </c>
      <c r="O297" s="13">
        <v>10722.882</v>
      </c>
      <c r="P297" s="13">
        <v>184.56299999999999</v>
      </c>
      <c r="Q297" s="13">
        <v>118236.697</v>
      </c>
      <c r="X297" s="2"/>
    </row>
    <row r="298" spans="1:24" ht="15" customHeight="1" x14ac:dyDescent="0.25">
      <c r="A298" s="15">
        <v>44848</v>
      </c>
      <c r="B298" s="15">
        <v>44862</v>
      </c>
      <c r="C298" s="15">
        <v>44875</v>
      </c>
      <c r="D298" s="13">
        <f t="shared" si="9"/>
        <v>3069380.7209999999</v>
      </c>
      <c r="E298" s="13">
        <v>708454.98199999996</v>
      </c>
      <c r="F298" s="13">
        <v>497937.95799999998</v>
      </c>
      <c r="G298" s="13">
        <v>1022618.586</v>
      </c>
      <c r="H298" s="13">
        <v>353787.26899999997</v>
      </c>
      <c r="I298" s="13">
        <v>40684.351999999999</v>
      </c>
      <c r="J298" s="13">
        <v>33961.997000000003</v>
      </c>
      <c r="K298" s="13">
        <v>266280.68900000001</v>
      </c>
      <c r="L298" s="13">
        <v>15059.272999999999</v>
      </c>
      <c r="M298" s="13">
        <v>1527.0450000000001</v>
      </c>
      <c r="N298" s="13">
        <v>1391.23</v>
      </c>
      <c r="O298" s="13">
        <v>8861.1650000000009</v>
      </c>
      <c r="P298" s="13">
        <v>167.87899999999999</v>
      </c>
      <c r="Q298" s="13">
        <v>118648.296</v>
      </c>
      <c r="X298" s="2"/>
    </row>
    <row r="299" spans="1:24" ht="15" customHeight="1" x14ac:dyDescent="0.25">
      <c r="A299" s="15">
        <v>44862</v>
      </c>
      <c r="B299" s="15">
        <v>44876</v>
      </c>
      <c r="C299" s="15">
        <v>44889</v>
      </c>
      <c r="D299" s="13">
        <f t="shared" si="9"/>
        <v>3166265.1150000002</v>
      </c>
      <c r="E299" s="13">
        <v>767883.58299999998</v>
      </c>
      <c r="F299" s="13">
        <v>507931.82299999997</v>
      </c>
      <c r="G299" s="13">
        <v>1054832.1059999999</v>
      </c>
      <c r="H299" s="13">
        <v>348164.39399999997</v>
      </c>
      <c r="I299" s="13">
        <v>40376.463000000003</v>
      </c>
      <c r="J299" s="13">
        <v>34414.773999999998</v>
      </c>
      <c r="K299" s="13">
        <v>265816.80200000003</v>
      </c>
      <c r="L299" s="13">
        <v>16023.495000000001</v>
      </c>
      <c r="M299" s="13">
        <v>1665.491</v>
      </c>
      <c r="N299" s="13">
        <v>1390.377</v>
      </c>
      <c r="O299" s="13">
        <v>8861.1990000000005</v>
      </c>
      <c r="P299" s="13">
        <v>256.31200000000001</v>
      </c>
      <c r="Q299" s="13">
        <v>118648.296</v>
      </c>
      <c r="X299" s="2"/>
    </row>
    <row r="300" spans="1:24" ht="15" customHeight="1" x14ac:dyDescent="0.25">
      <c r="A300" s="15">
        <v>44876</v>
      </c>
      <c r="B300" s="15">
        <v>44890</v>
      </c>
      <c r="C300" s="15">
        <v>44903</v>
      </c>
      <c r="D300" s="13">
        <f t="shared" si="9"/>
        <v>3141414.8499999996</v>
      </c>
      <c r="E300" s="13">
        <v>769635.94499999995</v>
      </c>
      <c r="F300" s="13">
        <v>544078.23499999999</v>
      </c>
      <c r="G300" s="13">
        <v>1121253.7009999999</v>
      </c>
      <c r="H300" s="13">
        <v>335195.76</v>
      </c>
      <c r="I300" s="13">
        <v>39215.372000000003</v>
      </c>
      <c r="J300" s="13">
        <v>34161.983</v>
      </c>
      <c r="K300" s="13">
        <v>268864.28999999998</v>
      </c>
      <c r="L300" s="13">
        <v>15928.181</v>
      </c>
      <c r="M300" s="13">
        <v>1688.604</v>
      </c>
      <c r="N300" s="13">
        <v>1389.7360000000001</v>
      </c>
      <c r="O300" s="13">
        <v>8861.2340000000004</v>
      </c>
      <c r="P300" s="13">
        <v>171.47499999999999</v>
      </c>
      <c r="Q300" s="13">
        <v>970.33399999999995</v>
      </c>
      <c r="X300" s="2"/>
    </row>
    <row r="301" spans="1:24" ht="15" customHeight="1" x14ac:dyDescent="0.25">
      <c r="A301" s="15">
        <v>44890</v>
      </c>
      <c r="B301" s="15">
        <v>44904</v>
      </c>
      <c r="C301" s="15">
        <v>44917</v>
      </c>
      <c r="D301" s="13">
        <f t="shared" si="9"/>
        <v>3239573.7209999999</v>
      </c>
      <c r="E301" s="13">
        <v>797755.67599999998</v>
      </c>
      <c r="F301" s="13">
        <v>562521.23600000003</v>
      </c>
      <c r="G301" s="13">
        <v>1181894.1359999999</v>
      </c>
      <c r="H301" s="13">
        <v>318125.05200000003</v>
      </c>
      <c r="I301" s="13">
        <v>37231.998</v>
      </c>
      <c r="J301" s="13">
        <v>34661.430999999997</v>
      </c>
      <c r="K301" s="13">
        <v>277110.57199999999</v>
      </c>
      <c r="L301" s="13">
        <v>17166.695</v>
      </c>
      <c r="M301" s="13">
        <v>1675.2449999999999</v>
      </c>
      <c r="N301" s="13">
        <v>1388.933</v>
      </c>
      <c r="O301" s="13">
        <v>8861.2659999999996</v>
      </c>
      <c r="P301" s="13">
        <v>211.14699999999999</v>
      </c>
      <c r="Q301" s="13">
        <v>970.33399999999995</v>
      </c>
      <c r="X301" s="2"/>
    </row>
    <row r="302" spans="1:24" ht="15" customHeight="1" x14ac:dyDescent="0.25">
      <c r="A302" s="15">
        <v>44904</v>
      </c>
      <c r="B302" s="15">
        <v>44918</v>
      </c>
      <c r="C302" s="15">
        <v>44931</v>
      </c>
      <c r="D302" s="13">
        <f t="shared" si="9"/>
        <v>3336364.003</v>
      </c>
      <c r="E302" s="13">
        <v>814346.70299999998</v>
      </c>
      <c r="F302" s="13">
        <v>598701.28200000001</v>
      </c>
      <c r="G302" s="13">
        <v>1235875.294</v>
      </c>
      <c r="H302" s="13">
        <v>300866.12900000002</v>
      </c>
      <c r="I302" s="13">
        <v>37710.953999999998</v>
      </c>
      <c r="J302" s="13">
        <v>35490.347999999998</v>
      </c>
      <c r="K302" s="13">
        <v>283226.27899999998</v>
      </c>
      <c r="L302" s="13">
        <v>16943.34</v>
      </c>
      <c r="M302" s="13">
        <v>1730.336</v>
      </c>
      <c r="N302" s="13">
        <v>1404.566</v>
      </c>
      <c r="O302" s="13">
        <v>8683.8799999999992</v>
      </c>
      <c r="P302" s="13">
        <v>239.886</v>
      </c>
      <c r="Q302" s="13">
        <v>1145.0060000000001</v>
      </c>
      <c r="X302" s="2"/>
    </row>
    <row r="303" spans="1:24" ht="15" customHeight="1" x14ac:dyDescent="0.25">
      <c r="A303" s="15">
        <v>44918</v>
      </c>
      <c r="B303" s="15">
        <v>44932</v>
      </c>
      <c r="C303" s="15">
        <v>44945</v>
      </c>
      <c r="D303" s="13">
        <f t="shared" si="9"/>
        <v>3561523.0490000001</v>
      </c>
      <c r="E303" s="13">
        <v>883915.57299999997</v>
      </c>
      <c r="F303" s="13">
        <v>676004.50300000003</v>
      </c>
      <c r="G303" s="13">
        <v>1320530.7209999999</v>
      </c>
      <c r="H303" s="13">
        <v>288346.592</v>
      </c>
      <c r="I303" s="13">
        <v>39030.805999999997</v>
      </c>
      <c r="J303" s="13">
        <v>36933.724999999999</v>
      </c>
      <c r="K303" s="13">
        <v>285021.06099999999</v>
      </c>
      <c r="L303" s="13">
        <v>19137.240000000002</v>
      </c>
      <c r="M303" s="13">
        <v>2216.875</v>
      </c>
      <c r="N303" s="13">
        <v>1429.566</v>
      </c>
      <c r="O303" s="13">
        <v>7515.915</v>
      </c>
      <c r="P303" s="13">
        <v>295.46600000000001</v>
      </c>
      <c r="Q303" s="13">
        <v>1145.0060000000001</v>
      </c>
      <c r="X303" s="2"/>
    </row>
    <row r="304" spans="1:24" ht="15" customHeight="1" x14ac:dyDescent="0.25">
      <c r="A304" s="15">
        <v>44932</v>
      </c>
      <c r="B304" s="15">
        <v>44946</v>
      </c>
      <c r="C304" s="15">
        <v>44959</v>
      </c>
      <c r="D304" s="13">
        <f t="shared" si="9"/>
        <v>3604380.3380000005</v>
      </c>
      <c r="E304" s="13">
        <v>849410.78</v>
      </c>
      <c r="F304" s="13">
        <v>650594.40599999996</v>
      </c>
      <c r="G304" s="13">
        <v>1450826.277</v>
      </c>
      <c r="H304" s="13">
        <v>245739.614</v>
      </c>
      <c r="I304" s="13">
        <v>41710.832999999999</v>
      </c>
      <c r="J304" s="13">
        <v>37123.243999999999</v>
      </c>
      <c r="K304" s="13">
        <v>295101.538</v>
      </c>
      <c r="L304" s="13">
        <v>19873.839</v>
      </c>
      <c r="M304" s="13">
        <v>2383.402</v>
      </c>
      <c r="N304" s="13">
        <v>1427.393</v>
      </c>
      <c r="O304" s="13">
        <v>7515.9489999999996</v>
      </c>
      <c r="P304" s="13">
        <v>227.76400000000001</v>
      </c>
      <c r="Q304" s="13">
        <v>2445.299</v>
      </c>
      <c r="X304" s="2"/>
    </row>
    <row r="305" spans="1:24" ht="15" customHeight="1" x14ac:dyDescent="0.25">
      <c r="A305" s="15">
        <v>44946</v>
      </c>
      <c r="B305" s="15">
        <v>44960</v>
      </c>
      <c r="C305" s="15">
        <v>44973</v>
      </c>
      <c r="D305" s="13">
        <f t="shared" si="9"/>
        <v>3668227.8689999999</v>
      </c>
      <c r="E305" s="13">
        <v>871775.25800000003</v>
      </c>
      <c r="F305" s="13">
        <v>636701.58299999998</v>
      </c>
      <c r="G305" s="13">
        <v>1526322.3189999999</v>
      </c>
      <c r="H305" s="13">
        <v>219246.29500000001</v>
      </c>
      <c r="I305" s="13">
        <v>42394.451000000001</v>
      </c>
      <c r="J305" s="13">
        <v>37730.430999999997</v>
      </c>
      <c r="K305" s="13">
        <v>297849.93099999998</v>
      </c>
      <c r="L305" s="13">
        <v>22484.716</v>
      </c>
      <c r="M305" s="13">
        <v>2048.25</v>
      </c>
      <c r="N305" s="13">
        <v>1427.393</v>
      </c>
      <c r="O305" s="13">
        <v>7515.9849999999997</v>
      </c>
      <c r="P305" s="13">
        <v>285.95800000000003</v>
      </c>
      <c r="Q305" s="13">
        <v>2445.299</v>
      </c>
      <c r="X305" s="2"/>
    </row>
    <row r="306" spans="1:24" ht="15" customHeight="1" x14ac:dyDescent="0.25">
      <c r="A306" s="15">
        <v>44960</v>
      </c>
      <c r="B306" s="15">
        <v>44974</v>
      </c>
      <c r="C306" s="15">
        <v>44987</v>
      </c>
      <c r="D306" s="13">
        <f t="shared" si="9"/>
        <v>3696884.872</v>
      </c>
      <c r="E306" s="13">
        <v>886318.57799999998</v>
      </c>
      <c r="F306" s="13">
        <v>620415.31099999999</v>
      </c>
      <c r="G306" s="13">
        <v>1544713.2220000001</v>
      </c>
      <c r="H306" s="13">
        <v>227774.13099999999</v>
      </c>
      <c r="I306" s="13">
        <v>42601.468999999997</v>
      </c>
      <c r="J306" s="13">
        <v>39277.548999999999</v>
      </c>
      <c r="K306" s="13">
        <v>299611.88199999998</v>
      </c>
      <c r="L306" s="13">
        <v>23728.281999999999</v>
      </c>
      <c r="M306" s="13">
        <v>2046.8150000000001</v>
      </c>
      <c r="N306" s="13">
        <v>1426.1089999999999</v>
      </c>
      <c r="O306" s="13">
        <v>7516.0190000000002</v>
      </c>
      <c r="P306" s="13">
        <v>227.184</v>
      </c>
      <c r="Q306" s="13">
        <v>1228.3209999999999</v>
      </c>
      <c r="X306" s="2"/>
    </row>
    <row r="307" spans="1:24" ht="15" customHeight="1" x14ac:dyDescent="0.25">
      <c r="A307" s="15">
        <v>44974</v>
      </c>
      <c r="B307" s="15">
        <v>44988</v>
      </c>
      <c r="C307" s="15">
        <v>45001</v>
      </c>
      <c r="D307" s="13">
        <f t="shared" si="9"/>
        <v>3847057.1</v>
      </c>
      <c r="E307" s="13">
        <v>966045.81599999999</v>
      </c>
      <c r="F307" s="13">
        <v>662209.36</v>
      </c>
      <c r="G307" s="13">
        <v>1546673.034</v>
      </c>
      <c r="H307" s="13">
        <v>252046.628</v>
      </c>
      <c r="I307" s="13">
        <v>45453.972000000002</v>
      </c>
      <c r="J307" s="13">
        <v>40768.93</v>
      </c>
      <c r="K307" s="13">
        <v>296443.73200000002</v>
      </c>
      <c r="L307" s="13">
        <v>25035.050999999999</v>
      </c>
      <c r="M307" s="13">
        <v>2002.1849999999999</v>
      </c>
      <c r="N307" s="13">
        <v>1425.7750000000001</v>
      </c>
      <c r="O307" s="13">
        <v>7513.9139999999998</v>
      </c>
      <c r="P307" s="13">
        <v>210.38200000000001</v>
      </c>
      <c r="Q307" s="13">
        <v>1228.3209999999999</v>
      </c>
      <c r="X307" s="2"/>
    </row>
    <row r="308" spans="1:24" ht="15" customHeight="1" x14ac:dyDescent="0.25">
      <c r="A308" s="15">
        <v>44988</v>
      </c>
      <c r="B308" s="15">
        <v>45002</v>
      </c>
      <c r="C308" s="15">
        <v>45015</v>
      </c>
      <c r="D308" s="13">
        <f t="shared" si="9"/>
        <v>3930701.6190000004</v>
      </c>
      <c r="E308" s="13">
        <v>969524.28799999994</v>
      </c>
      <c r="F308" s="13">
        <v>671071.41500000004</v>
      </c>
      <c r="G308" s="13">
        <v>1576280.4339999999</v>
      </c>
      <c r="H308" s="13">
        <v>283058.58199999999</v>
      </c>
      <c r="I308" s="13">
        <v>49124.663</v>
      </c>
      <c r="J308" s="13">
        <v>41726.781000000003</v>
      </c>
      <c r="K308" s="13">
        <v>301924.62300000002</v>
      </c>
      <c r="L308" s="13">
        <v>25474.102999999999</v>
      </c>
      <c r="M308" s="13">
        <v>2372.1819999999998</v>
      </c>
      <c r="N308" s="13">
        <v>1422.912</v>
      </c>
      <c r="O308" s="13">
        <v>7257.0959999999995</v>
      </c>
      <c r="P308" s="13">
        <v>250.471</v>
      </c>
      <c r="Q308" s="13">
        <v>1214.069</v>
      </c>
      <c r="X308" s="2"/>
    </row>
    <row r="309" spans="1:24" ht="15" customHeight="1" x14ac:dyDescent="0.25">
      <c r="A309" s="15">
        <v>45002</v>
      </c>
      <c r="B309" s="15">
        <v>45016</v>
      </c>
      <c r="C309" s="15">
        <v>45029</v>
      </c>
      <c r="D309" s="13">
        <f t="shared" si="9"/>
        <v>4073913.2480000001</v>
      </c>
      <c r="E309" s="13">
        <v>1025137.339</v>
      </c>
      <c r="F309" s="13">
        <v>701657.98300000001</v>
      </c>
      <c r="G309" s="13">
        <v>1597958.5249999999</v>
      </c>
      <c r="H309" s="13">
        <v>306058.80499999999</v>
      </c>
      <c r="I309" s="13">
        <v>51329.701999999997</v>
      </c>
      <c r="J309" s="13">
        <v>43275.714999999997</v>
      </c>
      <c r="K309" s="13">
        <v>309514.59000000003</v>
      </c>
      <c r="L309" s="13">
        <v>25987.742999999999</v>
      </c>
      <c r="M309" s="13">
        <v>2513.723</v>
      </c>
      <c r="N309" s="13">
        <v>1815.5940000000001</v>
      </c>
      <c r="O309" s="13">
        <v>7232.9260000000004</v>
      </c>
      <c r="P309" s="13">
        <v>216.53399999999999</v>
      </c>
      <c r="Q309" s="13">
        <v>1214.069</v>
      </c>
      <c r="X309" s="2"/>
    </row>
    <row r="310" spans="1:24" ht="15" customHeight="1" x14ac:dyDescent="0.25">
      <c r="A310" s="15">
        <v>45016</v>
      </c>
      <c r="B310" s="15">
        <v>45030</v>
      </c>
      <c r="C310" s="15">
        <v>45043</v>
      </c>
      <c r="D310" s="13">
        <f t="shared" si="9"/>
        <v>4129946.8809999996</v>
      </c>
      <c r="E310" s="13">
        <v>1052401.8629999999</v>
      </c>
      <c r="F310" s="13">
        <v>692333.63899999997</v>
      </c>
      <c r="G310" s="13">
        <v>1591301.2220000001</v>
      </c>
      <c r="H310" s="13">
        <v>340229.94799999997</v>
      </c>
      <c r="I310" s="13">
        <v>53727.218999999997</v>
      </c>
      <c r="J310" s="13">
        <v>46650.743000000002</v>
      </c>
      <c r="K310" s="13">
        <v>312469.34100000001</v>
      </c>
      <c r="L310" s="13">
        <v>27472.277999999998</v>
      </c>
      <c r="M310" s="13">
        <v>2610.8820000000001</v>
      </c>
      <c r="N310" s="13">
        <v>1864.0650000000001</v>
      </c>
      <c r="O310" s="13">
        <v>7223.28</v>
      </c>
      <c r="P310" s="13">
        <v>201.41399999999999</v>
      </c>
      <c r="Q310" s="13">
        <v>1460.9870000000001</v>
      </c>
      <c r="X310" s="2"/>
    </row>
    <row r="311" spans="1:24" ht="15" customHeight="1" x14ac:dyDescent="0.25">
      <c r="A311" s="15">
        <v>45030</v>
      </c>
      <c r="B311" s="15">
        <v>45044</v>
      </c>
      <c r="C311" s="15">
        <v>45057</v>
      </c>
      <c r="D311" s="13">
        <f t="shared" si="9"/>
        <v>4293009.7610000009</v>
      </c>
      <c r="E311" s="13">
        <v>1104180.0390000001</v>
      </c>
      <c r="F311" s="13">
        <v>730509.28899999999</v>
      </c>
      <c r="G311" s="13">
        <v>1566749.966</v>
      </c>
      <c r="H311" s="13">
        <v>414996.125</v>
      </c>
      <c r="I311" s="13">
        <v>58198.241999999998</v>
      </c>
      <c r="J311" s="13">
        <v>54138.165999999997</v>
      </c>
      <c r="K311" s="13">
        <v>321914.527</v>
      </c>
      <c r="L311" s="13">
        <v>28905.919999999998</v>
      </c>
      <c r="M311" s="13">
        <v>2602.91</v>
      </c>
      <c r="N311" s="13">
        <v>1861.9059999999999</v>
      </c>
      <c r="O311" s="13">
        <v>7223.3130000000001</v>
      </c>
      <c r="P311" s="13">
        <v>268.37099999999998</v>
      </c>
      <c r="Q311" s="13">
        <v>1460.9870000000001</v>
      </c>
      <c r="X311" s="2"/>
    </row>
    <row r="312" spans="1:24" s="52" customFormat="1" ht="15" customHeight="1" x14ac:dyDescent="0.25">
      <c r="A312" s="15">
        <v>45044</v>
      </c>
      <c r="B312" s="15">
        <v>45058</v>
      </c>
      <c r="C312" s="15">
        <v>45071</v>
      </c>
      <c r="D312" s="13">
        <f t="shared" si="9"/>
        <v>4316444.165</v>
      </c>
      <c r="E312" s="13">
        <v>1110962.9269999999</v>
      </c>
      <c r="F312" s="13">
        <v>697963.06599999999</v>
      </c>
      <c r="G312" s="13">
        <v>1512706.4350000001</v>
      </c>
      <c r="H312" s="13">
        <v>499049.09700000001</v>
      </c>
      <c r="I312" s="13">
        <v>62913.241000000002</v>
      </c>
      <c r="J312" s="13">
        <v>72460.004000000001</v>
      </c>
      <c r="K312" s="13">
        <v>316861.09700000001</v>
      </c>
      <c r="L312" s="13">
        <v>29495.975000000002</v>
      </c>
      <c r="M312" s="13">
        <v>2601.3649999999998</v>
      </c>
      <c r="N312" s="13">
        <v>1855.732</v>
      </c>
      <c r="O312" s="13">
        <v>7223.3469999999998</v>
      </c>
      <c r="P312" s="13">
        <v>839.04700000000003</v>
      </c>
      <c r="Q312" s="13">
        <v>1512.8320000000001</v>
      </c>
      <c r="X312" s="2"/>
    </row>
    <row r="313" spans="1:24" s="52" customFormat="1" ht="15" customHeight="1" x14ac:dyDescent="0.25">
      <c r="A313" s="15">
        <v>45058</v>
      </c>
      <c r="B313" s="15">
        <v>45072</v>
      </c>
      <c r="C313" s="15">
        <v>45085</v>
      </c>
      <c r="D313" s="13">
        <f t="shared" ref="D313:D325" si="10">+SUM(E313:Q313)</f>
        <v>4249052.9730000012</v>
      </c>
      <c r="E313" s="13">
        <v>1029536.186</v>
      </c>
      <c r="F313" s="13">
        <v>678238.47699999996</v>
      </c>
      <c r="G313" s="13">
        <v>1417758.3970000001</v>
      </c>
      <c r="H313" s="13">
        <v>601680.723</v>
      </c>
      <c r="I313" s="13">
        <v>76285.42</v>
      </c>
      <c r="J313" s="13">
        <v>82914.812000000005</v>
      </c>
      <c r="K313" s="13">
        <v>317338.859</v>
      </c>
      <c r="L313" s="13">
        <v>31875.751</v>
      </c>
      <c r="M313" s="13">
        <v>2593.2170000000001</v>
      </c>
      <c r="N313" s="13">
        <v>1855.0909999999999</v>
      </c>
      <c r="O313" s="13">
        <v>7253.3829999999998</v>
      </c>
      <c r="P313" s="13">
        <v>209.82499999999999</v>
      </c>
      <c r="Q313" s="13">
        <v>1512.8320000000001</v>
      </c>
      <c r="X313" s="2"/>
    </row>
    <row r="314" spans="1:24" s="52" customFormat="1" ht="15" customHeight="1" x14ac:dyDescent="0.25">
      <c r="A314" s="15">
        <v>45072</v>
      </c>
      <c r="B314" s="15">
        <v>45086</v>
      </c>
      <c r="C314" s="15">
        <v>45099</v>
      </c>
      <c r="D314" s="13">
        <f t="shared" si="10"/>
        <v>4205785.3829999994</v>
      </c>
      <c r="E314" s="13">
        <v>991796.17500000005</v>
      </c>
      <c r="F314" s="13">
        <v>635206.45400000003</v>
      </c>
      <c r="G314" s="13">
        <v>1420235.986</v>
      </c>
      <c r="H314" s="13">
        <v>632981.30599999998</v>
      </c>
      <c r="I314" s="13">
        <v>76502.653999999995</v>
      </c>
      <c r="J314" s="13">
        <v>84502.063999999998</v>
      </c>
      <c r="K314" s="13">
        <v>319118.71500000003</v>
      </c>
      <c r="L314" s="13">
        <v>31674.685000000001</v>
      </c>
      <c r="M314" s="13">
        <v>2293.2170000000001</v>
      </c>
      <c r="N314" s="13">
        <v>1854.037</v>
      </c>
      <c r="O314" s="13">
        <v>7253.415</v>
      </c>
      <c r="P314" s="13">
        <v>728.41899999999998</v>
      </c>
      <c r="Q314" s="13">
        <v>1638.2560000000001</v>
      </c>
      <c r="X314" s="2"/>
    </row>
    <row r="315" spans="1:24" s="52" customFormat="1" ht="15" customHeight="1" x14ac:dyDescent="0.25">
      <c r="A315" s="15">
        <v>45086</v>
      </c>
      <c r="B315" s="15">
        <v>45100</v>
      </c>
      <c r="C315" s="15">
        <v>45113</v>
      </c>
      <c r="D315" s="13">
        <f t="shared" si="10"/>
        <v>4243435.0149999997</v>
      </c>
      <c r="E315" s="13">
        <v>987462.06200000003</v>
      </c>
      <c r="F315" s="13">
        <v>640643.47</v>
      </c>
      <c r="G315" s="13">
        <v>1429551.101</v>
      </c>
      <c r="H315" s="13">
        <v>658586.73699999996</v>
      </c>
      <c r="I315" s="13">
        <v>76855.267999999996</v>
      </c>
      <c r="J315" s="13">
        <v>86278.053</v>
      </c>
      <c r="K315" s="13">
        <v>319614.78499999997</v>
      </c>
      <c r="L315" s="13">
        <v>31074.936000000002</v>
      </c>
      <c r="M315" s="13">
        <v>2281.8119999999999</v>
      </c>
      <c r="N315" s="13">
        <v>1851.8610000000001</v>
      </c>
      <c r="O315" s="13">
        <v>6843.45</v>
      </c>
      <c r="P315" s="13">
        <v>753.22400000000005</v>
      </c>
      <c r="Q315" s="13">
        <v>1638.2560000000001</v>
      </c>
      <c r="X315" s="2"/>
    </row>
    <row r="316" spans="1:24" s="52" customFormat="1" ht="15" customHeight="1" x14ac:dyDescent="0.25">
      <c r="A316" s="15">
        <v>45100</v>
      </c>
      <c r="B316" s="15">
        <v>45114</v>
      </c>
      <c r="C316" s="15">
        <v>45127</v>
      </c>
      <c r="D316" s="13">
        <f t="shared" si="10"/>
        <v>4656544.9890000001</v>
      </c>
      <c r="E316" s="13">
        <v>1181852.4210000001</v>
      </c>
      <c r="F316" s="13">
        <v>743809.56099999999</v>
      </c>
      <c r="G316" s="13">
        <v>1478328.8230000001</v>
      </c>
      <c r="H316" s="13">
        <v>693759.85600000003</v>
      </c>
      <c r="I316" s="13">
        <v>77503.274999999994</v>
      </c>
      <c r="J316" s="13">
        <v>90720.444000000003</v>
      </c>
      <c r="K316" s="13">
        <v>345201.95500000002</v>
      </c>
      <c r="L316" s="13">
        <v>31387.732</v>
      </c>
      <c r="M316" s="13">
        <v>2281.8119999999999</v>
      </c>
      <c r="N316" s="13">
        <v>1851.8610000000001</v>
      </c>
      <c r="O316" s="13">
        <v>6843.4849999999997</v>
      </c>
      <c r="P316" s="13">
        <v>958.03</v>
      </c>
      <c r="Q316" s="13">
        <v>2045.7339999999999</v>
      </c>
      <c r="X316" s="2"/>
    </row>
    <row r="317" spans="1:24" s="52" customFormat="1" ht="15" customHeight="1" x14ac:dyDescent="0.25">
      <c r="A317" s="15">
        <v>45114</v>
      </c>
      <c r="B317" s="15">
        <v>45128</v>
      </c>
      <c r="C317" s="15">
        <v>45141</v>
      </c>
      <c r="D317" s="13">
        <f t="shared" si="10"/>
        <v>4604866.6119999997</v>
      </c>
      <c r="E317" s="13">
        <v>1049354.1189999999</v>
      </c>
      <c r="F317" s="13">
        <v>758535.98100000003</v>
      </c>
      <c r="G317" s="13">
        <v>1478703.449</v>
      </c>
      <c r="H317" s="13">
        <v>748872.33499999996</v>
      </c>
      <c r="I317" s="13">
        <v>79890.642000000007</v>
      </c>
      <c r="J317" s="13">
        <v>91358.008000000002</v>
      </c>
      <c r="K317" s="13">
        <v>351480.71899999998</v>
      </c>
      <c r="L317" s="13">
        <v>32845.014999999999</v>
      </c>
      <c r="M317" s="13">
        <v>2313.3560000000002</v>
      </c>
      <c r="N317" s="13">
        <v>1848.1780000000001</v>
      </c>
      <c r="O317" s="13">
        <v>6843.5190000000002</v>
      </c>
      <c r="P317" s="13">
        <v>775.55700000000002</v>
      </c>
      <c r="Q317" s="13">
        <v>2045.7339999999999</v>
      </c>
      <c r="X317" s="2"/>
    </row>
    <row r="318" spans="1:24" s="52" customFormat="1" ht="15" customHeight="1" x14ac:dyDescent="0.25">
      <c r="A318" s="15">
        <v>45128</v>
      </c>
      <c r="B318" s="15">
        <v>45142</v>
      </c>
      <c r="C318" s="15">
        <v>45155</v>
      </c>
      <c r="D318" s="13">
        <f t="shared" si="10"/>
        <v>6834034.3090000004</v>
      </c>
      <c r="E318" s="13">
        <v>1095768.3670000001</v>
      </c>
      <c r="F318" s="13">
        <v>861891.96</v>
      </c>
      <c r="G318" s="13">
        <v>1915497.1629999999</v>
      </c>
      <c r="H318" s="13">
        <v>1929279.5689999999</v>
      </c>
      <c r="I318" s="13">
        <v>294222.32699999999</v>
      </c>
      <c r="J318" s="13">
        <v>328509.24400000001</v>
      </c>
      <c r="K318" s="13">
        <v>360863.98499999999</v>
      </c>
      <c r="L318" s="13">
        <v>33838.798000000003</v>
      </c>
      <c r="M318" s="13">
        <v>2304.8429999999998</v>
      </c>
      <c r="N318" s="13">
        <v>1868.42</v>
      </c>
      <c r="O318" s="13">
        <v>6843.5540000000001</v>
      </c>
      <c r="P318" s="13">
        <v>768.11300000000006</v>
      </c>
      <c r="Q318" s="13">
        <v>2377.9659999999999</v>
      </c>
      <c r="X318" s="2"/>
    </row>
    <row r="319" spans="1:24" s="52" customFormat="1" ht="15" customHeight="1" x14ac:dyDescent="0.25">
      <c r="A319" s="15">
        <v>45142</v>
      </c>
      <c r="B319" s="15">
        <v>45156</v>
      </c>
      <c r="C319" s="15">
        <v>45169</v>
      </c>
      <c r="D319" s="13">
        <f t="shared" si="10"/>
        <v>7086985.6509999996</v>
      </c>
      <c r="E319" s="13">
        <v>1133577.83</v>
      </c>
      <c r="F319" s="13">
        <v>814677.64399999997</v>
      </c>
      <c r="G319" s="13">
        <v>1883486.0959999999</v>
      </c>
      <c r="H319" s="13">
        <v>2179624.2420000001</v>
      </c>
      <c r="I319" s="13">
        <v>305972.90000000002</v>
      </c>
      <c r="J319" s="13">
        <v>335943.17200000002</v>
      </c>
      <c r="K319" s="13">
        <v>382539.58299999998</v>
      </c>
      <c r="L319" s="13">
        <v>37142.593999999997</v>
      </c>
      <c r="M319" s="13">
        <v>2285.181</v>
      </c>
      <c r="N319" s="13">
        <v>2012.9670000000001</v>
      </c>
      <c r="O319" s="13">
        <v>6413.8109999999997</v>
      </c>
      <c r="P319" s="13">
        <v>931.66499999999996</v>
      </c>
      <c r="Q319" s="13">
        <v>2377.9659999999999</v>
      </c>
      <c r="X319" s="2"/>
    </row>
    <row r="320" spans="1:24" s="52" customFormat="1" ht="15" customHeight="1" x14ac:dyDescent="0.25">
      <c r="A320" s="15">
        <v>45156</v>
      </c>
      <c r="B320" s="15">
        <v>45170</v>
      </c>
      <c r="C320" s="15">
        <v>45183</v>
      </c>
      <c r="D320" s="13">
        <f t="shared" si="10"/>
        <v>7271100.5640000002</v>
      </c>
      <c r="E320" s="13">
        <v>1165272.054</v>
      </c>
      <c r="F320" s="13">
        <v>812469.46900000004</v>
      </c>
      <c r="G320" s="13">
        <v>1873240.2139999999</v>
      </c>
      <c r="H320" s="13">
        <v>2332942.6069999998</v>
      </c>
      <c r="I320" s="13">
        <v>318986.39500000002</v>
      </c>
      <c r="J320" s="13">
        <v>332794.63199999998</v>
      </c>
      <c r="K320" s="13">
        <v>383478.815</v>
      </c>
      <c r="L320" s="13">
        <v>37474.925000000003</v>
      </c>
      <c r="M320" s="13">
        <v>2276.4789999999998</v>
      </c>
      <c r="N320" s="13">
        <v>2273.8969999999999</v>
      </c>
      <c r="O320" s="13">
        <v>6413.8469999999998</v>
      </c>
      <c r="P320" s="13">
        <v>989.952</v>
      </c>
      <c r="Q320" s="13">
        <v>2487.2779999999998</v>
      </c>
      <c r="X320" s="2"/>
    </row>
    <row r="321" spans="1:24" s="52" customFormat="1" ht="15" customHeight="1" x14ac:dyDescent="0.25">
      <c r="A321" s="15">
        <v>45170</v>
      </c>
      <c r="B321" s="15">
        <v>45184</v>
      </c>
      <c r="C321" s="15">
        <v>45197</v>
      </c>
      <c r="D321" s="13">
        <f t="shared" si="10"/>
        <v>7268915.8729999997</v>
      </c>
      <c r="E321" s="13">
        <v>1158622.341</v>
      </c>
      <c r="F321" s="13">
        <v>792808.38</v>
      </c>
      <c r="G321" s="13">
        <v>1904789.6939999999</v>
      </c>
      <c r="H321" s="13">
        <v>2320747.0219999999</v>
      </c>
      <c r="I321" s="13">
        <v>320015.95299999998</v>
      </c>
      <c r="J321" s="13">
        <v>334306.83600000001</v>
      </c>
      <c r="K321" s="13">
        <v>385281.08199999999</v>
      </c>
      <c r="L321" s="13">
        <v>37296.885999999999</v>
      </c>
      <c r="M321" s="13">
        <v>2274.1950000000002</v>
      </c>
      <c r="N321" s="13">
        <v>2792.817</v>
      </c>
      <c r="O321" s="13">
        <v>6413.88</v>
      </c>
      <c r="P321" s="13">
        <v>1079.509</v>
      </c>
      <c r="Q321" s="13">
        <v>2487.2779999999998</v>
      </c>
      <c r="X321" s="2"/>
    </row>
    <row r="322" spans="1:24" s="52" customFormat="1" ht="15" customHeight="1" x14ac:dyDescent="0.25">
      <c r="A322" s="15">
        <v>45184</v>
      </c>
      <c r="B322" s="15">
        <v>45198</v>
      </c>
      <c r="C322" s="15">
        <v>45211</v>
      </c>
      <c r="D322" s="13">
        <f t="shared" si="10"/>
        <v>7519786.3710000003</v>
      </c>
      <c r="E322" s="13">
        <v>1227153.7439999999</v>
      </c>
      <c r="F322" s="13">
        <v>790218.424</v>
      </c>
      <c r="G322" s="13">
        <v>2090045.2420000001</v>
      </c>
      <c r="H322" s="13">
        <v>2299264.0529999998</v>
      </c>
      <c r="I322" s="13">
        <v>328929.75599999999</v>
      </c>
      <c r="J322" s="13">
        <v>338402.935</v>
      </c>
      <c r="K322" s="13">
        <v>394062.28499999997</v>
      </c>
      <c r="L322" s="13">
        <v>37084.288</v>
      </c>
      <c r="M322" s="13">
        <v>2554.3890000000001</v>
      </c>
      <c r="N322" s="13">
        <v>2912.377</v>
      </c>
      <c r="O322" s="13">
        <v>6413.915</v>
      </c>
      <c r="P322" s="13">
        <v>869.46100000000001</v>
      </c>
      <c r="Q322" s="13">
        <v>1875.502</v>
      </c>
      <c r="X322" s="2"/>
    </row>
    <row r="323" spans="1:24" s="52" customFormat="1" ht="15" customHeight="1" x14ac:dyDescent="0.25">
      <c r="A323" s="15">
        <v>45198</v>
      </c>
      <c r="B323" s="15">
        <v>45212</v>
      </c>
      <c r="C323" s="15">
        <v>45225</v>
      </c>
      <c r="D323" s="13">
        <f t="shared" si="10"/>
        <v>7693263.0040000007</v>
      </c>
      <c r="E323" s="13">
        <v>1205616.3259999999</v>
      </c>
      <c r="F323" s="13">
        <v>793668.26500000001</v>
      </c>
      <c r="G323" s="13">
        <v>2235527.392</v>
      </c>
      <c r="H323" s="13">
        <v>2285946.8689999999</v>
      </c>
      <c r="I323" s="13">
        <v>365074.91600000003</v>
      </c>
      <c r="J323" s="13">
        <v>353375.67800000001</v>
      </c>
      <c r="K323" s="13">
        <v>402197.848</v>
      </c>
      <c r="L323" s="13">
        <v>36882.525999999998</v>
      </c>
      <c r="M323" s="13">
        <v>2919.098</v>
      </c>
      <c r="N323" s="13">
        <v>3000.8530000000001</v>
      </c>
      <c r="O323" s="13">
        <v>6413.9489999999996</v>
      </c>
      <c r="P323" s="13">
        <v>763.78200000000004</v>
      </c>
      <c r="Q323" s="13">
        <v>1875.502</v>
      </c>
      <c r="X323" s="2"/>
    </row>
    <row r="324" spans="1:24" s="52" customFormat="1" ht="15" customHeight="1" x14ac:dyDescent="0.25">
      <c r="A324" s="15">
        <v>45212</v>
      </c>
      <c r="B324" s="15">
        <v>45226</v>
      </c>
      <c r="C324" s="15">
        <v>45239</v>
      </c>
      <c r="D324" s="13">
        <f t="shared" si="10"/>
        <v>7785852.5160000017</v>
      </c>
      <c r="E324" s="13">
        <v>1127809.9990000001</v>
      </c>
      <c r="F324" s="13">
        <v>833069.14099999995</v>
      </c>
      <c r="G324" s="13">
        <v>2373562.59</v>
      </c>
      <c r="H324" s="13">
        <v>2222371.2590000001</v>
      </c>
      <c r="I324" s="13">
        <v>411327.19400000002</v>
      </c>
      <c r="J324" s="13">
        <v>366522.201</v>
      </c>
      <c r="K324" s="13">
        <v>397843.58500000002</v>
      </c>
      <c r="L324" s="13">
        <v>38140.262999999999</v>
      </c>
      <c r="M324" s="13">
        <v>2840.4650000000001</v>
      </c>
      <c r="N324" s="13">
        <v>2998.6950000000002</v>
      </c>
      <c r="O324" s="13">
        <v>6413.9840000000004</v>
      </c>
      <c r="P324" s="13">
        <v>648.74099999999999</v>
      </c>
      <c r="Q324" s="13">
        <v>2304.3989999999999</v>
      </c>
      <c r="X324" s="2"/>
    </row>
    <row r="325" spans="1:24" s="52" customFormat="1" ht="15" customHeight="1" x14ac:dyDescent="0.25">
      <c r="A325" s="15">
        <v>45226</v>
      </c>
      <c r="B325" s="15">
        <v>45240</v>
      </c>
      <c r="C325" s="15">
        <v>45253</v>
      </c>
      <c r="D325" s="13">
        <f t="shared" si="10"/>
        <v>7976458.6830000002</v>
      </c>
      <c r="E325" s="13">
        <v>1177005.737</v>
      </c>
      <c r="F325" s="13">
        <v>927902.31799999997</v>
      </c>
      <c r="G325" s="13">
        <v>2387044.4449999998</v>
      </c>
      <c r="H325" s="13">
        <v>2157453.7400000002</v>
      </c>
      <c r="I325" s="13">
        <v>458500.98599999998</v>
      </c>
      <c r="J325" s="13">
        <v>393085.34399999998</v>
      </c>
      <c r="K325" s="13">
        <v>422477.31199999998</v>
      </c>
      <c r="L325" s="13">
        <v>37912.387999999999</v>
      </c>
      <c r="M325" s="13">
        <v>3246.2550000000001</v>
      </c>
      <c r="N325" s="13">
        <v>2992.4830000000002</v>
      </c>
      <c r="O325" s="13">
        <v>5877.7110000000002</v>
      </c>
      <c r="P325" s="13">
        <v>655.56500000000005</v>
      </c>
      <c r="Q325" s="13">
        <v>2304.3989999999999</v>
      </c>
      <c r="X325" s="2"/>
    </row>
    <row r="326" spans="1:24" s="52" customFormat="1" ht="15" customHeight="1" x14ac:dyDescent="0.25">
      <c r="A326" s="15">
        <v>45240</v>
      </c>
      <c r="B326" s="15">
        <v>45254</v>
      </c>
      <c r="C326" s="15">
        <v>45267</v>
      </c>
      <c r="D326" s="13">
        <f t="shared" ref="D326:D332" si="11">+SUM(E326:Q326)</f>
        <v>7967811.5370000014</v>
      </c>
      <c r="E326" s="13">
        <v>1128950.148</v>
      </c>
      <c r="F326" s="13">
        <v>869988.147</v>
      </c>
      <c r="G326" s="13">
        <v>2483860.1970000002</v>
      </c>
      <c r="H326" s="13">
        <v>2023813.34</v>
      </c>
      <c r="I326" s="13">
        <v>572548.05900000001</v>
      </c>
      <c r="J326" s="13">
        <v>420502.98499999999</v>
      </c>
      <c r="K326" s="13">
        <v>415313.69500000001</v>
      </c>
      <c r="L326" s="13">
        <v>39206.357000000004</v>
      </c>
      <c r="M326" s="13">
        <v>3676.9430000000002</v>
      </c>
      <c r="N326" s="13">
        <v>2991.8420000000001</v>
      </c>
      <c r="O326" s="13">
        <v>5982.7120000000004</v>
      </c>
      <c r="P326" s="13">
        <v>977.11199999999997</v>
      </c>
      <c r="Q326" s="13">
        <v>0</v>
      </c>
      <c r="X326" s="2"/>
    </row>
    <row r="327" spans="1:24" s="52" customFormat="1" ht="15" customHeight="1" x14ac:dyDescent="0.25">
      <c r="A327" s="15">
        <v>45254</v>
      </c>
      <c r="B327" s="15">
        <v>45268</v>
      </c>
      <c r="C327" s="15">
        <v>45281</v>
      </c>
      <c r="D327" s="13">
        <f t="shared" si="11"/>
        <v>8151617.5800000001</v>
      </c>
      <c r="E327" s="13">
        <v>1158530.2949999999</v>
      </c>
      <c r="F327" s="13">
        <v>886050.451</v>
      </c>
      <c r="G327" s="13">
        <v>2539898.2209999999</v>
      </c>
      <c r="H327" s="13">
        <v>1935984.192</v>
      </c>
      <c r="I327" s="13">
        <v>674358.36399999994</v>
      </c>
      <c r="J327" s="13">
        <v>438081.73100000003</v>
      </c>
      <c r="K327" s="13">
        <v>463933.1</v>
      </c>
      <c r="L327" s="13">
        <v>41469.338000000003</v>
      </c>
      <c r="M327" s="13">
        <v>3173.9360000000001</v>
      </c>
      <c r="N327" s="13">
        <v>3029.0390000000002</v>
      </c>
      <c r="O327" s="13">
        <v>5982.7120000000004</v>
      </c>
      <c r="P327" s="13">
        <v>1126.201</v>
      </c>
      <c r="Q327" s="13">
        <v>0</v>
      </c>
      <c r="X327" s="2"/>
    </row>
    <row r="328" spans="1:24" s="52" customFormat="1" ht="15" customHeight="1" x14ac:dyDescent="0.25">
      <c r="A328" s="15">
        <v>45268</v>
      </c>
      <c r="B328" s="15">
        <v>45282</v>
      </c>
      <c r="C328" s="15">
        <v>45295</v>
      </c>
      <c r="D328" s="13">
        <f t="shared" si="11"/>
        <v>8204277.3060000008</v>
      </c>
      <c r="E328" s="13">
        <v>1121741.8330000001</v>
      </c>
      <c r="F328" s="13">
        <v>848140.25</v>
      </c>
      <c r="G328" s="13">
        <v>2580465.125</v>
      </c>
      <c r="H328" s="13">
        <v>1921003.5959999999</v>
      </c>
      <c r="I328" s="13">
        <v>754908.20499999996</v>
      </c>
      <c r="J328" s="13">
        <v>455566.87900000002</v>
      </c>
      <c r="K328" s="13">
        <v>466322.359</v>
      </c>
      <c r="L328" s="13">
        <v>45003.946000000004</v>
      </c>
      <c r="M328" s="13">
        <v>4533.5200000000004</v>
      </c>
      <c r="N328" s="13">
        <v>3120.3539999999998</v>
      </c>
      <c r="O328" s="13">
        <v>2928.4450000000002</v>
      </c>
      <c r="P328" s="13">
        <v>542.79399999999998</v>
      </c>
      <c r="Q328" s="13">
        <v>0</v>
      </c>
      <c r="X328" s="2"/>
    </row>
    <row r="329" spans="1:24" s="52" customFormat="1" ht="15" customHeight="1" x14ac:dyDescent="0.25">
      <c r="A329" s="15">
        <v>45282</v>
      </c>
      <c r="B329" s="15">
        <v>45296</v>
      </c>
      <c r="C329" s="15">
        <v>45309</v>
      </c>
      <c r="D329" s="13">
        <f t="shared" si="11"/>
        <v>8519089.8499999996</v>
      </c>
      <c r="E329" s="13">
        <v>1170779.7239999999</v>
      </c>
      <c r="F329" s="13">
        <v>988686.44900000002</v>
      </c>
      <c r="G329" s="13">
        <v>2591891.594</v>
      </c>
      <c r="H329" s="13">
        <v>1924973.047</v>
      </c>
      <c r="I329" s="13">
        <v>831326.93500000006</v>
      </c>
      <c r="J329" s="13">
        <v>471154.14500000002</v>
      </c>
      <c r="K329" s="13">
        <v>482054.81699999998</v>
      </c>
      <c r="L329" s="13">
        <v>46226.9</v>
      </c>
      <c r="M329" s="13">
        <v>5144.3549999999996</v>
      </c>
      <c r="N329" s="13">
        <v>3145.2779999999998</v>
      </c>
      <c r="O329" s="13">
        <v>2993.645</v>
      </c>
      <c r="P329" s="13">
        <v>712.96100000000001</v>
      </c>
      <c r="Q329" s="13">
        <v>0</v>
      </c>
      <c r="X329" s="2"/>
    </row>
    <row r="330" spans="1:24" s="52" customFormat="1" ht="15" customHeight="1" x14ac:dyDescent="0.25">
      <c r="A330" s="15">
        <v>45296</v>
      </c>
      <c r="B330" s="15">
        <v>45310</v>
      </c>
      <c r="C330" s="15">
        <v>45323</v>
      </c>
      <c r="D330" s="13">
        <f t="shared" si="11"/>
        <v>8454865.1779999994</v>
      </c>
      <c r="E330" s="13">
        <v>1105069.541</v>
      </c>
      <c r="F330" s="13">
        <v>909978.43500000006</v>
      </c>
      <c r="G330" s="13">
        <v>2590511.6540000001</v>
      </c>
      <c r="H330" s="13">
        <v>1895258.4720000001</v>
      </c>
      <c r="I330" s="13">
        <v>915748.90700000001</v>
      </c>
      <c r="J330" s="13">
        <v>482911.141</v>
      </c>
      <c r="K330" s="13">
        <v>494589.29300000001</v>
      </c>
      <c r="L330" s="13">
        <v>47508.383999999998</v>
      </c>
      <c r="M330" s="13">
        <v>6307.71</v>
      </c>
      <c r="N330" s="13">
        <v>3216.4070000000002</v>
      </c>
      <c r="O330" s="13">
        <v>2892.7109999999998</v>
      </c>
      <c r="P330" s="13">
        <v>872.52300000000002</v>
      </c>
      <c r="Q330" s="13">
        <v>0</v>
      </c>
      <c r="X330" s="2"/>
    </row>
    <row r="331" spans="1:24" s="52" customFormat="1" ht="15" customHeight="1" x14ac:dyDescent="0.25">
      <c r="A331" s="15">
        <v>45310</v>
      </c>
      <c r="B331" s="15">
        <v>45324</v>
      </c>
      <c r="C331" s="15">
        <v>45337</v>
      </c>
      <c r="D331" s="13">
        <f t="shared" si="11"/>
        <v>8604448.0519999992</v>
      </c>
      <c r="E331" s="13">
        <v>1155791.3770000001</v>
      </c>
      <c r="F331" s="13">
        <v>972549.16299999994</v>
      </c>
      <c r="G331" s="13">
        <v>2552301.841</v>
      </c>
      <c r="H331" s="13">
        <v>1810618.9469999999</v>
      </c>
      <c r="I331" s="13">
        <v>1053153.0149999999</v>
      </c>
      <c r="J331" s="13">
        <v>496462.14299999998</v>
      </c>
      <c r="K331" s="13">
        <v>500319.32900000003</v>
      </c>
      <c r="L331" s="13">
        <v>49363.428</v>
      </c>
      <c r="M331" s="13">
        <v>6469.982</v>
      </c>
      <c r="N331" s="13">
        <v>3216.4070000000002</v>
      </c>
      <c r="O331" s="13">
        <v>2932.27</v>
      </c>
      <c r="P331" s="13">
        <v>1270.1500000000001</v>
      </c>
      <c r="Q331" s="13">
        <v>0</v>
      </c>
      <c r="X331" s="2"/>
    </row>
    <row r="332" spans="1:24" s="52" customFormat="1" ht="15" customHeight="1" x14ac:dyDescent="0.25">
      <c r="A332" s="17">
        <v>45324</v>
      </c>
      <c r="B332" s="17">
        <v>45338</v>
      </c>
      <c r="C332" s="17">
        <v>45351</v>
      </c>
      <c r="D332" s="18">
        <f t="shared" si="11"/>
        <v>8515119.7319999989</v>
      </c>
      <c r="E332" s="18">
        <v>1176551.737</v>
      </c>
      <c r="F332" s="78">
        <v>899945.74399999995</v>
      </c>
      <c r="G332" s="78">
        <v>2474214.2930000001</v>
      </c>
      <c r="H332" s="78">
        <v>1682515.0560000001</v>
      </c>
      <c r="I332" s="78">
        <v>1195118.8489999999</v>
      </c>
      <c r="J332" s="78">
        <v>504903.07699999999</v>
      </c>
      <c r="K332" s="18">
        <v>514422.38699999999</v>
      </c>
      <c r="L332" s="18">
        <v>53153.349000000002</v>
      </c>
      <c r="M332" s="18">
        <v>6624.8050000000003</v>
      </c>
      <c r="N332" s="18">
        <v>3448.8850000000002</v>
      </c>
      <c r="O332" s="18">
        <v>2945.4569999999999</v>
      </c>
      <c r="P332" s="18">
        <v>1276.0930000000001</v>
      </c>
      <c r="Q332" s="43">
        <v>0</v>
      </c>
      <c r="X332" s="2"/>
    </row>
    <row r="333" spans="1:24" s="52" customFormat="1" ht="8.25" customHeight="1" x14ac:dyDescent="0.25">
      <c r="C333" s="50"/>
    </row>
    <row r="334" spans="1:24" x14ac:dyDescent="0.25">
      <c r="A334" s="63" t="s">
        <v>22</v>
      </c>
      <c r="B334" s="64" t="s">
        <v>28</v>
      </c>
      <c r="C334" s="64"/>
      <c r="D334" s="64"/>
      <c r="E334" s="64"/>
      <c r="F334" s="64"/>
      <c r="G334" s="64"/>
      <c r="H334" s="64"/>
      <c r="I334" s="64"/>
      <c r="J334" s="65"/>
      <c r="K334" s="66"/>
      <c r="L334" s="66"/>
      <c r="M334" s="66"/>
      <c r="N334" s="66"/>
      <c r="O334" s="66"/>
      <c r="P334" s="66"/>
      <c r="Q334" s="40"/>
      <c r="X334" s="2"/>
    </row>
    <row r="335" spans="1:24" ht="13.5" customHeight="1" x14ac:dyDescent="0.25">
      <c r="A335" s="40"/>
      <c r="B335" s="64" t="s">
        <v>29</v>
      </c>
      <c r="C335" s="64"/>
      <c r="D335" s="64"/>
      <c r="E335" s="64"/>
      <c r="F335" s="64"/>
      <c r="G335" s="64"/>
      <c r="H335" s="64"/>
      <c r="I335" s="64"/>
      <c r="J335" s="64"/>
      <c r="K335" s="64"/>
      <c r="L335" s="67"/>
      <c r="M335" s="40"/>
      <c r="N335" s="40"/>
      <c r="O335" s="40"/>
      <c r="P335" s="40"/>
      <c r="Q335" s="40"/>
      <c r="R335" s="49"/>
      <c r="W335" s="2"/>
    </row>
    <row r="336" spans="1:24" ht="12.75" customHeight="1" x14ac:dyDescent="0.25">
      <c r="A336" s="40"/>
      <c r="B336" s="64" t="s">
        <v>30</v>
      </c>
      <c r="C336" s="64"/>
      <c r="D336" s="64"/>
      <c r="E336" s="64"/>
      <c r="F336" s="64"/>
      <c r="G336" s="64"/>
      <c r="H336" s="64"/>
      <c r="I336" s="64"/>
      <c r="J336" s="66"/>
      <c r="K336" s="66"/>
      <c r="L336" s="66"/>
      <c r="M336" s="40"/>
      <c r="N336" s="40"/>
      <c r="O336" s="40"/>
      <c r="P336" s="40"/>
      <c r="Q336" s="40"/>
      <c r="R336" s="49"/>
      <c r="W336" s="2"/>
    </row>
    <row r="337" spans="1:23" x14ac:dyDescent="0.25">
      <c r="A337" s="40"/>
      <c r="B337" s="82" t="s">
        <v>33</v>
      </c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40"/>
      <c r="W337" s="2"/>
    </row>
    <row r="338" spans="1:23" ht="15" customHeight="1" x14ac:dyDescent="0.25">
      <c r="A338" s="40"/>
      <c r="B338" s="40" t="s">
        <v>41</v>
      </c>
      <c r="C338" s="40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40"/>
      <c r="W338" s="2"/>
    </row>
    <row r="339" spans="1:23" ht="15" customHeight="1" x14ac:dyDescent="0.25">
      <c r="A339" s="40"/>
      <c r="B339" s="83" t="s">
        <v>42</v>
      </c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40"/>
      <c r="S339" s="21"/>
    </row>
    <row r="340" spans="1:23" x14ac:dyDescent="0.25">
      <c r="A340" s="40"/>
      <c r="B340" s="64" t="s">
        <v>51</v>
      </c>
      <c r="C340" s="40"/>
      <c r="D340" s="45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40"/>
      <c r="S340" s="21"/>
    </row>
    <row r="341" spans="1:23" x14ac:dyDescent="0.25">
      <c r="A341" s="40"/>
      <c r="B341" s="64" t="s">
        <v>53</v>
      </c>
      <c r="C341" s="69"/>
      <c r="D341" s="45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40"/>
    </row>
    <row r="342" spans="1:23" ht="12.75" customHeight="1" x14ac:dyDescent="0.25">
      <c r="A342" s="40"/>
      <c r="B342" s="64" t="s">
        <v>54</v>
      </c>
      <c r="C342" s="40"/>
      <c r="D342" s="45"/>
      <c r="E342" s="23"/>
      <c r="F342" s="23"/>
      <c r="G342" s="23"/>
      <c r="H342" s="23"/>
      <c r="I342" s="23"/>
      <c r="J342" s="23"/>
      <c r="K342" s="45"/>
      <c r="L342" s="45"/>
      <c r="M342" s="45"/>
      <c r="N342" s="45"/>
      <c r="O342" s="45"/>
      <c r="P342" s="45"/>
      <c r="Q342" s="45"/>
      <c r="R342" s="21"/>
    </row>
    <row r="343" spans="1:23" x14ac:dyDescent="0.25">
      <c r="D343"/>
      <c r="E343" s="4"/>
      <c r="F343" s="4"/>
      <c r="G343" s="4"/>
      <c r="H343" s="4"/>
      <c r="I343" s="4"/>
      <c r="J343" s="4"/>
      <c r="K343" s="21"/>
      <c r="L343" s="21"/>
      <c r="M343" s="21"/>
      <c r="N343" s="21"/>
      <c r="O343" s="21"/>
      <c r="P343" s="21"/>
      <c r="Q343" s="21"/>
      <c r="R343" s="21"/>
    </row>
    <row r="344" spans="1:23" x14ac:dyDescent="0.25">
      <c r="D344" s="2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21"/>
      <c r="R344" s="21"/>
    </row>
    <row r="345" spans="1:23" x14ac:dyDescent="0.25">
      <c r="D345" s="21"/>
      <c r="G345" s="4"/>
      <c r="H345" s="21"/>
      <c r="J345" s="21"/>
      <c r="K345" s="21"/>
      <c r="L345" s="21"/>
      <c r="M345" s="21"/>
      <c r="N345" s="21"/>
      <c r="O345" s="21"/>
      <c r="P345" s="21"/>
      <c r="Q345" s="21"/>
    </row>
    <row r="346" spans="1:23" x14ac:dyDescent="0.25">
      <c r="C346" s="50"/>
    </row>
    <row r="348" spans="1:23" x14ac:dyDescent="0.25">
      <c r="F348" s="52"/>
      <c r="G348" s="52"/>
      <c r="H348" s="52"/>
      <c r="I348" s="52"/>
      <c r="J348" s="52"/>
      <c r="N348" s="21"/>
    </row>
    <row r="1048178" spans="2:5" x14ac:dyDescent="0.25">
      <c r="B1048178" s="81"/>
      <c r="C1048178" s="81"/>
      <c r="D1048178" s="81"/>
      <c r="E1048178" s="81"/>
    </row>
  </sheetData>
  <mergeCells count="4">
    <mergeCell ref="A1:O1"/>
    <mergeCell ref="B1048178:E1048178"/>
    <mergeCell ref="B337:P337"/>
    <mergeCell ref="B339:P339"/>
  </mergeCells>
  <printOptions horizontalCentered="1" verticalCentered="1"/>
  <pageMargins left="0" right="0" top="0.35433070866141736" bottom="0.35433070866141736" header="0" footer="0"/>
  <pageSetup paperSize="9" scale="29" fitToHeight="12" orientation="portrait" r:id="rId1"/>
  <rowBreaks count="1" manualBreakCount="1">
    <brk id="16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Z424"/>
  <sheetViews>
    <sheetView showGridLines="0" topLeftCell="A307" zoomScaleNormal="100" zoomScaleSheetLayoutView="100" workbookViewId="0">
      <selection activeCell="E343" sqref="E343"/>
    </sheetView>
  </sheetViews>
  <sheetFormatPr defaultColWidth="9.140625" defaultRowHeight="15" x14ac:dyDescent="0.25"/>
  <cols>
    <col min="1" max="1" width="14.85546875" style="1" bestFit="1" customWidth="1"/>
    <col min="2" max="3" width="13.85546875" style="1" customWidth="1"/>
    <col min="4" max="4" width="16.42578125" style="1" bestFit="1" customWidth="1"/>
    <col min="5" max="5" width="16.28515625" style="1" bestFit="1" customWidth="1"/>
    <col min="6" max="6" width="16.28515625" style="1" customWidth="1"/>
    <col min="7" max="7" width="15.85546875" style="1" bestFit="1" customWidth="1"/>
    <col min="8" max="8" width="16.28515625" style="1" customWidth="1"/>
    <col min="9" max="14" width="14.5703125" style="1" bestFit="1" customWidth="1"/>
    <col min="15" max="15" width="13.5703125" style="1" bestFit="1" customWidth="1"/>
    <col min="16" max="16" width="15.42578125" style="1" customWidth="1"/>
    <col min="17" max="17" width="13.5703125" style="1" bestFit="1" customWidth="1"/>
    <col min="18" max="18" width="9.140625" style="1"/>
    <col min="19" max="19" width="10" style="1" bestFit="1" customWidth="1"/>
    <col min="20" max="20" width="9.140625" style="1"/>
    <col min="21" max="21" width="12.7109375" style="1" customWidth="1"/>
    <col min="22" max="22" width="9.140625" style="1"/>
    <col min="23" max="23" width="13.7109375" style="1" customWidth="1"/>
    <col min="24" max="24" width="13.140625" style="1" customWidth="1"/>
    <col min="25" max="25" width="12.42578125" style="1" customWidth="1"/>
    <col min="26" max="16384" width="9.140625" style="1"/>
  </cols>
  <sheetData>
    <row r="1" spans="1:15" x14ac:dyDescent="0.2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s="2" customFormat="1" ht="75.75" customHeight="1" x14ac:dyDescent="0.25">
      <c r="A2" s="27" t="s">
        <v>9</v>
      </c>
      <c r="B2" s="28" t="s">
        <v>43</v>
      </c>
      <c r="C2" s="28" t="s">
        <v>44</v>
      </c>
      <c r="D2" s="28" t="s">
        <v>6</v>
      </c>
      <c r="E2" s="28" t="s">
        <v>18</v>
      </c>
      <c r="F2" s="28" t="s">
        <v>2</v>
      </c>
      <c r="G2" s="28" t="s">
        <v>3</v>
      </c>
      <c r="H2" s="28" t="s">
        <v>4</v>
      </c>
      <c r="I2" s="28" t="s">
        <v>1</v>
      </c>
      <c r="J2" s="28" t="s">
        <v>5</v>
      </c>
      <c r="K2" s="28" t="s">
        <v>7</v>
      </c>
      <c r="L2" s="28" t="s">
        <v>8</v>
      </c>
      <c r="M2" s="29" t="s">
        <v>17</v>
      </c>
      <c r="N2" s="4"/>
      <c r="O2" s="4"/>
    </row>
    <row r="3" spans="1:15" x14ac:dyDescent="0.25">
      <c r="A3" s="30">
        <v>40802</v>
      </c>
      <c r="B3" s="15">
        <v>40816</v>
      </c>
      <c r="C3" s="15">
        <v>40829</v>
      </c>
      <c r="D3" s="12">
        <f t="shared" ref="D3:D66" si="0">SUM(E3:P3)</f>
        <v>324199.99</v>
      </c>
      <c r="E3" s="12">
        <v>36409.796000000002</v>
      </c>
      <c r="F3" s="12">
        <v>41294.269</v>
      </c>
      <c r="G3" s="12">
        <v>95783.475000000006</v>
      </c>
      <c r="H3" s="12">
        <v>14356.369000000001</v>
      </c>
      <c r="I3" s="12">
        <v>5489.1930000000002</v>
      </c>
      <c r="J3" s="12">
        <v>18738.225999999999</v>
      </c>
      <c r="K3" s="12">
        <v>64039.154999999999</v>
      </c>
      <c r="L3" s="12">
        <v>12049.312</v>
      </c>
      <c r="M3" s="12">
        <v>36040.195</v>
      </c>
      <c r="N3" s="4"/>
      <c r="O3" s="4"/>
    </row>
    <row r="4" spans="1:15" x14ac:dyDescent="0.25">
      <c r="A4" s="15">
        <v>40816</v>
      </c>
      <c r="B4" s="15">
        <v>40830</v>
      </c>
      <c r="C4" s="15">
        <v>40843</v>
      </c>
      <c r="D4" s="13">
        <f t="shared" si="0"/>
        <v>332706.163</v>
      </c>
      <c r="E4" s="13">
        <v>37269.057000000001</v>
      </c>
      <c r="F4" s="13">
        <v>39105.042999999998</v>
      </c>
      <c r="G4" s="13">
        <v>99615.217999999993</v>
      </c>
      <c r="H4" s="13">
        <v>14151.407999999999</v>
      </c>
      <c r="I4" s="13">
        <v>5693.34</v>
      </c>
      <c r="J4" s="13">
        <v>19615.767</v>
      </c>
      <c r="K4" s="13">
        <v>67465.423999999999</v>
      </c>
      <c r="L4" s="13">
        <v>12282.651</v>
      </c>
      <c r="M4" s="13">
        <v>37508.254999999997</v>
      </c>
      <c r="N4" s="4"/>
      <c r="O4" s="4"/>
    </row>
    <row r="5" spans="1:15" x14ac:dyDescent="0.25">
      <c r="A5" s="15">
        <v>40830</v>
      </c>
      <c r="B5" s="15">
        <v>40844</v>
      </c>
      <c r="C5" s="15">
        <v>40857</v>
      </c>
      <c r="D5" s="13">
        <f t="shared" si="0"/>
        <v>348276.28</v>
      </c>
      <c r="E5" s="13">
        <v>49902.044999999998</v>
      </c>
      <c r="F5" s="13">
        <v>40396.508999999998</v>
      </c>
      <c r="G5" s="13">
        <v>102615.58</v>
      </c>
      <c r="H5" s="13">
        <v>14203.79</v>
      </c>
      <c r="I5" s="13">
        <v>5509.3969999999999</v>
      </c>
      <c r="J5" s="13">
        <v>19725.2</v>
      </c>
      <c r="K5" s="13">
        <v>63982.646000000001</v>
      </c>
      <c r="L5" s="13">
        <v>14123.682000000001</v>
      </c>
      <c r="M5" s="13">
        <v>37817.430999999997</v>
      </c>
      <c r="N5" s="4"/>
      <c r="O5" s="4"/>
    </row>
    <row r="6" spans="1:15" x14ac:dyDescent="0.25">
      <c r="A6" s="15">
        <v>40844</v>
      </c>
      <c r="B6" s="15">
        <v>40858</v>
      </c>
      <c r="C6" s="15">
        <v>40871</v>
      </c>
      <c r="D6" s="13">
        <f t="shared" si="0"/>
        <v>341643.06299999997</v>
      </c>
      <c r="E6" s="13">
        <v>50073.360999999997</v>
      </c>
      <c r="F6" s="13">
        <v>41376.14</v>
      </c>
      <c r="G6" s="13">
        <v>100227.056</v>
      </c>
      <c r="H6" s="13">
        <v>13725.366</v>
      </c>
      <c r="I6" s="13">
        <v>5351.3829999999998</v>
      </c>
      <c r="J6" s="13">
        <v>17630.742999999999</v>
      </c>
      <c r="K6" s="13">
        <v>63993.688000000002</v>
      </c>
      <c r="L6" s="13">
        <v>13211.841</v>
      </c>
      <c r="M6" s="13">
        <v>36053.485000000001</v>
      </c>
      <c r="N6" s="4"/>
      <c r="O6" s="4"/>
    </row>
    <row r="7" spans="1:15" x14ac:dyDescent="0.25">
      <c r="A7" s="15">
        <v>40858</v>
      </c>
      <c r="B7" s="15">
        <v>40872</v>
      </c>
      <c r="C7" s="15">
        <v>40885</v>
      </c>
      <c r="D7" s="13">
        <f t="shared" si="0"/>
        <v>351150.42399999994</v>
      </c>
      <c r="E7" s="13">
        <v>49649.366999999998</v>
      </c>
      <c r="F7" s="13">
        <v>42093.036</v>
      </c>
      <c r="G7" s="13">
        <v>103261.14599999999</v>
      </c>
      <c r="H7" s="13">
        <v>13580.723</v>
      </c>
      <c r="I7" s="13">
        <v>5255.49</v>
      </c>
      <c r="J7" s="13">
        <v>17564.175999999999</v>
      </c>
      <c r="K7" s="13">
        <v>68834.466</v>
      </c>
      <c r="L7" s="13">
        <v>13427.111000000001</v>
      </c>
      <c r="M7" s="13">
        <v>37484.909</v>
      </c>
      <c r="N7" s="4"/>
      <c r="O7" s="4"/>
    </row>
    <row r="8" spans="1:15" x14ac:dyDescent="0.25">
      <c r="A8" s="15">
        <v>40872</v>
      </c>
      <c r="B8" s="15">
        <v>40886</v>
      </c>
      <c r="C8" s="15">
        <v>40899</v>
      </c>
      <c r="D8" s="13">
        <f t="shared" si="0"/>
        <v>359948.20499999996</v>
      </c>
      <c r="E8" s="13">
        <v>48529.292000000001</v>
      </c>
      <c r="F8" s="13">
        <v>39887.499000000003</v>
      </c>
      <c r="G8" s="13">
        <v>108750.505</v>
      </c>
      <c r="H8" s="13">
        <v>14288.066000000001</v>
      </c>
      <c r="I8" s="13">
        <v>5472.6270000000004</v>
      </c>
      <c r="J8" s="13">
        <v>18177.044000000002</v>
      </c>
      <c r="K8" s="13">
        <v>72553.48</v>
      </c>
      <c r="L8" s="13">
        <v>13613.326999999999</v>
      </c>
      <c r="M8" s="13">
        <v>38676.364999999998</v>
      </c>
      <c r="N8" s="4"/>
      <c r="O8" s="4"/>
    </row>
    <row r="9" spans="1:15" x14ac:dyDescent="0.25">
      <c r="A9" s="15">
        <v>40886</v>
      </c>
      <c r="B9" s="15">
        <v>40900</v>
      </c>
      <c r="C9" s="15">
        <v>40913</v>
      </c>
      <c r="D9" s="13">
        <f t="shared" si="0"/>
        <v>351713.45599999995</v>
      </c>
      <c r="E9" s="13">
        <v>48681.692000000003</v>
      </c>
      <c r="F9" s="13">
        <v>43924.642</v>
      </c>
      <c r="G9" s="13">
        <v>103856.2</v>
      </c>
      <c r="H9" s="13">
        <v>14026.117</v>
      </c>
      <c r="I9" s="13">
        <v>5302.2579999999998</v>
      </c>
      <c r="J9" s="13">
        <v>17891.914000000001</v>
      </c>
      <c r="K9" s="13">
        <v>65600.835999999996</v>
      </c>
      <c r="L9" s="13">
        <v>14083.224</v>
      </c>
      <c r="M9" s="13">
        <v>38346.572999999997</v>
      </c>
      <c r="N9" s="4"/>
      <c r="O9" s="4"/>
    </row>
    <row r="10" spans="1:15" x14ac:dyDescent="0.25">
      <c r="A10" s="15">
        <v>40900</v>
      </c>
      <c r="B10" s="15">
        <v>40914</v>
      </c>
      <c r="C10" s="15">
        <v>40927</v>
      </c>
      <c r="D10" s="13">
        <f t="shared" si="0"/>
        <v>362373.90600000002</v>
      </c>
      <c r="E10" s="13">
        <v>50167.572999999997</v>
      </c>
      <c r="F10" s="13">
        <v>48282.803</v>
      </c>
      <c r="G10" s="13">
        <v>104161.48299999999</v>
      </c>
      <c r="H10" s="13">
        <v>14511.141</v>
      </c>
      <c r="I10" s="13">
        <v>5350.7640000000001</v>
      </c>
      <c r="J10" s="13">
        <v>18265.036</v>
      </c>
      <c r="K10" s="13">
        <v>67528.692999999999</v>
      </c>
      <c r="L10" s="13">
        <v>14685.903</v>
      </c>
      <c r="M10" s="13">
        <v>39420.51</v>
      </c>
      <c r="N10" s="4"/>
      <c r="O10" s="4"/>
    </row>
    <row r="11" spans="1:15" x14ac:dyDescent="0.25">
      <c r="A11" s="15">
        <v>40914</v>
      </c>
      <c r="B11" s="15">
        <v>40928</v>
      </c>
      <c r="C11" s="15">
        <v>40941</v>
      </c>
      <c r="D11" s="13">
        <f t="shared" si="0"/>
        <v>358736.53499999997</v>
      </c>
      <c r="E11" s="13">
        <v>50726.188000000002</v>
      </c>
      <c r="F11" s="13">
        <v>45254.478000000003</v>
      </c>
      <c r="G11" s="13">
        <v>105807.189</v>
      </c>
      <c r="H11" s="13">
        <v>14678.683999999999</v>
      </c>
      <c r="I11" s="13">
        <v>5201.3419999999996</v>
      </c>
      <c r="J11" s="13">
        <v>18322.817999999999</v>
      </c>
      <c r="K11" s="13">
        <v>64699.406999999999</v>
      </c>
      <c r="L11" s="13">
        <v>14431.579</v>
      </c>
      <c r="M11" s="13">
        <v>39614.85</v>
      </c>
      <c r="N11" s="4"/>
      <c r="O11" s="4"/>
    </row>
    <row r="12" spans="1:15" x14ac:dyDescent="0.25">
      <c r="A12" s="15">
        <v>40928</v>
      </c>
      <c r="B12" s="15">
        <v>40942</v>
      </c>
      <c r="C12" s="15">
        <v>40955</v>
      </c>
      <c r="D12" s="13">
        <f t="shared" si="0"/>
        <v>352521.29799999995</v>
      </c>
      <c r="E12" s="13">
        <v>50616.726999999999</v>
      </c>
      <c r="F12" s="13">
        <v>41782.069000000003</v>
      </c>
      <c r="G12" s="13">
        <v>106916.984</v>
      </c>
      <c r="H12" s="13">
        <v>14192.43</v>
      </c>
      <c r="I12" s="13">
        <v>5237.7190000000001</v>
      </c>
      <c r="J12" s="13">
        <v>17791.444</v>
      </c>
      <c r="K12" s="13">
        <v>63252.741999999998</v>
      </c>
      <c r="L12" s="13">
        <v>14339.555</v>
      </c>
      <c r="M12" s="13">
        <v>38391.627999999997</v>
      </c>
      <c r="N12" s="4"/>
      <c r="O12" s="4"/>
    </row>
    <row r="13" spans="1:15" x14ac:dyDescent="0.25">
      <c r="A13" s="15">
        <v>40942</v>
      </c>
      <c r="B13" s="15">
        <v>40956</v>
      </c>
      <c r="C13" s="15">
        <v>40969</v>
      </c>
      <c r="D13" s="13">
        <f t="shared" si="0"/>
        <v>347211.30400000006</v>
      </c>
      <c r="E13" s="13">
        <v>49964.781000000003</v>
      </c>
      <c r="F13" s="13">
        <v>40890.311000000002</v>
      </c>
      <c r="G13" s="13">
        <v>103827.21</v>
      </c>
      <c r="H13" s="13">
        <v>15992.894</v>
      </c>
      <c r="I13" s="13">
        <v>5560.0479999999998</v>
      </c>
      <c r="J13" s="13">
        <v>17206.112000000001</v>
      </c>
      <c r="K13" s="13">
        <v>63212.608999999997</v>
      </c>
      <c r="L13" s="13">
        <v>13451.162</v>
      </c>
      <c r="M13" s="13">
        <v>37106.177000000003</v>
      </c>
      <c r="N13" s="4"/>
      <c r="O13" s="4"/>
    </row>
    <row r="14" spans="1:15" x14ac:dyDescent="0.25">
      <c r="A14" s="15">
        <v>40956</v>
      </c>
      <c r="B14" s="15">
        <v>40970</v>
      </c>
      <c r="C14" s="15">
        <v>40983</v>
      </c>
      <c r="D14" s="13">
        <f t="shared" si="0"/>
        <v>351423.696</v>
      </c>
      <c r="E14" s="13">
        <v>50145.616000000002</v>
      </c>
      <c r="F14" s="13">
        <v>40414.266000000003</v>
      </c>
      <c r="G14" s="13">
        <v>107763.948</v>
      </c>
      <c r="H14" s="13">
        <v>15833.914000000001</v>
      </c>
      <c r="I14" s="13">
        <v>5607.5959999999995</v>
      </c>
      <c r="J14" s="13">
        <v>17513.001</v>
      </c>
      <c r="K14" s="13">
        <v>63397.752999999997</v>
      </c>
      <c r="L14" s="13">
        <v>14128.596</v>
      </c>
      <c r="M14" s="13">
        <v>36619.006000000001</v>
      </c>
      <c r="N14" s="4"/>
      <c r="O14" s="4"/>
    </row>
    <row r="15" spans="1:15" x14ac:dyDescent="0.25">
      <c r="A15" s="15">
        <v>40970</v>
      </c>
      <c r="B15" s="15">
        <v>40984</v>
      </c>
      <c r="C15" s="15">
        <v>40997</v>
      </c>
      <c r="D15" s="13">
        <f t="shared" si="0"/>
        <v>353606.96700000006</v>
      </c>
      <c r="E15" s="13">
        <v>48871.165999999997</v>
      </c>
      <c r="F15" s="13">
        <v>42315.05</v>
      </c>
      <c r="G15" s="13">
        <v>108322.82</v>
      </c>
      <c r="H15" s="13">
        <v>15344.574000000001</v>
      </c>
      <c r="I15" s="13">
        <v>5931.3760000000002</v>
      </c>
      <c r="J15" s="13">
        <v>17787.776000000002</v>
      </c>
      <c r="K15" s="13">
        <v>64756.67</v>
      </c>
      <c r="L15" s="13">
        <v>13814.987999999999</v>
      </c>
      <c r="M15" s="13">
        <v>36462.546999999999</v>
      </c>
      <c r="N15" s="4"/>
      <c r="O15" s="4"/>
    </row>
    <row r="16" spans="1:15" x14ac:dyDescent="0.25">
      <c r="A16" s="15">
        <v>40984</v>
      </c>
      <c r="B16" s="15">
        <v>40998</v>
      </c>
      <c r="C16" s="15">
        <v>41011</v>
      </c>
      <c r="D16" s="13">
        <f t="shared" si="0"/>
        <v>362837.25299999991</v>
      </c>
      <c r="E16" s="13">
        <v>50913.24</v>
      </c>
      <c r="F16" s="13">
        <v>42022.084000000003</v>
      </c>
      <c r="G16" s="13">
        <v>111563.848</v>
      </c>
      <c r="H16" s="13">
        <v>16110.779</v>
      </c>
      <c r="I16" s="13">
        <v>6163.1480000000001</v>
      </c>
      <c r="J16" s="13">
        <v>18029.614000000001</v>
      </c>
      <c r="K16" s="13">
        <v>66605.986999999994</v>
      </c>
      <c r="L16" s="13">
        <v>14190.393</v>
      </c>
      <c r="M16" s="13">
        <v>37238.160000000003</v>
      </c>
      <c r="N16" s="4"/>
      <c r="O16" s="4"/>
    </row>
    <row r="17" spans="1:15" x14ac:dyDescent="0.25">
      <c r="A17" s="15">
        <v>40998</v>
      </c>
      <c r="B17" s="15">
        <v>41012</v>
      </c>
      <c r="C17" s="15">
        <v>41025</v>
      </c>
      <c r="D17" s="13">
        <f t="shared" si="0"/>
        <v>359636.66600000003</v>
      </c>
      <c r="E17" s="13">
        <v>50601.930999999997</v>
      </c>
      <c r="F17" s="13">
        <v>41144.563000000002</v>
      </c>
      <c r="G17" s="13">
        <v>110431.443</v>
      </c>
      <c r="H17" s="13">
        <v>16364.862999999999</v>
      </c>
      <c r="I17" s="13">
        <v>6250.4070000000002</v>
      </c>
      <c r="J17" s="13">
        <v>17987.187000000002</v>
      </c>
      <c r="K17" s="13">
        <v>65846.595000000001</v>
      </c>
      <c r="L17" s="13">
        <v>14069.566000000001</v>
      </c>
      <c r="M17" s="13">
        <v>36940.110999999997</v>
      </c>
      <c r="N17" s="4"/>
      <c r="O17" s="4"/>
    </row>
    <row r="18" spans="1:15" x14ac:dyDescent="0.25">
      <c r="A18" s="15">
        <v>41012</v>
      </c>
      <c r="B18" s="15">
        <v>41026</v>
      </c>
      <c r="C18" s="15">
        <v>41039</v>
      </c>
      <c r="D18" s="13">
        <f t="shared" si="0"/>
        <v>366252.27799999999</v>
      </c>
      <c r="E18" s="13">
        <v>51123.571000000004</v>
      </c>
      <c r="F18" s="13">
        <v>41938.286999999997</v>
      </c>
      <c r="G18" s="13">
        <v>113977.71799999999</v>
      </c>
      <c r="H18" s="13">
        <v>15931.811</v>
      </c>
      <c r="I18" s="13">
        <v>6237.616</v>
      </c>
      <c r="J18" s="13">
        <v>18169.437999999998</v>
      </c>
      <c r="K18" s="13">
        <v>67346.224000000002</v>
      </c>
      <c r="L18" s="13">
        <v>14163.012000000001</v>
      </c>
      <c r="M18" s="13">
        <v>37364.601000000002</v>
      </c>
      <c r="N18" s="4"/>
      <c r="O18" s="4"/>
    </row>
    <row r="19" spans="1:15" x14ac:dyDescent="0.25">
      <c r="A19" s="15">
        <v>41026</v>
      </c>
      <c r="B19" s="15">
        <v>41040</v>
      </c>
      <c r="C19" s="15">
        <v>41053</v>
      </c>
      <c r="D19" s="13">
        <f t="shared" si="0"/>
        <v>370067.10800000001</v>
      </c>
      <c r="E19" s="13">
        <v>52820.563000000002</v>
      </c>
      <c r="F19" s="13">
        <v>40988.993999999999</v>
      </c>
      <c r="G19" s="13">
        <v>111920.92200000001</v>
      </c>
      <c r="H19" s="13">
        <v>16089.058999999999</v>
      </c>
      <c r="I19" s="13">
        <v>6132.4359999999997</v>
      </c>
      <c r="J19" s="13">
        <v>18028.239000000001</v>
      </c>
      <c r="K19" s="13">
        <v>73645.922000000006</v>
      </c>
      <c r="L19" s="13">
        <v>13657.315000000001</v>
      </c>
      <c r="M19" s="13">
        <v>36783.658000000003</v>
      </c>
      <c r="N19" s="4"/>
      <c r="O19" s="4"/>
    </row>
    <row r="20" spans="1:15" x14ac:dyDescent="0.25">
      <c r="A20" s="15">
        <v>41040</v>
      </c>
      <c r="B20" s="15">
        <v>41054</v>
      </c>
      <c r="C20" s="15">
        <v>41067</v>
      </c>
      <c r="D20" s="13">
        <f t="shared" si="0"/>
        <v>372623.31099999993</v>
      </c>
      <c r="E20" s="13">
        <v>53270.815000000002</v>
      </c>
      <c r="F20" s="13">
        <v>40113.735000000001</v>
      </c>
      <c r="G20" s="13">
        <v>115291.429</v>
      </c>
      <c r="H20" s="13">
        <v>16206.349</v>
      </c>
      <c r="I20" s="13">
        <v>6255.5330000000004</v>
      </c>
      <c r="J20" s="13">
        <v>18025.089</v>
      </c>
      <c r="K20" s="13">
        <v>70225.402000000002</v>
      </c>
      <c r="L20" s="13">
        <v>16047.55</v>
      </c>
      <c r="M20" s="13">
        <v>37187.409</v>
      </c>
      <c r="N20" s="4"/>
      <c r="O20" s="4"/>
    </row>
    <row r="21" spans="1:15" x14ac:dyDescent="0.25">
      <c r="A21" s="15">
        <v>41054</v>
      </c>
      <c r="B21" s="15">
        <v>41068</v>
      </c>
      <c r="C21" s="15">
        <v>41081</v>
      </c>
      <c r="D21" s="13">
        <f t="shared" si="0"/>
        <v>378012.40899999999</v>
      </c>
      <c r="E21" s="13">
        <v>52031.707999999999</v>
      </c>
      <c r="F21" s="13">
        <v>39342.866000000002</v>
      </c>
      <c r="G21" s="13">
        <v>119801.202</v>
      </c>
      <c r="H21" s="13">
        <v>17240.871999999999</v>
      </c>
      <c r="I21" s="13">
        <v>6862.2889999999998</v>
      </c>
      <c r="J21" s="13">
        <v>18556.928</v>
      </c>
      <c r="K21" s="13">
        <v>71163.165999999997</v>
      </c>
      <c r="L21" s="13">
        <v>15725.791999999999</v>
      </c>
      <c r="M21" s="13">
        <v>37287.586000000003</v>
      </c>
      <c r="N21" s="4"/>
      <c r="O21" s="4"/>
    </row>
    <row r="22" spans="1:15" x14ac:dyDescent="0.25">
      <c r="A22" s="15">
        <v>41068</v>
      </c>
      <c r="B22" s="15">
        <v>41082</v>
      </c>
      <c r="C22" s="15">
        <v>41095</v>
      </c>
      <c r="D22" s="13">
        <f t="shared" si="0"/>
        <v>379182.74199999997</v>
      </c>
      <c r="E22" s="13">
        <v>53084.347999999998</v>
      </c>
      <c r="F22" s="13">
        <v>39894.637000000002</v>
      </c>
      <c r="G22" s="13">
        <v>117481.421</v>
      </c>
      <c r="H22" s="13">
        <v>17268.798999999999</v>
      </c>
      <c r="I22" s="13">
        <v>6919.6859999999997</v>
      </c>
      <c r="J22" s="13">
        <v>18529.025000000001</v>
      </c>
      <c r="K22" s="13">
        <v>73218.411999999997</v>
      </c>
      <c r="L22" s="13">
        <v>15200.022000000001</v>
      </c>
      <c r="M22" s="13">
        <v>37586.392</v>
      </c>
      <c r="N22" s="4"/>
      <c r="O22" s="4"/>
    </row>
    <row r="23" spans="1:15" x14ac:dyDescent="0.25">
      <c r="A23" s="15">
        <v>41082</v>
      </c>
      <c r="B23" s="15">
        <v>41096</v>
      </c>
      <c r="C23" s="15">
        <v>41109</v>
      </c>
      <c r="D23" s="13">
        <f t="shared" si="0"/>
        <v>378239.36800000002</v>
      </c>
      <c r="E23" s="13">
        <v>54902.26</v>
      </c>
      <c r="F23" s="13">
        <v>42525.525000000001</v>
      </c>
      <c r="G23" s="13">
        <v>113557.395</v>
      </c>
      <c r="H23" s="13">
        <v>17575.141</v>
      </c>
      <c r="I23" s="13">
        <v>6905.15</v>
      </c>
      <c r="J23" s="13">
        <v>18422.502</v>
      </c>
      <c r="K23" s="13">
        <v>71735.467999999993</v>
      </c>
      <c r="L23" s="13">
        <v>15151.878000000001</v>
      </c>
      <c r="M23" s="13">
        <v>37464.048999999999</v>
      </c>
      <c r="N23" s="4"/>
      <c r="O23" s="4"/>
    </row>
    <row r="24" spans="1:15" x14ac:dyDescent="0.25">
      <c r="A24" s="15">
        <v>41096</v>
      </c>
      <c r="B24" s="15">
        <v>41110</v>
      </c>
      <c r="C24" s="15">
        <v>41123</v>
      </c>
      <c r="D24" s="13">
        <f t="shared" si="0"/>
        <v>382244.89300000004</v>
      </c>
      <c r="E24" s="13">
        <v>54730.288</v>
      </c>
      <c r="F24" s="13">
        <v>39543.11</v>
      </c>
      <c r="G24" s="13">
        <v>116916.967</v>
      </c>
      <c r="H24" s="13">
        <v>17747.667000000001</v>
      </c>
      <c r="I24" s="13">
        <v>7030.1319999999996</v>
      </c>
      <c r="J24" s="13">
        <v>18692.562999999998</v>
      </c>
      <c r="K24" s="13">
        <v>72408.994000000006</v>
      </c>
      <c r="L24" s="13">
        <v>15904.761</v>
      </c>
      <c r="M24" s="13">
        <v>39270.411</v>
      </c>
      <c r="N24" s="4"/>
      <c r="O24" s="4"/>
    </row>
    <row r="25" spans="1:15" x14ac:dyDescent="0.25">
      <c r="A25" s="15">
        <v>41110</v>
      </c>
      <c r="B25" s="15">
        <v>41124</v>
      </c>
      <c r="C25" s="15">
        <v>41137</v>
      </c>
      <c r="D25" s="13">
        <f t="shared" si="0"/>
        <v>379475.53500000003</v>
      </c>
      <c r="E25" s="13">
        <v>53440.364000000001</v>
      </c>
      <c r="F25" s="13">
        <v>39384.902999999998</v>
      </c>
      <c r="G25" s="13">
        <v>116874.383</v>
      </c>
      <c r="H25" s="13">
        <v>17871.36</v>
      </c>
      <c r="I25" s="13">
        <v>6765.6</v>
      </c>
      <c r="J25" s="13">
        <v>18722.547999999999</v>
      </c>
      <c r="K25" s="13">
        <v>71187.301000000007</v>
      </c>
      <c r="L25" s="13">
        <v>15226.673000000001</v>
      </c>
      <c r="M25" s="13">
        <v>40002.402999999998</v>
      </c>
      <c r="N25" s="4"/>
      <c r="O25" s="4"/>
    </row>
    <row r="26" spans="1:15" x14ac:dyDescent="0.25">
      <c r="A26" s="15">
        <v>41124</v>
      </c>
      <c r="B26" s="15">
        <v>41138</v>
      </c>
      <c r="C26" s="15">
        <v>41151</v>
      </c>
      <c r="D26" s="13">
        <f t="shared" si="0"/>
        <v>376887.77399999998</v>
      </c>
      <c r="E26" s="13">
        <v>53491.709000000003</v>
      </c>
      <c r="F26" s="13">
        <v>39595.273000000001</v>
      </c>
      <c r="G26" s="13">
        <v>115339.234</v>
      </c>
      <c r="H26" s="13">
        <v>17533.079000000002</v>
      </c>
      <c r="I26" s="13">
        <v>6618.491</v>
      </c>
      <c r="J26" s="13">
        <v>18946.425999999999</v>
      </c>
      <c r="K26" s="13">
        <v>71345.986999999994</v>
      </c>
      <c r="L26" s="13">
        <v>14043.062</v>
      </c>
      <c r="M26" s="13">
        <v>39974.512999999999</v>
      </c>
      <c r="N26" s="4"/>
      <c r="O26" s="4"/>
    </row>
    <row r="27" spans="1:15" x14ac:dyDescent="0.25">
      <c r="A27" s="15">
        <v>41138</v>
      </c>
      <c r="B27" s="15">
        <v>41152</v>
      </c>
      <c r="C27" s="15">
        <v>41165</v>
      </c>
      <c r="D27" s="13">
        <f t="shared" si="0"/>
        <v>375305.31700000004</v>
      </c>
      <c r="E27" s="13">
        <v>52832.114000000001</v>
      </c>
      <c r="F27" s="13">
        <v>40259.777000000002</v>
      </c>
      <c r="G27" s="13">
        <v>114701.424</v>
      </c>
      <c r="H27" s="13">
        <v>17098.325000000001</v>
      </c>
      <c r="I27" s="13">
        <v>6638.7110000000002</v>
      </c>
      <c r="J27" s="13">
        <v>19376.559000000001</v>
      </c>
      <c r="K27" s="13">
        <v>71144.251999999993</v>
      </c>
      <c r="L27" s="13">
        <v>13495.684999999999</v>
      </c>
      <c r="M27" s="13">
        <v>39758.47</v>
      </c>
      <c r="N27" s="4"/>
      <c r="O27" s="4"/>
    </row>
    <row r="28" spans="1:15" x14ac:dyDescent="0.25">
      <c r="A28" s="15">
        <v>41152</v>
      </c>
      <c r="B28" s="15">
        <v>41166</v>
      </c>
      <c r="C28" s="15">
        <v>41179</v>
      </c>
      <c r="D28" s="13">
        <f t="shared" si="0"/>
        <v>379302.44399999996</v>
      </c>
      <c r="E28" s="13">
        <v>52022.023000000001</v>
      </c>
      <c r="F28" s="13">
        <v>38788.769999999997</v>
      </c>
      <c r="G28" s="13">
        <v>114732.29399999999</v>
      </c>
      <c r="H28" s="13">
        <v>17072.345000000001</v>
      </c>
      <c r="I28" s="13">
        <v>6914.8130000000001</v>
      </c>
      <c r="J28" s="13">
        <v>20266.350999999999</v>
      </c>
      <c r="K28" s="13">
        <v>75013.221999999994</v>
      </c>
      <c r="L28" s="13">
        <v>13838.665000000001</v>
      </c>
      <c r="M28" s="13">
        <v>40653.961000000003</v>
      </c>
      <c r="N28" s="4"/>
      <c r="O28" s="4"/>
    </row>
    <row r="29" spans="1:15" x14ac:dyDescent="0.25">
      <c r="A29" s="15">
        <v>41166</v>
      </c>
      <c r="B29" s="15">
        <v>41180</v>
      </c>
      <c r="C29" s="15">
        <v>41193</v>
      </c>
      <c r="D29" s="13">
        <f t="shared" si="0"/>
        <v>382561.76399999997</v>
      </c>
      <c r="E29" s="13">
        <v>53687.595999999998</v>
      </c>
      <c r="F29" s="13">
        <v>39355.209000000003</v>
      </c>
      <c r="G29" s="13">
        <v>116646.622</v>
      </c>
      <c r="H29" s="13">
        <v>15960.493</v>
      </c>
      <c r="I29" s="13">
        <v>7024.2539999999999</v>
      </c>
      <c r="J29" s="13">
        <v>20918.574000000001</v>
      </c>
      <c r="K29" s="13">
        <v>72734.546000000002</v>
      </c>
      <c r="L29" s="13">
        <v>12690.457</v>
      </c>
      <c r="M29" s="13">
        <v>43544.012999999999</v>
      </c>
      <c r="N29" s="4"/>
      <c r="O29" s="4"/>
    </row>
    <row r="30" spans="1:15" x14ac:dyDescent="0.25">
      <c r="A30" s="15">
        <v>41180</v>
      </c>
      <c r="B30" s="15">
        <v>41194</v>
      </c>
      <c r="C30" s="15">
        <v>41207</v>
      </c>
      <c r="D30" s="13">
        <f t="shared" si="0"/>
        <v>377556.79500000004</v>
      </c>
      <c r="E30" s="13">
        <v>53252.531000000003</v>
      </c>
      <c r="F30" s="13">
        <v>38389.086000000003</v>
      </c>
      <c r="G30" s="13">
        <v>113434.75599999999</v>
      </c>
      <c r="H30" s="13">
        <v>16204.62</v>
      </c>
      <c r="I30" s="13">
        <v>6844.2359999999999</v>
      </c>
      <c r="J30" s="13">
        <v>20856.782999999999</v>
      </c>
      <c r="K30" s="13">
        <v>72948.263000000006</v>
      </c>
      <c r="L30" s="13">
        <v>12148.981</v>
      </c>
      <c r="M30" s="13">
        <v>43477.538999999997</v>
      </c>
      <c r="N30" s="4"/>
      <c r="O30" s="4"/>
    </row>
    <row r="31" spans="1:15" x14ac:dyDescent="0.25">
      <c r="A31" s="15">
        <v>41194</v>
      </c>
      <c r="B31" s="15">
        <v>41208</v>
      </c>
      <c r="C31" s="15">
        <v>41221</v>
      </c>
      <c r="D31" s="13">
        <f t="shared" si="0"/>
        <v>381623.98099999997</v>
      </c>
      <c r="E31" s="13">
        <v>51611.057999999997</v>
      </c>
      <c r="F31" s="13">
        <v>38873.538</v>
      </c>
      <c r="G31" s="13">
        <v>117374.84600000001</v>
      </c>
      <c r="H31" s="13">
        <v>15658.324000000001</v>
      </c>
      <c r="I31" s="13">
        <v>7067.125</v>
      </c>
      <c r="J31" s="13">
        <v>21320.749</v>
      </c>
      <c r="K31" s="13">
        <v>74115.918000000005</v>
      </c>
      <c r="L31" s="13">
        <v>12026.888999999999</v>
      </c>
      <c r="M31" s="13">
        <v>43575.534</v>
      </c>
      <c r="N31" s="4"/>
      <c r="O31" s="4"/>
    </row>
    <row r="32" spans="1:15" x14ac:dyDescent="0.25">
      <c r="A32" s="15">
        <v>41208</v>
      </c>
      <c r="B32" s="15">
        <v>41222</v>
      </c>
      <c r="C32" s="15">
        <v>41235</v>
      </c>
      <c r="D32" s="13">
        <f t="shared" si="0"/>
        <v>383903.23299999995</v>
      </c>
      <c r="E32" s="13">
        <v>51855.972000000002</v>
      </c>
      <c r="F32" s="13">
        <v>37931.502</v>
      </c>
      <c r="G32" s="13">
        <v>118519.499</v>
      </c>
      <c r="H32" s="13">
        <v>15499.544</v>
      </c>
      <c r="I32" s="13">
        <v>7099.1040000000003</v>
      </c>
      <c r="J32" s="13">
        <v>21459.215</v>
      </c>
      <c r="K32" s="13">
        <v>72735.937000000005</v>
      </c>
      <c r="L32" s="13">
        <v>12103.883</v>
      </c>
      <c r="M32" s="13">
        <v>46698.576999999997</v>
      </c>
      <c r="N32" s="4"/>
      <c r="O32" s="4"/>
    </row>
    <row r="33" spans="1:15" x14ac:dyDescent="0.25">
      <c r="A33" s="15">
        <v>41222</v>
      </c>
      <c r="B33" s="15">
        <v>41236</v>
      </c>
      <c r="C33" s="15">
        <v>41249</v>
      </c>
      <c r="D33" s="13">
        <f t="shared" si="0"/>
        <v>379860.15299999993</v>
      </c>
      <c r="E33" s="13">
        <v>53484.133000000002</v>
      </c>
      <c r="F33" s="13">
        <v>39435.190999999999</v>
      </c>
      <c r="G33" s="13">
        <v>115970.433</v>
      </c>
      <c r="H33" s="13">
        <v>14116.724</v>
      </c>
      <c r="I33" s="13">
        <v>7079.6450000000004</v>
      </c>
      <c r="J33" s="13">
        <v>20776.966</v>
      </c>
      <c r="K33" s="13">
        <v>71782.259999999995</v>
      </c>
      <c r="L33" s="13">
        <v>11306.675999999999</v>
      </c>
      <c r="M33" s="13">
        <v>45908.125</v>
      </c>
      <c r="N33" s="4"/>
      <c r="O33" s="4"/>
    </row>
    <row r="34" spans="1:15" x14ac:dyDescent="0.25">
      <c r="A34" s="15">
        <v>41236</v>
      </c>
      <c r="B34" s="15">
        <v>41250</v>
      </c>
      <c r="C34" s="15">
        <v>41263</v>
      </c>
      <c r="D34" s="13">
        <f t="shared" si="0"/>
        <v>381160.93199999997</v>
      </c>
      <c r="E34" s="13">
        <v>52195.197</v>
      </c>
      <c r="F34" s="13">
        <v>40682.752999999997</v>
      </c>
      <c r="G34" s="13">
        <v>117145.41</v>
      </c>
      <c r="H34" s="13">
        <v>14329.578</v>
      </c>
      <c r="I34" s="13">
        <v>6556.3450000000003</v>
      </c>
      <c r="J34" s="13">
        <v>21244.376</v>
      </c>
      <c r="K34" s="13">
        <v>70948.861999999994</v>
      </c>
      <c r="L34" s="13">
        <v>11449.575000000001</v>
      </c>
      <c r="M34" s="13">
        <v>46608.836000000003</v>
      </c>
      <c r="N34" s="4"/>
      <c r="O34" s="4"/>
    </row>
    <row r="35" spans="1:15" x14ac:dyDescent="0.25">
      <c r="A35" s="15">
        <v>41250</v>
      </c>
      <c r="B35" s="15">
        <v>41264</v>
      </c>
      <c r="C35" s="15">
        <v>41277</v>
      </c>
      <c r="D35" s="13">
        <f t="shared" si="0"/>
        <v>381162.38699999999</v>
      </c>
      <c r="E35" s="13">
        <v>53069.481</v>
      </c>
      <c r="F35" s="13">
        <v>40962.970999999998</v>
      </c>
      <c r="G35" s="13">
        <v>116529.226</v>
      </c>
      <c r="H35" s="13">
        <v>14075.799000000001</v>
      </c>
      <c r="I35" s="13">
        <v>6291.817</v>
      </c>
      <c r="J35" s="13">
        <v>21393.675999999999</v>
      </c>
      <c r="K35" s="13">
        <v>70755.452999999994</v>
      </c>
      <c r="L35" s="13">
        <v>11568.626</v>
      </c>
      <c r="M35" s="13">
        <v>46515.338000000003</v>
      </c>
      <c r="N35" s="4"/>
      <c r="O35" s="4"/>
    </row>
    <row r="36" spans="1:15" x14ac:dyDescent="0.25">
      <c r="A36" s="15">
        <v>41264</v>
      </c>
      <c r="B36" s="15">
        <v>41278</v>
      </c>
      <c r="C36" s="15">
        <v>41291</v>
      </c>
      <c r="D36" s="13">
        <f t="shared" si="0"/>
        <v>385615.71299999999</v>
      </c>
      <c r="E36" s="13">
        <v>54953.466</v>
      </c>
      <c r="F36" s="13">
        <v>43386.512999999999</v>
      </c>
      <c r="G36" s="13">
        <v>114558.041</v>
      </c>
      <c r="H36" s="13">
        <v>15086.514999999999</v>
      </c>
      <c r="I36" s="13">
        <v>6229.5529999999999</v>
      </c>
      <c r="J36" s="13">
        <v>21507.668000000001</v>
      </c>
      <c r="K36" s="13">
        <v>71471.376999999993</v>
      </c>
      <c r="L36" s="13">
        <v>11439.272000000001</v>
      </c>
      <c r="M36" s="13">
        <v>46983.307999999997</v>
      </c>
      <c r="N36" s="4"/>
      <c r="O36" s="4"/>
    </row>
    <row r="37" spans="1:15" x14ac:dyDescent="0.25">
      <c r="A37" s="15">
        <v>41278</v>
      </c>
      <c r="B37" s="15">
        <v>41292</v>
      </c>
      <c r="C37" s="15">
        <v>41305</v>
      </c>
      <c r="D37" s="13">
        <f t="shared" si="0"/>
        <v>387787.77299999999</v>
      </c>
      <c r="E37" s="13">
        <v>55347.517999999996</v>
      </c>
      <c r="F37" s="13">
        <v>43463.120999999999</v>
      </c>
      <c r="G37" s="13">
        <v>113898.784</v>
      </c>
      <c r="H37" s="13">
        <v>14899.891</v>
      </c>
      <c r="I37" s="13">
        <v>6372.3090000000002</v>
      </c>
      <c r="J37" s="13">
        <v>21448.278999999999</v>
      </c>
      <c r="K37" s="13">
        <v>74568.042000000001</v>
      </c>
      <c r="L37" s="13">
        <v>11181.871999999999</v>
      </c>
      <c r="M37" s="13">
        <v>46607.957000000002</v>
      </c>
      <c r="N37" s="4"/>
      <c r="O37" s="4"/>
    </row>
    <row r="38" spans="1:15" x14ac:dyDescent="0.25">
      <c r="A38" s="15">
        <v>41292</v>
      </c>
      <c r="B38" s="15">
        <v>41306</v>
      </c>
      <c r="C38" s="15">
        <v>41319</v>
      </c>
      <c r="D38" s="13">
        <f t="shared" si="0"/>
        <v>392486.86800000002</v>
      </c>
      <c r="E38" s="13">
        <v>56002.877999999997</v>
      </c>
      <c r="F38" s="13">
        <v>44563.591</v>
      </c>
      <c r="G38" s="13">
        <v>116218.094</v>
      </c>
      <c r="H38" s="13">
        <v>16138.541999999999</v>
      </c>
      <c r="I38" s="13">
        <v>6744.299</v>
      </c>
      <c r="J38" s="13">
        <v>21427.507000000001</v>
      </c>
      <c r="K38" s="13">
        <v>74321.930999999997</v>
      </c>
      <c r="L38" s="13">
        <v>10621.968999999999</v>
      </c>
      <c r="M38" s="13">
        <v>46448.057000000001</v>
      </c>
      <c r="N38" s="4"/>
      <c r="O38" s="4"/>
    </row>
    <row r="39" spans="1:15" x14ac:dyDescent="0.25">
      <c r="A39" s="15">
        <v>41306</v>
      </c>
      <c r="B39" s="15">
        <v>41320</v>
      </c>
      <c r="C39" s="15">
        <v>41333</v>
      </c>
      <c r="D39" s="13">
        <f t="shared" si="0"/>
        <v>398063.02900000004</v>
      </c>
      <c r="E39" s="13">
        <v>56222.571000000004</v>
      </c>
      <c r="F39" s="13">
        <v>44185.59</v>
      </c>
      <c r="G39" s="13">
        <v>115734.77899999999</v>
      </c>
      <c r="H39" s="13">
        <v>17084.810000000001</v>
      </c>
      <c r="I39" s="13">
        <v>7822.7979999999998</v>
      </c>
      <c r="J39" s="13">
        <v>21407.835999999999</v>
      </c>
      <c r="K39" s="13">
        <v>78850.159</v>
      </c>
      <c r="L39" s="13">
        <v>10150.465</v>
      </c>
      <c r="M39" s="13">
        <v>46604.021000000001</v>
      </c>
      <c r="N39" s="4"/>
      <c r="O39" s="4"/>
    </row>
    <row r="40" spans="1:15" x14ac:dyDescent="0.25">
      <c r="A40" s="15">
        <v>41320</v>
      </c>
      <c r="B40" s="15">
        <v>41334</v>
      </c>
      <c r="C40" s="15">
        <v>41347</v>
      </c>
      <c r="D40" s="13">
        <f t="shared" si="0"/>
        <v>398989.61600000004</v>
      </c>
      <c r="E40" s="13">
        <v>56922.906000000003</v>
      </c>
      <c r="F40" s="13">
        <v>42088.697999999997</v>
      </c>
      <c r="G40" s="13">
        <v>114466.315</v>
      </c>
      <c r="H40" s="13">
        <v>17345.687000000002</v>
      </c>
      <c r="I40" s="13">
        <v>8144.527</v>
      </c>
      <c r="J40" s="13">
        <v>21106.98</v>
      </c>
      <c r="K40" s="13">
        <v>80685.732000000004</v>
      </c>
      <c r="L40" s="13">
        <v>9960.8130000000001</v>
      </c>
      <c r="M40" s="13">
        <v>48267.957999999999</v>
      </c>
      <c r="N40" s="4"/>
      <c r="O40" s="4"/>
    </row>
    <row r="41" spans="1:15" x14ac:dyDescent="0.25">
      <c r="A41" s="15">
        <v>41334</v>
      </c>
      <c r="B41" s="15">
        <v>41348</v>
      </c>
      <c r="C41" s="15">
        <v>41361</v>
      </c>
      <c r="D41" s="13">
        <f t="shared" si="0"/>
        <v>402301.58300000004</v>
      </c>
      <c r="E41" s="13">
        <v>55877.071000000004</v>
      </c>
      <c r="F41" s="13">
        <v>43372.413999999997</v>
      </c>
      <c r="G41" s="13">
        <v>113437.997</v>
      </c>
      <c r="H41" s="13">
        <v>18076.311000000002</v>
      </c>
      <c r="I41" s="13">
        <v>8538.0969999999998</v>
      </c>
      <c r="J41" s="13">
        <v>20803.312999999998</v>
      </c>
      <c r="K41" s="13">
        <v>84950.106</v>
      </c>
      <c r="L41" s="13">
        <v>9733.33</v>
      </c>
      <c r="M41" s="13">
        <v>47512.944000000003</v>
      </c>
      <c r="N41" s="4"/>
      <c r="O41" s="4"/>
    </row>
    <row r="42" spans="1:15" x14ac:dyDescent="0.25">
      <c r="A42" s="15">
        <v>41348</v>
      </c>
      <c r="B42" s="15">
        <v>41362</v>
      </c>
      <c r="C42" s="15">
        <v>41375</v>
      </c>
      <c r="D42" s="13">
        <f t="shared" si="0"/>
        <v>410494.98300000001</v>
      </c>
      <c r="E42" s="13">
        <v>56175.455999999998</v>
      </c>
      <c r="F42" s="13">
        <v>42736.694000000003</v>
      </c>
      <c r="G42" s="13">
        <v>116407.469</v>
      </c>
      <c r="H42" s="13">
        <v>17724.080999999998</v>
      </c>
      <c r="I42" s="13">
        <v>8769.9969999999994</v>
      </c>
      <c r="J42" s="13">
        <v>20878.623</v>
      </c>
      <c r="K42" s="13">
        <v>88225.928</v>
      </c>
      <c r="L42" s="13">
        <v>10074.853999999999</v>
      </c>
      <c r="M42" s="13">
        <v>49501.881000000001</v>
      </c>
      <c r="N42" s="4"/>
      <c r="O42" s="4"/>
    </row>
    <row r="43" spans="1:15" x14ac:dyDescent="0.25">
      <c r="A43" s="15">
        <v>41362</v>
      </c>
      <c r="B43" s="15">
        <v>41376</v>
      </c>
      <c r="C43" s="15">
        <v>41389</v>
      </c>
      <c r="D43" s="13">
        <f t="shared" si="0"/>
        <v>409231.59199999995</v>
      </c>
      <c r="E43" s="13">
        <v>57974.446000000004</v>
      </c>
      <c r="F43" s="13">
        <v>40536.586000000003</v>
      </c>
      <c r="G43" s="13">
        <v>116194.908</v>
      </c>
      <c r="H43" s="13">
        <v>18165.789000000001</v>
      </c>
      <c r="I43" s="13">
        <v>8978.2309999999998</v>
      </c>
      <c r="J43" s="13">
        <v>20825.695</v>
      </c>
      <c r="K43" s="13">
        <v>87355.839000000007</v>
      </c>
      <c r="L43" s="13">
        <v>10162.972</v>
      </c>
      <c r="M43" s="13">
        <v>49037.125999999997</v>
      </c>
      <c r="N43" s="4"/>
      <c r="O43" s="4"/>
    </row>
    <row r="44" spans="1:15" x14ac:dyDescent="0.25">
      <c r="A44" s="15">
        <v>41376</v>
      </c>
      <c r="B44" s="15">
        <v>41390</v>
      </c>
      <c r="C44" s="15">
        <v>41403</v>
      </c>
      <c r="D44" s="13">
        <f t="shared" si="0"/>
        <v>419190.58999999997</v>
      </c>
      <c r="E44" s="13">
        <v>57425.7</v>
      </c>
      <c r="F44" s="13">
        <v>42007.292000000001</v>
      </c>
      <c r="G44" s="13">
        <v>118905.66499999999</v>
      </c>
      <c r="H44" s="13">
        <v>18490.84</v>
      </c>
      <c r="I44" s="13">
        <v>8938.9490000000005</v>
      </c>
      <c r="J44" s="13">
        <v>20882.235000000001</v>
      </c>
      <c r="K44" s="13">
        <v>92334.489000000001</v>
      </c>
      <c r="L44" s="13">
        <v>10382.681</v>
      </c>
      <c r="M44" s="13">
        <v>49822.739000000001</v>
      </c>
      <c r="N44" s="4"/>
      <c r="O44" s="4"/>
    </row>
    <row r="45" spans="1:15" x14ac:dyDescent="0.25">
      <c r="A45" s="15">
        <v>41390</v>
      </c>
      <c r="B45" s="15">
        <v>41404</v>
      </c>
      <c r="C45" s="15">
        <v>41417</v>
      </c>
      <c r="D45" s="13">
        <f t="shared" si="0"/>
        <v>429182.76299999998</v>
      </c>
      <c r="E45" s="13">
        <v>58352.440999999999</v>
      </c>
      <c r="F45" s="13">
        <v>42785.686999999998</v>
      </c>
      <c r="G45" s="13">
        <v>119996.37699999999</v>
      </c>
      <c r="H45" s="13">
        <v>18730.258000000002</v>
      </c>
      <c r="I45" s="13">
        <v>9658.7250000000004</v>
      </c>
      <c r="J45" s="13">
        <v>21003.040000000001</v>
      </c>
      <c r="K45" s="13">
        <v>96465.74</v>
      </c>
      <c r="L45" s="13">
        <v>10508.659</v>
      </c>
      <c r="M45" s="13">
        <v>51681.836000000003</v>
      </c>
      <c r="N45" s="4"/>
      <c r="O45" s="4"/>
    </row>
    <row r="46" spans="1:15" x14ac:dyDescent="0.25">
      <c r="A46" s="15">
        <v>41404</v>
      </c>
      <c r="B46" s="15">
        <v>41418</v>
      </c>
      <c r="C46" s="15">
        <v>41431</v>
      </c>
      <c r="D46" s="13">
        <f t="shared" si="0"/>
        <v>426198.37400000007</v>
      </c>
      <c r="E46" s="13">
        <v>57846.95</v>
      </c>
      <c r="F46" s="13">
        <v>42987.707000000002</v>
      </c>
      <c r="G46" s="13">
        <v>119625.879</v>
      </c>
      <c r="H46" s="13">
        <v>18380.028999999999</v>
      </c>
      <c r="I46" s="13">
        <v>10016.965</v>
      </c>
      <c r="J46" s="13">
        <v>21061.031999999999</v>
      </c>
      <c r="K46" s="13">
        <v>95859.551999999996</v>
      </c>
      <c r="L46" s="13">
        <v>8070.2830000000004</v>
      </c>
      <c r="M46" s="13">
        <v>52349.976999999999</v>
      </c>
      <c r="N46" s="4"/>
      <c r="O46" s="4"/>
    </row>
    <row r="47" spans="1:15" x14ac:dyDescent="0.25">
      <c r="A47" s="15">
        <v>41418</v>
      </c>
      <c r="B47" s="15">
        <v>41432</v>
      </c>
      <c r="C47" s="15">
        <v>41445</v>
      </c>
      <c r="D47" s="13">
        <f t="shared" si="0"/>
        <v>431277.46900000004</v>
      </c>
      <c r="E47" s="13">
        <v>59213.398999999998</v>
      </c>
      <c r="F47" s="13">
        <v>42335.796999999999</v>
      </c>
      <c r="G47" s="13">
        <v>117770.973</v>
      </c>
      <c r="H47" s="13">
        <v>19318.038</v>
      </c>
      <c r="I47" s="13">
        <v>10791.901</v>
      </c>
      <c r="J47" s="13">
        <v>21946.781999999999</v>
      </c>
      <c r="K47" s="13">
        <v>99377.203999999998</v>
      </c>
      <c r="L47" s="13">
        <v>8173.7790000000005</v>
      </c>
      <c r="M47" s="13">
        <v>52349.595999999998</v>
      </c>
      <c r="N47" s="4"/>
      <c r="O47" s="4"/>
    </row>
    <row r="48" spans="1:15" x14ac:dyDescent="0.25">
      <c r="A48" s="15">
        <v>41432</v>
      </c>
      <c r="B48" s="15">
        <v>41446</v>
      </c>
      <c r="C48" s="15">
        <v>41459</v>
      </c>
      <c r="D48" s="13">
        <f t="shared" si="0"/>
        <v>441265.98699999996</v>
      </c>
      <c r="E48" s="13">
        <v>57738.017999999996</v>
      </c>
      <c r="F48" s="13">
        <v>47620.063999999998</v>
      </c>
      <c r="G48" s="13">
        <v>115214.118</v>
      </c>
      <c r="H48" s="13">
        <v>21402.039000000001</v>
      </c>
      <c r="I48" s="13">
        <v>11589.558999999999</v>
      </c>
      <c r="J48" s="13">
        <v>22697.025000000001</v>
      </c>
      <c r="K48" s="13">
        <v>102220.236</v>
      </c>
      <c r="L48" s="13">
        <v>9084.4590000000007</v>
      </c>
      <c r="M48" s="13">
        <v>53700.468999999997</v>
      </c>
      <c r="N48" s="4"/>
      <c r="O48" s="4"/>
    </row>
    <row r="49" spans="1:16" x14ac:dyDescent="0.25">
      <c r="A49" s="15">
        <v>41446</v>
      </c>
      <c r="B49" s="15">
        <v>41460</v>
      </c>
      <c r="C49" s="15">
        <v>41473</v>
      </c>
      <c r="D49" s="13">
        <f t="shared" si="0"/>
        <v>453430.69999999995</v>
      </c>
      <c r="E49" s="13">
        <v>58325.587</v>
      </c>
      <c r="F49" s="13">
        <v>46344.536</v>
      </c>
      <c r="G49" s="13">
        <v>118732.978</v>
      </c>
      <c r="H49" s="13">
        <v>22724.55</v>
      </c>
      <c r="I49" s="13">
        <v>12068.418</v>
      </c>
      <c r="J49" s="13">
        <v>23140.406999999999</v>
      </c>
      <c r="K49" s="13">
        <v>108589.257</v>
      </c>
      <c r="L49" s="13">
        <v>9462.8420000000006</v>
      </c>
      <c r="M49" s="13">
        <v>54042.125</v>
      </c>
      <c r="N49" s="4"/>
      <c r="O49" s="4"/>
    </row>
    <row r="50" spans="1:16" x14ac:dyDescent="0.25">
      <c r="A50" s="15">
        <v>41460</v>
      </c>
      <c r="B50" s="15">
        <v>41474</v>
      </c>
      <c r="C50" s="15">
        <v>41487</v>
      </c>
      <c r="D50" s="13">
        <f t="shared" si="0"/>
        <v>458522.94100000005</v>
      </c>
      <c r="E50" s="13">
        <v>59465.618000000002</v>
      </c>
      <c r="F50" s="13">
        <v>41524.428999999996</v>
      </c>
      <c r="G50" s="13">
        <v>119917.482</v>
      </c>
      <c r="H50" s="13">
        <v>22941.917000000001</v>
      </c>
      <c r="I50" s="13">
        <v>11827.63</v>
      </c>
      <c r="J50" s="13">
        <v>23288.041000000001</v>
      </c>
      <c r="K50" s="13">
        <v>113899.47100000001</v>
      </c>
      <c r="L50" s="13">
        <v>10263.513999999999</v>
      </c>
      <c r="M50" s="13">
        <v>55394.839</v>
      </c>
      <c r="N50" s="4"/>
      <c r="O50" s="4"/>
    </row>
    <row r="51" spans="1:16" x14ac:dyDescent="0.25">
      <c r="A51" s="15">
        <v>41474</v>
      </c>
      <c r="B51" s="15">
        <v>41488</v>
      </c>
      <c r="C51" s="15">
        <v>41501</v>
      </c>
      <c r="D51" s="13">
        <f t="shared" si="0"/>
        <v>457972.99199999997</v>
      </c>
      <c r="E51" s="13">
        <v>59786.894999999997</v>
      </c>
      <c r="F51" s="13">
        <v>41081.459000000003</v>
      </c>
      <c r="G51" s="13">
        <v>125323.54399999999</v>
      </c>
      <c r="H51" s="13">
        <v>23628.475999999999</v>
      </c>
      <c r="I51" s="13">
        <v>11603.954</v>
      </c>
      <c r="J51" s="13">
        <v>22652.12</v>
      </c>
      <c r="K51" s="13">
        <v>106789.754</v>
      </c>
      <c r="L51" s="13">
        <v>10630.07</v>
      </c>
      <c r="M51" s="13">
        <v>56476.72</v>
      </c>
      <c r="N51" s="4"/>
      <c r="O51" s="4"/>
    </row>
    <row r="52" spans="1:16" x14ac:dyDescent="0.25">
      <c r="A52" s="15">
        <v>41488</v>
      </c>
      <c r="B52" s="15">
        <v>41502</v>
      </c>
      <c r="C52" s="15">
        <v>41515</v>
      </c>
      <c r="D52" s="13">
        <f t="shared" si="0"/>
        <v>473863.58099999995</v>
      </c>
      <c r="E52" s="13">
        <v>61026.048000000003</v>
      </c>
      <c r="F52" s="13">
        <v>42446.595000000001</v>
      </c>
      <c r="G52" s="13">
        <v>131863.731</v>
      </c>
      <c r="H52" s="13">
        <v>25572.248</v>
      </c>
      <c r="I52" s="13">
        <v>11182.036</v>
      </c>
      <c r="J52" s="13">
        <v>23489.898000000001</v>
      </c>
      <c r="K52" s="13">
        <v>108904.21799999999</v>
      </c>
      <c r="L52" s="13">
        <v>11285.975</v>
      </c>
      <c r="M52" s="13">
        <v>58092.832000000002</v>
      </c>
      <c r="N52" s="4"/>
      <c r="O52" s="4"/>
    </row>
    <row r="53" spans="1:16" x14ac:dyDescent="0.25">
      <c r="A53" s="15">
        <v>41502</v>
      </c>
      <c r="B53" s="15">
        <v>41519</v>
      </c>
      <c r="C53" s="15">
        <v>41529</v>
      </c>
      <c r="D53" s="13">
        <f t="shared" si="0"/>
        <v>478352.58200000005</v>
      </c>
      <c r="E53" s="13">
        <v>61984.447999999997</v>
      </c>
      <c r="F53" s="13">
        <v>43036.082999999999</v>
      </c>
      <c r="G53" s="13">
        <v>134914.70000000001</v>
      </c>
      <c r="H53" s="13">
        <v>25362.32</v>
      </c>
      <c r="I53" s="13">
        <v>11337.521000000001</v>
      </c>
      <c r="J53" s="13">
        <v>23832.346000000001</v>
      </c>
      <c r="K53" s="13">
        <v>108502.037</v>
      </c>
      <c r="L53" s="13">
        <v>11499.178</v>
      </c>
      <c r="M53" s="13">
        <v>57883.949000000001</v>
      </c>
      <c r="N53" s="4"/>
      <c r="O53" s="4"/>
    </row>
    <row r="54" spans="1:16" x14ac:dyDescent="0.25">
      <c r="A54" s="15">
        <v>41519</v>
      </c>
      <c r="B54" s="15">
        <v>41530</v>
      </c>
      <c r="C54" s="15">
        <v>41543</v>
      </c>
      <c r="D54" s="13">
        <f t="shared" si="0"/>
        <v>518587.35100000008</v>
      </c>
      <c r="E54" s="13">
        <v>64740.133000000002</v>
      </c>
      <c r="F54" s="13">
        <v>45186.762999999999</v>
      </c>
      <c r="G54" s="13">
        <v>149085.47899999999</v>
      </c>
      <c r="H54" s="13">
        <v>26972.190999999999</v>
      </c>
      <c r="I54" s="13">
        <v>12000.715</v>
      </c>
      <c r="J54" s="13">
        <v>25760.916000000001</v>
      </c>
      <c r="K54" s="13">
        <v>120840.128</v>
      </c>
      <c r="L54" s="13">
        <v>12557.911</v>
      </c>
      <c r="M54" s="13">
        <v>61443.114999999998</v>
      </c>
      <c r="N54" s="4"/>
      <c r="O54" s="4"/>
    </row>
    <row r="55" spans="1:16" x14ac:dyDescent="0.25">
      <c r="A55" s="15">
        <v>41530</v>
      </c>
      <c r="B55" s="15">
        <v>41544</v>
      </c>
      <c r="C55" s="15">
        <v>41557</v>
      </c>
      <c r="D55" s="13">
        <f t="shared" si="0"/>
        <v>508548.14400000003</v>
      </c>
      <c r="E55" s="13">
        <v>64215.620999999999</v>
      </c>
      <c r="F55" s="13">
        <v>44091.106</v>
      </c>
      <c r="G55" s="13">
        <v>149762.228</v>
      </c>
      <c r="H55" s="13">
        <v>26308.192999999999</v>
      </c>
      <c r="I55" s="13">
        <v>11667.454</v>
      </c>
      <c r="J55" s="13">
        <v>25522.624</v>
      </c>
      <c r="K55" s="13">
        <v>113676.07799999999</v>
      </c>
      <c r="L55" s="13">
        <v>13015.22</v>
      </c>
      <c r="M55" s="13">
        <v>60289.62</v>
      </c>
      <c r="N55" s="4"/>
      <c r="O55" s="4"/>
    </row>
    <row r="56" spans="1:16" x14ac:dyDescent="0.25">
      <c r="A56" s="15">
        <v>41544</v>
      </c>
      <c r="B56" s="15">
        <v>41558</v>
      </c>
      <c r="C56" s="15">
        <v>41571</v>
      </c>
      <c r="D56" s="13">
        <f t="shared" si="0"/>
        <v>512685.25700000004</v>
      </c>
      <c r="E56" s="13">
        <v>64715.288999999997</v>
      </c>
      <c r="F56" s="13">
        <v>45372.232000000004</v>
      </c>
      <c r="G56" s="13">
        <v>148853.527</v>
      </c>
      <c r="H56" s="13">
        <v>26263.546999999999</v>
      </c>
      <c r="I56" s="13">
        <v>11652.553</v>
      </c>
      <c r="J56" s="13">
        <v>25815.346000000001</v>
      </c>
      <c r="K56" s="13">
        <v>116049.674</v>
      </c>
      <c r="L56" s="13">
        <v>14155.223</v>
      </c>
      <c r="M56" s="13">
        <v>59807.866000000002</v>
      </c>
      <c r="N56" s="4"/>
      <c r="O56" s="4"/>
    </row>
    <row r="57" spans="1:16" x14ac:dyDescent="0.25">
      <c r="A57" s="15">
        <v>41558</v>
      </c>
      <c r="B57" s="15">
        <v>41572</v>
      </c>
      <c r="C57" s="15">
        <v>41585</v>
      </c>
      <c r="D57" s="13">
        <f t="shared" si="0"/>
        <v>506718.75800000003</v>
      </c>
      <c r="E57" s="13">
        <v>64792.146999999997</v>
      </c>
      <c r="F57" s="13">
        <v>42887.074999999997</v>
      </c>
      <c r="G57" s="13">
        <v>148005.81700000001</v>
      </c>
      <c r="H57" s="13">
        <v>26289.18</v>
      </c>
      <c r="I57" s="13">
        <v>11856.85</v>
      </c>
      <c r="J57" s="13">
        <v>25483.579000000002</v>
      </c>
      <c r="K57" s="13">
        <v>113968.492</v>
      </c>
      <c r="L57" s="13">
        <v>14267.602000000001</v>
      </c>
      <c r="M57" s="13">
        <v>59168.016000000003</v>
      </c>
      <c r="N57" s="4"/>
      <c r="O57" s="4"/>
    </row>
    <row r="58" spans="1:16" x14ac:dyDescent="0.25">
      <c r="A58" s="15">
        <v>41572</v>
      </c>
      <c r="B58" s="15">
        <v>41586</v>
      </c>
      <c r="C58" s="15">
        <v>41599</v>
      </c>
      <c r="D58" s="13">
        <f t="shared" si="0"/>
        <v>513830.61699999991</v>
      </c>
      <c r="E58" s="13">
        <v>65840.285999999993</v>
      </c>
      <c r="F58" s="13">
        <v>46046.413999999997</v>
      </c>
      <c r="G58" s="13">
        <v>147933.12299999999</v>
      </c>
      <c r="H58" s="13">
        <v>26433.927</v>
      </c>
      <c r="I58" s="13">
        <v>11426.008</v>
      </c>
      <c r="J58" s="13">
        <v>25801.327000000001</v>
      </c>
      <c r="K58" s="13">
        <v>115556.144</v>
      </c>
      <c r="L58" s="13">
        <v>14369.022999999999</v>
      </c>
      <c r="M58" s="13">
        <v>60424.364999999998</v>
      </c>
      <c r="N58" s="4"/>
      <c r="O58" s="4"/>
    </row>
    <row r="59" spans="1:16" x14ac:dyDescent="0.25">
      <c r="A59" s="15">
        <v>41586</v>
      </c>
      <c r="B59" s="15">
        <v>41600</v>
      </c>
      <c r="C59" s="15">
        <v>41613</v>
      </c>
      <c r="D59" s="13">
        <f t="shared" si="0"/>
        <v>526459.57400000002</v>
      </c>
      <c r="E59" s="13">
        <v>64815.406000000003</v>
      </c>
      <c r="F59" s="13">
        <v>48054.930999999997</v>
      </c>
      <c r="G59" s="13">
        <v>152313.73699999999</v>
      </c>
      <c r="H59" s="13">
        <v>26558.045999999998</v>
      </c>
      <c r="I59" s="13">
        <v>11555.089</v>
      </c>
      <c r="J59" s="13">
        <v>26068.752</v>
      </c>
      <c r="K59" s="13">
        <v>119057.97199999999</v>
      </c>
      <c r="L59" s="13">
        <v>14903.315000000001</v>
      </c>
      <c r="M59" s="13">
        <v>63132.326000000001</v>
      </c>
      <c r="N59" s="4"/>
      <c r="O59" s="4"/>
    </row>
    <row r="60" spans="1:16" x14ac:dyDescent="0.25">
      <c r="A60" s="15">
        <v>41600</v>
      </c>
      <c r="B60" s="15">
        <v>41614</v>
      </c>
      <c r="C60" s="15">
        <v>41627</v>
      </c>
      <c r="D60" s="13">
        <f t="shared" si="0"/>
        <v>527207.826</v>
      </c>
      <c r="E60" s="13">
        <v>65672.934999999998</v>
      </c>
      <c r="F60" s="13">
        <v>45275.203999999998</v>
      </c>
      <c r="G60" s="13">
        <v>156557.46900000001</v>
      </c>
      <c r="H60" s="13">
        <v>25958.006000000001</v>
      </c>
      <c r="I60" s="13">
        <v>10943.766</v>
      </c>
      <c r="J60" s="13">
        <v>25689.644</v>
      </c>
      <c r="K60" s="13">
        <v>119339.796</v>
      </c>
      <c r="L60" s="13">
        <v>15317.32</v>
      </c>
      <c r="M60" s="13">
        <v>62453.686000000002</v>
      </c>
      <c r="N60" s="4"/>
      <c r="O60" s="4"/>
    </row>
    <row r="61" spans="1:16" x14ac:dyDescent="0.25">
      <c r="A61" s="16">
        <v>41614</v>
      </c>
      <c r="B61" s="15">
        <v>41628</v>
      </c>
      <c r="C61" s="15">
        <v>41641</v>
      </c>
      <c r="D61" s="13">
        <f t="shared" si="0"/>
        <v>550480.28500000003</v>
      </c>
      <c r="E61" s="13">
        <v>67177.592000000004</v>
      </c>
      <c r="F61" s="13">
        <v>49897.834000000003</v>
      </c>
      <c r="G61" s="13">
        <v>158875.003</v>
      </c>
      <c r="H61" s="13">
        <v>25776.210999999999</v>
      </c>
      <c r="I61" s="13">
        <v>12517.011</v>
      </c>
      <c r="J61" s="13">
        <v>26388.309000000001</v>
      </c>
      <c r="K61" s="13">
        <v>126311.299</v>
      </c>
      <c r="L61" s="13">
        <v>16541.489000000001</v>
      </c>
      <c r="M61" s="13">
        <v>66995.536999999997</v>
      </c>
      <c r="N61" s="4"/>
      <c r="O61" s="4"/>
    </row>
    <row r="62" spans="1:16" x14ac:dyDescent="0.25">
      <c r="A62" s="15">
        <v>41628</v>
      </c>
      <c r="B62" s="15">
        <v>41642</v>
      </c>
      <c r="C62" s="15">
        <v>41655</v>
      </c>
      <c r="D62" s="13">
        <f t="shared" si="0"/>
        <v>558773.576</v>
      </c>
      <c r="E62" s="13">
        <v>70118.89</v>
      </c>
      <c r="F62" s="13">
        <v>55487.862999999998</v>
      </c>
      <c r="G62" s="13">
        <v>156707.576</v>
      </c>
      <c r="H62" s="13">
        <v>25525.044000000002</v>
      </c>
      <c r="I62" s="13">
        <v>12552.933000000001</v>
      </c>
      <c r="J62" s="13">
        <v>26582.581999999999</v>
      </c>
      <c r="K62" s="13">
        <v>125782.114</v>
      </c>
      <c r="L62" s="13">
        <v>18456.473999999998</v>
      </c>
      <c r="M62" s="13">
        <v>67560.100000000006</v>
      </c>
      <c r="N62" s="4"/>
      <c r="O62" s="4"/>
    </row>
    <row r="63" spans="1:16" x14ac:dyDescent="0.25">
      <c r="A63" s="15">
        <v>41642</v>
      </c>
      <c r="B63" s="15">
        <v>41656</v>
      </c>
      <c r="C63" s="15">
        <v>41669</v>
      </c>
      <c r="D63" s="13">
        <f t="shared" si="0"/>
        <v>583062.16</v>
      </c>
      <c r="E63" s="13">
        <v>68297.343999999997</v>
      </c>
      <c r="F63" s="13">
        <v>55903.535000000003</v>
      </c>
      <c r="G63" s="13">
        <v>166598.95600000001</v>
      </c>
      <c r="H63" s="13">
        <v>25897.764999999999</v>
      </c>
      <c r="I63" s="13">
        <v>13260.136</v>
      </c>
      <c r="J63" s="13">
        <v>28518.116000000002</v>
      </c>
      <c r="K63" s="13">
        <v>132443.96799999999</v>
      </c>
      <c r="L63" s="13">
        <v>20568.808000000001</v>
      </c>
      <c r="M63" s="13">
        <v>71573.532000000007</v>
      </c>
      <c r="N63" s="4"/>
      <c r="O63" s="4"/>
    </row>
    <row r="64" spans="1:16" x14ac:dyDescent="0.25">
      <c r="A64" s="16">
        <v>41656</v>
      </c>
      <c r="B64" s="15">
        <v>41670</v>
      </c>
      <c r="C64" s="15">
        <v>41683</v>
      </c>
      <c r="D64" s="13">
        <f t="shared" si="0"/>
        <v>576150.57000000007</v>
      </c>
      <c r="E64" s="13">
        <v>69078.441000000006</v>
      </c>
      <c r="F64" s="13">
        <v>53687.635000000002</v>
      </c>
      <c r="G64" s="13">
        <v>174679.679</v>
      </c>
      <c r="H64" s="13">
        <v>24365.100999999999</v>
      </c>
      <c r="I64" s="13">
        <v>12740.888999999999</v>
      </c>
      <c r="J64" s="13">
        <v>28473.514999999999</v>
      </c>
      <c r="K64" s="13">
        <v>120159.93399999999</v>
      </c>
      <c r="L64" s="13">
        <v>21136.566999999999</v>
      </c>
      <c r="M64" s="13">
        <v>71828.808999999994</v>
      </c>
      <c r="N64" s="4"/>
      <c r="O64" s="4"/>
      <c r="P64" s="4"/>
    </row>
    <row r="65" spans="1:16" x14ac:dyDescent="0.25">
      <c r="A65" s="15">
        <v>41670</v>
      </c>
      <c r="B65" s="15">
        <v>41684</v>
      </c>
      <c r="C65" s="15">
        <v>41697</v>
      </c>
      <c r="D65" s="13">
        <f t="shared" si="0"/>
        <v>598698.43599999999</v>
      </c>
      <c r="E65" s="13">
        <v>71834.997000000003</v>
      </c>
      <c r="F65" s="13">
        <v>55128.519</v>
      </c>
      <c r="G65" s="13">
        <v>187768.57199999999</v>
      </c>
      <c r="H65" s="13">
        <v>24511.664000000001</v>
      </c>
      <c r="I65" s="13">
        <v>13263.264999999999</v>
      </c>
      <c r="J65" s="13">
        <v>29091.665000000001</v>
      </c>
      <c r="K65" s="13">
        <v>120484.27899999999</v>
      </c>
      <c r="L65" s="13">
        <v>22393.285</v>
      </c>
      <c r="M65" s="13">
        <v>74222.19</v>
      </c>
      <c r="N65" s="4"/>
      <c r="O65" s="4"/>
      <c r="P65" s="4"/>
    </row>
    <row r="66" spans="1:16" x14ac:dyDescent="0.25">
      <c r="A66" s="15">
        <v>41684</v>
      </c>
      <c r="B66" s="15">
        <v>41698</v>
      </c>
      <c r="C66" s="15">
        <v>41711</v>
      </c>
      <c r="D66" s="13">
        <f t="shared" si="0"/>
        <v>592609.26500000001</v>
      </c>
      <c r="E66" s="13">
        <v>73529.078999999998</v>
      </c>
      <c r="F66" s="13">
        <v>55336.777000000002</v>
      </c>
      <c r="G66" s="13">
        <v>188974.66500000001</v>
      </c>
      <c r="H66" s="13">
        <v>22401.5</v>
      </c>
      <c r="I66" s="13">
        <v>12711.995000000001</v>
      </c>
      <c r="J66" s="13">
        <v>28126.402999999998</v>
      </c>
      <c r="K66" s="13">
        <v>117957.636</v>
      </c>
      <c r="L66" s="13">
        <v>22002.078000000001</v>
      </c>
      <c r="M66" s="13">
        <v>71569.131999999998</v>
      </c>
      <c r="N66" s="4"/>
      <c r="O66" s="4"/>
      <c r="P66" s="4"/>
    </row>
    <row r="67" spans="1:16" x14ac:dyDescent="0.25">
      <c r="A67" s="15">
        <v>41698</v>
      </c>
      <c r="B67" s="15">
        <v>41712</v>
      </c>
      <c r="C67" s="15">
        <v>41725</v>
      </c>
      <c r="D67" s="13">
        <f t="shared" ref="D67:D90" si="1">SUM(E67:P67)</f>
        <v>601676.46200000006</v>
      </c>
      <c r="E67" s="13">
        <v>72608.629000000001</v>
      </c>
      <c r="F67" s="13">
        <v>58856.038</v>
      </c>
      <c r="G67" s="13">
        <v>190649.60200000001</v>
      </c>
      <c r="H67" s="13">
        <v>22570.28</v>
      </c>
      <c r="I67" s="13">
        <v>13834.468000000001</v>
      </c>
      <c r="J67" s="13">
        <v>28479.613000000001</v>
      </c>
      <c r="K67" s="13">
        <v>120156.09299999999</v>
      </c>
      <c r="L67" s="13">
        <v>22361.93</v>
      </c>
      <c r="M67" s="13">
        <v>72159.808999999994</v>
      </c>
      <c r="N67" s="4"/>
      <c r="O67" s="4"/>
    </row>
    <row r="68" spans="1:16" x14ac:dyDescent="0.25">
      <c r="A68" s="15">
        <v>41712</v>
      </c>
      <c r="B68" s="15">
        <v>41726</v>
      </c>
      <c r="C68" s="15">
        <v>41739</v>
      </c>
      <c r="D68" s="13">
        <f t="shared" si="1"/>
        <v>606757.13</v>
      </c>
      <c r="E68" s="13">
        <v>74812.032999999996</v>
      </c>
      <c r="F68" s="13">
        <v>57271.928</v>
      </c>
      <c r="G68" s="13">
        <v>193066.79300000001</v>
      </c>
      <c r="H68" s="13">
        <v>22435.768</v>
      </c>
      <c r="I68" s="13">
        <v>14669.062</v>
      </c>
      <c r="J68" s="13">
        <v>28647.72</v>
      </c>
      <c r="K68" s="13">
        <v>120488.592</v>
      </c>
      <c r="L68" s="13">
        <v>22321.597000000002</v>
      </c>
      <c r="M68" s="13">
        <v>73043.637000000002</v>
      </c>
      <c r="N68" s="4"/>
      <c r="O68" s="4"/>
    </row>
    <row r="69" spans="1:16" x14ac:dyDescent="0.25">
      <c r="A69" s="15">
        <v>41726</v>
      </c>
      <c r="B69" s="15">
        <v>41740</v>
      </c>
      <c r="C69" s="15">
        <v>41753</v>
      </c>
      <c r="D69" s="13">
        <f t="shared" si="1"/>
        <v>607908.28900000011</v>
      </c>
      <c r="E69" s="13">
        <v>77909.457999999999</v>
      </c>
      <c r="F69" s="13">
        <v>61155.317999999999</v>
      </c>
      <c r="G69" s="13">
        <v>190027.26500000001</v>
      </c>
      <c r="H69" s="13">
        <v>21660.400000000001</v>
      </c>
      <c r="I69" s="13">
        <v>14765.276</v>
      </c>
      <c r="J69" s="13">
        <v>27878.557000000001</v>
      </c>
      <c r="K69" s="13">
        <v>121043.531</v>
      </c>
      <c r="L69" s="13">
        <v>22569.511999999999</v>
      </c>
      <c r="M69" s="13">
        <v>70898.971999999994</v>
      </c>
      <c r="N69" s="4"/>
      <c r="O69" s="4"/>
    </row>
    <row r="70" spans="1:16" x14ac:dyDescent="0.25">
      <c r="A70" s="15">
        <v>41740</v>
      </c>
      <c r="B70" s="15">
        <v>41754</v>
      </c>
      <c r="C70" s="15">
        <v>41767</v>
      </c>
      <c r="D70" s="13">
        <f t="shared" si="1"/>
        <v>585715.44900000002</v>
      </c>
      <c r="E70" s="13">
        <v>74268.928</v>
      </c>
      <c r="F70" s="13">
        <v>55566.957000000002</v>
      </c>
      <c r="G70" s="13">
        <v>188239.08900000001</v>
      </c>
      <c r="H70" s="13">
        <v>20537.014999999999</v>
      </c>
      <c r="I70" s="13">
        <v>14239.77</v>
      </c>
      <c r="J70" s="13">
        <v>26943.473000000002</v>
      </c>
      <c r="K70" s="13">
        <v>116037.791</v>
      </c>
      <c r="L70" s="13">
        <v>22126.883000000002</v>
      </c>
      <c r="M70" s="13">
        <v>67755.543000000005</v>
      </c>
      <c r="N70" s="4"/>
      <c r="O70" s="4"/>
    </row>
    <row r="71" spans="1:16" x14ac:dyDescent="0.25">
      <c r="A71" s="15">
        <v>41754</v>
      </c>
      <c r="B71" s="15">
        <v>41768</v>
      </c>
      <c r="C71" s="15">
        <v>41781</v>
      </c>
      <c r="D71" s="13">
        <f t="shared" si="1"/>
        <v>603434.51</v>
      </c>
      <c r="E71" s="13">
        <v>76735.023000000001</v>
      </c>
      <c r="F71" s="13">
        <v>59390.96</v>
      </c>
      <c r="G71" s="13">
        <v>189125.802</v>
      </c>
      <c r="H71" s="13">
        <v>21163.539000000001</v>
      </c>
      <c r="I71" s="13">
        <v>14476.953</v>
      </c>
      <c r="J71" s="13">
        <v>27403.78</v>
      </c>
      <c r="K71" s="13">
        <v>119317.66</v>
      </c>
      <c r="L71" s="13">
        <v>22838.121999999999</v>
      </c>
      <c r="M71" s="13">
        <v>72982.671000000002</v>
      </c>
      <c r="N71" s="4"/>
      <c r="O71" s="4"/>
    </row>
    <row r="72" spans="1:16" x14ac:dyDescent="0.25">
      <c r="A72" s="15">
        <v>41768</v>
      </c>
      <c r="B72" s="15">
        <v>41782</v>
      </c>
      <c r="C72" s="15">
        <v>41795</v>
      </c>
      <c r="D72" s="13">
        <f t="shared" si="1"/>
        <v>589947.147</v>
      </c>
      <c r="E72" s="13">
        <v>74619.850999999995</v>
      </c>
      <c r="F72" s="13">
        <v>58036.76</v>
      </c>
      <c r="G72" s="13">
        <v>181582.842</v>
      </c>
      <c r="H72" s="13">
        <v>21619.319</v>
      </c>
      <c r="I72" s="13">
        <v>13976.806</v>
      </c>
      <c r="J72" s="13">
        <v>26848.151000000002</v>
      </c>
      <c r="K72" s="13">
        <v>119656.94100000001</v>
      </c>
      <c r="L72" s="13">
        <v>21324.587</v>
      </c>
      <c r="M72" s="13">
        <v>72281.89</v>
      </c>
      <c r="N72" s="4"/>
      <c r="O72" s="4"/>
    </row>
    <row r="73" spans="1:16" x14ac:dyDescent="0.25">
      <c r="A73" s="15">
        <v>41782</v>
      </c>
      <c r="B73" s="15">
        <v>41796</v>
      </c>
      <c r="C73" s="15">
        <v>41809</v>
      </c>
      <c r="D73" s="13">
        <f t="shared" si="1"/>
        <v>597943.91</v>
      </c>
      <c r="E73" s="13">
        <v>74886.148000000001</v>
      </c>
      <c r="F73" s="13">
        <v>59000.038</v>
      </c>
      <c r="G73" s="13">
        <v>182623.734</v>
      </c>
      <c r="H73" s="13">
        <v>22275.690999999999</v>
      </c>
      <c r="I73" s="13">
        <v>13954.028</v>
      </c>
      <c r="J73" s="13">
        <v>26759.694</v>
      </c>
      <c r="K73" s="13">
        <v>120735.088</v>
      </c>
      <c r="L73" s="13">
        <v>24381.128000000001</v>
      </c>
      <c r="M73" s="13">
        <v>73328.361000000004</v>
      </c>
      <c r="N73" s="4"/>
      <c r="O73" s="4"/>
    </row>
    <row r="74" spans="1:16" x14ac:dyDescent="0.25">
      <c r="A74" s="15">
        <v>41796</v>
      </c>
      <c r="B74" s="15">
        <v>41810</v>
      </c>
      <c r="C74" s="15">
        <v>41823</v>
      </c>
      <c r="D74" s="13">
        <f t="shared" si="1"/>
        <v>597715.679</v>
      </c>
      <c r="E74" s="13">
        <v>74895.78</v>
      </c>
      <c r="F74" s="13">
        <v>58445.107000000004</v>
      </c>
      <c r="G74" s="13">
        <v>183160.34899999999</v>
      </c>
      <c r="H74" s="13">
        <v>22149.079000000002</v>
      </c>
      <c r="I74" s="13">
        <v>12815.944</v>
      </c>
      <c r="J74" s="13">
        <v>26726.710999999999</v>
      </c>
      <c r="K74" s="13">
        <v>123388.442</v>
      </c>
      <c r="L74" s="13">
        <v>21469.237000000001</v>
      </c>
      <c r="M74" s="13">
        <v>74665.03</v>
      </c>
      <c r="N74" s="4"/>
      <c r="O74" s="4"/>
    </row>
    <row r="75" spans="1:16" x14ac:dyDescent="0.25">
      <c r="A75" s="15">
        <v>41810</v>
      </c>
      <c r="B75" s="15">
        <v>41824</v>
      </c>
      <c r="C75" s="15">
        <v>41837</v>
      </c>
      <c r="D75" s="13">
        <f t="shared" si="1"/>
        <v>599722.28600000008</v>
      </c>
      <c r="E75" s="13">
        <v>75547.148000000001</v>
      </c>
      <c r="F75" s="13">
        <v>59973.957999999999</v>
      </c>
      <c r="G75" s="13">
        <v>180955.09299999999</v>
      </c>
      <c r="H75" s="13">
        <v>22491.008000000002</v>
      </c>
      <c r="I75" s="13">
        <v>13087.967000000001</v>
      </c>
      <c r="J75" s="13">
        <v>27124.659</v>
      </c>
      <c r="K75" s="13">
        <v>122881.69</v>
      </c>
      <c r="L75" s="13">
        <v>20548.763999999999</v>
      </c>
      <c r="M75" s="13">
        <v>77111.998999999996</v>
      </c>
      <c r="N75" s="4"/>
      <c r="O75" s="4"/>
    </row>
    <row r="76" spans="1:16" x14ac:dyDescent="0.25">
      <c r="A76" s="15">
        <v>41824</v>
      </c>
      <c r="B76" s="15">
        <v>41838</v>
      </c>
      <c r="C76" s="15">
        <v>41851</v>
      </c>
      <c r="D76" s="13">
        <f t="shared" si="1"/>
        <v>594353.9</v>
      </c>
      <c r="E76" s="13">
        <v>74405.334000000003</v>
      </c>
      <c r="F76" s="13">
        <v>55764.987999999998</v>
      </c>
      <c r="G76" s="13">
        <v>173262.95499999999</v>
      </c>
      <c r="H76" s="13">
        <v>23732.223999999998</v>
      </c>
      <c r="I76" s="13">
        <v>12597.477999999999</v>
      </c>
      <c r="J76" s="13">
        <v>27181.328000000001</v>
      </c>
      <c r="K76" s="13">
        <v>122601.076</v>
      </c>
      <c r="L76" s="13">
        <v>20796.758999999998</v>
      </c>
      <c r="M76" s="13">
        <v>84011.758000000002</v>
      </c>
      <c r="N76" s="4"/>
      <c r="O76" s="4"/>
    </row>
    <row r="77" spans="1:16" x14ac:dyDescent="0.25">
      <c r="A77" s="15">
        <v>41838</v>
      </c>
      <c r="B77" s="15">
        <v>41852</v>
      </c>
      <c r="C77" s="15">
        <v>41865</v>
      </c>
      <c r="D77" s="13">
        <f t="shared" si="1"/>
        <v>595927.98699999996</v>
      </c>
      <c r="E77" s="13">
        <v>76267.065000000002</v>
      </c>
      <c r="F77" s="13">
        <v>58032.720999999998</v>
      </c>
      <c r="G77" s="13">
        <v>171659.826</v>
      </c>
      <c r="H77" s="13">
        <v>24959.254000000001</v>
      </c>
      <c r="I77" s="13">
        <v>12462.486000000001</v>
      </c>
      <c r="J77" s="13">
        <v>27389.373</v>
      </c>
      <c r="K77" s="13">
        <v>118068.163</v>
      </c>
      <c r="L77" s="13">
        <v>20632.544999999998</v>
      </c>
      <c r="M77" s="13">
        <v>86456.554000000004</v>
      </c>
      <c r="N77" s="4"/>
      <c r="O77" s="4"/>
    </row>
    <row r="78" spans="1:16" x14ac:dyDescent="0.25">
      <c r="A78" s="15">
        <v>41852</v>
      </c>
      <c r="B78" s="15">
        <v>41866</v>
      </c>
      <c r="C78" s="15">
        <v>41879</v>
      </c>
      <c r="D78" s="13">
        <f t="shared" si="1"/>
        <v>606842.89</v>
      </c>
      <c r="E78" s="13">
        <v>77465.043000000005</v>
      </c>
      <c r="F78" s="13">
        <v>57287.77</v>
      </c>
      <c r="G78" s="13">
        <v>178134.78400000001</v>
      </c>
      <c r="H78" s="13">
        <v>25671.922999999999</v>
      </c>
      <c r="I78" s="13">
        <v>12166.86</v>
      </c>
      <c r="J78" s="13">
        <v>27350.231</v>
      </c>
      <c r="K78" s="13">
        <v>120949.014</v>
      </c>
      <c r="L78" s="13">
        <v>20851.231</v>
      </c>
      <c r="M78" s="13">
        <v>86966.034</v>
      </c>
      <c r="N78" s="4"/>
      <c r="O78" s="4"/>
    </row>
    <row r="79" spans="1:16" x14ac:dyDescent="0.25">
      <c r="A79" s="15">
        <v>41866</v>
      </c>
      <c r="B79" s="15">
        <v>41880</v>
      </c>
      <c r="C79" s="15">
        <v>41893</v>
      </c>
      <c r="D79" s="13">
        <f t="shared" si="1"/>
        <v>620712.24699999997</v>
      </c>
      <c r="E79" s="13">
        <v>76788.620999999999</v>
      </c>
      <c r="F79" s="13">
        <v>57184.961000000003</v>
      </c>
      <c r="G79" s="13">
        <v>185164.747</v>
      </c>
      <c r="H79" s="13">
        <v>26496.477999999999</v>
      </c>
      <c r="I79" s="13">
        <v>12155.65</v>
      </c>
      <c r="J79" s="13">
        <v>28143.89</v>
      </c>
      <c r="K79" s="13">
        <v>125947.817</v>
      </c>
      <c r="L79" s="13">
        <v>20911.694</v>
      </c>
      <c r="M79" s="13">
        <v>87918.388999999996</v>
      </c>
      <c r="N79" s="4"/>
      <c r="O79" s="4"/>
    </row>
    <row r="80" spans="1:16" x14ac:dyDescent="0.25">
      <c r="A80" s="15">
        <v>41880</v>
      </c>
      <c r="B80" s="15">
        <v>41894</v>
      </c>
      <c r="C80" s="15">
        <v>41907</v>
      </c>
      <c r="D80" s="13">
        <f t="shared" si="1"/>
        <v>622624.63899999997</v>
      </c>
      <c r="E80" s="13">
        <v>74695.880999999994</v>
      </c>
      <c r="F80" s="13">
        <v>57930.053999999996</v>
      </c>
      <c r="G80" s="13">
        <v>188437.799</v>
      </c>
      <c r="H80" s="13">
        <v>27502.295999999998</v>
      </c>
      <c r="I80" s="13">
        <v>11811.034</v>
      </c>
      <c r="J80" s="13">
        <v>28267.155999999999</v>
      </c>
      <c r="K80" s="13">
        <v>124296.97900000001</v>
      </c>
      <c r="L80" s="13">
        <v>20764.232</v>
      </c>
      <c r="M80" s="13">
        <v>88919.207999999999</v>
      </c>
      <c r="N80" s="4"/>
      <c r="O80" s="4"/>
    </row>
    <row r="81" spans="1:15" x14ac:dyDescent="0.25">
      <c r="A81" s="15">
        <v>41894</v>
      </c>
      <c r="B81" s="15">
        <v>41908</v>
      </c>
      <c r="C81" s="15">
        <v>41921</v>
      </c>
      <c r="D81" s="13">
        <f t="shared" si="1"/>
        <v>627258.85800000001</v>
      </c>
      <c r="E81" s="13">
        <v>76626.634999999995</v>
      </c>
      <c r="F81" s="13">
        <v>56347.955000000002</v>
      </c>
      <c r="G81" s="13">
        <v>190114.43100000001</v>
      </c>
      <c r="H81" s="13">
        <v>27238.923999999999</v>
      </c>
      <c r="I81" s="13">
        <v>11570.478999999999</v>
      </c>
      <c r="J81" s="13">
        <v>28360.643</v>
      </c>
      <c r="K81" s="13">
        <v>125101.63499999999</v>
      </c>
      <c r="L81" s="13">
        <v>20972.248</v>
      </c>
      <c r="M81" s="13">
        <v>90925.907999999996</v>
      </c>
      <c r="N81" s="4"/>
      <c r="O81" s="4"/>
    </row>
    <row r="82" spans="1:15" x14ac:dyDescent="0.25">
      <c r="A82" s="15">
        <v>41908</v>
      </c>
      <c r="B82" s="15">
        <v>41922</v>
      </c>
      <c r="C82" s="15">
        <v>41935</v>
      </c>
      <c r="D82" s="13">
        <f t="shared" si="1"/>
        <v>648596.90700000001</v>
      </c>
      <c r="E82" s="13">
        <v>78072.733999999997</v>
      </c>
      <c r="F82" s="13">
        <v>59463.767999999996</v>
      </c>
      <c r="G82" s="13">
        <v>192006.84400000001</v>
      </c>
      <c r="H82" s="13">
        <v>29098.585999999999</v>
      </c>
      <c r="I82" s="13">
        <v>11797.72</v>
      </c>
      <c r="J82" s="13">
        <v>28959.792000000001</v>
      </c>
      <c r="K82" s="13">
        <v>134058.549</v>
      </c>
      <c r="L82" s="13">
        <v>22041.583999999999</v>
      </c>
      <c r="M82" s="13">
        <v>93097.33</v>
      </c>
      <c r="N82" s="4"/>
      <c r="O82" s="4"/>
    </row>
    <row r="83" spans="1:15" x14ac:dyDescent="0.25">
      <c r="A83" s="15">
        <v>41922</v>
      </c>
      <c r="B83" s="15">
        <v>41936</v>
      </c>
      <c r="C83" s="15">
        <v>41949</v>
      </c>
      <c r="D83" s="13">
        <f t="shared" si="1"/>
        <v>656837.23200000008</v>
      </c>
      <c r="E83" s="13">
        <v>80689.303</v>
      </c>
      <c r="F83" s="13">
        <v>60074.838000000003</v>
      </c>
      <c r="G83" s="13">
        <v>192258.26699999999</v>
      </c>
      <c r="H83" s="13">
        <v>29049.337</v>
      </c>
      <c r="I83" s="13">
        <v>11941.444</v>
      </c>
      <c r="J83" s="13">
        <v>29039.401999999998</v>
      </c>
      <c r="K83" s="13">
        <v>136999.18599999999</v>
      </c>
      <c r="L83" s="13">
        <v>22040.841</v>
      </c>
      <c r="M83" s="13">
        <v>94744.614000000001</v>
      </c>
      <c r="N83" s="4"/>
      <c r="O83" s="4"/>
    </row>
    <row r="84" spans="1:15" x14ac:dyDescent="0.25">
      <c r="A84" s="15">
        <v>41936</v>
      </c>
      <c r="B84" s="15">
        <v>41950</v>
      </c>
      <c r="C84" s="15">
        <v>41963</v>
      </c>
      <c r="D84" s="13">
        <f t="shared" si="1"/>
        <v>660630.353</v>
      </c>
      <c r="E84" s="13">
        <v>81189.885999999999</v>
      </c>
      <c r="F84" s="13">
        <v>63562.559999999998</v>
      </c>
      <c r="G84" s="13">
        <v>193719.58600000001</v>
      </c>
      <c r="H84" s="13">
        <v>27516.289000000001</v>
      </c>
      <c r="I84" s="13">
        <v>11548.534</v>
      </c>
      <c r="J84" s="13">
        <v>28659.918000000001</v>
      </c>
      <c r="K84" s="13">
        <v>136265.685</v>
      </c>
      <c r="L84" s="13">
        <v>22287.738000000001</v>
      </c>
      <c r="M84" s="13">
        <v>95880.157000000007</v>
      </c>
      <c r="N84" s="4"/>
      <c r="O84" s="4"/>
    </row>
    <row r="85" spans="1:15" x14ac:dyDescent="0.25">
      <c r="A85" s="15">
        <v>41950</v>
      </c>
      <c r="B85" s="15">
        <v>41964</v>
      </c>
      <c r="C85" s="15">
        <v>41977</v>
      </c>
      <c r="D85" s="13">
        <f t="shared" si="1"/>
        <v>667681.01199999999</v>
      </c>
      <c r="E85" s="13">
        <v>83450.226999999999</v>
      </c>
      <c r="F85" s="13">
        <v>65674.422000000006</v>
      </c>
      <c r="G85" s="13">
        <v>196322.239</v>
      </c>
      <c r="H85" s="13">
        <v>25988.892</v>
      </c>
      <c r="I85" s="13">
        <v>11209.584000000001</v>
      </c>
      <c r="J85" s="13">
        <v>28503.386999999999</v>
      </c>
      <c r="K85" s="13">
        <v>136563.51300000001</v>
      </c>
      <c r="L85" s="13">
        <v>22191.100999999999</v>
      </c>
      <c r="M85" s="13">
        <v>97777.646999999997</v>
      </c>
      <c r="N85" s="4"/>
      <c r="O85" s="4"/>
    </row>
    <row r="86" spans="1:15" x14ac:dyDescent="0.25">
      <c r="A86" s="15">
        <v>41964</v>
      </c>
      <c r="B86" s="15">
        <v>41978</v>
      </c>
      <c r="C86" s="15">
        <v>41991</v>
      </c>
      <c r="D86" s="13">
        <f t="shared" si="1"/>
        <v>666930.47200000007</v>
      </c>
      <c r="E86" s="13">
        <v>83952.557000000001</v>
      </c>
      <c r="F86" s="13">
        <v>64249.559000000001</v>
      </c>
      <c r="G86" s="13">
        <v>194904.19</v>
      </c>
      <c r="H86" s="13">
        <v>24926.374</v>
      </c>
      <c r="I86" s="13">
        <v>11232.424999999999</v>
      </c>
      <c r="J86" s="13">
        <v>28446.763999999999</v>
      </c>
      <c r="K86" s="13">
        <v>139583.18</v>
      </c>
      <c r="L86" s="13">
        <v>22200.458999999999</v>
      </c>
      <c r="M86" s="13">
        <v>97434.964000000007</v>
      </c>
      <c r="N86" s="4"/>
      <c r="O86" s="4"/>
    </row>
    <row r="87" spans="1:15" x14ac:dyDescent="0.25">
      <c r="A87" s="15">
        <v>41978</v>
      </c>
      <c r="B87" s="15">
        <v>41992</v>
      </c>
      <c r="C87" s="15">
        <v>42005</v>
      </c>
      <c r="D87" s="13">
        <f t="shared" si="1"/>
        <v>651718.44300000009</v>
      </c>
      <c r="E87" s="13">
        <v>81976.807000000001</v>
      </c>
      <c r="F87" s="13">
        <v>63391.144999999997</v>
      </c>
      <c r="G87" s="13">
        <v>188841.337</v>
      </c>
      <c r="H87" s="13">
        <v>23443.56</v>
      </c>
      <c r="I87" s="13">
        <v>10980.365</v>
      </c>
      <c r="J87" s="13">
        <v>28129.793000000001</v>
      </c>
      <c r="K87" s="13">
        <v>134661.11600000001</v>
      </c>
      <c r="L87" s="13">
        <v>22100.562000000002</v>
      </c>
      <c r="M87" s="13">
        <v>98193.758000000002</v>
      </c>
      <c r="N87" s="4"/>
      <c r="O87" s="4"/>
    </row>
    <row r="88" spans="1:15" x14ac:dyDescent="0.25">
      <c r="A88" s="15">
        <v>41992</v>
      </c>
      <c r="B88" s="15">
        <v>42006</v>
      </c>
      <c r="C88" s="15">
        <v>42019</v>
      </c>
      <c r="D88" s="13">
        <f t="shared" si="1"/>
        <v>663675.59799999988</v>
      </c>
      <c r="E88" s="13">
        <v>82158.267999999996</v>
      </c>
      <c r="F88" s="13">
        <v>63429.353000000003</v>
      </c>
      <c r="G88" s="13">
        <v>188193.06700000001</v>
      </c>
      <c r="H88" s="13">
        <v>23173.937000000002</v>
      </c>
      <c r="I88" s="13">
        <v>11351.188</v>
      </c>
      <c r="J88" s="13">
        <v>29115.411</v>
      </c>
      <c r="K88" s="13">
        <v>137938.356</v>
      </c>
      <c r="L88" s="13">
        <v>23201.101999999999</v>
      </c>
      <c r="M88" s="13">
        <v>105114.916</v>
      </c>
      <c r="N88" s="4"/>
      <c r="O88" s="4"/>
    </row>
    <row r="89" spans="1:15" x14ac:dyDescent="0.25">
      <c r="A89" s="15">
        <v>42006</v>
      </c>
      <c r="B89" s="15">
        <v>42020</v>
      </c>
      <c r="C89" s="15">
        <v>42033</v>
      </c>
      <c r="D89" s="13">
        <f t="shared" si="1"/>
        <v>658297.01700000011</v>
      </c>
      <c r="E89" s="13">
        <v>82237.168000000005</v>
      </c>
      <c r="F89" s="13">
        <v>61680.936000000002</v>
      </c>
      <c r="G89" s="13">
        <v>184715.73199999999</v>
      </c>
      <c r="H89" s="13">
        <v>21742.405999999999</v>
      </c>
      <c r="I89" s="13">
        <v>10791.455</v>
      </c>
      <c r="J89" s="13">
        <v>28860.506000000001</v>
      </c>
      <c r="K89" s="13">
        <v>137801.73199999999</v>
      </c>
      <c r="L89" s="13">
        <v>23918.867999999999</v>
      </c>
      <c r="M89" s="13">
        <v>106548.21400000001</v>
      </c>
      <c r="N89" s="4"/>
      <c r="O89" s="4"/>
    </row>
    <row r="90" spans="1:15" x14ac:dyDescent="0.25">
      <c r="A90" s="15">
        <v>42020</v>
      </c>
      <c r="B90" s="15">
        <v>42034</v>
      </c>
      <c r="C90" s="15">
        <v>42047</v>
      </c>
      <c r="D90" s="13">
        <f t="shared" si="1"/>
        <v>656396.48200000008</v>
      </c>
      <c r="E90" s="13">
        <v>80557.978000000003</v>
      </c>
      <c r="F90" s="13">
        <v>61339.072999999997</v>
      </c>
      <c r="G90" s="13">
        <v>188057.261</v>
      </c>
      <c r="H90" s="13">
        <v>19368.379000000001</v>
      </c>
      <c r="I90" s="13">
        <v>10410.526</v>
      </c>
      <c r="J90" s="13">
        <v>27477.454000000002</v>
      </c>
      <c r="K90" s="13">
        <v>141837.00599999999</v>
      </c>
      <c r="L90" s="13">
        <v>23201.33</v>
      </c>
      <c r="M90" s="13">
        <v>104147.47500000001</v>
      </c>
      <c r="N90" s="4"/>
      <c r="O90" s="4"/>
    </row>
    <row r="91" spans="1:15" x14ac:dyDescent="0.25">
      <c r="A91" s="17">
        <v>42034</v>
      </c>
      <c r="B91" s="17">
        <v>42048</v>
      </c>
      <c r="C91" s="17">
        <v>42061</v>
      </c>
      <c r="D91" s="18">
        <f t="shared" ref="D91" si="2">SUM(E91:P91)</f>
        <v>677222.39199999999</v>
      </c>
      <c r="E91" s="18">
        <v>81068.892000000007</v>
      </c>
      <c r="F91" s="18">
        <v>57271.868999999999</v>
      </c>
      <c r="G91" s="18">
        <v>195652.734</v>
      </c>
      <c r="H91" s="18">
        <v>19511.115000000002</v>
      </c>
      <c r="I91" s="18">
        <v>10695.61</v>
      </c>
      <c r="J91" s="18">
        <v>28186.948</v>
      </c>
      <c r="K91" s="18">
        <v>148472.13</v>
      </c>
      <c r="L91" s="18">
        <v>24998.156999999999</v>
      </c>
      <c r="M91" s="18">
        <v>111364.93700000001</v>
      </c>
      <c r="N91" s="4"/>
      <c r="O91" s="4"/>
    </row>
    <row r="92" spans="1:15" x14ac:dyDescent="0.25">
      <c r="A92" s="5"/>
      <c r="B92" s="5"/>
      <c r="C92" s="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4"/>
      <c r="O92" s="4"/>
    </row>
    <row r="93" spans="1:15" s="2" customFormat="1" ht="75.75" customHeight="1" x14ac:dyDescent="0.25">
      <c r="A93" s="27" t="s">
        <v>9</v>
      </c>
      <c r="B93" s="28" t="s">
        <v>43</v>
      </c>
      <c r="C93" s="28" t="s">
        <v>44</v>
      </c>
      <c r="D93" s="28" t="s">
        <v>6</v>
      </c>
      <c r="E93" s="28" t="s">
        <v>18</v>
      </c>
      <c r="F93" s="28" t="s">
        <v>2</v>
      </c>
      <c r="G93" s="28" t="s">
        <v>3</v>
      </c>
      <c r="H93" s="28" t="s">
        <v>4</v>
      </c>
      <c r="I93" s="28" t="s">
        <v>1</v>
      </c>
      <c r="J93" s="28" t="s">
        <v>5</v>
      </c>
      <c r="K93" s="28" t="s">
        <v>7</v>
      </c>
      <c r="L93" s="28" t="s">
        <v>31</v>
      </c>
      <c r="M93" s="28" t="s">
        <v>8</v>
      </c>
      <c r="N93" s="28" t="s">
        <v>12</v>
      </c>
      <c r="O93" s="29" t="s">
        <v>13</v>
      </c>
    </row>
    <row r="94" spans="1:15" x14ac:dyDescent="0.25">
      <c r="A94" s="16">
        <v>42048</v>
      </c>
      <c r="B94" s="15">
        <v>42062</v>
      </c>
      <c r="C94" s="15">
        <v>42075</v>
      </c>
      <c r="D94" s="12">
        <f t="shared" ref="D94:D118" si="3">SUM(E94:P94)</f>
        <v>706031.94299999997</v>
      </c>
      <c r="E94" s="12">
        <v>79663.312999999995</v>
      </c>
      <c r="F94" s="12">
        <v>59195.442000000003</v>
      </c>
      <c r="G94" s="12">
        <v>212048.245</v>
      </c>
      <c r="H94" s="12">
        <v>20351.626</v>
      </c>
      <c r="I94" s="12">
        <v>11089.308000000001</v>
      </c>
      <c r="J94" s="12">
        <v>29124.055</v>
      </c>
      <c r="K94" s="12">
        <v>149679.04999999999</v>
      </c>
      <c r="L94" s="12">
        <v>18366.335999999999</v>
      </c>
      <c r="M94" s="12">
        <v>8009.61</v>
      </c>
      <c r="N94" s="12">
        <v>20035.179</v>
      </c>
      <c r="O94" s="12">
        <v>98469.778999999995</v>
      </c>
    </row>
    <row r="95" spans="1:15" x14ac:dyDescent="0.25">
      <c r="A95" s="16">
        <v>42062</v>
      </c>
      <c r="B95" s="15">
        <v>42076</v>
      </c>
      <c r="C95" s="15">
        <v>42089</v>
      </c>
      <c r="D95" s="13">
        <f t="shared" si="3"/>
        <v>711008.66900000011</v>
      </c>
      <c r="E95" s="13">
        <v>78662.024000000005</v>
      </c>
      <c r="F95" s="13">
        <v>60834.428999999996</v>
      </c>
      <c r="G95" s="13">
        <v>215382.46799999999</v>
      </c>
      <c r="H95" s="13">
        <v>20507.030999999999</v>
      </c>
      <c r="I95" s="13">
        <v>11871.662</v>
      </c>
      <c r="J95" s="13">
        <v>29180.350999999999</v>
      </c>
      <c r="K95" s="13">
        <v>148847.64600000001</v>
      </c>
      <c r="L95" s="13">
        <v>19262.508000000002</v>
      </c>
      <c r="M95" s="13">
        <v>8348.6820000000007</v>
      </c>
      <c r="N95" s="13">
        <v>19688.848000000002</v>
      </c>
      <c r="O95" s="13">
        <v>98423.02</v>
      </c>
    </row>
    <row r="96" spans="1:15" x14ac:dyDescent="0.25">
      <c r="A96" s="16">
        <v>42076</v>
      </c>
      <c r="B96" s="15">
        <v>42090</v>
      </c>
      <c r="C96" s="15">
        <v>42103</v>
      </c>
      <c r="D96" s="13">
        <f t="shared" si="3"/>
        <v>733418.08</v>
      </c>
      <c r="E96" s="13">
        <v>81024.407999999996</v>
      </c>
      <c r="F96" s="13">
        <v>62926.303</v>
      </c>
      <c r="G96" s="13">
        <v>220651.416</v>
      </c>
      <c r="H96" s="13">
        <v>23781.344000000001</v>
      </c>
      <c r="I96" s="13">
        <v>12376.562</v>
      </c>
      <c r="J96" s="13">
        <v>29031.638999999999</v>
      </c>
      <c r="K96" s="13">
        <v>150441.264</v>
      </c>
      <c r="L96" s="13">
        <v>20709.665000000001</v>
      </c>
      <c r="M96" s="13">
        <v>9010.5849999999991</v>
      </c>
      <c r="N96" s="13">
        <v>19975.482</v>
      </c>
      <c r="O96" s="13">
        <v>103489.412</v>
      </c>
    </row>
    <row r="97" spans="1:15" x14ac:dyDescent="0.25">
      <c r="A97" s="16">
        <v>42090</v>
      </c>
      <c r="B97" s="15">
        <v>42104</v>
      </c>
      <c r="C97" s="15">
        <v>42117</v>
      </c>
      <c r="D97" s="13">
        <f t="shared" si="3"/>
        <v>751737.48100000015</v>
      </c>
      <c r="E97" s="13">
        <v>86886.244999999995</v>
      </c>
      <c r="F97" s="13">
        <v>68909.585000000006</v>
      </c>
      <c r="G97" s="13">
        <v>222265.09700000001</v>
      </c>
      <c r="H97" s="13">
        <v>24952.491999999998</v>
      </c>
      <c r="I97" s="13">
        <v>12882.933000000001</v>
      </c>
      <c r="J97" s="13">
        <v>29956.137999999999</v>
      </c>
      <c r="K97" s="13">
        <v>147791.91800000001</v>
      </c>
      <c r="L97" s="13">
        <v>24375.276999999998</v>
      </c>
      <c r="M97" s="13">
        <v>9270.81</v>
      </c>
      <c r="N97" s="13">
        <v>20174.291000000001</v>
      </c>
      <c r="O97" s="13">
        <v>104272.69500000001</v>
      </c>
    </row>
    <row r="98" spans="1:15" x14ac:dyDescent="0.25">
      <c r="A98" s="16">
        <v>42104</v>
      </c>
      <c r="B98" s="15">
        <v>42118</v>
      </c>
      <c r="C98" s="15">
        <v>42131</v>
      </c>
      <c r="D98" s="13">
        <f t="shared" si="3"/>
        <v>750225.10300000012</v>
      </c>
      <c r="E98" s="13">
        <v>83669.490999999995</v>
      </c>
      <c r="F98" s="13">
        <v>69426.303</v>
      </c>
      <c r="G98" s="13">
        <v>223766.45699999999</v>
      </c>
      <c r="H98" s="13">
        <v>24402.767</v>
      </c>
      <c r="I98" s="13">
        <v>12525.196</v>
      </c>
      <c r="J98" s="13">
        <v>29335.775000000001</v>
      </c>
      <c r="K98" s="13">
        <v>142274.791</v>
      </c>
      <c r="L98" s="13">
        <v>29050.120999999999</v>
      </c>
      <c r="M98" s="13">
        <v>10177.415999999999</v>
      </c>
      <c r="N98" s="13">
        <v>21383.91</v>
      </c>
      <c r="O98" s="13">
        <v>104212.876</v>
      </c>
    </row>
    <row r="99" spans="1:15" x14ac:dyDescent="0.25">
      <c r="A99" s="16">
        <v>42118</v>
      </c>
      <c r="B99" s="15">
        <v>42132</v>
      </c>
      <c r="C99" s="15">
        <v>42145</v>
      </c>
      <c r="D99" s="13">
        <f t="shared" si="3"/>
        <v>778178.97</v>
      </c>
      <c r="E99" s="13">
        <v>86807.877999999997</v>
      </c>
      <c r="F99" s="13">
        <v>68042.464000000007</v>
      </c>
      <c r="G99" s="13">
        <v>233129.32800000001</v>
      </c>
      <c r="H99" s="13">
        <v>25771.773000000001</v>
      </c>
      <c r="I99" s="13">
        <v>13048.216</v>
      </c>
      <c r="J99" s="13">
        <v>30305.881000000001</v>
      </c>
      <c r="K99" s="13">
        <v>143658.52499999999</v>
      </c>
      <c r="L99" s="13">
        <v>33330.298000000003</v>
      </c>
      <c r="M99" s="13">
        <v>12559.561</v>
      </c>
      <c r="N99" s="13">
        <v>24280.627</v>
      </c>
      <c r="O99" s="13">
        <v>107244.41899999999</v>
      </c>
    </row>
    <row r="100" spans="1:15" x14ac:dyDescent="0.25">
      <c r="A100" s="16">
        <v>42132</v>
      </c>
      <c r="B100" s="15">
        <v>42146</v>
      </c>
      <c r="C100" s="15">
        <v>42159</v>
      </c>
      <c r="D100" s="13">
        <f t="shared" si="3"/>
        <v>802679.72200000007</v>
      </c>
      <c r="E100" s="13">
        <v>90946.423999999999</v>
      </c>
      <c r="F100" s="13">
        <v>75865.123999999996</v>
      </c>
      <c r="G100" s="13">
        <v>239047.39</v>
      </c>
      <c r="H100" s="13">
        <v>27334.215</v>
      </c>
      <c r="I100" s="13">
        <v>13806.081</v>
      </c>
      <c r="J100" s="13">
        <v>31094.213000000003</v>
      </c>
      <c r="K100" s="13">
        <v>139654.78899999999</v>
      </c>
      <c r="L100" s="13">
        <v>38655.027999999998</v>
      </c>
      <c r="M100" s="13">
        <v>12722.767</v>
      </c>
      <c r="N100" s="13">
        <v>24697.883000000002</v>
      </c>
      <c r="O100" s="13">
        <v>108855.808</v>
      </c>
    </row>
    <row r="101" spans="1:15" x14ac:dyDescent="0.25">
      <c r="A101" s="16">
        <v>42146</v>
      </c>
      <c r="B101" s="15">
        <v>42160</v>
      </c>
      <c r="C101" s="15">
        <v>42173</v>
      </c>
      <c r="D101" s="13">
        <f t="shared" si="3"/>
        <v>775226.87300000014</v>
      </c>
      <c r="E101" s="13">
        <v>90912.364000000001</v>
      </c>
      <c r="F101" s="13">
        <v>73046.430999999997</v>
      </c>
      <c r="G101" s="13">
        <v>232079.625</v>
      </c>
      <c r="H101" s="13">
        <v>25840.624</v>
      </c>
      <c r="I101" s="13">
        <v>13253.922</v>
      </c>
      <c r="J101" s="13">
        <v>28488.669000000002</v>
      </c>
      <c r="K101" s="13">
        <v>128237.79300000001</v>
      </c>
      <c r="L101" s="13">
        <v>45047.351000000002</v>
      </c>
      <c r="M101" s="13">
        <v>12170.977000000001</v>
      </c>
      <c r="N101" s="13">
        <v>21281.214</v>
      </c>
      <c r="O101" s="13">
        <v>104867.90300000001</v>
      </c>
    </row>
    <row r="102" spans="1:15" x14ac:dyDescent="0.25">
      <c r="A102" s="16">
        <v>42160</v>
      </c>
      <c r="B102" s="15">
        <v>42174</v>
      </c>
      <c r="C102" s="15">
        <v>42187</v>
      </c>
      <c r="D102" s="13">
        <f t="shared" si="3"/>
        <v>818698.16700000013</v>
      </c>
      <c r="E102" s="13">
        <v>98636.748999999996</v>
      </c>
      <c r="F102" s="13">
        <v>77891.039000000004</v>
      </c>
      <c r="G102" s="13">
        <v>249877.27100000001</v>
      </c>
      <c r="H102" s="13">
        <v>28808.222000000002</v>
      </c>
      <c r="I102" s="13">
        <v>15125.473</v>
      </c>
      <c r="J102" s="13">
        <v>31480.880000000001</v>
      </c>
      <c r="K102" s="13">
        <v>125829.554</v>
      </c>
      <c r="L102" s="13">
        <v>46872.796000000002</v>
      </c>
      <c r="M102" s="13">
        <v>13271.157999999999</v>
      </c>
      <c r="N102" s="13">
        <v>22452.969000000001</v>
      </c>
      <c r="O102" s="13">
        <v>108452.056</v>
      </c>
    </row>
    <row r="103" spans="1:15" x14ac:dyDescent="0.25">
      <c r="A103" s="16">
        <v>42174</v>
      </c>
      <c r="B103" s="15">
        <v>42188</v>
      </c>
      <c r="C103" s="15">
        <v>42201</v>
      </c>
      <c r="D103" s="13">
        <f t="shared" si="3"/>
        <v>845013.76699999999</v>
      </c>
      <c r="E103" s="13">
        <v>102514.55100000001</v>
      </c>
      <c r="F103" s="13">
        <v>85616.434999999998</v>
      </c>
      <c r="G103" s="13">
        <v>254316.51300000001</v>
      </c>
      <c r="H103" s="13">
        <v>32149.464</v>
      </c>
      <c r="I103" s="13">
        <v>16405.137999999999</v>
      </c>
      <c r="J103" s="13">
        <v>31701.05</v>
      </c>
      <c r="K103" s="13">
        <v>129357.43399999999</v>
      </c>
      <c r="L103" s="13">
        <v>48440.76</v>
      </c>
      <c r="M103" s="13">
        <v>13359.128000000001</v>
      </c>
      <c r="N103" s="13">
        <v>21628.191999999999</v>
      </c>
      <c r="O103" s="13">
        <v>109525.102</v>
      </c>
    </row>
    <row r="104" spans="1:15" x14ac:dyDescent="0.25">
      <c r="A104" s="16">
        <v>42188</v>
      </c>
      <c r="B104" s="15">
        <v>42205</v>
      </c>
      <c r="C104" s="15">
        <v>42215</v>
      </c>
      <c r="D104" s="13">
        <f t="shared" si="3"/>
        <v>836376.50800000015</v>
      </c>
      <c r="E104" s="13">
        <v>100617.626</v>
      </c>
      <c r="F104" s="13">
        <v>83487.607000000004</v>
      </c>
      <c r="G104" s="13">
        <v>252879.09400000001</v>
      </c>
      <c r="H104" s="13">
        <v>34683.127</v>
      </c>
      <c r="I104" s="13">
        <v>18843.644</v>
      </c>
      <c r="J104" s="13">
        <v>31274.608</v>
      </c>
      <c r="K104" s="13">
        <v>122729.963</v>
      </c>
      <c r="L104" s="13">
        <v>49130.008000000002</v>
      </c>
      <c r="M104" s="13">
        <v>13874.593999999999</v>
      </c>
      <c r="N104" s="13">
        <v>21201.191999999999</v>
      </c>
      <c r="O104" s="13">
        <v>107655.045</v>
      </c>
    </row>
    <row r="105" spans="1:15" x14ac:dyDescent="0.25">
      <c r="A105" s="16">
        <v>42205</v>
      </c>
      <c r="B105" s="15">
        <v>42216</v>
      </c>
      <c r="C105" s="15">
        <v>42229</v>
      </c>
      <c r="D105" s="13">
        <f t="shared" si="3"/>
        <v>828375.22900000005</v>
      </c>
      <c r="E105" s="13">
        <v>101051.853</v>
      </c>
      <c r="F105" s="13">
        <v>82022.138999999996</v>
      </c>
      <c r="G105" s="13">
        <v>248312.50700000001</v>
      </c>
      <c r="H105" s="13">
        <v>36662.794999999998</v>
      </c>
      <c r="I105" s="13">
        <v>18887.402999999998</v>
      </c>
      <c r="J105" s="13">
        <v>31212.956999999999</v>
      </c>
      <c r="K105" s="13">
        <v>118128.601</v>
      </c>
      <c r="L105" s="13">
        <v>50620.875</v>
      </c>
      <c r="M105" s="13">
        <v>13551.797</v>
      </c>
      <c r="N105" s="13">
        <v>21311.826000000001</v>
      </c>
      <c r="O105" s="13">
        <v>106612.476</v>
      </c>
    </row>
    <row r="106" spans="1:15" x14ac:dyDescent="0.25">
      <c r="A106" s="16">
        <v>42216</v>
      </c>
      <c r="B106" s="15">
        <v>42230</v>
      </c>
      <c r="C106" s="15">
        <v>42243</v>
      </c>
      <c r="D106" s="13">
        <f t="shared" si="3"/>
        <v>865728.51800000027</v>
      </c>
      <c r="E106" s="13">
        <v>102074.823</v>
      </c>
      <c r="F106" s="13">
        <v>84728.07</v>
      </c>
      <c r="G106" s="13">
        <v>260258.34099999999</v>
      </c>
      <c r="H106" s="13">
        <v>39177.419000000002</v>
      </c>
      <c r="I106" s="13">
        <v>20664.397000000001</v>
      </c>
      <c r="J106" s="13">
        <v>34707.163999999997</v>
      </c>
      <c r="K106" s="13">
        <v>119678.05</v>
      </c>
      <c r="L106" s="13">
        <v>56599.158000000003</v>
      </c>
      <c r="M106" s="13">
        <v>14658.92</v>
      </c>
      <c r="N106" s="13">
        <v>23003.152999999998</v>
      </c>
      <c r="O106" s="13">
        <v>110179.023</v>
      </c>
    </row>
    <row r="107" spans="1:15" x14ac:dyDescent="0.25">
      <c r="A107" s="16">
        <v>42230</v>
      </c>
      <c r="B107" s="15">
        <v>42244</v>
      </c>
      <c r="C107" s="15">
        <v>42257</v>
      </c>
      <c r="D107" s="13">
        <f t="shared" si="3"/>
        <v>872217.51500000013</v>
      </c>
      <c r="E107" s="13">
        <v>106553.738</v>
      </c>
      <c r="F107" s="13">
        <v>82195.031000000003</v>
      </c>
      <c r="G107" s="13">
        <v>263784.32400000002</v>
      </c>
      <c r="H107" s="13">
        <v>39660.576999999997</v>
      </c>
      <c r="I107" s="13">
        <v>21888.547999999999</v>
      </c>
      <c r="J107" s="13">
        <v>35481.405000000006</v>
      </c>
      <c r="K107" s="13">
        <v>116025.717</v>
      </c>
      <c r="L107" s="13">
        <v>57100.425000000003</v>
      </c>
      <c r="M107" s="13">
        <v>15461.117</v>
      </c>
      <c r="N107" s="13">
        <v>23258.832999999999</v>
      </c>
      <c r="O107" s="13">
        <v>110807.8</v>
      </c>
    </row>
    <row r="108" spans="1:15" x14ac:dyDescent="0.25">
      <c r="A108" s="16">
        <v>42244</v>
      </c>
      <c r="B108" s="15">
        <v>42258</v>
      </c>
      <c r="C108" s="15">
        <v>42271</v>
      </c>
      <c r="D108" s="13">
        <f t="shared" si="3"/>
        <v>913899.88000000012</v>
      </c>
      <c r="E108" s="13">
        <v>106995.14</v>
      </c>
      <c r="F108" s="13">
        <v>83599.862999999998</v>
      </c>
      <c r="G108" s="13">
        <v>275542.03899999999</v>
      </c>
      <c r="H108" s="13">
        <v>43014.616000000002</v>
      </c>
      <c r="I108" s="13">
        <v>25485.465</v>
      </c>
      <c r="J108" s="13">
        <v>37792.508000000002</v>
      </c>
      <c r="K108" s="13">
        <v>114905.807</v>
      </c>
      <c r="L108" s="13">
        <v>68062.608999999997</v>
      </c>
      <c r="M108" s="13">
        <v>16174.383</v>
      </c>
      <c r="N108" s="13">
        <v>25077.312000000002</v>
      </c>
      <c r="O108" s="13">
        <v>117250.13800000001</v>
      </c>
    </row>
    <row r="109" spans="1:15" x14ac:dyDescent="0.25">
      <c r="A109" s="16">
        <v>42258</v>
      </c>
      <c r="B109" s="15">
        <v>42275</v>
      </c>
      <c r="C109" s="15">
        <v>42285</v>
      </c>
      <c r="D109" s="13">
        <f t="shared" si="3"/>
        <v>951143.76000000013</v>
      </c>
      <c r="E109" s="13">
        <v>108478.68700000001</v>
      </c>
      <c r="F109" s="13">
        <v>91169.675000000003</v>
      </c>
      <c r="G109" s="13">
        <v>284495.69400000002</v>
      </c>
      <c r="H109" s="13">
        <v>42205.614999999998</v>
      </c>
      <c r="I109" s="13">
        <v>27097.55</v>
      </c>
      <c r="J109" s="13">
        <v>40303.508999999998</v>
      </c>
      <c r="K109" s="13">
        <v>118309.243</v>
      </c>
      <c r="L109" s="13">
        <v>72034.39</v>
      </c>
      <c r="M109" s="13">
        <v>16895.457999999999</v>
      </c>
      <c r="N109" s="13">
        <v>26643.177</v>
      </c>
      <c r="O109" s="13">
        <v>123510.762</v>
      </c>
    </row>
    <row r="110" spans="1:15" x14ac:dyDescent="0.25">
      <c r="A110" s="16">
        <v>42270</v>
      </c>
      <c r="B110" s="15">
        <v>42286</v>
      </c>
      <c r="C110" s="15">
        <v>42299</v>
      </c>
      <c r="D110" s="13">
        <f t="shared" si="3"/>
        <v>942539.30000000016</v>
      </c>
      <c r="E110" s="13">
        <v>111159.399</v>
      </c>
      <c r="F110" s="13">
        <v>93017.195999999996</v>
      </c>
      <c r="G110" s="13">
        <v>281405.391</v>
      </c>
      <c r="H110" s="13">
        <v>39726.822</v>
      </c>
      <c r="I110" s="13">
        <v>26532.626</v>
      </c>
      <c r="J110" s="13">
        <v>40862.927000000003</v>
      </c>
      <c r="K110" s="13">
        <v>103780.35799999999</v>
      </c>
      <c r="L110" s="13">
        <v>79634.884999999995</v>
      </c>
      <c r="M110" s="13">
        <v>17466.925999999999</v>
      </c>
      <c r="N110" s="13">
        <v>27226.134999999998</v>
      </c>
      <c r="O110" s="13">
        <v>121726.63499999999</v>
      </c>
    </row>
    <row r="111" spans="1:15" x14ac:dyDescent="0.25">
      <c r="A111" s="16">
        <v>42286</v>
      </c>
      <c r="B111" s="15">
        <v>42300</v>
      </c>
      <c r="C111" s="15">
        <v>42313</v>
      </c>
      <c r="D111" s="13">
        <f t="shared" si="3"/>
        <v>930698.85200000007</v>
      </c>
      <c r="E111" s="13">
        <v>111549.41800000001</v>
      </c>
      <c r="F111" s="13">
        <v>90491.437999999995</v>
      </c>
      <c r="G111" s="13">
        <v>281954.89</v>
      </c>
      <c r="H111" s="13">
        <v>35822.620999999999</v>
      </c>
      <c r="I111" s="13">
        <v>26384.313999999998</v>
      </c>
      <c r="J111" s="13">
        <v>41654.235999999997</v>
      </c>
      <c r="K111" s="13">
        <v>96954.49</v>
      </c>
      <c r="L111" s="13">
        <v>82809.608999999997</v>
      </c>
      <c r="M111" s="13">
        <v>17288.534</v>
      </c>
      <c r="N111" s="13">
        <v>26966.274000000001</v>
      </c>
      <c r="O111" s="13">
        <v>118823.02800000001</v>
      </c>
    </row>
    <row r="112" spans="1:15" x14ac:dyDescent="0.25">
      <c r="A112" s="16">
        <v>42300</v>
      </c>
      <c r="B112" s="15">
        <v>42314</v>
      </c>
      <c r="C112" s="15">
        <v>42327</v>
      </c>
      <c r="D112" s="13">
        <f t="shared" si="3"/>
        <v>919878.69800000009</v>
      </c>
      <c r="E112" s="13">
        <v>112853.49400000001</v>
      </c>
      <c r="F112" s="13">
        <v>86226.409</v>
      </c>
      <c r="G112" s="13">
        <v>285145.19400000002</v>
      </c>
      <c r="H112" s="13">
        <v>34797.586000000003</v>
      </c>
      <c r="I112" s="13">
        <v>26266.327000000001</v>
      </c>
      <c r="J112" s="13">
        <v>41749.184000000001</v>
      </c>
      <c r="K112" s="13">
        <v>91936.887000000002</v>
      </c>
      <c r="L112" s="13">
        <v>82167.466</v>
      </c>
      <c r="M112" s="13">
        <v>17226.552</v>
      </c>
      <c r="N112" s="13">
        <v>26727.992999999999</v>
      </c>
      <c r="O112" s="13">
        <v>114781.606</v>
      </c>
    </row>
    <row r="113" spans="1:16" x14ac:dyDescent="0.25">
      <c r="A113" s="16">
        <v>42314</v>
      </c>
      <c r="B113" s="15">
        <v>42328</v>
      </c>
      <c r="C113" s="15">
        <v>42341</v>
      </c>
      <c r="D113" s="13">
        <f t="shared" si="3"/>
        <v>900232.65000000014</v>
      </c>
      <c r="E113" s="13">
        <v>105726.109</v>
      </c>
      <c r="F113" s="13">
        <v>84901.089000000007</v>
      </c>
      <c r="G113" s="13">
        <v>277666.95600000001</v>
      </c>
      <c r="H113" s="13">
        <v>35656.063000000002</v>
      </c>
      <c r="I113" s="13">
        <v>25562.405999999999</v>
      </c>
      <c r="J113" s="13">
        <v>40377.597999999998</v>
      </c>
      <c r="K113" s="13">
        <v>90425.248000000007</v>
      </c>
      <c r="L113" s="13">
        <v>81615.777000000002</v>
      </c>
      <c r="M113" s="13">
        <v>17090.151999999998</v>
      </c>
      <c r="N113" s="13">
        <v>26931.484</v>
      </c>
      <c r="O113" s="13">
        <v>114279.768</v>
      </c>
    </row>
    <row r="114" spans="1:16" x14ac:dyDescent="0.25">
      <c r="A114" s="16">
        <v>42328</v>
      </c>
      <c r="B114" s="15">
        <v>42342</v>
      </c>
      <c r="C114" s="15">
        <v>42355</v>
      </c>
      <c r="D114" s="13">
        <f t="shared" si="3"/>
        <v>892896.96799999999</v>
      </c>
      <c r="E114" s="13">
        <v>106622.63099999999</v>
      </c>
      <c r="F114" s="13">
        <v>88709.070999999996</v>
      </c>
      <c r="G114" s="13">
        <v>270047.76299999998</v>
      </c>
      <c r="H114" s="13">
        <v>36551.656000000003</v>
      </c>
      <c r="I114" s="13">
        <v>25369.664000000001</v>
      </c>
      <c r="J114" s="13">
        <v>39960.777000000002</v>
      </c>
      <c r="K114" s="13">
        <v>87704.504000000001</v>
      </c>
      <c r="L114" s="13">
        <v>80706.591</v>
      </c>
      <c r="M114" s="13">
        <v>17451.531999999999</v>
      </c>
      <c r="N114" s="13">
        <v>26680.871999999999</v>
      </c>
      <c r="O114" s="13">
        <v>113091.90700000001</v>
      </c>
    </row>
    <row r="115" spans="1:16" x14ac:dyDescent="0.25">
      <c r="A115" s="16">
        <v>42342</v>
      </c>
      <c r="B115" s="15">
        <v>42356</v>
      </c>
      <c r="C115" s="15">
        <v>42372</v>
      </c>
      <c r="D115" s="13">
        <f t="shared" si="3"/>
        <v>894066.74999999988</v>
      </c>
      <c r="E115" s="13">
        <v>105898.978</v>
      </c>
      <c r="F115" s="13">
        <v>90500.785000000003</v>
      </c>
      <c r="G115" s="13">
        <v>267182.44300000003</v>
      </c>
      <c r="H115" s="13">
        <v>37279.654000000002</v>
      </c>
      <c r="I115" s="13">
        <v>25333.848999999998</v>
      </c>
      <c r="J115" s="13">
        <v>40358.197999999997</v>
      </c>
      <c r="K115" s="13">
        <v>81538.020999999993</v>
      </c>
      <c r="L115" s="13">
        <v>86692.361999999994</v>
      </c>
      <c r="M115" s="13">
        <v>17900.031999999999</v>
      </c>
      <c r="N115" s="13">
        <v>26747.510999999999</v>
      </c>
      <c r="O115" s="13">
        <v>114634.917</v>
      </c>
    </row>
    <row r="116" spans="1:16" x14ac:dyDescent="0.25">
      <c r="A116" s="16">
        <v>42356</v>
      </c>
      <c r="B116" s="15">
        <v>42373</v>
      </c>
      <c r="C116" s="15">
        <v>42383</v>
      </c>
      <c r="D116" s="13">
        <f t="shared" si="3"/>
        <v>911420.39199999999</v>
      </c>
      <c r="E116" s="13">
        <v>109642.361</v>
      </c>
      <c r="F116" s="13">
        <v>92536.145000000004</v>
      </c>
      <c r="G116" s="13">
        <v>270462.62199999997</v>
      </c>
      <c r="H116" s="13">
        <v>37255.894999999997</v>
      </c>
      <c r="I116" s="13">
        <v>24834.043000000001</v>
      </c>
      <c r="J116" s="13">
        <v>42155.158000000003</v>
      </c>
      <c r="K116" s="13">
        <v>82352.183000000005</v>
      </c>
      <c r="L116" s="13">
        <v>89256.1</v>
      </c>
      <c r="M116" s="13">
        <v>18466.917000000001</v>
      </c>
      <c r="N116" s="13">
        <v>27430.223999999998</v>
      </c>
      <c r="O116" s="13">
        <v>117028.74400000001</v>
      </c>
    </row>
    <row r="117" spans="1:16" x14ac:dyDescent="0.25">
      <c r="A117" s="16">
        <v>42369</v>
      </c>
      <c r="B117" s="15">
        <v>42384</v>
      </c>
      <c r="C117" s="15">
        <v>42397</v>
      </c>
      <c r="D117" s="13">
        <f t="shared" si="3"/>
        <v>896903.34600000002</v>
      </c>
      <c r="E117" s="13">
        <v>109831.64</v>
      </c>
      <c r="F117" s="13">
        <v>81342.088000000003</v>
      </c>
      <c r="G117" s="13">
        <v>267350.14199999999</v>
      </c>
      <c r="H117" s="13">
        <v>35810.597999999998</v>
      </c>
      <c r="I117" s="13">
        <v>24041.66</v>
      </c>
      <c r="J117" s="13">
        <v>44442.218000000001</v>
      </c>
      <c r="K117" s="13">
        <v>83595.707999999999</v>
      </c>
      <c r="L117" s="13">
        <v>89148.631999999998</v>
      </c>
      <c r="M117" s="13">
        <v>17903.03</v>
      </c>
      <c r="N117" s="13">
        <v>27382.165000000001</v>
      </c>
      <c r="O117" s="13">
        <v>116055.465</v>
      </c>
    </row>
    <row r="118" spans="1:16" x14ac:dyDescent="0.25">
      <c r="A118" s="16">
        <v>42384</v>
      </c>
      <c r="B118" s="15">
        <v>42398</v>
      </c>
      <c r="C118" s="15">
        <v>42411</v>
      </c>
      <c r="D118" s="13">
        <f t="shared" si="3"/>
        <v>919740.89100000006</v>
      </c>
      <c r="E118" s="13">
        <v>104683.15</v>
      </c>
      <c r="F118" s="13">
        <v>81729.623000000007</v>
      </c>
      <c r="G118" s="13">
        <v>279711.97100000002</v>
      </c>
      <c r="H118" s="13">
        <v>35109.620000000003</v>
      </c>
      <c r="I118" s="13">
        <v>24062.766</v>
      </c>
      <c r="J118" s="13">
        <v>46003.830999999998</v>
      </c>
      <c r="K118" s="13">
        <v>86835.399000000005</v>
      </c>
      <c r="L118" s="13">
        <v>91106.27</v>
      </c>
      <c r="M118" s="13">
        <v>18011.803</v>
      </c>
      <c r="N118" s="13">
        <v>29867.81</v>
      </c>
      <c r="O118" s="13">
        <v>122618.648</v>
      </c>
    </row>
    <row r="119" spans="1:16" x14ac:dyDescent="0.25">
      <c r="A119" s="22">
        <v>42398</v>
      </c>
      <c r="B119" s="17">
        <v>42412</v>
      </c>
      <c r="C119" s="17">
        <v>42425</v>
      </c>
      <c r="D119" s="18">
        <f t="shared" ref="D119" si="4">SUM(E119:P119)</f>
        <v>908334.17500000005</v>
      </c>
      <c r="E119" s="18">
        <v>108111.234</v>
      </c>
      <c r="F119" s="18">
        <v>80107.896999999997</v>
      </c>
      <c r="G119" s="18">
        <v>276652.22499999998</v>
      </c>
      <c r="H119" s="18">
        <v>32849.750999999997</v>
      </c>
      <c r="I119" s="18">
        <v>23534.417000000001</v>
      </c>
      <c r="J119" s="18">
        <v>45991.421999999999</v>
      </c>
      <c r="K119" s="18">
        <v>83366.346000000005</v>
      </c>
      <c r="L119" s="18">
        <v>89554.804999999993</v>
      </c>
      <c r="M119" s="18">
        <v>18135.938999999998</v>
      </c>
      <c r="N119" s="18">
        <v>29399.169000000002</v>
      </c>
      <c r="O119" s="18">
        <v>120630.97</v>
      </c>
    </row>
    <row r="120" spans="1:16" x14ac:dyDescent="0.2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4"/>
      <c r="O120" s="4"/>
    </row>
    <row r="121" spans="1:16" s="2" customFormat="1" ht="75.75" customHeight="1" x14ac:dyDescent="0.25">
      <c r="A121" s="27" t="s">
        <v>9</v>
      </c>
      <c r="B121" s="28" t="s">
        <v>43</v>
      </c>
      <c r="C121" s="28" t="s">
        <v>44</v>
      </c>
      <c r="D121" s="28" t="s">
        <v>6</v>
      </c>
      <c r="E121" s="28" t="s">
        <v>18</v>
      </c>
      <c r="F121" s="28" t="s">
        <v>2</v>
      </c>
      <c r="G121" s="28" t="s">
        <v>3</v>
      </c>
      <c r="H121" s="28" t="s">
        <v>4</v>
      </c>
      <c r="I121" s="28" t="s">
        <v>1</v>
      </c>
      <c r="J121" s="28" t="s">
        <v>5</v>
      </c>
      <c r="K121" s="28" t="s">
        <v>7</v>
      </c>
      <c r="L121" s="28" t="s">
        <v>31</v>
      </c>
      <c r="M121" s="28" t="s">
        <v>8</v>
      </c>
      <c r="N121" s="28" t="s">
        <v>12</v>
      </c>
      <c r="O121" s="28" t="s">
        <v>13</v>
      </c>
      <c r="P121" s="37" t="s">
        <v>32</v>
      </c>
    </row>
    <row r="122" spans="1:16" x14ac:dyDescent="0.25">
      <c r="A122" s="24">
        <v>42412</v>
      </c>
      <c r="B122" s="25">
        <v>42426</v>
      </c>
      <c r="C122" s="25">
        <v>42439</v>
      </c>
      <c r="D122" s="12">
        <f t="shared" ref="D122:D185" si="5">SUM(E122:P122)</f>
        <v>912426.70399999991</v>
      </c>
      <c r="E122" s="12">
        <v>101874.049</v>
      </c>
      <c r="F122" s="12">
        <v>76038.163</v>
      </c>
      <c r="G122" s="12">
        <v>267827.065</v>
      </c>
      <c r="H122" s="12">
        <v>27465.66</v>
      </c>
      <c r="I122" s="12">
        <v>19693.565999999999</v>
      </c>
      <c r="J122" s="12">
        <v>42033.684000000001</v>
      </c>
      <c r="K122" s="12">
        <v>117170.296</v>
      </c>
      <c r="L122" s="12">
        <v>94825.717000000004</v>
      </c>
      <c r="M122" s="12">
        <v>18542.638999999999</v>
      </c>
      <c r="N122" s="12">
        <v>29333.932000000001</v>
      </c>
      <c r="O122" s="12">
        <v>117440.402</v>
      </c>
      <c r="P122" s="12">
        <v>181.53100000000001</v>
      </c>
    </row>
    <row r="123" spans="1:16" x14ac:dyDescent="0.25">
      <c r="A123" s="16">
        <v>42426</v>
      </c>
      <c r="B123" s="15">
        <v>42440</v>
      </c>
      <c r="C123" s="15">
        <v>42453</v>
      </c>
      <c r="D123" s="13">
        <f t="shared" si="5"/>
        <v>912015.50500000012</v>
      </c>
      <c r="E123" s="13">
        <v>104512.29399999999</v>
      </c>
      <c r="F123" s="13">
        <v>73589.578999999998</v>
      </c>
      <c r="G123" s="13">
        <v>268263.58100000001</v>
      </c>
      <c r="H123" s="13">
        <v>26972.276000000002</v>
      </c>
      <c r="I123" s="13">
        <v>18976.475999999999</v>
      </c>
      <c r="J123" s="13">
        <v>42558.843000000001</v>
      </c>
      <c r="K123" s="13">
        <v>117788.152</v>
      </c>
      <c r="L123" s="13">
        <v>94127.368000000002</v>
      </c>
      <c r="M123" s="13">
        <v>18861.460999999999</v>
      </c>
      <c r="N123" s="13">
        <v>28964.804</v>
      </c>
      <c r="O123" s="13">
        <v>117242.399</v>
      </c>
      <c r="P123" s="13">
        <v>158.27199999999999</v>
      </c>
    </row>
    <row r="124" spans="1:16" x14ac:dyDescent="0.25">
      <c r="A124" s="16">
        <v>42440</v>
      </c>
      <c r="B124" s="15">
        <v>42454</v>
      </c>
      <c r="C124" s="15">
        <v>42467</v>
      </c>
      <c r="D124" s="13">
        <f t="shared" si="5"/>
        <v>901848.06300000008</v>
      </c>
      <c r="E124" s="13">
        <v>108187.173</v>
      </c>
      <c r="F124" s="13">
        <v>73275.735000000001</v>
      </c>
      <c r="G124" s="13">
        <v>264658.79200000002</v>
      </c>
      <c r="H124" s="13">
        <v>26293.319</v>
      </c>
      <c r="I124" s="13">
        <v>18232.29</v>
      </c>
      <c r="J124" s="13">
        <v>41612.421999999999</v>
      </c>
      <c r="K124" s="13">
        <v>113584.18</v>
      </c>
      <c r="L124" s="13">
        <v>92569.475999999995</v>
      </c>
      <c r="M124" s="13">
        <v>18541.052</v>
      </c>
      <c r="N124" s="13">
        <v>28521.966</v>
      </c>
      <c r="O124" s="13">
        <v>116199.031</v>
      </c>
      <c r="P124" s="13">
        <v>172.62700000000001</v>
      </c>
    </row>
    <row r="125" spans="1:16" x14ac:dyDescent="0.25">
      <c r="A125" s="16">
        <v>42454</v>
      </c>
      <c r="B125" s="15">
        <v>42468</v>
      </c>
      <c r="C125" s="15">
        <v>42481</v>
      </c>
      <c r="D125" s="13">
        <f t="shared" si="5"/>
        <v>912810.66299999994</v>
      </c>
      <c r="E125" s="13">
        <v>109417.59699999999</v>
      </c>
      <c r="F125" s="13">
        <v>73529.206000000006</v>
      </c>
      <c r="G125" s="13">
        <v>272670.77799999999</v>
      </c>
      <c r="H125" s="13">
        <v>27711.85</v>
      </c>
      <c r="I125" s="13">
        <v>18818.186000000002</v>
      </c>
      <c r="J125" s="13">
        <v>42593.966</v>
      </c>
      <c r="K125" s="13">
        <v>110915.98</v>
      </c>
      <c r="L125" s="13">
        <v>93230.104000000007</v>
      </c>
      <c r="M125" s="13">
        <v>19345.599999999999</v>
      </c>
      <c r="N125" s="13">
        <v>28500.785</v>
      </c>
      <c r="O125" s="13">
        <v>115912.553</v>
      </c>
      <c r="P125" s="13">
        <v>164.05799999999999</v>
      </c>
    </row>
    <row r="126" spans="1:16" x14ac:dyDescent="0.25">
      <c r="A126" s="16">
        <v>42468</v>
      </c>
      <c r="B126" s="15">
        <v>42482</v>
      </c>
      <c r="C126" s="15">
        <v>42495</v>
      </c>
      <c r="D126" s="13">
        <f t="shared" si="5"/>
        <v>912602.41999999993</v>
      </c>
      <c r="E126" s="13">
        <v>106776.505</v>
      </c>
      <c r="F126" s="13">
        <v>72802.195999999996</v>
      </c>
      <c r="G126" s="13">
        <v>271964.08899999998</v>
      </c>
      <c r="H126" s="13">
        <v>28791.692999999999</v>
      </c>
      <c r="I126" s="13">
        <v>19346.008000000002</v>
      </c>
      <c r="J126" s="13">
        <v>42993.923999999999</v>
      </c>
      <c r="K126" s="13">
        <v>108701.497</v>
      </c>
      <c r="L126" s="13">
        <v>92625.861999999994</v>
      </c>
      <c r="M126" s="13">
        <v>18704.784</v>
      </c>
      <c r="N126" s="13">
        <v>28255.075000000001</v>
      </c>
      <c r="O126" s="13">
        <v>121450.334</v>
      </c>
      <c r="P126" s="13">
        <v>190.453</v>
      </c>
    </row>
    <row r="127" spans="1:16" x14ac:dyDescent="0.25">
      <c r="A127" s="16">
        <v>42482</v>
      </c>
      <c r="B127" s="15">
        <v>42496</v>
      </c>
      <c r="C127" s="15">
        <v>42509</v>
      </c>
      <c r="D127" s="13">
        <f t="shared" si="5"/>
        <v>907583.72699999996</v>
      </c>
      <c r="E127" s="13">
        <v>108006.94899999999</v>
      </c>
      <c r="F127" s="13">
        <v>77593.404999999999</v>
      </c>
      <c r="G127" s="13">
        <v>268150.47700000001</v>
      </c>
      <c r="H127" s="13">
        <v>29561.958999999999</v>
      </c>
      <c r="I127" s="13">
        <v>19686.651999999998</v>
      </c>
      <c r="J127" s="13">
        <v>43349.298000000003</v>
      </c>
      <c r="K127" s="13">
        <v>108675.038</v>
      </c>
      <c r="L127" s="13">
        <v>87166.35</v>
      </c>
      <c r="M127" s="13">
        <v>18446.266</v>
      </c>
      <c r="N127" s="13">
        <v>27932.684000000001</v>
      </c>
      <c r="O127" s="13">
        <v>118837.49099999999</v>
      </c>
      <c r="P127" s="13">
        <v>177.15799999999999</v>
      </c>
    </row>
    <row r="128" spans="1:16" x14ac:dyDescent="0.25">
      <c r="A128" s="16">
        <v>42496</v>
      </c>
      <c r="B128" s="15">
        <v>42510</v>
      </c>
      <c r="C128" s="15">
        <v>42523</v>
      </c>
      <c r="D128" s="13">
        <f t="shared" si="5"/>
        <v>939054.76799999981</v>
      </c>
      <c r="E128" s="13">
        <v>106606.397</v>
      </c>
      <c r="F128" s="13">
        <v>73796.017000000007</v>
      </c>
      <c r="G128" s="13">
        <v>279572.587</v>
      </c>
      <c r="H128" s="13">
        <v>31017.620999999999</v>
      </c>
      <c r="I128" s="13">
        <v>21006.197</v>
      </c>
      <c r="J128" s="13">
        <v>45218.442999999999</v>
      </c>
      <c r="K128" s="13">
        <v>113144.602</v>
      </c>
      <c r="L128" s="13">
        <v>93730.672999999995</v>
      </c>
      <c r="M128" s="13">
        <v>19482.974999999999</v>
      </c>
      <c r="N128" s="13">
        <v>28982.875</v>
      </c>
      <c r="O128" s="13">
        <v>126296.262</v>
      </c>
      <c r="P128" s="13">
        <v>200.119</v>
      </c>
    </row>
    <row r="129" spans="1:16" x14ac:dyDescent="0.25">
      <c r="A129" s="16">
        <v>42510</v>
      </c>
      <c r="B129" s="15">
        <v>42524</v>
      </c>
      <c r="C129" s="15">
        <v>42537</v>
      </c>
      <c r="D129" s="13">
        <f t="shared" si="5"/>
        <v>948560.85900000005</v>
      </c>
      <c r="E129" s="13">
        <v>104111.899</v>
      </c>
      <c r="F129" s="13">
        <v>75139.538</v>
      </c>
      <c r="G129" s="13">
        <v>278873.65600000002</v>
      </c>
      <c r="H129" s="13">
        <v>33172.639999999999</v>
      </c>
      <c r="I129" s="13">
        <v>20678.291000000001</v>
      </c>
      <c r="J129" s="13">
        <v>45825.269</v>
      </c>
      <c r="K129" s="13">
        <v>117543.493</v>
      </c>
      <c r="L129" s="13">
        <v>95395.012000000002</v>
      </c>
      <c r="M129" s="13">
        <v>19001.879000000001</v>
      </c>
      <c r="N129" s="13">
        <v>29599.717000000001</v>
      </c>
      <c r="O129" s="13">
        <v>129031.361</v>
      </c>
      <c r="P129" s="13">
        <v>188.10400000000001</v>
      </c>
    </row>
    <row r="130" spans="1:16" x14ac:dyDescent="0.25">
      <c r="A130" s="16">
        <v>42524</v>
      </c>
      <c r="B130" s="15">
        <v>42538</v>
      </c>
      <c r="C130" s="15">
        <v>42551</v>
      </c>
      <c r="D130" s="13">
        <f t="shared" si="5"/>
        <v>936742.28500000003</v>
      </c>
      <c r="E130" s="13">
        <v>103083.774</v>
      </c>
      <c r="F130" s="13">
        <v>76348.561000000002</v>
      </c>
      <c r="G130" s="13">
        <v>272272.647</v>
      </c>
      <c r="H130" s="13">
        <v>33490.351000000002</v>
      </c>
      <c r="I130" s="13">
        <v>22910.008000000002</v>
      </c>
      <c r="J130" s="13">
        <v>44648.326000000001</v>
      </c>
      <c r="K130" s="13">
        <v>116393.633</v>
      </c>
      <c r="L130" s="13">
        <v>92327.438999999998</v>
      </c>
      <c r="M130" s="13">
        <v>18875.428</v>
      </c>
      <c r="N130" s="13">
        <v>29179.045999999998</v>
      </c>
      <c r="O130" s="13">
        <v>127033.09600000001</v>
      </c>
      <c r="P130" s="13">
        <v>179.976</v>
      </c>
    </row>
    <row r="131" spans="1:16" x14ac:dyDescent="0.25">
      <c r="A131" s="16">
        <v>42538</v>
      </c>
      <c r="B131" s="15">
        <v>42552</v>
      </c>
      <c r="C131" s="15">
        <v>42565</v>
      </c>
      <c r="D131" s="13">
        <f t="shared" si="5"/>
        <v>935852.40200000012</v>
      </c>
      <c r="E131" s="13">
        <v>104137.16</v>
      </c>
      <c r="F131" s="13">
        <v>77413.197</v>
      </c>
      <c r="G131" s="13">
        <v>270658.663</v>
      </c>
      <c r="H131" s="13">
        <v>33729.398999999998</v>
      </c>
      <c r="I131" s="13">
        <v>23717.115000000002</v>
      </c>
      <c r="J131" s="13">
        <v>45289.298999999999</v>
      </c>
      <c r="K131" s="13">
        <v>115315.10400000001</v>
      </c>
      <c r="L131" s="13">
        <v>91620.561000000002</v>
      </c>
      <c r="M131" s="13">
        <v>18939.058000000001</v>
      </c>
      <c r="N131" s="13">
        <v>28964.753000000001</v>
      </c>
      <c r="O131" s="13">
        <v>125890.734</v>
      </c>
      <c r="P131" s="13">
        <v>177.35900000000001</v>
      </c>
    </row>
    <row r="132" spans="1:16" x14ac:dyDescent="0.25">
      <c r="A132" s="16">
        <v>42552</v>
      </c>
      <c r="B132" s="15">
        <v>42566</v>
      </c>
      <c r="C132" s="15">
        <v>42579</v>
      </c>
      <c r="D132" s="13">
        <f t="shared" si="5"/>
        <v>919743.53200000012</v>
      </c>
      <c r="E132" s="13">
        <v>105400.817</v>
      </c>
      <c r="F132" s="13">
        <v>71070.81</v>
      </c>
      <c r="G132" s="13">
        <v>262755.53700000001</v>
      </c>
      <c r="H132" s="13">
        <v>34960.733</v>
      </c>
      <c r="I132" s="13">
        <v>22897.982</v>
      </c>
      <c r="J132" s="13">
        <v>45324.620999999999</v>
      </c>
      <c r="K132" s="13">
        <v>111420.08100000001</v>
      </c>
      <c r="L132" s="13">
        <v>91222.104000000007</v>
      </c>
      <c r="M132" s="13">
        <v>19624.174999999999</v>
      </c>
      <c r="N132" s="13">
        <v>30179.402999999998</v>
      </c>
      <c r="O132" s="13">
        <v>124687.06</v>
      </c>
      <c r="P132" s="13">
        <v>200.209</v>
      </c>
    </row>
    <row r="133" spans="1:16" x14ac:dyDescent="0.25">
      <c r="A133" s="16">
        <v>42566</v>
      </c>
      <c r="B133" s="15">
        <v>42580</v>
      </c>
      <c r="C133" s="15">
        <v>42593</v>
      </c>
      <c r="D133" s="13">
        <f t="shared" si="5"/>
        <v>920334.0070000001</v>
      </c>
      <c r="E133" s="13">
        <v>106823.70299999999</v>
      </c>
      <c r="F133" s="13">
        <v>75465.202999999994</v>
      </c>
      <c r="G133" s="13">
        <v>260049.47700000001</v>
      </c>
      <c r="H133" s="13">
        <v>34360.245999999999</v>
      </c>
      <c r="I133" s="13">
        <v>23018.28</v>
      </c>
      <c r="J133" s="13">
        <v>45407.932000000001</v>
      </c>
      <c r="K133" s="13">
        <v>111018.236</v>
      </c>
      <c r="L133" s="13">
        <v>89751.876000000004</v>
      </c>
      <c r="M133" s="13">
        <v>19662.901999999998</v>
      </c>
      <c r="N133" s="13">
        <v>30005.448</v>
      </c>
      <c r="O133" s="13">
        <v>124579.478</v>
      </c>
      <c r="P133" s="13">
        <v>191.226</v>
      </c>
    </row>
    <row r="134" spans="1:16" x14ac:dyDescent="0.25">
      <c r="A134" s="16">
        <v>42580</v>
      </c>
      <c r="B134" s="15">
        <v>42594</v>
      </c>
      <c r="C134" s="15">
        <v>42607</v>
      </c>
      <c r="D134" s="13">
        <f t="shared" si="5"/>
        <v>923903.21799999988</v>
      </c>
      <c r="E134" s="13">
        <v>99592.712</v>
      </c>
      <c r="F134" s="13">
        <v>71007.120999999999</v>
      </c>
      <c r="G134" s="13">
        <v>256936.715</v>
      </c>
      <c r="H134" s="13">
        <v>36052.607000000004</v>
      </c>
      <c r="I134" s="13">
        <v>23396.865000000002</v>
      </c>
      <c r="J134" s="13">
        <v>46032.872000000003</v>
      </c>
      <c r="K134" s="13">
        <v>114814.5</v>
      </c>
      <c r="L134" s="13">
        <v>94059.808000000005</v>
      </c>
      <c r="M134" s="13">
        <v>20587.754000000001</v>
      </c>
      <c r="N134" s="13">
        <v>31303.834999999999</v>
      </c>
      <c r="O134" s="13">
        <v>129947.391</v>
      </c>
      <c r="P134" s="13">
        <v>171.03800000000001</v>
      </c>
    </row>
    <row r="135" spans="1:16" x14ac:dyDescent="0.25">
      <c r="A135" s="16">
        <v>42594</v>
      </c>
      <c r="B135" s="15">
        <v>42608</v>
      </c>
      <c r="C135" s="15">
        <v>42621</v>
      </c>
      <c r="D135" s="13">
        <f t="shared" si="5"/>
        <v>910355.11800000002</v>
      </c>
      <c r="E135" s="13">
        <v>101151.443</v>
      </c>
      <c r="F135" s="13">
        <v>73169.213000000003</v>
      </c>
      <c r="G135" s="13">
        <v>251012.62599999999</v>
      </c>
      <c r="H135" s="13">
        <v>33845.142</v>
      </c>
      <c r="I135" s="13">
        <v>22501.633999999998</v>
      </c>
      <c r="J135" s="13">
        <v>45616.909</v>
      </c>
      <c r="K135" s="13">
        <v>111431.62</v>
      </c>
      <c r="L135" s="13">
        <v>92941.748999999996</v>
      </c>
      <c r="M135" s="13">
        <v>20240.457999999999</v>
      </c>
      <c r="N135" s="13">
        <v>30509.982</v>
      </c>
      <c r="O135" s="13">
        <v>127793.106</v>
      </c>
      <c r="P135" s="13">
        <v>141.23599999999999</v>
      </c>
    </row>
    <row r="136" spans="1:16" x14ac:dyDescent="0.25">
      <c r="A136" s="16">
        <v>42608</v>
      </c>
      <c r="B136" s="15">
        <v>42622</v>
      </c>
      <c r="C136" s="15">
        <v>42635</v>
      </c>
      <c r="D136" s="13">
        <f t="shared" si="5"/>
        <v>909272.91</v>
      </c>
      <c r="E136" s="13">
        <v>103114.443</v>
      </c>
      <c r="F136" s="13">
        <v>66365.23</v>
      </c>
      <c r="G136" s="13">
        <v>258016.511</v>
      </c>
      <c r="H136" s="13">
        <v>32763.062999999998</v>
      </c>
      <c r="I136" s="13">
        <v>22599.754000000001</v>
      </c>
      <c r="J136" s="13">
        <v>45883.777000000002</v>
      </c>
      <c r="K136" s="13">
        <v>109583.606</v>
      </c>
      <c r="L136" s="13">
        <v>92437.455000000002</v>
      </c>
      <c r="M136" s="13">
        <v>20217.761999999999</v>
      </c>
      <c r="N136" s="13">
        <v>30485.518</v>
      </c>
      <c r="O136" s="13">
        <v>127651.30899999999</v>
      </c>
      <c r="P136" s="13">
        <v>154.482</v>
      </c>
    </row>
    <row r="137" spans="1:16" x14ac:dyDescent="0.25">
      <c r="A137" s="16">
        <v>42622</v>
      </c>
      <c r="B137" s="15">
        <v>42636</v>
      </c>
      <c r="C137" s="15">
        <v>42649</v>
      </c>
      <c r="D137" s="13">
        <f t="shared" si="5"/>
        <v>903079.8879999998</v>
      </c>
      <c r="E137" s="13">
        <v>101509.152</v>
      </c>
      <c r="F137" s="13">
        <v>62556.447</v>
      </c>
      <c r="G137" s="13">
        <v>260393.73499999999</v>
      </c>
      <c r="H137" s="13">
        <v>32049.288</v>
      </c>
      <c r="I137" s="13">
        <v>22223.629000000001</v>
      </c>
      <c r="J137" s="13">
        <v>44865.584000000003</v>
      </c>
      <c r="K137" s="13">
        <v>110203.859</v>
      </c>
      <c r="L137" s="13">
        <v>91191.375</v>
      </c>
      <c r="M137" s="13">
        <v>20023.472000000002</v>
      </c>
      <c r="N137" s="13">
        <v>30463.391</v>
      </c>
      <c r="O137" s="13">
        <v>127411.84600000001</v>
      </c>
      <c r="P137" s="13">
        <v>188.11</v>
      </c>
    </row>
    <row r="138" spans="1:16" x14ac:dyDescent="0.25">
      <c r="A138" s="16">
        <v>42636</v>
      </c>
      <c r="B138" s="15">
        <v>42650</v>
      </c>
      <c r="C138" s="15">
        <v>42663</v>
      </c>
      <c r="D138" s="13">
        <f t="shared" si="5"/>
        <v>900597.55900000001</v>
      </c>
      <c r="E138" s="13">
        <v>102205.308</v>
      </c>
      <c r="F138" s="13">
        <v>73191.036999999997</v>
      </c>
      <c r="G138" s="13">
        <v>252597.149</v>
      </c>
      <c r="H138" s="13">
        <v>28052.462</v>
      </c>
      <c r="I138" s="13">
        <v>22323.97</v>
      </c>
      <c r="J138" s="13">
        <v>44233.898999999998</v>
      </c>
      <c r="K138" s="13">
        <v>110195.26</v>
      </c>
      <c r="L138" s="13">
        <v>89618.387000000002</v>
      </c>
      <c r="M138" s="13">
        <v>20218.085999999999</v>
      </c>
      <c r="N138" s="13">
        <v>30260.988000000001</v>
      </c>
      <c r="O138" s="13">
        <v>127541.569</v>
      </c>
      <c r="P138" s="13">
        <v>159.44399999999999</v>
      </c>
    </row>
    <row r="139" spans="1:16" x14ac:dyDescent="0.25">
      <c r="A139" s="16">
        <v>42650</v>
      </c>
      <c r="B139" s="15">
        <v>42664</v>
      </c>
      <c r="C139" s="15">
        <v>42677</v>
      </c>
      <c r="D139" s="13">
        <f t="shared" si="5"/>
        <v>914078.20899999992</v>
      </c>
      <c r="E139" s="13">
        <v>101545.217</v>
      </c>
      <c r="F139" s="13">
        <v>71146.577999999994</v>
      </c>
      <c r="G139" s="13">
        <v>257628.598</v>
      </c>
      <c r="H139" s="13">
        <v>26313.360000000001</v>
      </c>
      <c r="I139" s="13">
        <v>23488.460999999999</v>
      </c>
      <c r="J139" s="13">
        <v>44526.951999999997</v>
      </c>
      <c r="K139" s="13">
        <v>112194.15700000001</v>
      </c>
      <c r="L139" s="13">
        <v>91098.933000000005</v>
      </c>
      <c r="M139" s="13">
        <v>20957.238000000001</v>
      </c>
      <c r="N139" s="13">
        <v>31938.742999999999</v>
      </c>
      <c r="O139" s="13">
        <v>133083.87700000001</v>
      </c>
      <c r="P139" s="13">
        <v>156.095</v>
      </c>
    </row>
    <row r="140" spans="1:16" x14ac:dyDescent="0.25">
      <c r="A140" s="16">
        <v>42664</v>
      </c>
      <c r="B140" s="15">
        <v>42678</v>
      </c>
      <c r="C140" s="15">
        <v>42691</v>
      </c>
      <c r="D140" s="13">
        <f t="shared" si="5"/>
        <v>917747.81300000008</v>
      </c>
      <c r="E140" s="13">
        <v>103866.868</v>
      </c>
      <c r="F140" s="13">
        <v>71280.191000000006</v>
      </c>
      <c r="G140" s="13">
        <v>259368.231</v>
      </c>
      <c r="H140" s="13">
        <v>25733.08</v>
      </c>
      <c r="I140" s="13">
        <v>23490.315999999999</v>
      </c>
      <c r="J140" s="13">
        <v>43758.868999999999</v>
      </c>
      <c r="K140" s="13">
        <v>110775.069</v>
      </c>
      <c r="L140" s="13">
        <v>90080.717999999993</v>
      </c>
      <c r="M140" s="13">
        <v>20947.848000000002</v>
      </c>
      <c r="N140" s="13">
        <v>31855.057000000001</v>
      </c>
      <c r="O140" s="13">
        <v>136428.997</v>
      </c>
      <c r="P140" s="13">
        <v>162.56899999999999</v>
      </c>
    </row>
    <row r="141" spans="1:16" x14ac:dyDescent="0.25">
      <c r="A141" s="16">
        <v>42678</v>
      </c>
      <c r="B141" s="15">
        <v>42692</v>
      </c>
      <c r="C141" s="15">
        <v>42705</v>
      </c>
      <c r="D141" s="13">
        <f t="shared" si="5"/>
        <v>940194.4439999999</v>
      </c>
      <c r="E141" s="13">
        <v>103177.731</v>
      </c>
      <c r="F141" s="13">
        <v>68126.335999999996</v>
      </c>
      <c r="G141" s="13">
        <v>270700.24099999998</v>
      </c>
      <c r="H141" s="13">
        <v>25909.526000000002</v>
      </c>
      <c r="I141" s="13">
        <v>23496.431</v>
      </c>
      <c r="J141" s="13">
        <v>44710.332999999999</v>
      </c>
      <c r="K141" s="13">
        <v>116200.315</v>
      </c>
      <c r="L141" s="13">
        <v>93098.403999999995</v>
      </c>
      <c r="M141" s="13">
        <v>21223.098000000002</v>
      </c>
      <c r="N141" s="13">
        <v>32313.264999999999</v>
      </c>
      <c r="O141" s="13">
        <v>141078.49799999999</v>
      </c>
      <c r="P141" s="13">
        <v>160.26599999999999</v>
      </c>
    </row>
    <row r="142" spans="1:16" x14ac:dyDescent="0.25">
      <c r="A142" s="16">
        <v>42692</v>
      </c>
      <c r="B142" s="15">
        <v>42706</v>
      </c>
      <c r="C142" s="15">
        <v>42719</v>
      </c>
      <c r="D142" s="13">
        <f t="shared" si="5"/>
        <v>991057.576</v>
      </c>
      <c r="E142" s="13">
        <v>109113.162</v>
      </c>
      <c r="F142" s="13">
        <v>68135.812000000005</v>
      </c>
      <c r="G142" s="13">
        <v>291490.46399999998</v>
      </c>
      <c r="H142" s="13">
        <v>27488.026000000002</v>
      </c>
      <c r="I142" s="13">
        <v>24719.491000000002</v>
      </c>
      <c r="J142" s="13">
        <v>46479.5</v>
      </c>
      <c r="K142" s="13">
        <v>119822.189</v>
      </c>
      <c r="L142" s="13">
        <v>97915.474000000002</v>
      </c>
      <c r="M142" s="13">
        <v>22369.038</v>
      </c>
      <c r="N142" s="13">
        <v>34007.767999999996</v>
      </c>
      <c r="O142" s="13">
        <v>149345.122</v>
      </c>
      <c r="P142" s="13">
        <v>171.53</v>
      </c>
    </row>
    <row r="143" spans="1:16" x14ac:dyDescent="0.25">
      <c r="A143" s="16">
        <v>42706</v>
      </c>
      <c r="B143" s="15">
        <v>42720</v>
      </c>
      <c r="C143" s="15">
        <v>42733</v>
      </c>
      <c r="D143" s="13">
        <f t="shared" si="5"/>
        <v>1028403.057</v>
      </c>
      <c r="E143" s="13">
        <v>112402.064</v>
      </c>
      <c r="F143" s="13">
        <v>75369.792000000001</v>
      </c>
      <c r="G143" s="13">
        <v>301635.98300000001</v>
      </c>
      <c r="H143" s="13">
        <v>30130.258000000002</v>
      </c>
      <c r="I143" s="13">
        <v>24493.476999999999</v>
      </c>
      <c r="J143" s="13">
        <v>48059.631999999998</v>
      </c>
      <c r="K143" s="13">
        <v>121326.091</v>
      </c>
      <c r="L143" s="13">
        <v>103192.06200000001</v>
      </c>
      <c r="M143" s="13">
        <v>21027.58</v>
      </c>
      <c r="N143" s="13">
        <v>34618.51</v>
      </c>
      <c r="O143" s="13">
        <v>155993.424</v>
      </c>
      <c r="P143" s="13">
        <v>154.184</v>
      </c>
    </row>
    <row r="144" spans="1:16" x14ac:dyDescent="0.25">
      <c r="A144" s="16">
        <v>42720</v>
      </c>
      <c r="B144" s="15">
        <v>42734</v>
      </c>
      <c r="C144" s="15">
        <v>42747</v>
      </c>
      <c r="D144" s="13">
        <f t="shared" si="5"/>
        <v>1042959.232</v>
      </c>
      <c r="E144" s="13">
        <v>119549.791</v>
      </c>
      <c r="F144" s="13">
        <v>79133.778999999995</v>
      </c>
      <c r="G144" s="13">
        <v>301102.33100000001</v>
      </c>
      <c r="H144" s="13">
        <v>31069.424999999999</v>
      </c>
      <c r="I144" s="13">
        <v>25252.975999999999</v>
      </c>
      <c r="J144" s="13">
        <v>48388.415999999997</v>
      </c>
      <c r="K144" s="13">
        <v>117815.848</v>
      </c>
      <c r="L144" s="13">
        <v>105819.007</v>
      </c>
      <c r="M144" s="13">
        <v>21369.484</v>
      </c>
      <c r="N144" s="13">
        <v>34805.872000000003</v>
      </c>
      <c r="O144" s="13">
        <v>158441.23000000001</v>
      </c>
      <c r="P144" s="13">
        <v>211.07300000000001</v>
      </c>
    </row>
    <row r="145" spans="1:16" x14ac:dyDescent="0.25">
      <c r="A145" s="16">
        <v>42734</v>
      </c>
      <c r="B145" s="15">
        <v>42748</v>
      </c>
      <c r="C145" s="15">
        <v>42761</v>
      </c>
      <c r="D145" s="13">
        <f t="shared" si="5"/>
        <v>1039349.9240000001</v>
      </c>
      <c r="E145" s="13">
        <v>124483.819</v>
      </c>
      <c r="F145" s="13">
        <v>74090.637000000002</v>
      </c>
      <c r="G145" s="13">
        <v>301879.995</v>
      </c>
      <c r="H145" s="13">
        <v>32693.606</v>
      </c>
      <c r="I145" s="13">
        <v>25398.952000000001</v>
      </c>
      <c r="J145" s="13">
        <v>47178.675000000003</v>
      </c>
      <c r="K145" s="13">
        <v>112572.326</v>
      </c>
      <c r="L145" s="13">
        <v>106929.497</v>
      </c>
      <c r="M145" s="13">
        <v>19744.595000000001</v>
      </c>
      <c r="N145" s="13">
        <v>35761.523000000001</v>
      </c>
      <c r="O145" s="13">
        <v>158428.08300000001</v>
      </c>
      <c r="P145" s="13">
        <v>188.21600000000001</v>
      </c>
    </row>
    <row r="146" spans="1:16" x14ac:dyDescent="0.25">
      <c r="A146" s="16">
        <v>42748</v>
      </c>
      <c r="B146" s="15">
        <v>42762</v>
      </c>
      <c r="C146" s="15">
        <v>42775</v>
      </c>
      <c r="D146" s="13">
        <f t="shared" si="5"/>
        <v>1137066.8469999998</v>
      </c>
      <c r="E146" s="13">
        <v>131672.299</v>
      </c>
      <c r="F146" s="13">
        <v>80000.543000000005</v>
      </c>
      <c r="G146" s="13">
        <v>333197.99699999997</v>
      </c>
      <c r="H146" s="13">
        <v>37246.472999999998</v>
      </c>
      <c r="I146" s="13">
        <v>27958.827000000001</v>
      </c>
      <c r="J146" s="13">
        <v>52341.610999999997</v>
      </c>
      <c r="K146" s="13">
        <v>124184.71</v>
      </c>
      <c r="L146" s="13">
        <v>116715.13800000001</v>
      </c>
      <c r="M146" s="13">
        <v>21174.192999999999</v>
      </c>
      <c r="N146" s="13">
        <v>38961.904999999999</v>
      </c>
      <c r="O146" s="13">
        <v>173410.37599999999</v>
      </c>
      <c r="P146" s="13">
        <v>202.77500000000001</v>
      </c>
    </row>
    <row r="147" spans="1:16" x14ac:dyDescent="0.25">
      <c r="A147" s="16">
        <v>42762</v>
      </c>
      <c r="B147" s="15">
        <v>42776</v>
      </c>
      <c r="C147" s="15">
        <v>42789</v>
      </c>
      <c r="D147" s="13">
        <f t="shared" si="5"/>
        <v>1144323.9709999999</v>
      </c>
      <c r="E147" s="13">
        <v>132722.40700000001</v>
      </c>
      <c r="F147" s="13">
        <v>81261.350999999995</v>
      </c>
      <c r="G147" s="13">
        <v>335725.68</v>
      </c>
      <c r="H147" s="13">
        <v>38595.485000000001</v>
      </c>
      <c r="I147" s="13">
        <v>27995.993999999999</v>
      </c>
      <c r="J147" s="13">
        <v>52071.512999999999</v>
      </c>
      <c r="K147" s="13">
        <v>124390.337</v>
      </c>
      <c r="L147" s="13">
        <v>117308.815</v>
      </c>
      <c r="M147" s="13">
        <v>20953.149000000001</v>
      </c>
      <c r="N147" s="13">
        <v>39763.038</v>
      </c>
      <c r="O147" s="13">
        <v>173338.27900000001</v>
      </c>
      <c r="P147" s="13">
        <v>197.923</v>
      </c>
    </row>
    <row r="148" spans="1:16" x14ac:dyDescent="0.25">
      <c r="A148" s="16">
        <v>42776</v>
      </c>
      <c r="B148" s="15">
        <v>42790</v>
      </c>
      <c r="C148" s="15">
        <v>42803</v>
      </c>
      <c r="D148" s="13">
        <f t="shared" si="5"/>
        <v>1122746.8450000002</v>
      </c>
      <c r="E148" s="13">
        <v>134292.33799999999</v>
      </c>
      <c r="F148" s="13">
        <v>84983.414000000004</v>
      </c>
      <c r="G148" s="13">
        <v>329729.54399999999</v>
      </c>
      <c r="H148" s="13">
        <v>38060.69</v>
      </c>
      <c r="I148" s="13">
        <v>27196.542000000001</v>
      </c>
      <c r="J148" s="13">
        <v>49836.985999999997</v>
      </c>
      <c r="K148" s="13">
        <v>117989.287</v>
      </c>
      <c r="L148" s="13">
        <v>112116.864</v>
      </c>
      <c r="M148" s="13">
        <v>22642.787</v>
      </c>
      <c r="N148" s="13">
        <v>38977.822</v>
      </c>
      <c r="O148" s="13">
        <v>166725.16699999999</v>
      </c>
      <c r="P148" s="13">
        <v>195.404</v>
      </c>
    </row>
    <row r="149" spans="1:16" x14ac:dyDescent="0.25">
      <c r="A149" s="16">
        <v>42790</v>
      </c>
      <c r="B149" s="15">
        <v>42804</v>
      </c>
      <c r="C149" s="15">
        <v>42817</v>
      </c>
      <c r="D149" s="13">
        <f t="shared" si="5"/>
        <v>1088739.909</v>
      </c>
      <c r="E149" s="13">
        <v>130914.47</v>
      </c>
      <c r="F149" s="13">
        <v>85977.313999999998</v>
      </c>
      <c r="G149" s="13">
        <v>319311.076</v>
      </c>
      <c r="H149" s="13">
        <v>37579.875</v>
      </c>
      <c r="I149" s="13">
        <v>26784.436000000002</v>
      </c>
      <c r="J149" s="13">
        <v>46547.726000000002</v>
      </c>
      <c r="K149" s="13">
        <v>113594.41099999999</v>
      </c>
      <c r="L149" s="13">
        <v>107256.996</v>
      </c>
      <c r="M149" s="13">
        <v>21964.851999999999</v>
      </c>
      <c r="N149" s="13">
        <v>37219.01</v>
      </c>
      <c r="O149" s="13">
        <v>161378.84400000001</v>
      </c>
      <c r="P149" s="13">
        <v>210.899</v>
      </c>
    </row>
    <row r="150" spans="1:16" x14ac:dyDescent="0.25">
      <c r="A150" s="16">
        <v>42804</v>
      </c>
      <c r="B150" s="15">
        <v>42818</v>
      </c>
      <c r="C150" s="15">
        <v>42831</v>
      </c>
      <c r="D150" s="13">
        <f t="shared" si="5"/>
        <v>1139691.53</v>
      </c>
      <c r="E150" s="13">
        <v>133026.01699999999</v>
      </c>
      <c r="F150" s="13">
        <v>87748.267000000007</v>
      </c>
      <c r="G150" s="13">
        <v>336657.45899999997</v>
      </c>
      <c r="H150" s="13">
        <v>38605.451000000001</v>
      </c>
      <c r="I150" s="13">
        <v>28287.38</v>
      </c>
      <c r="J150" s="13">
        <v>48209.843999999997</v>
      </c>
      <c r="K150" s="13">
        <v>123276.30899999999</v>
      </c>
      <c r="L150" s="13">
        <v>112577.97500000001</v>
      </c>
      <c r="M150" s="13">
        <v>22846.246999999999</v>
      </c>
      <c r="N150" s="13">
        <v>38875.087</v>
      </c>
      <c r="O150" s="13">
        <v>169380.649</v>
      </c>
      <c r="P150" s="13">
        <v>200.845</v>
      </c>
    </row>
    <row r="151" spans="1:16" x14ac:dyDescent="0.25">
      <c r="A151" s="16">
        <v>42818</v>
      </c>
      <c r="B151" s="15">
        <v>42832</v>
      </c>
      <c r="C151" s="15">
        <v>42845</v>
      </c>
      <c r="D151" s="13">
        <f t="shared" si="5"/>
        <v>1122914.8709999998</v>
      </c>
      <c r="E151" s="13">
        <v>137082.495</v>
      </c>
      <c r="F151" s="13">
        <v>90554.534</v>
      </c>
      <c r="G151" s="13">
        <v>330047.28499999997</v>
      </c>
      <c r="H151" s="13">
        <v>38760.415999999997</v>
      </c>
      <c r="I151" s="13">
        <v>28085.883999999998</v>
      </c>
      <c r="J151" s="13">
        <v>46653.61</v>
      </c>
      <c r="K151" s="13">
        <v>119143.53</v>
      </c>
      <c r="L151" s="13">
        <v>107928.34699999999</v>
      </c>
      <c r="M151" s="13">
        <v>21496.028999999999</v>
      </c>
      <c r="N151" s="13">
        <v>37979.569000000003</v>
      </c>
      <c r="O151" s="13">
        <v>164978.628</v>
      </c>
      <c r="P151" s="13">
        <v>204.54400000000001</v>
      </c>
    </row>
    <row r="152" spans="1:16" x14ac:dyDescent="0.25">
      <c r="A152" s="16">
        <v>42832</v>
      </c>
      <c r="B152" s="15">
        <v>42846</v>
      </c>
      <c r="C152" s="15">
        <v>42859</v>
      </c>
      <c r="D152" s="13">
        <f t="shared" si="5"/>
        <v>1142797.3320000002</v>
      </c>
      <c r="E152" s="13">
        <v>140751.758</v>
      </c>
      <c r="F152" s="13">
        <v>91345.691999999995</v>
      </c>
      <c r="G152" s="13">
        <v>336007.74699999997</v>
      </c>
      <c r="H152" s="13">
        <v>37290.523000000001</v>
      </c>
      <c r="I152" s="13">
        <v>28979.937999999998</v>
      </c>
      <c r="J152" s="13">
        <v>47884.093999999997</v>
      </c>
      <c r="K152" s="13">
        <v>120441.755</v>
      </c>
      <c r="L152" s="13">
        <v>110354.19500000001</v>
      </c>
      <c r="M152" s="13">
        <v>21852.152999999998</v>
      </c>
      <c r="N152" s="13">
        <v>38756.173999999999</v>
      </c>
      <c r="O152" s="13">
        <v>168925.34700000001</v>
      </c>
      <c r="P152" s="13">
        <v>207.95599999999999</v>
      </c>
    </row>
    <row r="153" spans="1:16" x14ac:dyDescent="0.25">
      <c r="A153" s="16">
        <v>42846</v>
      </c>
      <c r="B153" s="15">
        <v>42860</v>
      </c>
      <c r="C153" s="15">
        <v>42876</v>
      </c>
      <c r="D153" s="13">
        <f t="shared" si="5"/>
        <v>1138962.0189999999</v>
      </c>
      <c r="E153" s="13">
        <v>145834.01500000001</v>
      </c>
      <c r="F153" s="13">
        <v>91946.714000000007</v>
      </c>
      <c r="G153" s="13">
        <v>337763.103</v>
      </c>
      <c r="H153" s="13">
        <v>34902.091</v>
      </c>
      <c r="I153" s="13">
        <v>29438.659</v>
      </c>
      <c r="J153" s="13">
        <v>46596.959000000003</v>
      </c>
      <c r="K153" s="13">
        <v>117497.575</v>
      </c>
      <c r="L153" s="13">
        <v>110040.992</v>
      </c>
      <c r="M153" s="13">
        <v>20731.906999999999</v>
      </c>
      <c r="N153" s="13">
        <v>38692.764999999999</v>
      </c>
      <c r="O153" s="13">
        <v>165316.62299999999</v>
      </c>
      <c r="P153" s="13">
        <v>200.61600000000001</v>
      </c>
    </row>
    <row r="154" spans="1:16" x14ac:dyDescent="0.25">
      <c r="A154" s="16">
        <v>42860</v>
      </c>
      <c r="B154" s="15">
        <v>42877</v>
      </c>
      <c r="C154" s="15">
        <v>42887</v>
      </c>
      <c r="D154" s="13">
        <f t="shared" si="5"/>
        <v>1131510.987</v>
      </c>
      <c r="E154" s="13">
        <v>150429.66500000001</v>
      </c>
      <c r="F154" s="13">
        <v>88779.903999999995</v>
      </c>
      <c r="G154" s="13">
        <v>336380.99099999998</v>
      </c>
      <c r="H154" s="13">
        <v>35237.650999999998</v>
      </c>
      <c r="I154" s="13">
        <v>28818.541000000001</v>
      </c>
      <c r="J154" s="13">
        <v>46155.639000000003</v>
      </c>
      <c r="K154" s="13">
        <v>116468.245</v>
      </c>
      <c r="L154" s="13">
        <v>107569.34600000001</v>
      </c>
      <c r="M154" s="13">
        <v>20051.648000000001</v>
      </c>
      <c r="N154" s="13">
        <v>38203.749000000003</v>
      </c>
      <c r="O154" s="13">
        <v>163245.87299999999</v>
      </c>
      <c r="P154" s="13">
        <v>169.73500000000001</v>
      </c>
    </row>
    <row r="155" spans="1:16" x14ac:dyDescent="0.25">
      <c r="A155" s="16">
        <v>42873</v>
      </c>
      <c r="B155" s="15">
        <v>42888</v>
      </c>
      <c r="C155" s="15">
        <v>42901</v>
      </c>
      <c r="D155" s="13">
        <f t="shared" si="5"/>
        <v>1134569.165</v>
      </c>
      <c r="E155" s="13">
        <v>149495.462</v>
      </c>
      <c r="F155" s="13">
        <v>81218.551000000007</v>
      </c>
      <c r="G155" s="13">
        <v>346210.03100000002</v>
      </c>
      <c r="H155" s="13">
        <v>34962.830999999998</v>
      </c>
      <c r="I155" s="13">
        <v>28701.154999999999</v>
      </c>
      <c r="J155" s="13">
        <v>46784.078000000001</v>
      </c>
      <c r="K155" s="13">
        <v>112688.539</v>
      </c>
      <c r="L155" s="13">
        <v>108871.649</v>
      </c>
      <c r="M155" s="13">
        <v>20805.062999999998</v>
      </c>
      <c r="N155" s="13">
        <v>38043.862999999998</v>
      </c>
      <c r="O155" s="13">
        <v>166590.60800000001</v>
      </c>
      <c r="P155" s="13">
        <v>197.33500000000001</v>
      </c>
    </row>
    <row r="156" spans="1:16" x14ac:dyDescent="0.25">
      <c r="A156" s="16">
        <v>42888</v>
      </c>
      <c r="B156" s="15">
        <v>42902</v>
      </c>
      <c r="C156" s="15">
        <v>42915</v>
      </c>
      <c r="D156" s="13">
        <f t="shared" si="5"/>
        <v>1144806.9080000001</v>
      </c>
      <c r="E156" s="13">
        <v>157694.32999999999</v>
      </c>
      <c r="F156" s="13">
        <v>87713.517000000007</v>
      </c>
      <c r="G156" s="13">
        <v>341734.44500000001</v>
      </c>
      <c r="H156" s="13">
        <v>37198.332000000002</v>
      </c>
      <c r="I156" s="13">
        <v>28310.201000000001</v>
      </c>
      <c r="J156" s="13">
        <v>46613.137000000002</v>
      </c>
      <c r="K156" s="13">
        <v>110862.32</v>
      </c>
      <c r="L156" s="13">
        <v>108465.88499999999</v>
      </c>
      <c r="M156" s="13">
        <v>21589.048999999999</v>
      </c>
      <c r="N156" s="13">
        <v>37827.487000000001</v>
      </c>
      <c r="O156" s="13">
        <v>166544.61499999999</v>
      </c>
      <c r="P156" s="13">
        <v>253.59</v>
      </c>
    </row>
    <row r="157" spans="1:16" x14ac:dyDescent="0.25">
      <c r="A157" s="16">
        <v>42902</v>
      </c>
      <c r="B157" s="15">
        <v>42916</v>
      </c>
      <c r="C157" s="15">
        <v>42929</v>
      </c>
      <c r="D157" s="13">
        <f t="shared" si="5"/>
        <v>1142487.6510000001</v>
      </c>
      <c r="E157" s="13">
        <v>156689.405</v>
      </c>
      <c r="F157" s="13">
        <v>86795.448000000004</v>
      </c>
      <c r="G157" s="13">
        <v>340235.16</v>
      </c>
      <c r="H157" s="13">
        <v>38467.633000000002</v>
      </c>
      <c r="I157" s="13">
        <v>27913.812999999998</v>
      </c>
      <c r="J157" s="13">
        <v>45881.609000000004</v>
      </c>
      <c r="K157" s="13">
        <v>114412.413</v>
      </c>
      <c r="L157" s="13">
        <v>108108.659</v>
      </c>
      <c r="M157" s="13">
        <v>22423.024000000001</v>
      </c>
      <c r="N157" s="13">
        <v>37234.745999999999</v>
      </c>
      <c r="O157" s="13">
        <v>164069.80499999999</v>
      </c>
      <c r="P157" s="13">
        <v>255.93600000000001</v>
      </c>
    </row>
    <row r="158" spans="1:16" x14ac:dyDescent="0.25">
      <c r="A158" s="16">
        <v>42916</v>
      </c>
      <c r="B158" s="15">
        <v>42930</v>
      </c>
      <c r="C158" s="15">
        <v>42943</v>
      </c>
      <c r="D158" s="13">
        <f t="shared" si="5"/>
        <v>1139838.7650000001</v>
      </c>
      <c r="E158" s="13">
        <v>154801.552</v>
      </c>
      <c r="F158" s="13">
        <v>86304.099000000002</v>
      </c>
      <c r="G158" s="13">
        <v>336733.962</v>
      </c>
      <c r="H158" s="13">
        <v>39338.421000000002</v>
      </c>
      <c r="I158" s="13">
        <v>28182.455999999998</v>
      </c>
      <c r="J158" s="13">
        <v>46893.531000000003</v>
      </c>
      <c r="K158" s="13">
        <v>113487.476</v>
      </c>
      <c r="L158" s="13">
        <v>107713.82799999999</v>
      </c>
      <c r="M158" s="13">
        <v>22274.379000000001</v>
      </c>
      <c r="N158" s="13">
        <v>35755</v>
      </c>
      <c r="O158" s="13">
        <v>168146.62</v>
      </c>
      <c r="P158" s="13">
        <v>207.441</v>
      </c>
    </row>
    <row r="159" spans="1:16" x14ac:dyDescent="0.25">
      <c r="A159" s="16">
        <v>42930</v>
      </c>
      <c r="B159" s="15">
        <v>42944</v>
      </c>
      <c r="C159" s="15">
        <v>42957</v>
      </c>
      <c r="D159" s="13">
        <f t="shared" si="5"/>
        <v>1147554.9110000001</v>
      </c>
      <c r="E159" s="13">
        <v>151470.258</v>
      </c>
      <c r="F159" s="13">
        <v>83028.091</v>
      </c>
      <c r="G159" s="13">
        <v>342866.93599999999</v>
      </c>
      <c r="H159" s="13">
        <v>39846.330999999998</v>
      </c>
      <c r="I159" s="13">
        <v>28112.907999999999</v>
      </c>
      <c r="J159" s="13">
        <v>48291.824000000001</v>
      </c>
      <c r="K159" s="13">
        <v>113514.43799999999</v>
      </c>
      <c r="L159" s="13">
        <v>111454.30499999999</v>
      </c>
      <c r="M159" s="13">
        <v>21818.483</v>
      </c>
      <c r="N159" s="13">
        <v>36113.144</v>
      </c>
      <c r="O159" s="13">
        <v>170839.97700000001</v>
      </c>
      <c r="P159" s="13">
        <v>198.21600000000001</v>
      </c>
    </row>
    <row r="160" spans="1:16" x14ac:dyDescent="0.25">
      <c r="A160" s="16">
        <v>42944</v>
      </c>
      <c r="B160" s="15">
        <v>42958</v>
      </c>
      <c r="C160" s="15">
        <v>42971</v>
      </c>
      <c r="D160" s="13">
        <f t="shared" si="5"/>
        <v>1140820.0349999999</v>
      </c>
      <c r="E160" s="13">
        <v>151719.71100000001</v>
      </c>
      <c r="F160" s="13">
        <v>85183.811000000002</v>
      </c>
      <c r="G160" s="13">
        <v>337689.951</v>
      </c>
      <c r="H160" s="13">
        <v>40446.328000000001</v>
      </c>
      <c r="I160" s="13">
        <v>27901.175999999999</v>
      </c>
      <c r="J160" s="13">
        <v>48938.822</v>
      </c>
      <c r="K160" s="13">
        <v>115294.264</v>
      </c>
      <c r="L160" s="13">
        <v>108131.54300000001</v>
      </c>
      <c r="M160" s="13">
        <v>22294.621999999999</v>
      </c>
      <c r="N160" s="13">
        <v>36206.633999999998</v>
      </c>
      <c r="O160" s="13">
        <v>166782.69099999999</v>
      </c>
      <c r="P160" s="13">
        <v>230.482</v>
      </c>
    </row>
    <row r="161" spans="1:16" x14ac:dyDescent="0.25">
      <c r="A161" s="16">
        <v>42958</v>
      </c>
      <c r="B161" s="15">
        <v>42972</v>
      </c>
      <c r="C161" s="15">
        <v>42985</v>
      </c>
      <c r="D161" s="13">
        <f t="shared" si="5"/>
        <v>1146965.0690000001</v>
      </c>
      <c r="E161" s="13">
        <v>151441.05100000001</v>
      </c>
      <c r="F161" s="13">
        <v>82685.714999999997</v>
      </c>
      <c r="G161" s="13">
        <v>341860.85800000001</v>
      </c>
      <c r="H161" s="13">
        <v>41501.012000000002</v>
      </c>
      <c r="I161" s="13">
        <v>27803.087</v>
      </c>
      <c r="J161" s="13">
        <v>49090.682000000001</v>
      </c>
      <c r="K161" s="13">
        <v>118183.91499999999</v>
      </c>
      <c r="L161" s="13">
        <v>109114.72500000001</v>
      </c>
      <c r="M161" s="13">
        <v>22019.35</v>
      </c>
      <c r="N161" s="13">
        <v>36050.000999999997</v>
      </c>
      <c r="O161" s="13">
        <v>166915.15599999999</v>
      </c>
      <c r="P161" s="13">
        <v>299.517</v>
      </c>
    </row>
    <row r="162" spans="1:16" x14ac:dyDescent="0.25">
      <c r="A162" s="16">
        <v>42972</v>
      </c>
      <c r="B162" s="15">
        <v>42986</v>
      </c>
      <c r="C162" s="15">
        <v>42999</v>
      </c>
      <c r="D162" s="13">
        <f t="shared" si="5"/>
        <v>1148034.737</v>
      </c>
      <c r="E162" s="13">
        <v>155939.04999999999</v>
      </c>
      <c r="F162" s="13">
        <v>82360.475999999995</v>
      </c>
      <c r="G162" s="13">
        <v>345588.745</v>
      </c>
      <c r="H162" s="13">
        <v>41979.205999999998</v>
      </c>
      <c r="I162" s="13">
        <v>27471.712</v>
      </c>
      <c r="J162" s="13">
        <v>48804.777999999998</v>
      </c>
      <c r="K162" s="13">
        <v>119335.63800000001</v>
      </c>
      <c r="L162" s="13">
        <v>105484.735</v>
      </c>
      <c r="M162" s="13">
        <v>21098.698</v>
      </c>
      <c r="N162" s="13">
        <v>35109.599999999999</v>
      </c>
      <c r="O162" s="13">
        <v>164481.71400000001</v>
      </c>
      <c r="P162" s="13">
        <v>380.38499999999999</v>
      </c>
    </row>
    <row r="163" spans="1:16" x14ac:dyDescent="0.25">
      <c r="A163" s="16">
        <v>42986</v>
      </c>
      <c r="B163" s="15">
        <v>43000</v>
      </c>
      <c r="C163" s="15">
        <v>43013</v>
      </c>
      <c r="D163" s="13">
        <f t="shared" si="5"/>
        <v>1141323.9890000001</v>
      </c>
      <c r="E163" s="13">
        <v>154194.932</v>
      </c>
      <c r="F163" s="13">
        <v>84287.157999999996</v>
      </c>
      <c r="G163" s="13">
        <v>342789.43599999999</v>
      </c>
      <c r="H163" s="13">
        <v>40486.720000000001</v>
      </c>
      <c r="I163" s="13">
        <v>27457.775000000001</v>
      </c>
      <c r="J163" s="13">
        <v>48405.273000000001</v>
      </c>
      <c r="K163" s="13">
        <v>123275.637</v>
      </c>
      <c r="L163" s="13">
        <v>102633.69100000001</v>
      </c>
      <c r="M163" s="13">
        <v>20854.899000000001</v>
      </c>
      <c r="N163" s="13">
        <v>34581.599000000002</v>
      </c>
      <c r="O163" s="13">
        <v>162024.867</v>
      </c>
      <c r="P163" s="13">
        <v>332.00200000000001</v>
      </c>
    </row>
    <row r="164" spans="1:16" x14ac:dyDescent="0.25">
      <c r="A164" s="16">
        <v>43000</v>
      </c>
      <c r="B164" s="15">
        <v>43014</v>
      </c>
      <c r="C164" s="15">
        <v>43027</v>
      </c>
      <c r="D164" s="13">
        <f t="shared" si="5"/>
        <v>1165293.1310000001</v>
      </c>
      <c r="E164" s="13">
        <v>155277.285</v>
      </c>
      <c r="F164" s="13">
        <v>88515.100999999995</v>
      </c>
      <c r="G164" s="13">
        <v>351690.01299999998</v>
      </c>
      <c r="H164" s="13">
        <v>41121.207000000002</v>
      </c>
      <c r="I164" s="13">
        <v>28521.341</v>
      </c>
      <c r="J164" s="13">
        <v>49196.398999999998</v>
      </c>
      <c r="K164" s="13">
        <v>123724.88400000001</v>
      </c>
      <c r="L164" s="13">
        <v>106885.314</v>
      </c>
      <c r="M164" s="13">
        <v>20651.870999999999</v>
      </c>
      <c r="N164" s="13">
        <v>35967.908000000003</v>
      </c>
      <c r="O164" s="13">
        <v>163430.00399999999</v>
      </c>
      <c r="P164" s="13">
        <v>311.80399999999997</v>
      </c>
    </row>
    <row r="165" spans="1:16" x14ac:dyDescent="0.25">
      <c r="A165" s="16">
        <v>43014</v>
      </c>
      <c r="B165" s="15">
        <v>43028</v>
      </c>
      <c r="C165" s="15">
        <v>43041</v>
      </c>
      <c r="D165" s="13">
        <f t="shared" si="5"/>
        <v>1205361.4679999999</v>
      </c>
      <c r="E165" s="13">
        <v>152874.29500000001</v>
      </c>
      <c r="F165" s="13">
        <v>91339.684999999998</v>
      </c>
      <c r="G165" s="13">
        <v>368718.78100000002</v>
      </c>
      <c r="H165" s="13">
        <v>42486.540999999997</v>
      </c>
      <c r="I165" s="13">
        <v>29906.773000000001</v>
      </c>
      <c r="J165" s="13">
        <v>52818.313000000002</v>
      </c>
      <c r="K165" s="13">
        <v>126241.28200000001</v>
      </c>
      <c r="L165" s="13">
        <v>110826.595</v>
      </c>
      <c r="M165" s="13">
        <v>21690.86</v>
      </c>
      <c r="N165" s="13">
        <v>38240.232000000004</v>
      </c>
      <c r="O165" s="13">
        <v>169898.23499999999</v>
      </c>
      <c r="P165" s="13">
        <v>319.87599999999998</v>
      </c>
    </row>
    <row r="166" spans="1:16" x14ac:dyDescent="0.25">
      <c r="A166" s="16">
        <v>43028</v>
      </c>
      <c r="B166" s="15">
        <v>43042</v>
      </c>
      <c r="C166" s="15">
        <v>43055</v>
      </c>
      <c r="D166" s="13">
        <f t="shared" si="5"/>
        <v>1204755.5970000001</v>
      </c>
      <c r="E166" s="13">
        <v>150476.54</v>
      </c>
      <c r="F166" s="13">
        <v>88862.553</v>
      </c>
      <c r="G166" s="13">
        <v>365218.92800000001</v>
      </c>
      <c r="H166" s="13">
        <v>35921.845000000001</v>
      </c>
      <c r="I166" s="13">
        <v>29433.897000000001</v>
      </c>
      <c r="J166" s="13">
        <v>52208.803999999996</v>
      </c>
      <c r="K166" s="13">
        <v>128279.42600000001</v>
      </c>
      <c r="L166" s="13">
        <v>114772.19</v>
      </c>
      <c r="M166" s="13">
        <v>23746.544000000002</v>
      </c>
      <c r="N166" s="13">
        <v>39713.160000000003</v>
      </c>
      <c r="O166" s="13">
        <v>175770.66200000001</v>
      </c>
      <c r="P166" s="13">
        <v>351.048</v>
      </c>
    </row>
    <row r="167" spans="1:16" x14ac:dyDescent="0.25">
      <c r="A167" s="16">
        <v>43042</v>
      </c>
      <c r="B167" s="15">
        <v>43056</v>
      </c>
      <c r="C167" s="15">
        <v>43069</v>
      </c>
      <c r="D167" s="13">
        <f t="shared" si="5"/>
        <v>1231988.3810000001</v>
      </c>
      <c r="E167" s="13">
        <v>148608.139</v>
      </c>
      <c r="F167" s="13">
        <v>89231.78</v>
      </c>
      <c r="G167" s="13">
        <v>373902.45199999999</v>
      </c>
      <c r="H167" s="13">
        <v>37071.088000000003</v>
      </c>
      <c r="I167" s="13">
        <v>30162.441999999999</v>
      </c>
      <c r="J167" s="13">
        <v>53761.932999999997</v>
      </c>
      <c r="K167" s="13">
        <v>133417.01500000001</v>
      </c>
      <c r="L167" s="13">
        <v>118794.103</v>
      </c>
      <c r="M167" s="13">
        <v>24951.777999999998</v>
      </c>
      <c r="N167" s="13">
        <v>42168.264999999999</v>
      </c>
      <c r="O167" s="13">
        <v>179649.69899999999</v>
      </c>
      <c r="P167" s="13">
        <v>269.68700000000001</v>
      </c>
    </row>
    <row r="168" spans="1:16" x14ac:dyDescent="0.25">
      <c r="A168" s="16">
        <v>43056</v>
      </c>
      <c r="B168" s="15">
        <v>43070</v>
      </c>
      <c r="C168" s="15">
        <v>43083</v>
      </c>
      <c r="D168" s="13">
        <f t="shared" si="5"/>
        <v>1256923.8529999999</v>
      </c>
      <c r="E168" s="13">
        <v>154283.462</v>
      </c>
      <c r="F168" s="13">
        <v>91701.474000000002</v>
      </c>
      <c r="G168" s="13">
        <v>379615.48800000001</v>
      </c>
      <c r="H168" s="13">
        <v>37261.345999999998</v>
      </c>
      <c r="I168" s="13">
        <v>32274.15</v>
      </c>
      <c r="J168" s="13">
        <v>55045.315999999999</v>
      </c>
      <c r="K168" s="13">
        <v>136028.70499999999</v>
      </c>
      <c r="L168" s="13">
        <v>121678.216</v>
      </c>
      <c r="M168" s="13">
        <v>25353.144</v>
      </c>
      <c r="N168" s="13">
        <v>42730.017</v>
      </c>
      <c r="O168" s="13">
        <v>180672.247</v>
      </c>
      <c r="P168" s="13">
        <v>280.28800000000001</v>
      </c>
    </row>
    <row r="169" spans="1:16" x14ac:dyDescent="0.25">
      <c r="A169" s="16">
        <v>43070</v>
      </c>
      <c r="B169" s="15">
        <v>43084</v>
      </c>
      <c r="C169" s="15">
        <v>43097</v>
      </c>
      <c r="D169" s="13">
        <f t="shared" si="5"/>
        <v>1282343.551</v>
      </c>
      <c r="E169" s="13">
        <v>160050.21100000001</v>
      </c>
      <c r="F169" s="13">
        <v>95262.028000000006</v>
      </c>
      <c r="G169" s="13">
        <v>385972.864</v>
      </c>
      <c r="H169" s="13">
        <v>36534.540999999997</v>
      </c>
      <c r="I169" s="13">
        <v>32745.708999999999</v>
      </c>
      <c r="J169" s="13">
        <v>56834.803</v>
      </c>
      <c r="K169" s="13">
        <v>136061.084</v>
      </c>
      <c r="L169" s="13">
        <v>124488.121</v>
      </c>
      <c r="M169" s="13">
        <v>26211.030999999999</v>
      </c>
      <c r="N169" s="13">
        <v>43444.534</v>
      </c>
      <c r="O169" s="13">
        <v>184487.06299999999</v>
      </c>
      <c r="P169" s="13">
        <v>251.56200000000001</v>
      </c>
    </row>
    <row r="170" spans="1:16" x14ac:dyDescent="0.25">
      <c r="A170" s="16">
        <v>43084</v>
      </c>
      <c r="B170" s="15">
        <v>43098</v>
      </c>
      <c r="C170" s="15">
        <v>43111</v>
      </c>
      <c r="D170" s="13">
        <f t="shared" si="5"/>
        <v>1252996.1569999997</v>
      </c>
      <c r="E170" s="13">
        <v>164081.80300000001</v>
      </c>
      <c r="F170" s="13">
        <v>97007.338000000003</v>
      </c>
      <c r="G170" s="13">
        <v>373480.22200000001</v>
      </c>
      <c r="H170" s="13">
        <v>34518.949999999997</v>
      </c>
      <c r="I170" s="13">
        <v>31656.94</v>
      </c>
      <c r="J170" s="13">
        <v>55239.205999999998</v>
      </c>
      <c r="K170" s="13">
        <v>130915.841</v>
      </c>
      <c r="L170" s="13">
        <v>119144.352</v>
      </c>
      <c r="M170" s="13">
        <v>25081.417000000001</v>
      </c>
      <c r="N170" s="13">
        <v>45737.811999999998</v>
      </c>
      <c r="O170" s="13">
        <v>175787.41</v>
      </c>
      <c r="P170" s="13">
        <v>344.86599999999999</v>
      </c>
    </row>
    <row r="171" spans="1:16" x14ac:dyDescent="0.25">
      <c r="A171" s="16">
        <v>43098</v>
      </c>
      <c r="B171" s="15">
        <v>43112</v>
      </c>
      <c r="C171" s="15">
        <v>43125</v>
      </c>
      <c r="D171" s="13">
        <f t="shared" si="5"/>
        <v>1259140.8029999998</v>
      </c>
      <c r="E171" s="13">
        <v>170473.258</v>
      </c>
      <c r="F171" s="13">
        <v>94432.582999999999</v>
      </c>
      <c r="G171" s="13">
        <v>371320.63799999998</v>
      </c>
      <c r="H171" s="13">
        <v>32738.508999999998</v>
      </c>
      <c r="I171" s="13">
        <v>34500.792000000001</v>
      </c>
      <c r="J171" s="13">
        <v>56822.836000000003</v>
      </c>
      <c r="K171" s="13">
        <v>126016.64599999999</v>
      </c>
      <c r="L171" s="13">
        <v>118547.96</v>
      </c>
      <c r="M171" s="13">
        <v>26655.32</v>
      </c>
      <c r="N171" s="13">
        <v>46899.476999999999</v>
      </c>
      <c r="O171" s="13">
        <v>180429.24400000001</v>
      </c>
      <c r="P171" s="13">
        <v>303.54000000000002</v>
      </c>
    </row>
    <row r="172" spans="1:16" x14ac:dyDescent="0.25">
      <c r="A172" s="16">
        <v>43112</v>
      </c>
      <c r="B172" s="15">
        <v>43126</v>
      </c>
      <c r="C172" s="15">
        <v>43139</v>
      </c>
      <c r="D172" s="13">
        <f t="shared" si="5"/>
        <v>1260971.9400000002</v>
      </c>
      <c r="E172" s="13">
        <v>163003.46299999999</v>
      </c>
      <c r="F172" s="13">
        <v>95607.635999999999</v>
      </c>
      <c r="G172" s="13">
        <v>378805.32299999997</v>
      </c>
      <c r="H172" s="13">
        <v>31159.759999999998</v>
      </c>
      <c r="I172" s="13">
        <v>34778.222999999998</v>
      </c>
      <c r="J172" s="13">
        <v>56062.58</v>
      </c>
      <c r="K172" s="13">
        <v>130089.75</v>
      </c>
      <c r="L172" s="13">
        <v>118384.174</v>
      </c>
      <c r="M172" s="13">
        <v>26069.398000000001</v>
      </c>
      <c r="N172" s="13">
        <v>46350.576999999997</v>
      </c>
      <c r="O172" s="13">
        <v>180353.321</v>
      </c>
      <c r="P172" s="13">
        <v>307.73500000000001</v>
      </c>
    </row>
    <row r="173" spans="1:16" x14ac:dyDescent="0.25">
      <c r="A173" s="16">
        <v>43126</v>
      </c>
      <c r="B173" s="15">
        <v>43140</v>
      </c>
      <c r="C173" s="15">
        <v>43153</v>
      </c>
      <c r="D173" s="13">
        <f t="shared" si="5"/>
        <v>1274157.5020000001</v>
      </c>
      <c r="E173" s="13">
        <v>166487.84400000001</v>
      </c>
      <c r="F173" s="13">
        <v>91385.69</v>
      </c>
      <c r="G173" s="13">
        <v>389322.15500000003</v>
      </c>
      <c r="H173" s="13">
        <v>30797.292000000001</v>
      </c>
      <c r="I173" s="13">
        <v>35404.470999999998</v>
      </c>
      <c r="J173" s="13">
        <v>57477.504000000001</v>
      </c>
      <c r="K173" s="13">
        <v>131304.17000000001</v>
      </c>
      <c r="L173" s="13">
        <v>118913.2</v>
      </c>
      <c r="M173" s="13">
        <v>25190.151999999998</v>
      </c>
      <c r="N173" s="13">
        <v>46124.690999999999</v>
      </c>
      <c r="O173" s="13">
        <v>181470.696</v>
      </c>
      <c r="P173" s="13">
        <v>279.637</v>
      </c>
    </row>
    <row r="174" spans="1:16" x14ac:dyDescent="0.25">
      <c r="A174" s="15">
        <v>43140</v>
      </c>
      <c r="B174" s="15">
        <v>43154</v>
      </c>
      <c r="C174" s="15">
        <v>43167</v>
      </c>
      <c r="D174" s="13">
        <f t="shared" si="5"/>
        <v>1286537.5099999998</v>
      </c>
      <c r="E174" s="13">
        <v>163322.033</v>
      </c>
      <c r="F174" s="13">
        <v>90697.775999999998</v>
      </c>
      <c r="G174" s="13">
        <v>393708.31199999998</v>
      </c>
      <c r="H174" s="13">
        <v>30599.207999999999</v>
      </c>
      <c r="I174" s="13">
        <v>36652.404000000002</v>
      </c>
      <c r="J174" s="13">
        <v>57919.087</v>
      </c>
      <c r="K174" s="13">
        <v>132922.71</v>
      </c>
      <c r="L174" s="13">
        <v>122071.689</v>
      </c>
      <c r="M174" s="13">
        <v>23953.255000000001</v>
      </c>
      <c r="N174" s="13">
        <v>48049.703000000001</v>
      </c>
      <c r="O174" s="13">
        <v>186332.99400000001</v>
      </c>
      <c r="P174" s="13">
        <v>308.339</v>
      </c>
    </row>
    <row r="175" spans="1:16" x14ac:dyDescent="0.25">
      <c r="A175" s="15">
        <v>43154</v>
      </c>
      <c r="B175" s="15">
        <v>43168</v>
      </c>
      <c r="C175" s="15">
        <v>43181</v>
      </c>
      <c r="D175" s="13">
        <f t="shared" si="5"/>
        <v>1293310.47</v>
      </c>
      <c r="E175" s="13">
        <v>166112.405</v>
      </c>
      <c r="F175" s="13">
        <v>98980.77</v>
      </c>
      <c r="G175" s="13">
        <v>391306.22499999998</v>
      </c>
      <c r="H175" s="13">
        <v>30938.124</v>
      </c>
      <c r="I175" s="13">
        <v>36524.565000000002</v>
      </c>
      <c r="J175" s="13">
        <v>58489.538999999997</v>
      </c>
      <c r="K175" s="13">
        <v>132324.36199999999</v>
      </c>
      <c r="L175" s="13">
        <v>121693.73299999999</v>
      </c>
      <c r="M175" s="13">
        <v>23306.825000000001</v>
      </c>
      <c r="N175" s="13">
        <v>47494.442000000003</v>
      </c>
      <c r="O175" s="13">
        <v>185830.514</v>
      </c>
      <c r="P175" s="13">
        <v>308.96600000000001</v>
      </c>
    </row>
    <row r="176" spans="1:16" x14ac:dyDescent="0.25">
      <c r="A176" s="15">
        <v>43168</v>
      </c>
      <c r="B176" s="15">
        <v>43182</v>
      </c>
      <c r="C176" s="15">
        <v>43195</v>
      </c>
      <c r="D176" s="13">
        <f t="shared" si="5"/>
        <v>1298960.5639999998</v>
      </c>
      <c r="E176" s="13">
        <v>164952.834</v>
      </c>
      <c r="F176" s="13">
        <v>95279.778999999995</v>
      </c>
      <c r="G176" s="13">
        <v>396654.56599999999</v>
      </c>
      <c r="H176" s="13">
        <v>31460.311000000002</v>
      </c>
      <c r="I176" s="13">
        <v>36803.241000000002</v>
      </c>
      <c r="J176" s="13">
        <v>59838.758999999998</v>
      </c>
      <c r="K176" s="13">
        <v>135438.95600000001</v>
      </c>
      <c r="L176" s="13">
        <v>123167.519</v>
      </c>
      <c r="M176" s="13">
        <v>23218.157999999999</v>
      </c>
      <c r="N176" s="13">
        <v>47265.802000000003</v>
      </c>
      <c r="O176" s="13">
        <v>184575.62400000001</v>
      </c>
      <c r="P176" s="13">
        <v>305.01499999999999</v>
      </c>
    </row>
    <row r="177" spans="1:17" x14ac:dyDescent="0.25">
      <c r="A177" s="15">
        <v>43182</v>
      </c>
      <c r="B177" s="15">
        <v>43196</v>
      </c>
      <c r="C177" s="15">
        <v>43209</v>
      </c>
      <c r="D177" s="13">
        <f t="shared" si="5"/>
        <v>1322166.73</v>
      </c>
      <c r="E177" s="13">
        <v>164381.67000000001</v>
      </c>
      <c r="F177" s="13">
        <v>95796.418000000005</v>
      </c>
      <c r="G177" s="13">
        <v>404259.80200000003</v>
      </c>
      <c r="H177" s="13">
        <v>32215.626</v>
      </c>
      <c r="I177" s="13">
        <v>38426.877999999997</v>
      </c>
      <c r="J177" s="13">
        <v>61935.993999999999</v>
      </c>
      <c r="K177" s="13">
        <v>137606.22399999999</v>
      </c>
      <c r="L177" s="13">
        <v>125785.128</v>
      </c>
      <c r="M177" s="13">
        <v>23187.460999999999</v>
      </c>
      <c r="N177" s="13">
        <v>47934.81</v>
      </c>
      <c r="O177" s="13">
        <v>190331.82800000001</v>
      </c>
      <c r="P177" s="13">
        <v>304.89100000000002</v>
      </c>
    </row>
    <row r="178" spans="1:17" x14ac:dyDescent="0.25">
      <c r="A178" s="15">
        <v>43196</v>
      </c>
      <c r="B178" s="15">
        <v>43210</v>
      </c>
      <c r="C178" s="15">
        <v>43223</v>
      </c>
      <c r="D178" s="13">
        <f t="shared" si="5"/>
        <v>1348005.4450000001</v>
      </c>
      <c r="E178" s="13">
        <v>164577.44099999999</v>
      </c>
      <c r="F178" s="13">
        <v>95352.485000000001</v>
      </c>
      <c r="G178" s="13">
        <v>410900.712</v>
      </c>
      <c r="H178" s="13">
        <v>33417.385999999999</v>
      </c>
      <c r="I178" s="13">
        <v>40592.669000000002</v>
      </c>
      <c r="J178" s="13">
        <v>62691.408000000003</v>
      </c>
      <c r="K178" s="13">
        <v>139563.84599999999</v>
      </c>
      <c r="L178" s="13">
        <v>127602.91</v>
      </c>
      <c r="M178" s="13">
        <v>24512.018</v>
      </c>
      <c r="N178" s="13">
        <v>49346.222000000002</v>
      </c>
      <c r="O178" s="13">
        <v>199140.321</v>
      </c>
      <c r="P178" s="13">
        <v>308.02699999999999</v>
      </c>
    </row>
    <row r="179" spans="1:17" x14ac:dyDescent="0.25">
      <c r="A179" s="15">
        <v>43210</v>
      </c>
      <c r="B179" s="15">
        <v>43224</v>
      </c>
      <c r="C179" s="15">
        <v>43237</v>
      </c>
      <c r="D179" s="13">
        <f t="shared" si="5"/>
        <v>1364538.773</v>
      </c>
      <c r="E179" s="13">
        <v>170781.13200000001</v>
      </c>
      <c r="F179" s="13">
        <v>99571.069000000003</v>
      </c>
      <c r="G179" s="13">
        <v>412813.63</v>
      </c>
      <c r="H179" s="13">
        <v>33417.887000000002</v>
      </c>
      <c r="I179" s="13">
        <v>40902.773000000001</v>
      </c>
      <c r="J179" s="13">
        <v>63401.358999999997</v>
      </c>
      <c r="K179" s="13">
        <v>141825.83300000001</v>
      </c>
      <c r="L179" s="13">
        <v>131073.54399999999</v>
      </c>
      <c r="M179" s="13">
        <v>24523.563999999998</v>
      </c>
      <c r="N179" s="13">
        <v>49391.627</v>
      </c>
      <c r="O179" s="13">
        <v>196576.95</v>
      </c>
      <c r="P179" s="13">
        <v>259.40499999999997</v>
      </c>
    </row>
    <row r="180" spans="1:17" x14ac:dyDescent="0.25">
      <c r="A180" s="15">
        <v>43224</v>
      </c>
      <c r="B180" s="15">
        <v>43238</v>
      </c>
      <c r="C180" s="15">
        <v>43251</v>
      </c>
      <c r="D180" s="13">
        <f t="shared" si="5"/>
        <v>1402044.176</v>
      </c>
      <c r="E180" s="13">
        <v>174908.726</v>
      </c>
      <c r="F180" s="13">
        <v>97706.141000000003</v>
      </c>
      <c r="G180" s="13">
        <v>424553.39199999999</v>
      </c>
      <c r="H180" s="13">
        <v>34657.785000000003</v>
      </c>
      <c r="I180" s="13">
        <v>42136.576999999997</v>
      </c>
      <c r="J180" s="13">
        <v>64653.275000000001</v>
      </c>
      <c r="K180" s="13">
        <v>146949.951</v>
      </c>
      <c r="L180" s="13">
        <v>136519.87</v>
      </c>
      <c r="M180" s="13">
        <v>25482.866999999998</v>
      </c>
      <c r="N180" s="13">
        <v>50557.319000000003</v>
      </c>
      <c r="O180" s="13">
        <v>203501.91</v>
      </c>
      <c r="P180" s="13">
        <v>416.363</v>
      </c>
    </row>
    <row r="181" spans="1:17" x14ac:dyDescent="0.25">
      <c r="A181" s="15">
        <v>43238</v>
      </c>
      <c r="B181" s="15">
        <v>43252</v>
      </c>
      <c r="C181" s="15">
        <v>43268</v>
      </c>
      <c r="D181" s="13">
        <f t="shared" si="5"/>
        <v>1479489.25</v>
      </c>
      <c r="E181" s="13">
        <v>186311.69200000001</v>
      </c>
      <c r="F181" s="13">
        <v>93182.823000000004</v>
      </c>
      <c r="G181" s="13">
        <v>457943.84600000002</v>
      </c>
      <c r="H181" s="13">
        <v>36616.406000000003</v>
      </c>
      <c r="I181" s="13">
        <v>43039.294000000002</v>
      </c>
      <c r="J181" s="13">
        <v>67530.922000000006</v>
      </c>
      <c r="K181" s="13">
        <v>155024.31599999999</v>
      </c>
      <c r="L181" s="13">
        <v>143643.69099999999</v>
      </c>
      <c r="M181" s="13">
        <v>28208.055</v>
      </c>
      <c r="N181" s="13">
        <v>52789.671999999999</v>
      </c>
      <c r="O181" s="13">
        <v>214914.83</v>
      </c>
      <c r="P181" s="13">
        <v>283.70299999999997</v>
      </c>
    </row>
    <row r="182" spans="1:17" x14ac:dyDescent="0.25">
      <c r="A182" s="15">
        <v>43252</v>
      </c>
      <c r="B182" s="15">
        <v>43269</v>
      </c>
      <c r="C182" s="15">
        <v>43279</v>
      </c>
      <c r="D182" s="13">
        <f t="shared" si="5"/>
        <v>1494650.7649999999</v>
      </c>
      <c r="E182" s="13">
        <v>202083.01</v>
      </c>
      <c r="F182" s="13">
        <v>99006.32</v>
      </c>
      <c r="G182" s="13">
        <v>448509.06300000002</v>
      </c>
      <c r="H182" s="13">
        <v>37935.231</v>
      </c>
      <c r="I182" s="13">
        <v>42659.565000000002</v>
      </c>
      <c r="J182" s="13">
        <v>67726.649000000005</v>
      </c>
      <c r="K182" s="13">
        <v>156606.609</v>
      </c>
      <c r="L182" s="13">
        <v>143008.17300000001</v>
      </c>
      <c r="M182" s="13">
        <v>28574.775999999998</v>
      </c>
      <c r="N182" s="13">
        <v>48071.77</v>
      </c>
      <c r="O182" s="13">
        <v>220117.92199999999</v>
      </c>
      <c r="P182" s="13">
        <v>351.67700000000002</v>
      </c>
    </row>
    <row r="183" spans="1:17" ht="15.75" customHeight="1" x14ac:dyDescent="0.25">
      <c r="A183" s="15">
        <v>43265</v>
      </c>
      <c r="B183" s="15">
        <v>43280</v>
      </c>
      <c r="C183" s="15">
        <v>43293</v>
      </c>
      <c r="D183" s="13">
        <f t="shared" si="5"/>
        <v>1552688.3909999998</v>
      </c>
      <c r="E183" s="13">
        <v>213588.24799999999</v>
      </c>
      <c r="F183" s="13">
        <v>107076.216</v>
      </c>
      <c r="G183" s="13">
        <v>459826.56400000001</v>
      </c>
      <c r="H183" s="13">
        <v>38597.207999999999</v>
      </c>
      <c r="I183" s="13">
        <v>44333.457000000002</v>
      </c>
      <c r="J183" s="13">
        <v>71940.788</v>
      </c>
      <c r="K183" s="13">
        <v>162456.63099999999</v>
      </c>
      <c r="L183" s="13">
        <v>146973.88200000001</v>
      </c>
      <c r="M183" s="13">
        <v>28893.572</v>
      </c>
      <c r="N183" s="13">
        <v>49673.726000000002</v>
      </c>
      <c r="O183" s="13">
        <v>229032.196</v>
      </c>
      <c r="P183" s="13">
        <v>295.90300000000002</v>
      </c>
    </row>
    <row r="184" spans="1:17" x14ac:dyDescent="0.25">
      <c r="A184" s="15">
        <v>43280</v>
      </c>
      <c r="B184" s="15">
        <v>43294</v>
      </c>
      <c r="C184" s="15">
        <v>43307</v>
      </c>
      <c r="D184" s="13">
        <f t="shared" si="5"/>
        <v>1501773.1139999998</v>
      </c>
      <c r="E184" s="13">
        <v>208941.427</v>
      </c>
      <c r="F184" s="13">
        <v>96395.880999999994</v>
      </c>
      <c r="G184" s="13">
        <v>447014.68400000001</v>
      </c>
      <c r="H184" s="13">
        <v>36577.184000000001</v>
      </c>
      <c r="I184" s="13">
        <v>41544.957999999999</v>
      </c>
      <c r="J184" s="13">
        <v>71008.048999999999</v>
      </c>
      <c r="K184" s="13">
        <v>154946.93299999999</v>
      </c>
      <c r="L184" s="13">
        <v>143156.481</v>
      </c>
      <c r="M184" s="13">
        <v>28280.484</v>
      </c>
      <c r="N184" s="13">
        <v>48848.343000000001</v>
      </c>
      <c r="O184" s="13">
        <v>224760.44099999999</v>
      </c>
      <c r="P184" s="13">
        <v>298.24900000000002</v>
      </c>
    </row>
    <row r="185" spans="1:17" x14ac:dyDescent="0.25">
      <c r="A185" s="15">
        <v>43294</v>
      </c>
      <c r="B185" s="15">
        <v>43308</v>
      </c>
      <c r="C185" s="15">
        <v>43321</v>
      </c>
      <c r="D185" s="13">
        <f t="shared" si="5"/>
        <v>1561212.4889999998</v>
      </c>
      <c r="E185" s="13">
        <v>199379.79</v>
      </c>
      <c r="F185" s="13">
        <v>101603.243</v>
      </c>
      <c r="G185" s="13">
        <v>474405.44799999997</v>
      </c>
      <c r="H185" s="13">
        <v>39148.731</v>
      </c>
      <c r="I185" s="13">
        <v>42865.521999999997</v>
      </c>
      <c r="J185" s="13">
        <v>72539.320999999996</v>
      </c>
      <c r="K185" s="13">
        <v>166646.71799999999</v>
      </c>
      <c r="L185" s="13">
        <v>149365.41</v>
      </c>
      <c r="M185" s="13">
        <v>28913.934000000001</v>
      </c>
      <c r="N185" s="13">
        <v>51019.963000000003</v>
      </c>
      <c r="O185" s="13">
        <v>234951.22399999999</v>
      </c>
      <c r="P185" s="13">
        <v>373.185</v>
      </c>
    </row>
    <row r="186" spans="1:17" x14ac:dyDescent="0.25">
      <c r="A186" s="15">
        <v>43308</v>
      </c>
      <c r="B186" s="15">
        <v>43322</v>
      </c>
      <c r="C186" s="15">
        <v>43338</v>
      </c>
      <c r="D186" s="13">
        <f t="shared" ref="D186:D249" si="6">SUM(E186:P186)</f>
        <v>1568532.0330000001</v>
      </c>
      <c r="E186" s="13">
        <v>203491.231</v>
      </c>
      <c r="F186" s="13">
        <v>100471.94100000001</v>
      </c>
      <c r="G186" s="13">
        <v>481913.02600000001</v>
      </c>
      <c r="H186" s="13">
        <v>39973.811000000002</v>
      </c>
      <c r="I186" s="13">
        <v>43316.188999999998</v>
      </c>
      <c r="J186" s="13">
        <v>72943.445000000007</v>
      </c>
      <c r="K186" s="13">
        <v>164853.976</v>
      </c>
      <c r="L186" s="13">
        <v>146337.125</v>
      </c>
      <c r="M186" s="13">
        <v>28759.492999999999</v>
      </c>
      <c r="N186" s="13">
        <v>50879.722999999998</v>
      </c>
      <c r="O186" s="13">
        <v>235287.23699999999</v>
      </c>
      <c r="P186" s="13">
        <v>304.83600000000001</v>
      </c>
    </row>
    <row r="187" spans="1:17" x14ac:dyDescent="0.25">
      <c r="A187" s="15">
        <v>43322</v>
      </c>
      <c r="B187" s="15">
        <v>43339</v>
      </c>
      <c r="C187" s="15">
        <v>43349</v>
      </c>
      <c r="D187" s="13">
        <f t="shared" si="6"/>
        <v>1749065.0109999999</v>
      </c>
      <c r="E187" s="13">
        <v>232844.636</v>
      </c>
      <c r="F187" s="13">
        <v>111105.548</v>
      </c>
      <c r="G187" s="13">
        <v>531195.10199999996</v>
      </c>
      <c r="H187" s="13">
        <v>45321.406999999999</v>
      </c>
      <c r="I187" s="13">
        <v>48658.985999999997</v>
      </c>
      <c r="J187" s="13">
        <v>81063.922999999995</v>
      </c>
      <c r="K187" s="13">
        <v>186168.58799999999</v>
      </c>
      <c r="L187" s="13">
        <v>163134.46299999999</v>
      </c>
      <c r="M187" s="13">
        <v>32032.966</v>
      </c>
      <c r="N187" s="13">
        <v>54731.677000000003</v>
      </c>
      <c r="O187" s="13">
        <v>262483.43199999997</v>
      </c>
      <c r="P187" s="13">
        <v>324.28300000000002</v>
      </c>
    </row>
    <row r="188" spans="1:17" x14ac:dyDescent="0.25">
      <c r="A188" s="15">
        <v>43332</v>
      </c>
      <c r="B188" s="15">
        <v>43350</v>
      </c>
      <c r="C188" s="15">
        <v>43363</v>
      </c>
      <c r="D188" s="13">
        <f t="shared" si="6"/>
        <v>1874443.7040000004</v>
      </c>
      <c r="E188" s="13">
        <v>240497.264</v>
      </c>
      <c r="F188" s="13">
        <v>126554.371</v>
      </c>
      <c r="G188" s="13">
        <v>556932.05200000003</v>
      </c>
      <c r="H188" s="13">
        <v>47117.913</v>
      </c>
      <c r="I188" s="13">
        <v>51132.572</v>
      </c>
      <c r="J188" s="13">
        <v>88080.706999999995</v>
      </c>
      <c r="K188" s="13">
        <v>200326.57699999999</v>
      </c>
      <c r="L188" s="13">
        <v>179821.00599999999</v>
      </c>
      <c r="M188" s="13">
        <v>35105.050000000003</v>
      </c>
      <c r="N188" s="13">
        <v>57856.053999999996</v>
      </c>
      <c r="O188" s="13">
        <v>290741.14600000001</v>
      </c>
      <c r="P188" s="13">
        <v>278.99200000000002</v>
      </c>
    </row>
    <row r="189" spans="1:17" x14ac:dyDescent="0.25">
      <c r="A189" s="15">
        <v>43350</v>
      </c>
      <c r="B189" s="15">
        <v>43364</v>
      </c>
      <c r="C189" s="15">
        <v>43377</v>
      </c>
      <c r="D189" s="13">
        <f t="shared" si="6"/>
        <v>2018091.949</v>
      </c>
      <c r="E189" s="13">
        <v>270157.65900000004</v>
      </c>
      <c r="F189" s="13">
        <v>140637.10100000002</v>
      </c>
      <c r="G189" s="13">
        <v>592686.67300000007</v>
      </c>
      <c r="H189" s="13">
        <v>49115.165000000001</v>
      </c>
      <c r="I189" s="13">
        <v>55588.519</v>
      </c>
      <c r="J189" s="13">
        <v>96418.146000000008</v>
      </c>
      <c r="K189" s="13">
        <v>197632.14300000001</v>
      </c>
      <c r="L189" s="13">
        <v>195942.99400000001</v>
      </c>
      <c r="M189" s="13">
        <v>38036.608</v>
      </c>
      <c r="N189" s="13">
        <v>62988.300999999999</v>
      </c>
      <c r="O189" s="13">
        <v>318641.20799999998</v>
      </c>
      <c r="P189" s="13">
        <v>247.43199999999999</v>
      </c>
    </row>
    <row r="190" spans="1:17" x14ac:dyDescent="0.25">
      <c r="A190" s="15">
        <v>43364</v>
      </c>
      <c r="B190" s="15">
        <v>43378</v>
      </c>
      <c r="C190" s="15">
        <v>43391</v>
      </c>
      <c r="D190" s="13">
        <f t="shared" si="6"/>
        <v>1916720.6369999999</v>
      </c>
      <c r="E190" s="13">
        <v>270208.83299999998</v>
      </c>
      <c r="F190" s="13">
        <v>129950.76899999999</v>
      </c>
      <c r="G190" s="13">
        <v>573415.57899999991</v>
      </c>
      <c r="H190" s="13">
        <v>46423.642</v>
      </c>
      <c r="I190" s="13">
        <v>47646.050999999999</v>
      </c>
      <c r="J190" s="13">
        <v>91522.354999999996</v>
      </c>
      <c r="K190" s="13">
        <v>182356.976</v>
      </c>
      <c r="L190" s="13">
        <v>179114.55100000001</v>
      </c>
      <c r="M190" s="13">
        <v>34791.974999999999</v>
      </c>
      <c r="N190" s="13">
        <v>58979.139000000003</v>
      </c>
      <c r="O190" s="13">
        <v>301955.56400000001</v>
      </c>
      <c r="P190" s="13">
        <v>355.20299999999997</v>
      </c>
    </row>
    <row r="191" spans="1:17" x14ac:dyDescent="0.25">
      <c r="A191" s="15">
        <v>43378</v>
      </c>
      <c r="B191" s="15">
        <v>43392</v>
      </c>
      <c r="C191" s="15">
        <v>43405</v>
      </c>
      <c r="D191" s="13">
        <f t="shared" si="6"/>
        <v>1827166.2479999999</v>
      </c>
      <c r="E191" s="13">
        <v>258676.49299999999</v>
      </c>
      <c r="F191" s="13">
        <v>116239.736</v>
      </c>
      <c r="G191" s="13">
        <v>567286.20900000003</v>
      </c>
      <c r="H191" s="13">
        <v>44242.972000000002</v>
      </c>
      <c r="I191" s="13">
        <v>43472.993999999999</v>
      </c>
      <c r="J191" s="13">
        <v>86540.245999999999</v>
      </c>
      <c r="K191" s="13">
        <v>168707.55</v>
      </c>
      <c r="L191" s="13">
        <v>158649.747</v>
      </c>
      <c r="M191" s="13">
        <v>32192.235000000001</v>
      </c>
      <c r="N191" s="13">
        <v>55703.091</v>
      </c>
      <c r="O191" s="13">
        <v>295147.54499999998</v>
      </c>
      <c r="P191" s="13">
        <v>307.43</v>
      </c>
    </row>
    <row r="192" spans="1:17" x14ac:dyDescent="0.25">
      <c r="A192" s="15">
        <v>43392</v>
      </c>
      <c r="B192" s="15">
        <v>43406</v>
      </c>
      <c r="C192" s="15">
        <v>43419</v>
      </c>
      <c r="D192" s="13">
        <f t="shared" si="6"/>
        <v>1655213.2189999996</v>
      </c>
      <c r="E192" s="13">
        <v>239744.429</v>
      </c>
      <c r="F192" s="13">
        <v>113320.105</v>
      </c>
      <c r="G192" s="13">
        <v>521756.41</v>
      </c>
      <c r="H192" s="13">
        <v>38475.800000000003</v>
      </c>
      <c r="I192" s="13">
        <v>38585.999000000003</v>
      </c>
      <c r="J192" s="13">
        <v>77317.41</v>
      </c>
      <c r="K192" s="13">
        <v>146808.57199999999</v>
      </c>
      <c r="L192" s="13">
        <v>139125.15299999999</v>
      </c>
      <c r="M192" s="13">
        <v>27313.498</v>
      </c>
      <c r="N192" s="13">
        <v>50405.752999999997</v>
      </c>
      <c r="O192" s="13">
        <v>262045.33199999999</v>
      </c>
      <c r="P192" s="13">
        <v>314.75799999999998</v>
      </c>
      <c r="Q192" s="4"/>
    </row>
    <row r="193" spans="1:17" x14ac:dyDescent="0.25">
      <c r="A193" s="15">
        <v>43406</v>
      </c>
      <c r="B193" s="15">
        <v>43420</v>
      </c>
      <c r="C193" s="15">
        <v>43433</v>
      </c>
      <c r="D193" s="13">
        <f t="shared" si="6"/>
        <v>1655169.558</v>
      </c>
      <c r="E193" s="13">
        <v>242643.00200000001</v>
      </c>
      <c r="F193" s="13">
        <v>117074.288</v>
      </c>
      <c r="G193" s="13">
        <v>524696.28099999996</v>
      </c>
      <c r="H193" s="13">
        <v>37218.940999999999</v>
      </c>
      <c r="I193" s="13">
        <v>37158.322</v>
      </c>
      <c r="J193" s="13">
        <v>75095.094999999987</v>
      </c>
      <c r="K193" s="13">
        <v>145593.38099999999</v>
      </c>
      <c r="L193" s="13">
        <v>142328.114</v>
      </c>
      <c r="M193" s="13">
        <v>23425.152999999998</v>
      </c>
      <c r="N193" s="13">
        <v>50091.553999999996</v>
      </c>
      <c r="O193" s="13">
        <v>259504.785</v>
      </c>
      <c r="P193" s="13">
        <v>340.642</v>
      </c>
      <c r="Q193" s="4"/>
    </row>
    <row r="194" spans="1:17" x14ac:dyDescent="0.25">
      <c r="A194" s="15">
        <v>43420</v>
      </c>
      <c r="B194" s="15">
        <v>43434</v>
      </c>
      <c r="C194" s="15">
        <v>43447</v>
      </c>
      <c r="D194" s="13">
        <f t="shared" si="6"/>
        <v>1606497.6169999999</v>
      </c>
      <c r="E194" s="13">
        <v>238374.44</v>
      </c>
      <c r="F194" s="13">
        <v>116054.827</v>
      </c>
      <c r="G194" s="13">
        <v>515585.97399999999</v>
      </c>
      <c r="H194" s="13">
        <v>36989.03</v>
      </c>
      <c r="I194" s="13">
        <v>35388.807000000001</v>
      </c>
      <c r="J194" s="13">
        <v>72789.292000000001</v>
      </c>
      <c r="K194" s="13">
        <v>136039.717</v>
      </c>
      <c r="L194" s="13">
        <v>133742.33499999999</v>
      </c>
      <c r="M194" s="13">
        <v>21819.74</v>
      </c>
      <c r="N194" s="13">
        <v>47892.88</v>
      </c>
      <c r="O194" s="13">
        <v>251439.25700000001</v>
      </c>
      <c r="P194" s="13">
        <v>381.31799999999998</v>
      </c>
      <c r="Q194" s="4"/>
    </row>
    <row r="195" spans="1:17" x14ac:dyDescent="0.25">
      <c r="A195" s="15">
        <v>43434</v>
      </c>
      <c r="B195" s="15">
        <v>43448</v>
      </c>
      <c r="C195" s="15">
        <v>43461</v>
      </c>
      <c r="D195" s="13">
        <f t="shared" si="6"/>
        <v>1523235.4779999999</v>
      </c>
      <c r="E195" s="13">
        <v>222304.34099999999</v>
      </c>
      <c r="F195" s="13">
        <v>104190.304</v>
      </c>
      <c r="G195" s="13">
        <v>493192.84700000001</v>
      </c>
      <c r="H195" s="13">
        <v>36949.944000000003</v>
      </c>
      <c r="I195" s="13">
        <v>34359.777000000002</v>
      </c>
      <c r="J195" s="13">
        <v>68486.054999999993</v>
      </c>
      <c r="K195" s="13">
        <v>129276.55499999999</v>
      </c>
      <c r="L195" s="13">
        <v>128980.99099999999</v>
      </c>
      <c r="M195" s="13">
        <v>20369.399000000001</v>
      </c>
      <c r="N195" s="13">
        <v>45521.853999999999</v>
      </c>
      <c r="O195" s="13">
        <v>239206.82500000001</v>
      </c>
      <c r="P195" s="13">
        <v>396.58600000000001</v>
      </c>
      <c r="Q195" s="4"/>
    </row>
    <row r="196" spans="1:17" x14ac:dyDescent="0.25">
      <c r="A196" s="15">
        <v>43448</v>
      </c>
      <c r="B196" s="15">
        <v>43462</v>
      </c>
      <c r="C196" s="15">
        <v>43475</v>
      </c>
      <c r="D196" s="13">
        <f t="shared" si="6"/>
        <v>1571721.2380000004</v>
      </c>
      <c r="E196" s="13">
        <v>235541.81099999999</v>
      </c>
      <c r="F196" s="13">
        <v>117659.28599999999</v>
      </c>
      <c r="G196" s="13">
        <v>503530.821</v>
      </c>
      <c r="H196" s="13">
        <v>40088.432000000001</v>
      </c>
      <c r="I196" s="13">
        <v>35514.311999999998</v>
      </c>
      <c r="J196" s="13">
        <v>70308.429000000004</v>
      </c>
      <c r="K196" s="13">
        <v>132013.51300000001</v>
      </c>
      <c r="L196" s="13">
        <v>121455.44899999999</v>
      </c>
      <c r="M196" s="13">
        <v>22221.040000000001</v>
      </c>
      <c r="N196" s="13">
        <v>46936.468000000001</v>
      </c>
      <c r="O196" s="13">
        <v>246046.66099999999</v>
      </c>
      <c r="P196" s="13">
        <v>405.01600000000002</v>
      </c>
      <c r="Q196" s="39"/>
    </row>
    <row r="197" spans="1:17" x14ac:dyDescent="0.25">
      <c r="A197" s="15">
        <v>43462</v>
      </c>
      <c r="B197" s="15">
        <v>43476</v>
      </c>
      <c r="C197" s="15">
        <v>43489</v>
      </c>
      <c r="D197" s="13">
        <f t="shared" si="6"/>
        <v>1559746.8840000001</v>
      </c>
      <c r="E197" s="13">
        <v>241061.65299999999</v>
      </c>
      <c r="F197" s="13">
        <v>115776.156</v>
      </c>
      <c r="G197" s="13">
        <v>495666.967</v>
      </c>
      <c r="H197" s="13">
        <v>42916.207999999999</v>
      </c>
      <c r="I197" s="13">
        <v>34467.267999999996</v>
      </c>
      <c r="J197" s="13">
        <v>65816.764999999999</v>
      </c>
      <c r="K197" s="13">
        <v>127908.383</v>
      </c>
      <c r="L197" s="13">
        <v>124529.092</v>
      </c>
      <c r="M197" s="13">
        <v>21159.367999999999</v>
      </c>
      <c r="N197" s="13">
        <v>43899.067999999999</v>
      </c>
      <c r="O197" s="13">
        <v>246253.867</v>
      </c>
      <c r="P197" s="13">
        <v>292.089</v>
      </c>
      <c r="Q197" s="39"/>
    </row>
    <row r="198" spans="1:17" x14ac:dyDescent="0.25">
      <c r="A198" s="15">
        <v>43476</v>
      </c>
      <c r="B198" s="15">
        <v>43490</v>
      </c>
      <c r="C198" s="15">
        <v>43503</v>
      </c>
      <c r="D198" s="13">
        <f t="shared" si="6"/>
        <v>1610815.6639999996</v>
      </c>
      <c r="E198" s="13">
        <v>238278.06899999999</v>
      </c>
      <c r="F198" s="13">
        <v>112582.408</v>
      </c>
      <c r="G198" s="13">
        <v>534277.15599999996</v>
      </c>
      <c r="H198" s="13">
        <v>44211.925999999999</v>
      </c>
      <c r="I198" s="13">
        <v>35054.574999999997</v>
      </c>
      <c r="J198" s="13">
        <v>68523.967000000004</v>
      </c>
      <c r="K198" s="13">
        <v>129405.63400000001</v>
      </c>
      <c r="L198" s="13">
        <v>128978.765</v>
      </c>
      <c r="M198" s="13">
        <v>20311.285</v>
      </c>
      <c r="N198" s="13">
        <v>44932.917999999998</v>
      </c>
      <c r="O198" s="13">
        <v>253726.30499999999</v>
      </c>
      <c r="P198" s="13">
        <v>532.65599999999995</v>
      </c>
      <c r="Q198" s="39"/>
    </row>
    <row r="199" spans="1:17" ht="15.75" customHeight="1" x14ac:dyDescent="0.25">
      <c r="A199" s="15">
        <v>43490</v>
      </c>
      <c r="B199" s="15">
        <v>43504</v>
      </c>
      <c r="C199" s="15">
        <v>43517</v>
      </c>
      <c r="D199" s="13">
        <f t="shared" si="6"/>
        <v>1571274.08</v>
      </c>
      <c r="E199" s="13">
        <v>242092.633</v>
      </c>
      <c r="F199" s="13">
        <v>111242.033</v>
      </c>
      <c r="G199" s="13">
        <v>525297.82299999997</v>
      </c>
      <c r="H199" s="13">
        <v>43299.303</v>
      </c>
      <c r="I199" s="13">
        <v>31602.243999999999</v>
      </c>
      <c r="J199" s="13">
        <v>64839.942000000003</v>
      </c>
      <c r="K199" s="13">
        <v>122484.099</v>
      </c>
      <c r="L199" s="13">
        <v>123540.053</v>
      </c>
      <c r="M199" s="13">
        <v>19452.379000000001</v>
      </c>
      <c r="N199" s="13">
        <v>43219.35</v>
      </c>
      <c r="O199" s="13">
        <v>244134.37100000001</v>
      </c>
      <c r="P199" s="13">
        <v>69.849999999999994</v>
      </c>
      <c r="Q199" s="23"/>
    </row>
    <row r="200" spans="1:17" x14ac:dyDescent="0.25">
      <c r="A200" s="15">
        <v>43504</v>
      </c>
      <c r="B200" s="15">
        <v>43518</v>
      </c>
      <c r="C200" s="15">
        <v>43531</v>
      </c>
      <c r="D200" s="13">
        <f t="shared" si="6"/>
        <v>1581937.977</v>
      </c>
      <c r="E200" s="13">
        <v>247102.14</v>
      </c>
      <c r="F200" s="13">
        <v>116999.80499999999</v>
      </c>
      <c r="G200" s="13">
        <v>528786.47600000002</v>
      </c>
      <c r="H200" s="13">
        <v>43229.786</v>
      </c>
      <c r="I200" s="13">
        <v>31127.798999999999</v>
      </c>
      <c r="J200" s="13">
        <v>63870.101000000002</v>
      </c>
      <c r="K200" s="13">
        <v>118441.78</v>
      </c>
      <c r="L200" s="13">
        <v>126481.45</v>
      </c>
      <c r="M200" s="13">
        <v>20181.960999999999</v>
      </c>
      <c r="N200" s="13">
        <v>42280.512999999999</v>
      </c>
      <c r="O200" s="13">
        <v>243379.33900000001</v>
      </c>
      <c r="P200" s="13">
        <v>56.826999999999998</v>
      </c>
      <c r="Q200" s="23"/>
    </row>
    <row r="201" spans="1:17" x14ac:dyDescent="0.25">
      <c r="A201" s="15">
        <v>43518</v>
      </c>
      <c r="B201" s="15">
        <v>43532</v>
      </c>
      <c r="C201" s="15">
        <v>43545</v>
      </c>
      <c r="D201" s="13">
        <f t="shared" si="6"/>
        <v>1606809.4820000001</v>
      </c>
      <c r="E201" s="13">
        <v>250231.80300000001</v>
      </c>
      <c r="F201" s="13">
        <v>120316.04700000001</v>
      </c>
      <c r="G201" s="13">
        <v>542542.19099999999</v>
      </c>
      <c r="H201" s="13">
        <v>43276.241000000002</v>
      </c>
      <c r="I201" s="13">
        <v>31441.464</v>
      </c>
      <c r="J201" s="13">
        <v>64287.85</v>
      </c>
      <c r="K201" s="13">
        <v>120100.30899999999</v>
      </c>
      <c r="L201" s="13">
        <v>126087.197</v>
      </c>
      <c r="M201" s="13">
        <v>20466.111000000001</v>
      </c>
      <c r="N201" s="13">
        <v>42475.828000000001</v>
      </c>
      <c r="O201" s="13">
        <v>245529.253</v>
      </c>
      <c r="P201" s="13">
        <v>55.188000000000002</v>
      </c>
      <c r="Q201" s="23"/>
    </row>
    <row r="202" spans="1:17" x14ac:dyDescent="0.25">
      <c r="A202" s="15">
        <v>43532</v>
      </c>
      <c r="B202" s="15">
        <v>43546</v>
      </c>
      <c r="C202" s="15">
        <v>43559</v>
      </c>
      <c r="D202" s="13">
        <f t="shared" si="6"/>
        <v>1651766.7089999998</v>
      </c>
      <c r="E202" s="13">
        <v>257338.351</v>
      </c>
      <c r="F202" s="13">
        <v>129253.432</v>
      </c>
      <c r="G202" s="13">
        <v>556857.29099999997</v>
      </c>
      <c r="H202" s="13">
        <v>44688.279000000002</v>
      </c>
      <c r="I202" s="13">
        <v>32910.909</v>
      </c>
      <c r="J202" s="13">
        <v>64953.964</v>
      </c>
      <c r="K202" s="13">
        <v>119135.355</v>
      </c>
      <c r="L202" s="13">
        <v>125025.24</v>
      </c>
      <c r="M202" s="13">
        <v>20609.031999999999</v>
      </c>
      <c r="N202" s="13">
        <v>44039.792999999998</v>
      </c>
      <c r="O202" s="13">
        <v>256901.67</v>
      </c>
      <c r="P202" s="13">
        <v>53.393000000000001</v>
      </c>
      <c r="Q202" s="23"/>
    </row>
    <row r="203" spans="1:17" x14ac:dyDescent="0.25">
      <c r="A203" s="15">
        <v>43546</v>
      </c>
      <c r="B203" s="15">
        <v>43560</v>
      </c>
      <c r="C203" s="15">
        <v>43573</v>
      </c>
      <c r="D203" s="13">
        <f t="shared" si="6"/>
        <v>1704877.5669999998</v>
      </c>
      <c r="E203" s="13">
        <v>269334.239</v>
      </c>
      <c r="F203" s="13">
        <v>140240.24100000001</v>
      </c>
      <c r="G203" s="13">
        <v>577780.19799999997</v>
      </c>
      <c r="H203" s="13">
        <v>46605.383000000002</v>
      </c>
      <c r="I203" s="13">
        <v>33027.046999999999</v>
      </c>
      <c r="J203" s="13">
        <v>66268.978000000003</v>
      </c>
      <c r="K203" s="13">
        <v>120994.929</v>
      </c>
      <c r="L203" s="13">
        <v>125371.751</v>
      </c>
      <c r="M203" s="13">
        <v>20854.927</v>
      </c>
      <c r="N203" s="13">
        <v>43642.826000000001</v>
      </c>
      <c r="O203" s="13">
        <v>260698.44</v>
      </c>
      <c r="P203" s="13">
        <v>58.607999999999997</v>
      </c>
      <c r="Q203" s="23"/>
    </row>
    <row r="204" spans="1:17" x14ac:dyDescent="0.25">
      <c r="A204" s="15">
        <v>43560</v>
      </c>
      <c r="B204" s="15">
        <v>43574</v>
      </c>
      <c r="C204" s="15">
        <v>43587</v>
      </c>
      <c r="D204" s="13">
        <f t="shared" si="6"/>
        <v>1771674.7799999998</v>
      </c>
      <c r="E204" s="13">
        <v>284913.71899999998</v>
      </c>
      <c r="F204" s="13">
        <v>158960.97700000001</v>
      </c>
      <c r="G204" s="13">
        <v>591163.20799999998</v>
      </c>
      <c r="H204" s="13">
        <v>46014.565000000002</v>
      </c>
      <c r="I204" s="13">
        <v>33804.197999999997</v>
      </c>
      <c r="J204" s="13">
        <v>68329.517999999996</v>
      </c>
      <c r="K204" s="13">
        <v>125719.694</v>
      </c>
      <c r="L204" s="13">
        <v>124593.05100000001</v>
      </c>
      <c r="M204" s="13">
        <v>20796.760999999999</v>
      </c>
      <c r="N204" s="13">
        <v>44843.048999999999</v>
      </c>
      <c r="O204" s="13">
        <v>272458.40600000002</v>
      </c>
      <c r="P204" s="13">
        <v>77.634</v>
      </c>
      <c r="Q204" s="23"/>
    </row>
    <row r="205" spans="1:17" x14ac:dyDescent="0.25">
      <c r="A205" s="15">
        <v>43574</v>
      </c>
      <c r="B205" s="15">
        <v>43588</v>
      </c>
      <c r="C205" s="15">
        <v>43601</v>
      </c>
      <c r="D205" s="13">
        <f t="shared" si="6"/>
        <v>1826129.4879999999</v>
      </c>
      <c r="E205" s="13">
        <v>291132.01</v>
      </c>
      <c r="F205" s="13">
        <v>159391.24600000001</v>
      </c>
      <c r="G205" s="13">
        <v>613034.97</v>
      </c>
      <c r="H205" s="13">
        <v>47085.186999999998</v>
      </c>
      <c r="I205" s="13">
        <v>34411.785000000003</v>
      </c>
      <c r="J205" s="13">
        <v>69209.33</v>
      </c>
      <c r="K205" s="13">
        <v>132748.49600000001</v>
      </c>
      <c r="L205" s="13">
        <v>131165.16899999999</v>
      </c>
      <c r="M205" s="13">
        <v>21149.813999999998</v>
      </c>
      <c r="N205" s="13">
        <v>45979.502999999997</v>
      </c>
      <c r="O205" s="13">
        <v>280745.76500000001</v>
      </c>
      <c r="P205" s="13">
        <v>76.212999999999994</v>
      </c>
      <c r="Q205" s="23"/>
    </row>
    <row r="206" spans="1:17" x14ac:dyDescent="0.25">
      <c r="A206" s="15">
        <v>43588</v>
      </c>
      <c r="B206" s="15">
        <v>43602</v>
      </c>
      <c r="C206" s="15">
        <v>43615</v>
      </c>
      <c r="D206" s="13">
        <f t="shared" si="6"/>
        <v>1841652.5969999998</v>
      </c>
      <c r="E206" s="13">
        <v>297595.78999999998</v>
      </c>
      <c r="F206" s="13">
        <v>146369.05499999999</v>
      </c>
      <c r="G206" s="13">
        <v>631489.00199999998</v>
      </c>
      <c r="H206" s="13">
        <v>46266.606</v>
      </c>
      <c r="I206" s="13">
        <v>33451.508999999998</v>
      </c>
      <c r="J206" s="13">
        <v>71778.38</v>
      </c>
      <c r="K206" s="13">
        <v>137272.64199999999</v>
      </c>
      <c r="L206" s="13">
        <v>131546.291</v>
      </c>
      <c r="M206" s="13">
        <v>20672.613000000001</v>
      </c>
      <c r="N206" s="13">
        <v>44120.822</v>
      </c>
      <c r="O206" s="13">
        <v>281022.201</v>
      </c>
      <c r="P206" s="13">
        <v>67.686000000000007</v>
      </c>
      <c r="Q206" s="23"/>
    </row>
    <row r="207" spans="1:17" x14ac:dyDescent="0.25">
      <c r="A207" s="15">
        <v>43602</v>
      </c>
      <c r="B207" s="15">
        <v>43616</v>
      </c>
      <c r="C207" s="15">
        <v>43629</v>
      </c>
      <c r="D207" s="13">
        <f t="shared" si="6"/>
        <v>1869730.6400000004</v>
      </c>
      <c r="E207" s="13">
        <v>310491.038</v>
      </c>
      <c r="F207" s="13">
        <v>153913.63200000001</v>
      </c>
      <c r="G207" s="13">
        <v>642338.696</v>
      </c>
      <c r="H207" s="13">
        <v>46431.758999999998</v>
      </c>
      <c r="I207" s="13">
        <v>33956.097000000002</v>
      </c>
      <c r="J207" s="13">
        <v>72412.937999999995</v>
      </c>
      <c r="K207" s="13">
        <v>140735.86499999999</v>
      </c>
      <c r="L207" s="13">
        <v>123726.05</v>
      </c>
      <c r="M207" s="13">
        <v>20018.485000000001</v>
      </c>
      <c r="N207" s="13">
        <v>43984.28</v>
      </c>
      <c r="O207" s="13">
        <v>281670.375</v>
      </c>
      <c r="P207" s="13">
        <v>51.424999999999997</v>
      </c>
      <c r="Q207" s="23"/>
    </row>
    <row r="208" spans="1:17" x14ac:dyDescent="0.25">
      <c r="A208" s="15">
        <v>43616</v>
      </c>
      <c r="B208" s="15">
        <v>43630</v>
      </c>
      <c r="C208" s="15">
        <v>43643</v>
      </c>
      <c r="D208" s="13">
        <f t="shared" si="6"/>
        <v>1840855.7220000001</v>
      </c>
      <c r="E208" s="13">
        <v>314867.36300000001</v>
      </c>
      <c r="F208" s="13">
        <v>147585.19899999999</v>
      </c>
      <c r="G208" s="13">
        <v>628032.62699999998</v>
      </c>
      <c r="H208" s="13">
        <v>46642.330999999998</v>
      </c>
      <c r="I208" s="13">
        <v>32787.754999999997</v>
      </c>
      <c r="J208" s="13">
        <v>71499.656000000003</v>
      </c>
      <c r="K208" s="13">
        <v>136782.22200000001</v>
      </c>
      <c r="L208" s="13">
        <v>122230.924</v>
      </c>
      <c r="M208" s="13">
        <v>19277.137999999999</v>
      </c>
      <c r="N208" s="13">
        <v>42948.771000000001</v>
      </c>
      <c r="O208" s="13">
        <v>278077.36800000002</v>
      </c>
      <c r="P208" s="13">
        <v>124.36799999999999</v>
      </c>
      <c r="Q208" s="23"/>
    </row>
    <row r="209" spans="1:17" x14ac:dyDescent="0.25">
      <c r="A209" s="15">
        <v>43630</v>
      </c>
      <c r="B209" s="15">
        <v>43644</v>
      </c>
      <c r="C209" s="15">
        <v>43657</v>
      </c>
      <c r="D209" s="13">
        <f t="shared" si="6"/>
        <v>1824797.2930000003</v>
      </c>
      <c r="E209" s="13">
        <v>314412.21899999998</v>
      </c>
      <c r="F209" s="13">
        <v>155303.24400000001</v>
      </c>
      <c r="G209" s="13">
        <v>619010.18999999994</v>
      </c>
      <c r="H209" s="13">
        <v>47556.474999999999</v>
      </c>
      <c r="I209" s="13">
        <v>31829.841</v>
      </c>
      <c r="J209" s="13">
        <v>70227.962</v>
      </c>
      <c r="K209" s="13">
        <v>135802.58900000001</v>
      </c>
      <c r="L209" s="13">
        <v>118222.44100000001</v>
      </c>
      <c r="M209" s="13">
        <v>19165.892</v>
      </c>
      <c r="N209" s="13">
        <v>42265.553</v>
      </c>
      <c r="O209" s="13">
        <v>270956.61800000002</v>
      </c>
      <c r="P209" s="13">
        <v>44.268999999999998</v>
      </c>
      <c r="Q209" s="23"/>
    </row>
    <row r="210" spans="1:17" x14ac:dyDescent="0.25">
      <c r="A210" s="15">
        <v>43644</v>
      </c>
      <c r="B210" s="15">
        <v>43658</v>
      </c>
      <c r="C210" s="15">
        <v>43671</v>
      </c>
      <c r="D210" s="13">
        <f t="shared" si="6"/>
        <v>1787073.0970000001</v>
      </c>
      <c r="E210" s="13">
        <v>322242.06800000003</v>
      </c>
      <c r="F210" s="13">
        <v>145267.24</v>
      </c>
      <c r="G210" s="13">
        <v>605638.696</v>
      </c>
      <c r="H210" s="13">
        <v>47749.250999999997</v>
      </c>
      <c r="I210" s="13">
        <v>30874.665000000001</v>
      </c>
      <c r="J210" s="13">
        <v>70112.130999999994</v>
      </c>
      <c r="K210" s="13">
        <v>130548.852</v>
      </c>
      <c r="L210" s="13">
        <v>117557.777</v>
      </c>
      <c r="M210" s="13">
        <v>17797.864000000001</v>
      </c>
      <c r="N210" s="13">
        <v>39687.31</v>
      </c>
      <c r="O210" s="13">
        <v>259520.15299999999</v>
      </c>
      <c r="P210" s="13">
        <v>77.09</v>
      </c>
      <c r="Q210" s="23"/>
    </row>
    <row r="211" spans="1:17" x14ac:dyDescent="0.25">
      <c r="A211" s="15">
        <v>43658</v>
      </c>
      <c r="B211" s="15">
        <v>43672</v>
      </c>
      <c r="C211" s="15">
        <v>43685</v>
      </c>
      <c r="D211" s="13">
        <f t="shared" si="6"/>
        <v>1746925.3530000004</v>
      </c>
      <c r="E211" s="13">
        <v>312660.462</v>
      </c>
      <c r="F211" s="13">
        <v>145201.215</v>
      </c>
      <c r="G211" s="13">
        <v>598377.35100000002</v>
      </c>
      <c r="H211" s="13">
        <v>49097.478999999999</v>
      </c>
      <c r="I211" s="13">
        <v>29889.135999999999</v>
      </c>
      <c r="J211" s="13">
        <v>67729.164000000004</v>
      </c>
      <c r="K211" s="13">
        <v>132415.448</v>
      </c>
      <c r="L211" s="13">
        <v>110735.09</v>
      </c>
      <c r="M211" s="13">
        <v>16735.972000000002</v>
      </c>
      <c r="N211" s="13">
        <v>37371.517999999996</v>
      </c>
      <c r="O211" s="13">
        <v>246650.40100000001</v>
      </c>
      <c r="P211" s="13">
        <v>62.116999999999997</v>
      </c>
      <c r="Q211" s="23"/>
    </row>
    <row r="212" spans="1:17" x14ac:dyDescent="0.25">
      <c r="A212" s="15">
        <v>43672</v>
      </c>
      <c r="B212" s="15">
        <v>43686</v>
      </c>
      <c r="C212" s="15">
        <v>43699</v>
      </c>
      <c r="D212" s="13">
        <f t="shared" si="6"/>
        <v>1759064.5510000002</v>
      </c>
      <c r="E212" s="13">
        <v>319995.772</v>
      </c>
      <c r="F212" s="13">
        <v>147706.69399999999</v>
      </c>
      <c r="G212" s="13">
        <v>599350.04200000002</v>
      </c>
      <c r="H212" s="13">
        <v>50315.245000000003</v>
      </c>
      <c r="I212" s="13">
        <v>30131.906999999999</v>
      </c>
      <c r="J212" s="13">
        <v>67595.263000000006</v>
      </c>
      <c r="K212" s="13">
        <v>132992.89300000001</v>
      </c>
      <c r="L212" s="13">
        <v>111668.63400000001</v>
      </c>
      <c r="M212" s="13">
        <v>17156.965</v>
      </c>
      <c r="N212" s="13">
        <v>36946.769999999997</v>
      </c>
      <c r="O212" s="13">
        <v>245147.05300000001</v>
      </c>
      <c r="P212" s="13">
        <v>57.313000000000002</v>
      </c>
      <c r="Q212" s="23"/>
    </row>
    <row r="213" spans="1:17" x14ac:dyDescent="0.25">
      <c r="A213" s="15">
        <v>43686</v>
      </c>
      <c r="B213" s="15">
        <v>43700</v>
      </c>
      <c r="C213" s="15">
        <v>43713</v>
      </c>
      <c r="D213" s="13">
        <f t="shared" si="6"/>
        <v>1687441.2380000001</v>
      </c>
      <c r="E213" s="13">
        <v>306437.43800000002</v>
      </c>
      <c r="F213" s="13">
        <v>138380.905</v>
      </c>
      <c r="G213" s="13">
        <v>581109.37800000003</v>
      </c>
      <c r="H213" s="13">
        <v>48653.237000000001</v>
      </c>
      <c r="I213" s="13">
        <v>29371.554</v>
      </c>
      <c r="J213" s="13">
        <v>65932.766000000003</v>
      </c>
      <c r="K213" s="13">
        <v>125167.92200000001</v>
      </c>
      <c r="L213" s="13">
        <v>106846.01700000001</v>
      </c>
      <c r="M213" s="13">
        <v>14620.579</v>
      </c>
      <c r="N213" s="13">
        <v>35493.559000000001</v>
      </c>
      <c r="O213" s="13">
        <v>235351.09700000001</v>
      </c>
      <c r="P213" s="13">
        <v>76.786000000000001</v>
      </c>
      <c r="Q213" s="23"/>
    </row>
    <row r="214" spans="1:17" x14ac:dyDescent="0.25">
      <c r="A214" s="15">
        <v>43700</v>
      </c>
      <c r="B214" s="15">
        <v>43714</v>
      </c>
      <c r="C214" s="15">
        <v>43727</v>
      </c>
      <c r="D214" s="13">
        <f t="shared" si="6"/>
        <v>1750615.281</v>
      </c>
      <c r="E214" s="13">
        <v>319030.29100000003</v>
      </c>
      <c r="F214" s="13">
        <v>145999.99900000001</v>
      </c>
      <c r="G214" s="13">
        <v>604743.68400000001</v>
      </c>
      <c r="H214" s="13">
        <v>51089.124000000003</v>
      </c>
      <c r="I214" s="13">
        <v>30253.904999999999</v>
      </c>
      <c r="J214" s="13">
        <v>68869.275999999998</v>
      </c>
      <c r="K214" s="13">
        <v>123311.886</v>
      </c>
      <c r="L214" s="13">
        <v>109352.609</v>
      </c>
      <c r="M214" s="13">
        <v>15188.008</v>
      </c>
      <c r="N214" s="13">
        <v>36326.692000000003</v>
      </c>
      <c r="O214" s="13">
        <v>246338.375</v>
      </c>
      <c r="P214" s="13">
        <v>111.432</v>
      </c>
      <c r="Q214" s="23"/>
    </row>
    <row r="215" spans="1:17" x14ac:dyDescent="0.25">
      <c r="A215" s="15">
        <v>43714</v>
      </c>
      <c r="B215" s="15">
        <v>43728</v>
      </c>
      <c r="C215" s="15">
        <v>43741</v>
      </c>
      <c r="D215" s="13">
        <f t="shared" si="6"/>
        <v>1734724.4540000001</v>
      </c>
      <c r="E215" s="13">
        <v>319944.19799999997</v>
      </c>
      <c r="F215" s="13">
        <v>142964.04699999999</v>
      </c>
      <c r="G215" s="13">
        <v>599765.10100000002</v>
      </c>
      <c r="H215" s="13">
        <v>49001.146000000001</v>
      </c>
      <c r="I215" s="13">
        <v>29996.876</v>
      </c>
      <c r="J215" s="13">
        <v>67810.941000000006</v>
      </c>
      <c r="K215" s="13">
        <v>124073.073</v>
      </c>
      <c r="L215" s="13">
        <v>107711.351</v>
      </c>
      <c r="M215" s="13">
        <v>14935.215</v>
      </c>
      <c r="N215" s="13">
        <v>36781.538</v>
      </c>
      <c r="O215" s="13">
        <v>241673.209</v>
      </c>
      <c r="P215" s="13">
        <v>67.759</v>
      </c>
      <c r="Q215" s="23"/>
    </row>
    <row r="216" spans="1:17" x14ac:dyDescent="0.25">
      <c r="A216" s="15">
        <v>43728</v>
      </c>
      <c r="B216" s="15">
        <v>43742</v>
      </c>
      <c r="C216" s="15">
        <v>43755</v>
      </c>
      <c r="D216" s="13">
        <f t="shared" si="6"/>
        <v>1749229.8570000003</v>
      </c>
      <c r="E216" s="13">
        <v>330645.04700000002</v>
      </c>
      <c r="F216" s="13">
        <v>150759.43100000001</v>
      </c>
      <c r="G216" s="13">
        <v>601461.43999999994</v>
      </c>
      <c r="H216" s="13">
        <v>49940.853999999999</v>
      </c>
      <c r="I216" s="13">
        <v>30430.057000000001</v>
      </c>
      <c r="J216" s="13">
        <v>67880.771999999997</v>
      </c>
      <c r="K216" s="13">
        <v>119409.31200000001</v>
      </c>
      <c r="L216" s="13">
        <v>111116.57</v>
      </c>
      <c r="M216" s="13">
        <v>14184.048000000001</v>
      </c>
      <c r="N216" s="13">
        <v>36338.85</v>
      </c>
      <c r="O216" s="13">
        <v>236974.465</v>
      </c>
      <c r="P216" s="13">
        <v>89.010999999999996</v>
      </c>
      <c r="Q216" s="23"/>
    </row>
    <row r="217" spans="1:17" x14ac:dyDescent="0.25">
      <c r="A217" s="15">
        <v>43742</v>
      </c>
      <c r="B217" s="15">
        <v>43756</v>
      </c>
      <c r="C217" s="15">
        <v>43769</v>
      </c>
      <c r="D217" s="13">
        <f t="shared" si="6"/>
        <v>1750785.9519999998</v>
      </c>
      <c r="E217" s="13">
        <v>332275.71799999999</v>
      </c>
      <c r="F217" s="13">
        <v>150214.193</v>
      </c>
      <c r="G217" s="13">
        <v>604742.69400000002</v>
      </c>
      <c r="H217" s="13">
        <v>48835.152999999998</v>
      </c>
      <c r="I217" s="13">
        <v>30159.185000000001</v>
      </c>
      <c r="J217" s="13">
        <v>67365.231</v>
      </c>
      <c r="K217" s="13">
        <v>121424.091</v>
      </c>
      <c r="L217" s="13">
        <v>108911.04300000001</v>
      </c>
      <c r="M217" s="13">
        <v>14115.989</v>
      </c>
      <c r="N217" s="13">
        <v>35862.122000000003</v>
      </c>
      <c r="O217" s="13">
        <v>236760.15299999999</v>
      </c>
      <c r="P217" s="13">
        <v>120.38</v>
      </c>
      <c r="Q217" s="23"/>
    </row>
    <row r="218" spans="1:17" x14ac:dyDescent="0.25">
      <c r="A218" s="15">
        <v>43756</v>
      </c>
      <c r="B218" s="15">
        <v>43770</v>
      </c>
      <c r="C218" s="15">
        <v>43783</v>
      </c>
      <c r="D218" s="13">
        <f t="shared" si="6"/>
        <v>1814079.2660000001</v>
      </c>
      <c r="E218" s="13">
        <v>339759.35100000002</v>
      </c>
      <c r="F218" s="13">
        <v>156488.861</v>
      </c>
      <c r="G218" s="13">
        <v>633823.24800000002</v>
      </c>
      <c r="H218" s="13">
        <v>50298.165999999997</v>
      </c>
      <c r="I218" s="13">
        <v>31601.080999999998</v>
      </c>
      <c r="J218" s="13">
        <v>70462.520999999993</v>
      </c>
      <c r="K218" s="13">
        <v>124712.982</v>
      </c>
      <c r="L218" s="13">
        <v>112763.61199999999</v>
      </c>
      <c r="M218" s="13">
        <v>14089</v>
      </c>
      <c r="N218" s="13">
        <v>36911.440999999999</v>
      </c>
      <c r="O218" s="13">
        <v>243073.443</v>
      </c>
      <c r="P218" s="13">
        <v>95.56</v>
      </c>
      <c r="Q218" s="23"/>
    </row>
    <row r="219" spans="1:17" x14ac:dyDescent="0.25">
      <c r="A219" s="15">
        <v>43770</v>
      </c>
      <c r="B219" s="15">
        <v>43784</v>
      </c>
      <c r="C219" s="15">
        <v>43797</v>
      </c>
      <c r="D219" s="13">
        <f t="shared" si="6"/>
        <v>1746126.9049999998</v>
      </c>
      <c r="E219" s="13">
        <v>336073.60200000001</v>
      </c>
      <c r="F219" s="13">
        <v>146267.61900000001</v>
      </c>
      <c r="G219" s="13">
        <v>617515.14099999995</v>
      </c>
      <c r="H219" s="13">
        <v>47168.002999999997</v>
      </c>
      <c r="I219" s="13">
        <v>30741.174999999999</v>
      </c>
      <c r="J219" s="13">
        <v>68450.475000000006</v>
      </c>
      <c r="K219" s="13">
        <v>116735.451</v>
      </c>
      <c r="L219" s="13">
        <v>102048.606</v>
      </c>
      <c r="M219" s="13">
        <v>13933.152</v>
      </c>
      <c r="N219" s="13">
        <v>35743.737000000001</v>
      </c>
      <c r="O219" s="13">
        <v>231353.01500000001</v>
      </c>
      <c r="P219" s="13">
        <v>96.929000000000002</v>
      </c>
      <c r="Q219" s="23"/>
    </row>
    <row r="220" spans="1:17" x14ac:dyDescent="0.25">
      <c r="A220" s="15">
        <v>43784</v>
      </c>
      <c r="B220" s="15">
        <v>43798</v>
      </c>
      <c r="C220" s="15">
        <v>43811</v>
      </c>
      <c r="D220" s="13">
        <f t="shared" si="6"/>
        <v>1756765.5760000004</v>
      </c>
      <c r="E220" s="13">
        <v>344068.625</v>
      </c>
      <c r="F220" s="13">
        <v>147673.679</v>
      </c>
      <c r="G220" s="13">
        <v>617722.84900000005</v>
      </c>
      <c r="H220" s="13">
        <v>46600.413</v>
      </c>
      <c r="I220" s="13">
        <v>29924.127</v>
      </c>
      <c r="J220" s="13">
        <v>68079.350999999995</v>
      </c>
      <c r="K220" s="13">
        <v>116026.84299999999</v>
      </c>
      <c r="L220" s="13">
        <v>104769.685</v>
      </c>
      <c r="M220" s="13">
        <v>13805.398999999999</v>
      </c>
      <c r="N220" s="13">
        <v>35496.718000000001</v>
      </c>
      <c r="O220" s="13">
        <v>232479.1</v>
      </c>
      <c r="P220" s="13">
        <v>118.78700000000001</v>
      </c>
      <c r="Q220" s="23"/>
    </row>
    <row r="221" spans="1:17" x14ac:dyDescent="0.25">
      <c r="A221" s="15">
        <v>43798</v>
      </c>
      <c r="B221" s="15">
        <v>43812</v>
      </c>
      <c r="C221" s="15">
        <v>43825</v>
      </c>
      <c r="D221" s="13">
        <f t="shared" si="6"/>
        <v>1750607.5209999999</v>
      </c>
      <c r="E221" s="13">
        <v>342861.44799999997</v>
      </c>
      <c r="F221" s="13">
        <v>152289.641</v>
      </c>
      <c r="G221" s="13">
        <v>616049.03099999996</v>
      </c>
      <c r="H221" s="13">
        <v>46005.091</v>
      </c>
      <c r="I221" s="13">
        <v>29369.235000000001</v>
      </c>
      <c r="J221" s="13">
        <v>68094.838000000003</v>
      </c>
      <c r="K221" s="13">
        <v>105351.285</v>
      </c>
      <c r="L221" s="13">
        <v>109056.954</v>
      </c>
      <c r="M221" s="13">
        <v>13917.120999999999</v>
      </c>
      <c r="N221" s="13">
        <v>35289.146000000001</v>
      </c>
      <c r="O221" s="13">
        <v>232180.8</v>
      </c>
      <c r="P221" s="13">
        <v>142.93100000000001</v>
      </c>
      <c r="Q221" s="23"/>
    </row>
    <row r="222" spans="1:17" x14ac:dyDescent="0.25">
      <c r="A222" s="15">
        <v>43812</v>
      </c>
      <c r="B222" s="15">
        <v>43826</v>
      </c>
      <c r="C222" s="15">
        <v>43839</v>
      </c>
      <c r="D222" s="13">
        <f t="shared" si="6"/>
        <v>1761466.1399999997</v>
      </c>
      <c r="E222" s="13">
        <v>343450.734</v>
      </c>
      <c r="F222" s="13">
        <v>156421.204</v>
      </c>
      <c r="G222" s="13">
        <v>615576.72</v>
      </c>
      <c r="H222" s="13">
        <v>46743.851000000002</v>
      </c>
      <c r="I222" s="13">
        <v>29680.798999999999</v>
      </c>
      <c r="J222" s="13">
        <v>69194.093999999997</v>
      </c>
      <c r="K222" s="13">
        <v>103522.41499999999</v>
      </c>
      <c r="L222" s="13">
        <v>112799.432</v>
      </c>
      <c r="M222" s="13">
        <v>13611.258</v>
      </c>
      <c r="N222" s="13">
        <v>36316.902000000002</v>
      </c>
      <c r="O222" s="13">
        <v>234023.13699999999</v>
      </c>
      <c r="P222" s="13">
        <v>125.59399999999999</v>
      </c>
      <c r="Q222" s="23"/>
    </row>
    <row r="223" spans="1:17" x14ac:dyDescent="0.25">
      <c r="A223" s="15">
        <v>43826</v>
      </c>
      <c r="B223" s="15">
        <v>43840</v>
      </c>
      <c r="C223" s="15">
        <v>43853</v>
      </c>
      <c r="D223" s="13">
        <f t="shared" si="6"/>
        <v>1797006.38</v>
      </c>
      <c r="E223" s="13">
        <v>354185.87099999998</v>
      </c>
      <c r="F223" s="13">
        <v>158050.01999999999</v>
      </c>
      <c r="G223" s="13">
        <v>625253.35199999996</v>
      </c>
      <c r="H223" s="13">
        <v>48276.356</v>
      </c>
      <c r="I223" s="13">
        <v>30622.553</v>
      </c>
      <c r="J223" s="13">
        <v>71321.320999999996</v>
      </c>
      <c r="K223" s="13">
        <v>103535.95299999999</v>
      </c>
      <c r="L223" s="13">
        <v>112562.137</v>
      </c>
      <c r="M223" s="13">
        <v>13650.546</v>
      </c>
      <c r="N223" s="13">
        <v>39800.531000000003</v>
      </c>
      <c r="O223" s="13">
        <v>239611.77100000001</v>
      </c>
      <c r="P223" s="13">
        <v>135.96899999999999</v>
      </c>
      <c r="Q223" s="23"/>
    </row>
    <row r="224" spans="1:17" x14ac:dyDescent="0.25">
      <c r="A224" s="15">
        <v>43840</v>
      </c>
      <c r="B224" s="15">
        <v>43854</v>
      </c>
      <c r="C224" s="15">
        <v>43867</v>
      </c>
      <c r="D224" s="13">
        <f t="shared" si="6"/>
        <v>1790840.6950000001</v>
      </c>
      <c r="E224" s="13">
        <v>358153.65600000002</v>
      </c>
      <c r="F224" s="13">
        <v>155989.742</v>
      </c>
      <c r="G224" s="13">
        <v>624076.59299999999</v>
      </c>
      <c r="H224" s="13">
        <v>48871.277000000002</v>
      </c>
      <c r="I224" s="13">
        <v>30842.456999999999</v>
      </c>
      <c r="J224" s="13">
        <v>70578.611000000004</v>
      </c>
      <c r="K224" s="13">
        <v>99886.233999999997</v>
      </c>
      <c r="L224" s="13">
        <v>111937.91800000001</v>
      </c>
      <c r="M224" s="13">
        <v>13282.587</v>
      </c>
      <c r="N224" s="13">
        <v>39003.951999999997</v>
      </c>
      <c r="O224" s="13">
        <v>238066.17600000001</v>
      </c>
      <c r="P224" s="13">
        <v>151.49199999999999</v>
      </c>
      <c r="Q224" s="23"/>
    </row>
    <row r="225" spans="1:17" x14ac:dyDescent="0.25">
      <c r="A225" s="15">
        <v>43854</v>
      </c>
      <c r="B225" s="15">
        <v>43868</v>
      </c>
      <c r="C225" s="15">
        <v>43881</v>
      </c>
      <c r="D225" s="13">
        <f t="shared" si="6"/>
        <v>1806264.5810000002</v>
      </c>
      <c r="E225" s="13">
        <v>368202.18599999999</v>
      </c>
      <c r="F225" s="13">
        <v>158738.60200000001</v>
      </c>
      <c r="G225" s="13">
        <v>619239.43500000006</v>
      </c>
      <c r="H225" s="13">
        <v>50297.245000000003</v>
      </c>
      <c r="I225" s="13">
        <v>31865.085999999999</v>
      </c>
      <c r="J225" s="13">
        <v>70315.755000000005</v>
      </c>
      <c r="K225" s="13">
        <v>101211.383</v>
      </c>
      <c r="L225" s="13">
        <v>111821.458</v>
      </c>
      <c r="M225" s="13">
        <v>13993.891</v>
      </c>
      <c r="N225" s="13">
        <v>39560.188000000002</v>
      </c>
      <c r="O225" s="13">
        <v>240905.62700000001</v>
      </c>
      <c r="P225" s="13">
        <v>113.72499999999999</v>
      </c>
      <c r="Q225" s="23"/>
    </row>
    <row r="226" spans="1:17" x14ac:dyDescent="0.25">
      <c r="A226" s="15">
        <v>43868</v>
      </c>
      <c r="B226" s="15">
        <v>43882</v>
      </c>
      <c r="C226" s="15">
        <v>43895</v>
      </c>
      <c r="D226" s="13">
        <f t="shared" si="6"/>
        <v>1812138.3399999999</v>
      </c>
      <c r="E226" s="13">
        <v>378383.18599999999</v>
      </c>
      <c r="F226" s="13">
        <v>157501.11900000001</v>
      </c>
      <c r="G226" s="13">
        <v>616719.41200000001</v>
      </c>
      <c r="H226" s="13">
        <v>53017.192999999999</v>
      </c>
      <c r="I226" s="13">
        <v>32006.163</v>
      </c>
      <c r="J226" s="13">
        <v>70843.7</v>
      </c>
      <c r="K226" s="13">
        <v>99720.259000000005</v>
      </c>
      <c r="L226" s="13">
        <v>111093.81</v>
      </c>
      <c r="M226" s="13">
        <v>14131.947</v>
      </c>
      <c r="N226" s="13">
        <v>39640.766000000003</v>
      </c>
      <c r="O226" s="13">
        <v>238916.49</v>
      </c>
      <c r="P226" s="13">
        <v>164.29499999999999</v>
      </c>
      <c r="Q226" s="23"/>
    </row>
    <row r="227" spans="1:17" x14ac:dyDescent="0.25">
      <c r="A227" s="15">
        <v>43882</v>
      </c>
      <c r="B227" s="15">
        <v>43896</v>
      </c>
      <c r="C227" s="15">
        <v>43909</v>
      </c>
      <c r="D227" s="13">
        <f t="shared" si="6"/>
        <v>1850548.2299999997</v>
      </c>
      <c r="E227" s="13">
        <v>392520.93800000002</v>
      </c>
      <c r="F227" s="13">
        <v>162374.99900000001</v>
      </c>
      <c r="G227" s="13">
        <v>624716.61499999999</v>
      </c>
      <c r="H227" s="13">
        <v>55389.008000000002</v>
      </c>
      <c r="I227" s="13">
        <v>32759.947</v>
      </c>
      <c r="J227" s="13">
        <v>71326.323000000004</v>
      </c>
      <c r="K227" s="13">
        <v>101225.251</v>
      </c>
      <c r="L227" s="13">
        <v>113521.24099999999</v>
      </c>
      <c r="M227" s="13">
        <v>15212.947</v>
      </c>
      <c r="N227" s="13">
        <v>39831.148999999998</v>
      </c>
      <c r="O227" s="13">
        <v>241510.628</v>
      </c>
      <c r="P227" s="13">
        <v>159.184</v>
      </c>
      <c r="Q227" s="23"/>
    </row>
    <row r="228" spans="1:17" x14ac:dyDescent="0.25">
      <c r="A228" s="15">
        <v>43896</v>
      </c>
      <c r="B228" s="15">
        <v>43910</v>
      </c>
      <c r="C228" s="15">
        <v>43923</v>
      </c>
      <c r="D228" s="13">
        <f t="shared" si="6"/>
        <v>1876788.676</v>
      </c>
      <c r="E228" s="13">
        <v>410336.20500000002</v>
      </c>
      <c r="F228" s="13">
        <v>164597.899</v>
      </c>
      <c r="G228" s="13">
        <v>622247.549</v>
      </c>
      <c r="H228" s="13">
        <v>57706.129000000001</v>
      </c>
      <c r="I228" s="13">
        <v>32974.186000000002</v>
      </c>
      <c r="J228" s="13">
        <v>72484.240999999995</v>
      </c>
      <c r="K228" s="13">
        <v>103769.966</v>
      </c>
      <c r="L228" s="13">
        <v>115152.039</v>
      </c>
      <c r="M228" s="13">
        <v>15202.02</v>
      </c>
      <c r="N228" s="13">
        <v>39978.171999999999</v>
      </c>
      <c r="O228" s="13">
        <v>242110.44099999999</v>
      </c>
      <c r="P228" s="13">
        <v>229.82900000000001</v>
      </c>
      <c r="Q228" s="23"/>
    </row>
    <row r="229" spans="1:17" x14ac:dyDescent="0.25">
      <c r="A229" s="15">
        <v>43910</v>
      </c>
      <c r="B229" s="15">
        <v>43924</v>
      </c>
      <c r="C229" s="15">
        <v>43937</v>
      </c>
      <c r="D229" s="13">
        <f t="shared" si="6"/>
        <v>1985170.9210000003</v>
      </c>
      <c r="E229" s="13">
        <v>454470.76199999999</v>
      </c>
      <c r="F229" s="13">
        <v>176471.459</v>
      </c>
      <c r="G229" s="13">
        <v>637540.23600000003</v>
      </c>
      <c r="H229" s="13">
        <v>59873.639000000003</v>
      </c>
      <c r="I229" s="13">
        <v>33799.415000000001</v>
      </c>
      <c r="J229" s="13">
        <v>73926.843999999997</v>
      </c>
      <c r="K229" s="13">
        <v>109275.44899999999</v>
      </c>
      <c r="L229" s="13">
        <v>124907.935</v>
      </c>
      <c r="M229" s="13">
        <v>17139.921999999999</v>
      </c>
      <c r="N229" s="13">
        <v>39949.455000000002</v>
      </c>
      <c r="O229" s="13">
        <v>257557.63399999999</v>
      </c>
      <c r="P229" s="13">
        <v>258.17099999999999</v>
      </c>
      <c r="Q229" s="23"/>
    </row>
    <row r="230" spans="1:17" x14ac:dyDescent="0.25">
      <c r="A230" s="15">
        <v>43924</v>
      </c>
      <c r="B230" s="15">
        <v>43938</v>
      </c>
      <c r="C230" s="15">
        <v>43954</v>
      </c>
      <c r="D230" s="13">
        <f t="shared" si="6"/>
        <v>1998011.4260000004</v>
      </c>
      <c r="E230" s="13">
        <v>449066.40100000001</v>
      </c>
      <c r="F230" s="13">
        <v>168551.467</v>
      </c>
      <c r="G230" s="13">
        <v>657856.63300000003</v>
      </c>
      <c r="H230" s="13">
        <v>59190.216</v>
      </c>
      <c r="I230" s="13">
        <v>33888.637000000002</v>
      </c>
      <c r="J230" s="13">
        <v>75493.108999999997</v>
      </c>
      <c r="K230" s="13">
        <v>110689.755</v>
      </c>
      <c r="L230" s="13">
        <v>124458.948</v>
      </c>
      <c r="M230" s="13">
        <v>15794.955</v>
      </c>
      <c r="N230" s="13">
        <v>39926.339</v>
      </c>
      <c r="O230" s="13">
        <v>262904.092</v>
      </c>
      <c r="P230" s="13">
        <v>190.874</v>
      </c>
      <c r="Q230" s="23"/>
    </row>
    <row r="231" spans="1:17" x14ac:dyDescent="0.25">
      <c r="A231" s="15">
        <v>43938</v>
      </c>
      <c r="B231" s="15">
        <v>43955</v>
      </c>
      <c r="C231" s="15">
        <v>43965</v>
      </c>
      <c r="D231" s="13">
        <f t="shared" si="6"/>
        <v>2066594.088</v>
      </c>
      <c r="E231" s="13">
        <v>482625.24200000003</v>
      </c>
      <c r="F231" s="13">
        <v>169060.47399999999</v>
      </c>
      <c r="G231" s="13">
        <v>676500.03799999994</v>
      </c>
      <c r="H231" s="13">
        <v>57240.963000000003</v>
      </c>
      <c r="I231" s="13">
        <v>34893.701999999997</v>
      </c>
      <c r="J231" s="13">
        <v>77176.831000000006</v>
      </c>
      <c r="K231" s="13">
        <v>115239.44</v>
      </c>
      <c r="L231" s="13">
        <v>125924.269</v>
      </c>
      <c r="M231" s="13">
        <v>15450.032999999999</v>
      </c>
      <c r="N231" s="13">
        <v>40777.504999999997</v>
      </c>
      <c r="O231" s="13">
        <v>271602.43699999998</v>
      </c>
      <c r="P231" s="13">
        <v>103.154</v>
      </c>
      <c r="Q231" s="23"/>
    </row>
    <row r="232" spans="1:17" x14ac:dyDescent="0.25">
      <c r="A232" s="15">
        <v>43951</v>
      </c>
      <c r="B232" s="15">
        <v>43966</v>
      </c>
      <c r="C232" s="15">
        <v>43979</v>
      </c>
      <c r="D232" s="13">
        <f t="shared" si="6"/>
        <v>2069306.6750000003</v>
      </c>
      <c r="E232" s="13">
        <v>495196.16899999999</v>
      </c>
      <c r="F232" s="13">
        <v>174017.758</v>
      </c>
      <c r="G232" s="13">
        <v>665821.94499999995</v>
      </c>
      <c r="H232" s="13">
        <v>55665.627</v>
      </c>
      <c r="I232" s="13">
        <v>33843.913999999997</v>
      </c>
      <c r="J232" s="13">
        <v>77039.134000000005</v>
      </c>
      <c r="K232" s="13">
        <v>118412.93700000001</v>
      </c>
      <c r="L232" s="13">
        <v>126084.629</v>
      </c>
      <c r="M232" s="13">
        <v>15420.992</v>
      </c>
      <c r="N232" s="13">
        <v>40916.985999999997</v>
      </c>
      <c r="O232" s="13">
        <v>266742.565</v>
      </c>
      <c r="P232" s="13">
        <v>144.01900000000001</v>
      </c>
      <c r="Q232" s="23"/>
    </row>
    <row r="233" spans="1:17" x14ac:dyDescent="0.25">
      <c r="A233" s="15">
        <v>43966</v>
      </c>
      <c r="B233" s="15">
        <v>43980</v>
      </c>
      <c r="C233" s="15">
        <v>43993</v>
      </c>
      <c r="D233" s="13">
        <f t="shared" si="6"/>
        <v>2079107.6119999997</v>
      </c>
      <c r="E233" s="13">
        <v>514402.54100000003</v>
      </c>
      <c r="F233" s="13">
        <v>171193.52100000001</v>
      </c>
      <c r="G233" s="13">
        <v>652888.04299999995</v>
      </c>
      <c r="H233" s="13">
        <v>54477.883999999998</v>
      </c>
      <c r="I233" s="13">
        <v>33604.264000000003</v>
      </c>
      <c r="J233" s="13">
        <v>75200.910999999993</v>
      </c>
      <c r="K233" s="13">
        <v>132286.552</v>
      </c>
      <c r="L233" s="13">
        <v>122340.197</v>
      </c>
      <c r="M233" s="13">
        <v>13371.612999999999</v>
      </c>
      <c r="N233" s="13">
        <v>44695.038</v>
      </c>
      <c r="O233" s="13">
        <v>264499.19</v>
      </c>
      <c r="P233" s="13">
        <v>147.858</v>
      </c>
      <c r="Q233" s="23"/>
    </row>
    <row r="234" spans="1:17" x14ac:dyDescent="0.25">
      <c r="A234" s="15">
        <v>43980</v>
      </c>
      <c r="B234" s="15">
        <v>43994</v>
      </c>
      <c r="C234" s="15">
        <v>44007</v>
      </c>
      <c r="D234" s="13">
        <f t="shared" si="6"/>
        <v>2057826.6419999998</v>
      </c>
      <c r="E234" s="13">
        <v>524508.93500000006</v>
      </c>
      <c r="F234" s="13">
        <v>161423.18900000001</v>
      </c>
      <c r="G234" s="13">
        <v>650048.31700000004</v>
      </c>
      <c r="H234" s="13">
        <v>51883.838000000003</v>
      </c>
      <c r="I234" s="13">
        <v>32931.724000000002</v>
      </c>
      <c r="J234" s="13">
        <v>73584.202000000005</v>
      </c>
      <c r="K234" s="13">
        <v>130061.413</v>
      </c>
      <c r="L234" s="13">
        <v>119798.15700000001</v>
      </c>
      <c r="M234" s="13">
        <v>12066.295</v>
      </c>
      <c r="N234" s="13">
        <v>42764.491000000002</v>
      </c>
      <c r="O234" s="13">
        <v>258581.72700000001</v>
      </c>
      <c r="P234" s="13">
        <v>174.35400000000001</v>
      </c>
      <c r="Q234" s="23"/>
    </row>
    <row r="235" spans="1:17" x14ac:dyDescent="0.25">
      <c r="A235" s="15">
        <v>43994</v>
      </c>
      <c r="B235" s="15">
        <v>44008</v>
      </c>
      <c r="C235" s="15">
        <v>44021</v>
      </c>
      <c r="D235" s="13">
        <f t="shared" si="6"/>
        <v>2089865.1190000004</v>
      </c>
      <c r="E235" s="13">
        <v>547907.40700000001</v>
      </c>
      <c r="F235" s="13">
        <v>161594.557</v>
      </c>
      <c r="G235" s="13">
        <v>659642.495</v>
      </c>
      <c r="H235" s="13">
        <v>50282.25</v>
      </c>
      <c r="I235" s="13">
        <v>33402.993999999999</v>
      </c>
      <c r="J235" s="13">
        <v>74448.441000000006</v>
      </c>
      <c r="K235" s="13">
        <v>128571.576</v>
      </c>
      <c r="L235" s="13">
        <v>120087.554</v>
      </c>
      <c r="M235" s="13">
        <v>12086.073</v>
      </c>
      <c r="N235" s="13">
        <v>42460.02</v>
      </c>
      <c r="O235" s="13">
        <v>259167.73</v>
      </c>
      <c r="P235" s="13">
        <v>214.02199999999999</v>
      </c>
      <c r="Q235" s="23"/>
    </row>
    <row r="236" spans="1:17" x14ac:dyDescent="0.25">
      <c r="A236" s="15">
        <v>44008</v>
      </c>
      <c r="B236" s="15">
        <v>44022</v>
      </c>
      <c r="C236" s="15">
        <v>44035</v>
      </c>
      <c r="D236" s="13">
        <f t="shared" si="6"/>
        <v>2091941.0790000001</v>
      </c>
      <c r="E236" s="13">
        <v>558339.07200000004</v>
      </c>
      <c r="F236" s="13">
        <v>162439.535</v>
      </c>
      <c r="G236" s="13">
        <v>652665.701</v>
      </c>
      <c r="H236" s="13">
        <v>51693.267</v>
      </c>
      <c r="I236" s="13">
        <v>33248.963000000003</v>
      </c>
      <c r="J236" s="13">
        <v>74018.971000000005</v>
      </c>
      <c r="K236" s="13">
        <v>128714.501</v>
      </c>
      <c r="L236" s="13">
        <v>119490.87699999999</v>
      </c>
      <c r="M236" s="13">
        <v>11923.37</v>
      </c>
      <c r="N236" s="13">
        <v>41836.112999999998</v>
      </c>
      <c r="O236" s="13">
        <v>257402.696</v>
      </c>
      <c r="P236" s="13">
        <v>168.01300000000001</v>
      </c>
      <c r="Q236" s="23"/>
    </row>
    <row r="237" spans="1:17" x14ac:dyDescent="0.25">
      <c r="A237" s="15">
        <v>44022</v>
      </c>
      <c r="B237" s="15">
        <v>44036</v>
      </c>
      <c r="C237" s="15">
        <v>44049</v>
      </c>
      <c r="D237" s="13">
        <f t="shared" si="6"/>
        <v>2104118.2620000001</v>
      </c>
      <c r="E237" s="13">
        <v>566550.18400000001</v>
      </c>
      <c r="F237" s="13">
        <v>166570.28200000001</v>
      </c>
      <c r="G237" s="13">
        <v>645056.48699999996</v>
      </c>
      <c r="H237" s="13">
        <v>52565.044000000002</v>
      </c>
      <c r="I237" s="13">
        <v>33428.567999999999</v>
      </c>
      <c r="J237" s="13">
        <v>74398.323999999993</v>
      </c>
      <c r="K237" s="13">
        <v>128550.607</v>
      </c>
      <c r="L237" s="13">
        <v>122416.296</v>
      </c>
      <c r="M237" s="13">
        <v>11969.82</v>
      </c>
      <c r="N237" s="13">
        <v>41211.292000000001</v>
      </c>
      <c r="O237" s="13">
        <v>261262.75899999999</v>
      </c>
      <c r="P237" s="13">
        <v>138.59899999999999</v>
      </c>
      <c r="Q237" s="23"/>
    </row>
    <row r="238" spans="1:17" x14ac:dyDescent="0.25">
      <c r="A238" s="15">
        <v>44036</v>
      </c>
      <c r="B238" s="15">
        <v>44050</v>
      </c>
      <c r="C238" s="15">
        <v>44063</v>
      </c>
      <c r="D238" s="13">
        <f t="shared" si="6"/>
        <v>2141860.4810000001</v>
      </c>
      <c r="E238" s="13">
        <v>592976.56999999995</v>
      </c>
      <c r="F238" s="13">
        <v>169042.20699999999</v>
      </c>
      <c r="G238" s="13">
        <v>651244.44799999997</v>
      </c>
      <c r="H238" s="13">
        <v>53551.550999999999</v>
      </c>
      <c r="I238" s="13">
        <v>33814.296000000002</v>
      </c>
      <c r="J238" s="13">
        <v>74044.732000000004</v>
      </c>
      <c r="K238" s="13">
        <v>130227.024</v>
      </c>
      <c r="L238" s="13">
        <v>123514.143</v>
      </c>
      <c r="M238" s="13">
        <v>12592.686</v>
      </c>
      <c r="N238" s="13">
        <v>41278.027000000002</v>
      </c>
      <c r="O238" s="13">
        <v>259362.78400000001</v>
      </c>
      <c r="P238" s="13">
        <v>212.01300000000001</v>
      </c>
      <c r="Q238" s="23"/>
    </row>
    <row r="239" spans="1:17" x14ac:dyDescent="0.25">
      <c r="A239" s="15">
        <v>44050</v>
      </c>
      <c r="B239" s="15">
        <v>44064</v>
      </c>
      <c r="C239" s="15">
        <v>44077</v>
      </c>
      <c r="D239" s="13">
        <f t="shared" si="6"/>
        <v>2343922.9619999998</v>
      </c>
      <c r="E239" s="13">
        <v>695115.88800000004</v>
      </c>
      <c r="F239" s="13">
        <v>177784.758</v>
      </c>
      <c r="G239" s="13">
        <v>692473.03</v>
      </c>
      <c r="H239" s="13">
        <v>57169.264000000003</v>
      </c>
      <c r="I239" s="13">
        <v>36127.629000000001</v>
      </c>
      <c r="J239" s="13">
        <v>79402.096000000005</v>
      </c>
      <c r="K239" s="13">
        <v>143487.08900000001</v>
      </c>
      <c r="L239" s="13">
        <v>132786.55499999999</v>
      </c>
      <c r="M239" s="13">
        <v>13648.784</v>
      </c>
      <c r="N239" s="13">
        <v>43364.368000000002</v>
      </c>
      <c r="O239" s="13">
        <v>272335.103</v>
      </c>
      <c r="P239" s="13">
        <v>228.398</v>
      </c>
      <c r="Q239" s="23"/>
    </row>
    <row r="240" spans="1:17" x14ac:dyDescent="0.25">
      <c r="A240" s="15">
        <v>44064</v>
      </c>
      <c r="B240" s="15">
        <v>44078</v>
      </c>
      <c r="C240" s="15">
        <v>44091</v>
      </c>
      <c r="D240" s="13">
        <f t="shared" si="6"/>
        <v>2368478.1619999995</v>
      </c>
      <c r="E240" s="13">
        <v>699572.22600000002</v>
      </c>
      <c r="F240" s="13">
        <v>172074.019</v>
      </c>
      <c r="G240" s="13">
        <v>705267.59600000002</v>
      </c>
      <c r="H240" s="13">
        <v>55067.586000000003</v>
      </c>
      <c r="I240" s="13">
        <v>35909.686000000002</v>
      </c>
      <c r="J240" s="13">
        <v>80197.089000000007</v>
      </c>
      <c r="K240" s="13">
        <v>147601.973</v>
      </c>
      <c r="L240" s="13">
        <v>136838.16200000001</v>
      </c>
      <c r="M240" s="13">
        <v>13796.591</v>
      </c>
      <c r="N240" s="13">
        <v>43989.527000000002</v>
      </c>
      <c r="O240" s="13">
        <v>277945.45500000002</v>
      </c>
      <c r="P240" s="13">
        <v>218.25200000000001</v>
      </c>
      <c r="Q240" s="23"/>
    </row>
    <row r="241" spans="1:17" x14ac:dyDescent="0.25">
      <c r="A241" s="15">
        <v>44078</v>
      </c>
      <c r="B241" s="15">
        <v>44092</v>
      </c>
      <c r="C241" s="15">
        <v>44105</v>
      </c>
      <c r="D241" s="13">
        <f t="shared" si="6"/>
        <v>2399262.3020000006</v>
      </c>
      <c r="E241" s="13">
        <v>710686.81900000002</v>
      </c>
      <c r="F241" s="13">
        <v>171343.85699999999</v>
      </c>
      <c r="G241" s="13">
        <v>720865.58</v>
      </c>
      <c r="H241" s="13">
        <v>55968.415000000001</v>
      </c>
      <c r="I241" s="13">
        <v>36212.014999999999</v>
      </c>
      <c r="J241" s="13">
        <v>81016.009000000005</v>
      </c>
      <c r="K241" s="13">
        <v>145760.383</v>
      </c>
      <c r="L241" s="13">
        <v>139391.18599999999</v>
      </c>
      <c r="M241" s="13">
        <v>11570.647000000001</v>
      </c>
      <c r="N241" s="13">
        <v>44544.163999999997</v>
      </c>
      <c r="O241" s="13">
        <v>281692.61499999999</v>
      </c>
      <c r="P241" s="13">
        <v>210.61199999999999</v>
      </c>
      <c r="Q241" s="23"/>
    </row>
    <row r="242" spans="1:17" x14ac:dyDescent="0.25">
      <c r="A242" s="15">
        <v>44092</v>
      </c>
      <c r="B242" s="15">
        <v>44106</v>
      </c>
      <c r="C242" s="15">
        <v>44119</v>
      </c>
      <c r="D242" s="13">
        <f t="shared" si="6"/>
        <v>2431837.64</v>
      </c>
      <c r="E242" s="13">
        <v>719564.56900000002</v>
      </c>
      <c r="F242" s="13">
        <v>172264.198</v>
      </c>
      <c r="G242" s="13">
        <v>735247.62</v>
      </c>
      <c r="H242" s="13">
        <v>56273.536</v>
      </c>
      <c r="I242" s="13">
        <v>36847.260999999999</v>
      </c>
      <c r="J242" s="13">
        <v>81847.703999999998</v>
      </c>
      <c r="K242" s="13">
        <v>144421.071</v>
      </c>
      <c r="L242" s="13">
        <v>142584.239</v>
      </c>
      <c r="M242" s="13">
        <v>11837.007</v>
      </c>
      <c r="N242" s="13">
        <v>45669.250999999997</v>
      </c>
      <c r="O242" s="13">
        <v>285014.32900000003</v>
      </c>
      <c r="P242" s="13">
        <v>266.85500000000002</v>
      </c>
      <c r="Q242" s="23"/>
    </row>
    <row r="243" spans="1:17" x14ac:dyDescent="0.25">
      <c r="A243" s="15">
        <v>44106</v>
      </c>
      <c r="B243" s="15">
        <v>44120</v>
      </c>
      <c r="C243" s="15">
        <v>44133</v>
      </c>
      <c r="D243" s="13">
        <f t="shared" si="6"/>
        <v>2491091.4030000004</v>
      </c>
      <c r="E243" s="13">
        <v>740812.10600000003</v>
      </c>
      <c r="F243" s="13">
        <v>170635.633</v>
      </c>
      <c r="G243" s="13">
        <v>758375.81299999997</v>
      </c>
      <c r="H243" s="13">
        <v>56481.773000000001</v>
      </c>
      <c r="I243" s="13">
        <v>37708.906000000003</v>
      </c>
      <c r="J243" s="13">
        <v>82173.475999999995</v>
      </c>
      <c r="K243" s="13">
        <v>145141.66200000001</v>
      </c>
      <c r="L243" s="13">
        <v>150033.71599999999</v>
      </c>
      <c r="M243" s="13">
        <v>12092.837</v>
      </c>
      <c r="N243" s="13">
        <v>46641.506999999998</v>
      </c>
      <c r="O243" s="13">
        <v>290719.11800000002</v>
      </c>
      <c r="P243" s="13">
        <v>274.85599999999999</v>
      </c>
      <c r="Q243" s="23"/>
    </row>
    <row r="244" spans="1:17" x14ac:dyDescent="0.25">
      <c r="A244" s="15">
        <v>44120</v>
      </c>
      <c r="B244" s="15">
        <v>44134</v>
      </c>
      <c r="C244" s="15">
        <v>44147</v>
      </c>
      <c r="D244" s="13">
        <f t="shared" si="6"/>
        <v>2552457.0229999996</v>
      </c>
      <c r="E244" s="13">
        <v>755890.75100000005</v>
      </c>
      <c r="F244" s="13">
        <v>170010.61</v>
      </c>
      <c r="G244" s="13">
        <v>791704.33200000005</v>
      </c>
      <c r="H244" s="13">
        <v>56962.292999999998</v>
      </c>
      <c r="I244" s="13">
        <v>39045.163999999997</v>
      </c>
      <c r="J244" s="13">
        <v>84441.828000000009</v>
      </c>
      <c r="K244" s="13">
        <v>149106.826</v>
      </c>
      <c r="L244" s="13">
        <v>149139.92499999999</v>
      </c>
      <c r="M244" s="13">
        <v>12417.319</v>
      </c>
      <c r="N244" s="13">
        <v>45460.286</v>
      </c>
      <c r="O244" s="13">
        <v>298025.652</v>
      </c>
      <c r="P244" s="13">
        <v>252.03700000000001</v>
      </c>
      <c r="Q244" s="23"/>
    </row>
    <row r="245" spans="1:17" x14ac:dyDescent="0.25">
      <c r="A245" s="15">
        <v>44134</v>
      </c>
      <c r="B245" s="15">
        <v>44148</v>
      </c>
      <c r="C245" s="15">
        <v>44161</v>
      </c>
      <c r="D245" s="13">
        <f t="shared" si="6"/>
        <v>2659202.0719999997</v>
      </c>
      <c r="E245" s="13">
        <v>796584.37199999997</v>
      </c>
      <c r="F245" s="13">
        <v>180964.889</v>
      </c>
      <c r="G245" s="13">
        <v>814633.91299999994</v>
      </c>
      <c r="H245" s="13">
        <v>57492.328999999998</v>
      </c>
      <c r="I245" s="13">
        <v>43302.961000000003</v>
      </c>
      <c r="J245" s="13">
        <v>86202.275999999998</v>
      </c>
      <c r="K245" s="13">
        <v>155601.88399999999</v>
      </c>
      <c r="L245" s="13">
        <v>158612.777</v>
      </c>
      <c r="M245" s="13">
        <v>13773.333000000001</v>
      </c>
      <c r="N245" s="13">
        <v>45502.949000000001</v>
      </c>
      <c r="O245" s="13">
        <v>306278.78399999999</v>
      </c>
      <c r="P245" s="13">
        <v>251.60499999999999</v>
      </c>
      <c r="Q245" s="23"/>
    </row>
    <row r="246" spans="1:17" x14ac:dyDescent="0.25">
      <c r="A246" s="15">
        <v>44148</v>
      </c>
      <c r="B246" s="15">
        <v>44162</v>
      </c>
      <c r="C246" s="15">
        <v>44175</v>
      </c>
      <c r="D246" s="13">
        <f t="shared" si="6"/>
        <v>2575922.9930000002</v>
      </c>
      <c r="E246" s="13">
        <v>787763.58299999998</v>
      </c>
      <c r="F246" s="13">
        <v>182017.296</v>
      </c>
      <c r="G246" s="13">
        <v>776820.52300000004</v>
      </c>
      <c r="H246" s="13">
        <v>54607.749000000003</v>
      </c>
      <c r="I246" s="13">
        <v>40864.358999999997</v>
      </c>
      <c r="J246" s="13">
        <v>82048.312000000005</v>
      </c>
      <c r="K246" s="13">
        <v>151506.58600000001</v>
      </c>
      <c r="L246" s="13">
        <v>149976.66500000001</v>
      </c>
      <c r="M246" s="13">
        <v>13191.098</v>
      </c>
      <c r="N246" s="13">
        <v>43582.506000000001</v>
      </c>
      <c r="O246" s="13">
        <v>293307.68</v>
      </c>
      <c r="P246" s="13">
        <v>236.636</v>
      </c>
      <c r="Q246" s="23"/>
    </row>
    <row r="247" spans="1:17" x14ac:dyDescent="0.25">
      <c r="A247" s="15">
        <v>44162</v>
      </c>
      <c r="B247" s="15">
        <v>44176</v>
      </c>
      <c r="C247" s="15">
        <v>44189</v>
      </c>
      <c r="D247" s="13">
        <f t="shared" si="6"/>
        <v>2630403.0179999997</v>
      </c>
      <c r="E247" s="13">
        <v>814013.03599999996</v>
      </c>
      <c r="F247" s="13">
        <v>189820.625</v>
      </c>
      <c r="G247" s="13">
        <v>783451.571</v>
      </c>
      <c r="H247" s="13">
        <v>55302.527000000002</v>
      </c>
      <c r="I247" s="13">
        <v>41501.557999999997</v>
      </c>
      <c r="J247" s="13">
        <v>83293.646999999997</v>
      </c>
      <c r="K247" s="13">
        <v>153870.75899999999</v>
      </c>
      <c r="L247" s="13">
        <v>155656.913</v>
      </c>
      <c r="M247" s="13">
        <v>13374.391</v>
      </c>
      <c r="N247" s="13">
        <v>43480.305999999997</v>
      </c>
      <c r="O247" s="13">
        <v>296365.67099999997</v>
      </c>
      <c r="P247" s="13">
        <v>272.01400000000001</v>
      </c>
      <c r="Q247" s="23"/>
    </row>
    <row r="248" spans="1:17" x14ac:dyDescent="0.25">
      <c r="A248" s="15">
        <v>44176</v>
      </c>
      <c r="B248" s="15">
        <v>44190</v>
      </c>
      <c r="C248" s="15">
        <v>44203</v>
      </c>
      <c r="D248" s="13">
        <f t="shared" si="6"/>
        <v>2652627.105</v>
      </c>
      <c r="E248" s="13">
        <v>817412.46499999997</v>
      </c>
      <c r="F248" s="13">
        <v>191654.728</v>
      </c>
      <c r="G248" s="13">
        <v>787527.92799999996</v>
      </c>
      <c r="H248" s="13">
        <v>54777.646000000001</v>
      </c>
      <c r="I248" s="13">
        <v>41919.784</v>
      </c>
      <c r="J248" s="13">
        <v>83648.292000000001</v>
      </c>
      <c r="K248" s="13">
        <v>157347.71</v>
      </c>
      <c r="L248" s="13">
        <v>157091.88200000001</v>
      </c>
      <c r="M248" s="13">
        <v>13499.087</v>
      </c>
      <c r="N248" s="13">
        <v>43571.339</v>
      </c>
      <c r="O248" s="13">
        <v>303990.34600000002</v>
      </c>
      <c r="P248" s="13">
        <v>185.898</v>
      </c>
      <c r="Q248" s="23"/>
    </row>
    <row r="249" spans="1:17" x14ac:dyDescent="0.25">
      <c r="A249" s="15">
        <v>44190</v>
      </c>
      <c r="B249" s="15">
        <v>44204</v>
      </c>
      <c r="C249" s="15">
        <v>44217</v>
      </c>
      <c r="D249" s="13">
        <f t="shared" si="6"/>
        <v>2604283.48</v>
      </c>
      <c r="E249" s="13">
        <v>805809.27099999995</v>
      </c>
      <c r="F249" s="13">
        <v>193291.549</v>
      </c>
      <c r="G249" s="13">
        <v>765613.87600000005</v>
      </c>
      <c r="H249" s="13">
        <v>53518.841999999997</v>
      </c>
      <c r="I249" s="13">
        <v>41359.131999999998</v>
      </c>
      <c r="J249" s="13">
        <v>80865.94</v>
      </c>
      <c r="K249" s="13">
        <v>159447.64300000001</v>
      </c>
      <c r="L249" s="13">
        <v>154729.45699999999</v>
      </c>
      <c r="M249" s="13">
        <v>17330.815999999999</v>
      </c>
      <c r="N249" s="13">
        <v>36977.756000000001</v>
      </c>
      <c r="O249" s="13">
        <v>295066.554</v>
      </c>
      <c r="P249" s="13">
        <v>272.64400000000001</v>
      </c>
      <c r="Q249" s="23"/>
    </row>
    <row r="250" spans="1:17" x14ac:dyDescent="0.25">
      <c r="A250" s="15">
        <v>44204</v>
      </c>
      <c r="B250" s="15">
        <v>44218</v>
      </c>
      <c r="C250" s="15">
        <v>44231</v>
      </c>
      <c r="D250" s="13">
        <f t="shared" ref="D250:D310" si="7">SUM(E250:P250)</f>
        <v>2500450.7239999995</v>
      </c>
      <c r="E250" s="13">
        <v>776986.24899999995</v>
      </c>
      <c r="F250" s="13">
        <v>175735.53099999999</v>
      </c>
      <c r="G250" s="13">
        <v>740895.35499999998</v>
      </c>
      <c r="H250" s="13">
        <v>49869.743999999999</v>
      </c>
      <c r="I250" s="13">
        <v>39441.620000000003</v>
      </c>
      <c r="J250" s="13">
        <v>76604.846000000005</v>
      </c>
      <c r="K250" s="13">
        <v>155556.58900000001</v>
      </c>
      <c r="L250" s="13">
        <v>148831.16200000001</v>
      </c>
      <c r="M250" s="13">
        <v>18941.816999999999</v>
      </c>
      <c r="N250" s="13">
        <v>35274.548000000003</v>
      </c>
      <c r="O250" s="13">
        <v>282028.48599999998</v>
      </c>
      <c r="P250" s="13">
        <v>284.77699999999999</v>
      </c>
      <c r="Q250" s="23"/>
    </row>
    <row r="251" spans="1:17" x14ac:dyDescent="0.25">
      <c r="A251" s="15">
        <v>44218</v>
      </c>
      <c r="B251" s="15">
        <v>44232</v>
      </c>
      <c r="C251" s="15">
        <v>44245</v>
      </c>
      <c r="D251" s="13">
        <f t="shared" si="7"/>
        <v>2542384.2459999998</v>
      </c>
      <c r="E251" s="13">
        <v>783513.60400000005</v>
      </c>
      <c r="F251" s="13">
        <v>182285.641</v>
      </c>
      <c r="G251" s="13">
        <v>752036.30599999998</v>
      </c>
      <c r="H251" s="13">
        <v>51202.754000000001</v>
      </c>
      <c r="I251" s="13">
        <v>39973.345000000001</v>
      </c>
      <c r="J251" s="13">
        <v>76509.232999999993</v>
      </c>
      <c r="K251" s="13">
        <v>162608.943</v>
      </c>
      <c r="L251" s="13">
        <v>150701.489</v>
      </c>
      <c r="M251" s="13">
        <v>19137.806</v>
      </c>
      <c r="N251" s="13">
        <v>35212.629000000001</v>
      </c>
      <c r="O251" s="13">
        <v>288969.41100000002</v>
      </c>
      <c r="P251" s="13">
        <v>233.08500000000001</v>
      </c>
      <c r="Q251" s="23"/>
    </row>
    <row r="252" spans="1:17" x14ac:dyDescent="0.25">
      <c r="A252" s="15">
        <v>44232</v>
      </c>
      <c r="B252" s="15">
        <v>44246</v>
      </c>
      <c r="C252" s="15">
        <v>44259</v>
      </c>
      <c r="D252" s="13">
        <f t="shared" si="7"/>
        <v>2435543.3650000002</v>
      </c>
      <c r="E252" s="13">
        <v>741609.84600000002</v>
      </c>
      <c r="F252" s="13">
        <v>177812.27499999999</v>
      </c>
      <c r="G252" s="13">
        <v>718147.821</v>
      </c>
      <c r="H252" s="13">
        <v>49281.584999999999</v>
      </c>
      <c r="I252" s="13">
        <v>38494.084000000003</v>
      </c>
      <c r="J252" s="13">
        <v>72998.995999999999</v>
      </c>
      <c r="K252" s="13">
        <v>154926.935</v>
      </c>
      <c r="L252" s="13">
        <v>146279.196</v>
      </c>
      <c r="M252" s="13">
        <v>18345.169000000002</v>
      </c>
      <c r="N252" s="13">
        <v>33379.267</v>
      </c>
      <c r="O252" s="13">
        <v>283940.75</v>
      </c>
      <c r="P252" s="13">
        <v>327.44099999999997</v>
      </c>
      <c r="Q252" s="23"/>
    </row>
    <row r="253" spans="1:17" x14ac:dyDescent="0.25">
      <c r="A253" s="15">
        <v>44246</v>
      </c>
      <c r="B253" s="15">
        <v>44260</v>
      </c>
      <c r="C253" s="15">
        <v>44273</v>
      </c>
      <c r="D253" s="13">
        <f t="shared" si="7"/>
        <v>2377350.0610000002</v>
      </c>
      <c r="E253" s="13">
        <v>725050.91200000001</v>
      </c>
      <c r="F253" s="13">
        <v>180924.88500000001</v>
      </c>
      <c r="G253" s="13">
        <v>700353.47400000005</v>
      </c>
      <c r="H253" s="13">
        <v>48786.464</v>
      </c>
      <c r="I253" s="13">
        <v>38094.749000000003</v>
      </c>
      <c r="J253" s="13">
        <v>71333.267000000007</v>
      </c>
      <c r="K253" s="13">
        <v>146093.08199999999</v>
      </c>
      <c r="L253" s="13">
        <v>143562.065</v>
      </c>
      <c r="M253" s="13">
        <v>18148.133999999998</v>
      </c>
      <c r="N253" s="13">
        <v>31677.377</v>
      </c>
      <c r="O253" s="13">
        <v>272958.84100000001</v>
      </c>
      <c r="P253" s="13">
        <v>366.81099999999998</v>
      </c>
      <c r="Q253" s="23"/>
    </row>
    <row r="254" spans="1:17" x14ac:dyDescent="0.25">
      <c r="A254" s="15">
        <v>44260</v>
      </c>
      <c r="B254" s="15">
        <v>44274</v>
      </c>
      <c r="C254" s="15">
        <v>44287</v>
      </c>
      <c r="D254" s="13">
        <f t="shared" si="7"/>
        <v>2519346.8760000002</v>
      </c>
      <c r="E254" s="13">
        <v>763992.321</v>
      </c>
      <c r="F254" s="13">
        <v>189793.783</v>
      </c>
      <c r="G254" s="13">
        <v>741991.08400000003</v>
      </c>
      <c r="H254" s="13">
        <v>52532.305</v>
      </c>
      <c r="I254" s="13">
        <v>40522.156000000003</v>
      </c>
      <c r="J254" s="13">
        <v>78327.218999999997</v>
      </c>
      <c r="K254" s="13">
        <v>153829.54999999999</v>
      </c>
      <c r="L254" s="13">
        <v>154086.821</v>
      </c>
      <c r="M254" s="13">
        <v>18305.659</v>
      </c>
      <c r="N254" s="13">
        <v>33758.921000000002</v>
      </c>
      <c r="O254" s="13">
        <v>291881.69500000001</v>
      </c>
      <c r="P254" s="13">
        <v>325.36200000000002</v>
      </c>
      <c r="Q254" s="23"/>
    </row>
    <row r="255" spans="1:17" x14ac:dyDescent="0.25">
      <c r="A255" s="15">
        <v>44274</v>
      </c>
      <c r="B255" s="15">
        <v>44288</v>
      </c>
      <c r="C255" s="15">
        <v>44301</v>
      </c>
      <c r="D255" s="13">
        <f t="shared" si="7"/>
        <v>2521832.6569999997</v>
      </c>
      <c r="E255" s="13">
        <v>771576.14899999998</v>
      </c>
      <c r="F255" s="13">
        <v>195926.87400000001</v>
      </c>
      <c r="G255" s="13">
        <v>738413.58499999996</v>
      </c>
      <c r="H255" s="13">
        <v>52294.896999999997</v>
      </c>
      <c r="I255" s="13">
        <v>40445.133999999998</v>
      </c>
      <c r="J255" s="13">
        <v>77637.396999999997</v>
      </c>
      <c r="K255" s="13">
        <v>154999.76999999999</v>
      </c>
      <c r="L255" s="13">
        <v>149726.149</v>
      </c>
      <c r="M255" s="13">
        <v>17652.384999999998</v>
      </c>
      <c r="N255" s="13">
        <v>32780.014000000003</v>
      </c>
      <c r="O255" s="13">
        <v>290065.59600000002</v>
      </c>
      <c r="P255" s="13">
        <v>314.70699999999999</v>
      </c>
      <c r="Q255" s="23"/>
    </row>
    <row r="256" spans="1:17" x14ac:dyDescent="0.25">
      <c r="A256" s="15">
        <v>44288</v>
      </c>
      <c r="B256" s="15">
        <v>44302</v>
      </c>
      <c r="C256" s="15">
        <v>44315</v>
      </c>
      <c r="D256" s="13">
        <f t="shared" si="7"/>
        <v>2681370.5490000006</v>
      </c>
      <c r="E256" s="13">
        <v>783373.60900000005</v>
      </c>
      <c r="F256" s="13">
        <v>197124.815</v>
      </c>
      <c r="G256" s="13">
        <v>792772.03099999996</v>
      </c>
      <c r="H256" s="13">
        <v>56214.305999999997</v>
      </c>
      <c r="I256" s="13">
        <v>43864.608</v>
      </c>
      <c r="J256" s="13">
        <v>85948.126000000004</v>
      </c>
      <c r="K256" s="13">
        <v>171285.859</v>
      </c>
      <c r="L256" s="13">
        <v>167511.33300000001</v>
      </c>
      <c r="M256" s="13">
        <v>18371.675999999999</v>
      </c>
      <c r="N256" s="13">
        <v>41316.642999999996</v>
      </c>
      <c r="O256" s="13">
        <v>323228.63400000002</v>
      </c>
      <c r="P256" s="13">
        <v>358.90899999999999</v>
      </c>
      <c r="Q256" s="23"/>
    </row>
    <row r="257" spans="1:17" x14ac:dyDescent="0.25">
      <c r="A257" s="15">
        <v>44302</v>
      </c>
      <c r="B257" s="15">
        <v>44316</v>
      </c>
      <c r="C257" s="15">
        <v>44332</v>
      </c>
      <c r="D257" s="13">
        <f t="shared" si="7"/>
        <v>2682159.8339999998</v>
      </c>
      <c r="E257" s="13">
        <v>793348.20499999996</v>
      </c>
      <c r="F257" s="13">
        <v>194082.399</v>
      </c>
      <c r="G257" s="13">
        <v>794171.98899999994</v>
      </c>
      <c r="H257" s="13">
        <v>56287.800999999999</v>
      </c>
      <c r="I257" s="13">
        <v>43761.347000000002</v>
      </c>
      <c r="J257" s="13">
        <v>85875.876000000004</v>
      </c>
      <c r="K257" s="13">
        <v>171083.41800000001</v>
      </c>
      <c r="L257" s="13">
        <v>166273.01</v>
      </c>
      <c r="M257" s="13">
        <v>18594.23</v>
      </c>
      <c r="N257" s="13">
        <v>40332.862000000001</v>
      </c>
      <c r="O257" s="13">
        <v>318009.86599999998</v>
      </c>
      <c r="P257" s="13">
        <v>338.83100000000002</v>
      </c>
      <c r="Q257" s="23"/>
    </row>
    <row r="258" spans="1:17" x14ac:dyDescent="0.25">
      <c r="A258" s="15">
        <v>44316</v>
      </c>
      <c r="B258" s="15">
        <v>44333</v>
      </c>
      <c r="C258" s="15">
        <v>44343</v>
      </c>
      <c r="D258" s="13">
        <f t="shared" si="7"/>
        <v>2717395.0640000002</v>
      </c>
      <c r="E258" s="13">
        <v>814091.93400000001</v>
      </c>
      <c r="F258" s="13">
        <v>198867.93100000001</v>
      </c>
      <c r="G258" s="13">
        <v>802393.91500000004</v>
      </c>
      <c r="H258" s="13">
        <v>59276.92</v>
      </c>
      <c r="I258" s="13">
        <v>42705.925999999999</v>
      </c>
      <c r="J258" s="13">
        <v>87987.388999999996</v>
      </c>
      <c r="K258" s="13">
        <v>165407.42300000001</v>
      </c>
      <c r="L258" s="13">
        <v>171788.899</v>
      </c>
      <c r="M258" s="13">
        <v>19836.725999999999</v>
      </c>
      <c r="N258" s="13">
        <v>40819.887000000002</v>
      </c>
      <c r="O258" s="13">
        <v>313903.87900000002</v>
      </c>
      <c r="P258" s="13">
        <v>314.23500000000001</v>
      </c>
      <c r="Q258" s="23"/>
    </row>
    <row r="259" spans="1:17" x14ac:dyDescent="0.25">
      <c r="A259" s="15">
        <v>44328</v>
      </c>
      <c r="B259" s="15">
        <v>44344</v>
      </c>
      <c r="C259" s="15">
        <v>44357</v>
      </c>
      <c r="D259" s="13">
        <f t="shared" si="7"/>
        <v>2762349.4509999999</v>
      </c>
      <c r="E259" s="13">
        <v>826910.05900000001</v>
      </c>
      <c r="F259" s="13">
        <v>206716.85800000001</v>
      </c>
      <c r="G259" s="13">
        <v>820262.37699999998</v>
      </c>
      <c r="H259" s="13">
        <v>60869.540999999997</v>
      </c>
      <c r="I259" s="13">
        <v>43440.589</v>
      </c>
      <c r="J259" s="13">
        <v>89206.426000000007</v>
      </c>
      <c r="K259" s="13">
        <v>164934.163</v>
      </c>
      <c r="L259" s="13">
        <v>175751.481</v>
      </c>
      <c r="M259" s="13">
        <v>20140.82</v>
      </c>
      <c r="N259" s="13">
        <v>41351.345000000001</v>
      </c>
      <c r="O259" s="13">
        <v>312553.85800000001</v>
      </c>
      <c r="P259" s="13">
        <v>211.934</v>
      </c>
      <c r="Q259" s="23"/>
    </row>
    <row r="260" spans="1:17" x14ac:dyDescent="0.25">
      <c r="A260" s="15">
        <v>44344</v>
      </c>
      <c r="B260" s="15">
        <v>44358</v>
      </c>
      <c r="C260" s="15">
        <v>44371</v>
      </c>
      <c r="D260" s="13">
        <f t="shared" si="7"/>
        <v>2817518.4609999997</v>
      </c>
      <c r="E260" s="13">
        <v>852601.49</v>
      </c>
      <c r="F260" s="13">
        <v>212102.08900000001</v>
      </c>
      <c r="G260" s="13">
        <v>833254.27800000005</v>
      </c>
      <c r="H260" s="13">
        <v>62693.47</v>
      </c>
      <c r="I260" s="13">
        <v>44509.572</v>
      </c>
      <c r="J260" s="13">
        <v>90978.982000000004</v>
      </c>
      <c r="K260" s="13">
        <v>166220.641</v>
      </c>
      <c r="L260" s="13">
        <v>178487.02100000001</v>
      </c>
      <c r="M260" s="13">
        <v>20482.14</v>
      </c>
      <c r="N260" s="13">
        <v>41426.641000000003</v>
      </c>
      <c r="O260" s="13">
        <v>314480.05</v>
      </c>
      <c r="P260" s="13">
        <v>282.08699999999999</v>
      </c>
      <c r="Q260" s="23"/>
    </row>
    <row r="261" spans="1:17" x14ac:dyDescent="0.25">
      <c r="A261" s="15">
        <v>44358</v>
      </c>
      <c r="B261" s="15">
        <v>44372</v>
      </c>
      <c r="C261" s="15">
        <v>44385</v>
      </c>
      <c r="D261" s="13">
        <f t="shared" si="7"/>
        <v>2850726.5329999989</v>
      </c>
      <c r="E261" s="13">
        <v>862032.78</v>
      </c>
      <c r="F261" s="13">
        <v>226272.182</v>
      </c>
      <c r="G261" s="13">
        <v>829527.68299999996</v>
      </c>
      <c r="H261" s="13">
        <v>65060.49</v>
      </c>
      <c r="I261" s="13">
        <v>44821.809000000001</v>
      </c>
      <c r="J261" s="13">
        <v>90892.194000000003</v>
      </c>
      <c r="K261" s="13">
        <v>167518.97399999999</v>
      </c>
      <c r="L261" s="13">
        <v>184061.408</v>
      </c>
      <c r="M261" s="13">
        <v>20453.080999999998</v>
      </c>
      <c r="N261" s="13">
        <v>41928.241000000002</v>
      </c>
      <c r="O261" s="13">
        <v>317871.283</v>
      </c>
      <c r="P261" s="13">
        <v>286.40800000000002</v>
      </c>
      <c r="Q261" s="23"/>
    </row>
    <row r="262" spans="1:17" x14ac:dyDescent="0.25">
      <c r="A262" s="15">
        <v>44372</v>
      </c>
      <c r="B262" s="15">
        <v>44386</v>
      </c>
      <c r="C262" s="15">
        <v>44402</v>
      </c>
      <c r="D262" s="13">
        <f t="shared" si="7"/>
        <v>2869318.3760000006</v>
      </c>
      <c r="E262" s="13">
        <v>871579.31200000003</v>
      </c>
      <c r="F262" s="13">
        <v>211352.774</v>
      </c>
      <c r="G262" s="13">
        <v>851066.01300000004</v>
      </c>
      <c r="H262" s="13">
        <v>66305.816000000006</v>
      </c>
      <c r="I262" s="13">
        <v>43770.584999999999</v>
      </c>
      <c r="J262" s="13">
        <v>90556.64</v>
      </c>
      <c r="K262" s="13">
        <v>174698.611</v>
      </c>
      <c r="L262" s="13">
        <v>182722.14499999999</v>
      </c>
      <c r="M262" s="13">
        <v>23330.278999999999</v>
      </c>
      <c r="N262" s="13">
        <v>39171.741999999998</v>
      </c>
      <c r="O262" s="13">
        <v>314447.842</v>
      </c>
      <c r="P262" s="13">
        <v>316.61700000000002</v>
      </c>
      <c r="Q262" s="23"/>
    </row>
    <row r="263" spans="1:17" x14ac:dyDescent="0.25">
      <c r="A263" s="15">
        <v>44386</v>
      </c>
      <c r="B263" s="15">
        <v>44403</v>
      </c>
      <c r="C263" s="15">
        <v>44413</v>
      </c>
      <c r="D263" s="13">
        <f t="shared" si="7"/>
        <v>2881824.7880000002</v>
      </c>
      <c r="E263" s="13">
        <v>879678.23100000003</v>
      </c>
      <c r="F263" s="13">
        <v>221492.51800000001</v>
      </c>
      <c r="G263" s="13">
        <v>846764.51</v>
      </c>
      <c r="H263" s="13">
        <v>70764.327000000005</v>
      </c>
      <c r="I263" s="13">
        <v>43442.614000000001</v>
      </c>
      <c r="J263" s="13">
        <v>90072.415999999997</v>
      </c>
      <c r="K263" s="13">
        <v>172125.264</v>
      </c>
      <c r="L263" s="13">
        <v>182290.65100000001</v>
      </c>
      <c r="M263" s="13">
        <v>23456.493999999999</v>
      </c>
      <c r="N263" s="13">
        <v>37740.976000000002</v>
      </c>
      <c r="O263" s="13">
        <v>313718.41600000003</v>
      </c>
      <c r="P263" s="13">
        <v>278.37099999999998</v>
      </c>
      <c r="Q263" s="23"/>
    </row>
    <row r="264" spans="1:17" x14ac:dyDescent="0.25">
      <c r="A264" s="15">
        <v>44396</v>
      </c>
      <c r="B264" s="15">
        <v>44414</v>
      </c>
      <c r="C264" s="15">
        <v>44427</v>
      </c>
      <c r="D264" s="13">
        <f t="shared" si="7"/>
        <v>2840462.8709999993</v>
      </c>
      <c r="E264" s="13">
        <v>873721.72</v>
      </c>
      <c r="F264" s="13">
        <v>230432.954</v>
      </c>
      <c r="G264" s="13">
        <v>826040.39800000004</v>
      </c>
      <c r="H264" s="13">
        <v>69892.269</v>
      </c>
      <c r="I264" s="13">
        <v>42528.567999999999</v>
      </c>
      <c r="J264" s="13">
        <v>88090.543000000005</v>
      </c>
      <c r="K264" s="13">
        <v>168985.065</v>
      </c>
      <c r="L264" s="13">
        <v>179137.68599999999</v>
      </c>
      <c r="M264" s="13">
        <v>23813.851999999999</v>
      </c>
      <c r="N264" s="13">
        <v>36954.796999999999</v>
      </c>
      <c r="O264" s="13">
        <v>300620.78399999999</v>
      </c>
      <c r="P264" s="13">
        <v>244.23500000000001</v>
      </c>
      <c r="Q264" s="23"/>
    </row>
    <row r="265" spans="1:17" x14ac:dyDescent="0.25">
      <c r="A265" s="15">
        <v>44414</v>
      </c>
      <c r="B265" s="15">
        <v>44428</v>
      </c>
      <c r="C265" s="15">
        <v>44441</v>
      </c>
      <c r="D265" s="13">
        <f t="shared" si="7"/>
        <v>2864979.966</v>
      </c>
      <c r="E265" s="13">
        <v>897503.90700000001</v>
      </c>
      <c r="F265" s="13">
        <v>213657.17800000001</v>
      </c>
      <c r="G265" s="13">
        <v>841218.96100000001</v>
      </c>
      <c r="H265" s="13">
        <v>72272.290999999997</v>
      </c>
      <c r="I265" s="13">
        <v>41846.144999999997</v>
      </c>
      <c r="J265" s="13">
        <v>88004.04</v>
      </c>
      <c r="K265" s="13">
        <v>168350.67300000001</v>
      </c>
      <c r="L265" s="13">
        <v>178452.37</v>
      </c>
      <c r="M265" s="13">
        <v>24805.134999999998</v>
      </c>
      <c r="N265" s="13">
        <v>37605.586000000003</v>
      </c>
      <c r="O265" s="13">
        <v>300998.63400000002</v>
      </c>
      <c r="P265" s="13">
        <v>265.04599999999999</v>
      </c>
      <c r="Q265" s="23"/>
    </row>
    <row r="266" spans="1:17" x14ac:dyDescent="0.25">
      <c r="A266" s="15">
        <v>44428</v>
      </c>
      <c r="B266" s="15">
        <v>44442</v>
      </c>
      <c r="C266" s="15">
        <v>44455</v>
      </c>
      <c r="D266" s="13">
        <f t="shared" si="7"/>
        <v>2851539.9619999998</v>
      </c>
      <c r="E266" s="13">
        <v>902056.44400000002</v>
      </c>
      <c r="F266" s="13">
        <v>204799.97500000001</v>
      </c>
      <c r="G266" s="13">
        <v>835441.96400000004</v>
      </c>
      <c r="H266" s="13">
        <v>73954.881999999998</v>
      </c>
      <c r="I266" s="13">
        <v>41339.053999999996</v>
      </c>
      <c r="J266" s="13">
        <v>86517.733999999997</v>
      </c>
      <c r="K266" s="13">
        <v>169078.37899999999</v>
      </c>
      <c r="L266" s="13">
        <v>173910.71599999999</v>
      </c>
      <c r="M266" s="13">
        <v>24571.184000000001</v>
      </c>
      <c r="N266" s="13">
        <v>37208.099000000002</v>
      </c>
      <c r="O266" s="13">
        <v>302278.82</v>
      </c>
      <c r="P266" s="13">
        <v>382.71100000000001</v>
      </c>
      <c r="Q266" s="23"/>
    </row>
    <row r="267" spans="1:17" x14ac:dyDescent="0.25">
      <c r="A267" s="15">
        <v>44442</v>
      </c>
      <c r="B267" s="15">
        <v>44456</v>
      </c>
      <c r="C267" s="15">
        <v>44469</v>
      </c>
      <c r="D267" s="13">
        <f t="shared" si="7"/>
        <v>2817817.6179999998</v>
      </c>
      <c r="E267" s="13">
        <v>897305.95600000001</v>
      </c>
      <c r="F267" s="13">
        <v>232082.36300000001</v>
      </c>
      <c r="G267" s="13">
        <v>800905.19900000002</v>
      </c>
      <c r="H267" s="13">
        <v>73083.784</v>
      </c>
      <c r="I267" s="13">
        <v>40619.016000000003</v>
      </c>
      <c r="J267" s="13">
        <v>84703.877999999997</v>
      </c>
      <c r="K267" s="13">
        <v>165210.94899999999</v>
      </c>
      <c r="L267" s="13">
        <v>170758.23800000001</v>
      </c>
      <c r="M267" s="13">
        <v>23809.84</v>
      </c>
      <c r="N267" s="13">
        <v>36118.213000000003</v>
      </c>
      <c r="O267" s="13">
        <v>292837.85399999999</v>
      </c>
      <c r="P267" s="13">
        <v>382.32799999999997</v>
      </c>
      <c r="Q267" s="23"/>
    </row>
    <row r="268" spans="1:17" x14ac:dyDescent="0.25">
      <c r="A268" s="15">
        <v>44456</v>
      </c>
      <c r="B268" s="15">
        <v>44470</v>
      </c>
      <c r="C268" s="15">
        <v>44483</v>
      </c>
      <c r="D268" s="13">
        <f t="shared" si="7"/>
        <v>2873266.4060000009</v>
      </c>
      <c r="E268" s="13">
        <v>917178.571</v>
      </c>
      <c r="F268" s="13">
        <v>233112.01699999999</v>
      </c>
      <c r="G268" s="13">
        <v>817494.99699999997</v>
      </c>
      <c r="H268" s="13">
        <v>76521.198000000004</v>
      </c>
      <c r="I268" s="13">
        <v>41035.375</v>
      </c>
      <c r="J268" s="13">
        <v>86642.024999999994</v>
      </c>
      <c r="K268" s="13">
        <v>167362.08100000001</v>
      </c>
      <c r="L268" s="13">
        <v>171264.82699999999</v>
      </c>
      <c r="M268" s="13">
        <v>24243.867999999999</v>
      </c>
      <c r="N268" s="13">
        <v>36355.091999999997</v>
      </c>
      <c r="O268" s="13">
        <v>301602.72600000002</v>
      </c>
      <c r="P268" s="13">
        <v>453.62900000000002</v>
      </c>
      <c r="Q268" s="23"/>
    </row>
    <row r="269" spans="1:17" x14ac:dyDescent="0.25">
      <c r="A269" s="15">
        <v>44470</v>
      </c>
      <c r="B269" s="15">
        <v>44484</v>
      </c>
      <c r="C269" s="15">
        <v>44500</v>
      </c>
      <c r="D269" s="13">
        <f t="shared" si="7"/>
        <v>2969764.6540000001</v>
      </c>
      <c r="E269" s="13">
        <v>937222.00699999998</v>
      </c>
      <c r="F269" s="13">
        <v>238972.42600000001</v>
      </c>
      <c r="G269" s="13">
        <v>852456.72600000002</v>
      </c>
      <c r="H269" s="13">
        <v>74826.168000000005</v>
      </c>
      <c r="I269" s="13">
        <v>42728.061000000002</v>
      </c>
      <c r="J269" s="13">
        <v>89834.338000000003</v>
      </c>
      <c r="K269" s="13">
        <v>174443.96599999999</v>
      </c>
      <c r="L269" s="13">
        <v>178241.28899999999</v>
      </c>
      <c r="M269" s="13">
        <v>25784.899000000001</v>
      </c>
      <c r="N269" s="13">
        <v>38229.875</v>
      </c>
      <c r="O269" s="13">
        <v>316253.55</v>
      </c>
      <c r="P269" s="13">
        <v>771.34900000000005</v>
      </c>
      <c r="Q269" s="23"/>
    </row>
    <row r="270" spans="1:17" x14ac:dyDescent="0.25">
      <c r="A270" s="15">
        <v>44484</v>
      </c>
      <c r="B270" s="15">
        <v>44501</v>
      </c>
      <c r="C270" s="15">
        <v>44511</v>
      </c>
      <c r="D270" s="13">
        <f t="shared" si="7"/>
        <v>3068538.5659999996</v>
      </c>
      <c r="E270" s="13">
        <v>973769.36100000003</v>
      </c>
      <c r="F270" s="13">
        <v>254716.64799999999</v>
      </c>
      <c r="G270" s="13">
        <v>877465.68700000003</v>
      </c>
      <c r="H270" s="13">
        <v>76824.316000000006</v>
      </c>
      <c r="I270" s="13">
        <v>45407.555999999997</v>
      </c>
      <c r="J270" s="13">
        <v>92108.303</v>
      </c>
      <c r="K270" s="13">
        <v>177030.182</v>
      </c>
      <c r="L270" s="13">
        <v>187584.973</v>
      </c>
      <c r="M270" s="13">
        <v>26851.858</v>
      </c>
      <c r="N270" s="13">
        <v>39117.165000000001</v>
      </c>
      <c r="O270" s="13">
        <v>316767.016</v>
      </c>
      <c r="P270" s="13">
        <v>895.50099999999998</v>
      </c>
      <c r="Q270" s="23"/>
    </row>
    <row r="271" spans="1:17" x14ac:dyDescent="0.25">
      <c r="A271" s="15">
        <v>44497</v>
      </c>
      <c r="B271" s="15">
        <v>44512</v>
      </c>
      <c r="C271" s="15">
        <v>44525</v>
      </c>
      <c r="D271" s="13">
        <f t="shared" si="7"/>
        <v>3162913.7349999999</v>
      </c>
      <c r="E271" s="13">
        <v>1001864.778</v>
      </c>
      <c r="F271" s="13">
        <v>259543.291</v>
      </c>
      <c r="G271" s="13">
        <v>909390.41599999997</v>
      </c>
      <c r="H271" s="13">
        <v>80622.5</v>
      </c>
      <c r="I271" s="13">
        <v>46360.156000000003</v>
      </c>
      <c r="J271" s="13">
        <v>94076.313999999998</v>
      </c>
      <c r="K271" s="13">
        <v>182394.99400000001</v>
      </c>
      <c r="L271" s="13">
        <v>195792.99400000001</v>
      </c>
      <c r="M271" s="13">
        <v>27884.135999999999</v>
      </c>
      <c r="N271" s="13">
        <v>40396.966999999997</v>
      </c>
      <c r="O271" s="13">
        <v>323709.54800000001</v>
      </c>
      <c r="P271" s="13">
        <v>877.64099999999996</v>
      </c>
      <c r="Q271" s="23"/>
    </row>
    <row r="272" spans="1:17" x14ac:dyDescent="0.25">
      <c r="A272" s="15">
        <v>44512</v>
      </c>
      <c r="B272" s="15">
        <v>44526</v>
      </c>
      <c r="C272" s="15">
        <v>44539</v>
      </c>
      <c r="D272" s="13">
        <f t="shared" si="7"/>
        <v>3315402.5839999998</v>
      </c>
      <c r="E272" s="13">
        <v>1062865.5660000001</v>
      </c>
      <c r="F272" s="13">
        <v>292666.533</v>
      </c>
      <c r="G272" s="13">
        <v>941078.44700000004</v>
      </c>
      <c r="H272" s="13">
        <v>81232.570999999996</v>
      </c>
      <c r="I272" s="13">
        <v>48609.451000000001</v>
      </c>
      <c r="J272" s="13">
        <v>97301.630999999994</v>
      </c>
      <c r="K272" s="13">
        <v>199313.196</v>
      </c>
      <c r="L272" s="13">
        <v>190607.307</v>
      </c>
      <c r="M272" s="13">
        <v>28397.809000000001</v>
      </c>
      <c r="N272" s="13">
        <v>41734.146999999997</v>
      </c>
      <c r="O272" s="13">
        <v>330712.016</v>
      </c>
      <c r="P272" s="13">
        <v>883.91</v>
      </c>
      <c r="Q272" s="23"/>
    </row>
    <row r="273" spans="1:17" x14ac:dyDescent="0.25">
      <c r="A273" s="15">
        <v>44526</v>
      </c>
      <c r="B273" s="15">
        <v>44540</v>
      </c>
      <c r="C273" s="15">
        <v>44553</v>
      </c>
      <c r="D273" s="13">
        <f t="shared" si="7"/>
        <v>3959139.7250000001</v>
      </c>
      <c r="E273" s="13">
        <v>1292662.6200000001</v>
      </c>
      <c r="F273" s="13">
        <v>332039.87</v>
      </c>
      <c r="G273" s="13">
        <v>1117127.8559999999</v>
      </c>
      <c r="H273" s="13">
        <v>91617.27</v>
      </c>
      <c r="I273" s="13">
        <v>60771.398000000001</v>
      </c>
      <c r="J273" s="13">
        <v>114960.755</v>
      </c>
      <c r="K273" s="13">
        <v>230435.337</v>
      </c>
      <c r="L273" s="13">
        <v>236969.01800000001</v>
      </c>
      <c r="M273" s="13">
        <v>33109.379999999997</v>
      </c>
      <c r="N273" s="13">
        <v>50472.472000000002</v>
      </c>
      <c r="O273" s="13">
        <v>397903.68900000001</v>
      </c>
      <c r="P273" s="13">
        <v>1070.06</v>
      </c>
      <c r="Q273" s="23"/>
    </row>
    <row r="274" spans="1:17" x14ac:dyDescent="0.25">
      <c r="A274" s="15">
        <v>44540</v>
      </c>
      <c r="B274" s="15">
        <v>44554</v>
      </c>
      <c r="C274" s="15">
        <v>44567</v>
      </c>
      <c r="D274" s="13">
        <f t="shared" si="7"/>
        <v>4551397.9529999988</v>
      </c>
      <c r="E274" s="13">
        <v>1493745.1259999999</v>
      </c>
      <c r="F274" s="13">
        <v>394440.049</v>
      </c>
      <c r="G274" s="13">
        <v>1257385.4709999999</v>
      </c>
      <c r="H274" s="13">
        <v>101794.603</v>
      </c>
      <c r="I274" s="13">
        <v>68525.985000000001</v>
      </c>
      <c r="J274" s="13">
        <v>132031.31899999999</v>
      </c>
      <c r="K274" s="13">
        <v>261100.85399999999</v>
      </c>
      <c r="L274" s="13">
        <v>283960.56199999998</v>
      </c>
      <c r="M274" s="13">
        <v>36203.394</v>
      </c>
      <c r="N274" s="13">
        <v>64156.987000000001</v>
      </c>
      <c r="O274" s="13">
        <v>457138.58299999998</v>
      </c>
      <c r="P274" s="13">
        <v>915.02</v>
      </c>
      <c r="Q274" s="23"/>
    </row>
    <row r="275" spans="1:17" x14ac:dyDescent="0.25">
      <c r="A275" s="15">
        <v>44554</v>
      </c>
      <c r="B275" s="15">
        <v>44568</v>
      </c>
      <c r="C275" s="15">
        <v>44581</v>
      </c>
      <c r="D275" s="13">
        <f t="shared" si="7"/>
        <v>3875463.9290000005</v>
      </c>
      <c r="E275" s="13">
        <v>1355250.5190000001</v>
      </c>
      <c r="F275" s="13">
        <v>333704.01</v>
      </c>
      <c r="G275" s="13">
        <v>1017078.993</v>
      </c>
      <c r="H275" s="13">
        <v>80382.349000000002</v>
      </c>
      <c r="I275" s="13">
        <v>57152.762000000002</v>
      </c>
      <c r="J275" s="13">
        <v>109348.173</v>
      </c>
      <c r="K275" s="13">
        <v>217663.796</v>
      </c>
      <c r="L275" s="13">
        <v>242944.761</v>
      </c>
      <c r="M275" s="13">
        <v>26916.383999999998</v>
      </c>
      <c r="N275" s="13">
        <v>48672.055</v>
      </c>
      <c r="O275" s="13">
        <v>385480.87300000002</v>
      </c>
      <c r="P275" s="13">
        <v>869.25400000000002</v>
      </c>
      <c r="Q275" s="23"/>
    </row>
    <row r="276" spans="1:17" x14ac:dyDescent="0.25">
      <c r="A276" s="15">
        <v>44568</v>
      </c>
      <c r="B276" s="15">
        <v>44582</v>
      </c>
      <c r="C276" s="15">
        <v>44595</v>
      </c>
      <c r="D276" s="13">
        <f t="shared" si="7"/>
        <v>4543067.4019999998</v>
      </c>
      <c r="E276" s="13">
        <v>1577054.8459999999</v>
      </c>
      <c r="F276" s="13">
        <v>375183.73</v>
      </c>
      <c r="G276" s="13">
        <v>1205158.4920000001</v>
      </c>
      <c r="H276" s="13">
        <v>91749.96</v>
      </c>
      <c r="I276" s="13">
        <v>66783.055999999997</v>
      </c>
      <c r="J276" s="13">
        <v>129440.788</v>
      </c>
      <c r="K276" s="13">
        <v>254466.49400000001</v>
      </c>
      <c r="L276" s="13">
        <v>288744.408</v>
      </c>
      <c r="M276" s="13">
        <v>38291.288</v>
      </c>
      <c r="N276" s="13">
        <v>56932.023999999998</v>
      </c>
      <c r="O276" s="13">
        <v>458364.22600000002</v>
      </c>
      <c r="P276" s="13">
        <v>898.09</v>
      </c>
      <c r="Q276" s="23"/>
    </row>
    <row r="277" spans="1:17" x14ac:dyDescent="0.25">
      <c r="A277" s="15">
        <v>44582</v>
      </c>
      <c r="B277" s="15">
        <v>44596</v>
      </c>
      <c r="C277" s="15">
        <v>44609</v>
      </c>
      <c r="D277" s="13">
        <f t="shared" si="7"/>
        <v>4461349.4720000001</v>
      </c>
      <c r="E277" s="13">
        <v>1554463.284</v>
      </c>
      <c r="F277" s="13">
        <v>379836.99800000002</v>
      </c>
      <c r="G277" s="13">
        <v>1152049.5390000001</v>
      </c>
      <c r="H277" s="13">
        <v>87718.349000000002</v>
      </c>
      <c r="I277" s="13">
        <v>65145.911999999997</v>
      </c>
      <c r="J277" s="13">
        <v>127035.174</v>
      </c>
      <c r="K277" s="13">
        <v>261062.05300000001</v>
      </c>
      <c r="L277" s="13">
        <v>286572.71299999999</v>
      </c>
      <c r="M277" s="13">
        <v>38383.828999999998</v>
      </c>
      <c r="N277" s="13">
        <v>55727.131000000001</v>
      </c>
      <c r="O277" s="13">
        <v>452306.99800000002</v>
      </c>
      <c r="P277" s="13">
        <v>1047.492</v>
      </c>
      <c r="Q277" s="23"/>
    </row>
    <row r="278" spans="1:17" x14ac:dyDescent="0.25">
      <c r="A278" s="15">
        <v>44596</v>
      </c>
      <c r="B278" s="15">
        <v>44610</v>
      </c>
      <c r="C278" s="15">
        <v>44623</v>
      </c>
      <c r="D278" s="13">
        <f t="shared" si="7"/>
        <v>4384097.3489999995</v>
      </c>
      <c r="E278" s="13">
        <v>1540890.4539999999</v>
      </c>
      <c r="F278" s="13">
        <v>380968.11599999998</v>
      </c>
      <c r="G278" s="13">
        <v>1081636.716</v>
      </c>
      <c r="H278" s="13">
        <v>87479.135999999999</v>
      </c>
      <c r="I278" s="13">
        <v>62996.228999999999</v>
      </c>
      <c r="J278" s="13">
        <v>125640.588</v>
      </c>
      <c r="K278" s="13">
        <v>263160.935</v>
      </c>
      <c r="L278" s="13">
        <v>286983.22600000002</v>
      </c>
      <c r="M278" s="13">
        <v>39466.084000000003</v>
      </c>
      <c r="N278" s="13">
        <v>58231.375999999997</v>
      </c>
      <c r="O278" s="13">
        <v>455685.85800000001</v>
      </c>
      <c r="P278" s="13">
        <v>958.63099999999997</v>
      </c>
      <c r="Q278" s="23"/>
    </row>
    <row r="279" spans="1:17" x14ac:dyDescent="0.25">
      <c r="A279" s="15">
        <v>44610</v>
      </c>
      <c r="B279" s="15">
        <v>44624</v>
      </c>
      <c r="C279" s="15">
        <v>44637</v>
      </c>
      <c r="D279" s="13">
        <f t="shared" si="7"/>
        <v>4300100.5529999994</v>
      </c>
      <c r="E279" s="13">
        <v>1521587.92</v>
      </c>
      <c r="F279" s="13">
        <v>359086.94300000003</v>
      </c>
      <c r="G279" s="13">
        <v>1034070.927</v>
      </c>
      <c r="H279" s="13">
        <v>92304.429000000004</v>
      </c>
      <c r="I279" s="13">
        <v>61893.921000000002</v>
      </c>
      <c r="J279" s="13">
        <v>121387.014</v>
      </c>
      <c r="K279" s="13">
        <v>268878.11300000001</v>
      </c>
      <c r="L279" s="13">
        <v>288484.91499999998</v>
      </c>
      <c r="M279" s="13">
        <v>38218.152000000002</v>
      </c>
      <c r="N279" s="13">
        <v>56707.983</v>
      </c>
      <c r="O279" s="13">
        <v>456307.36200000002</v>
      </c>
      <c r="P279" s="13">
        <v>1172.874</v>
      </c>
      <c r="Q279" s="23"/>
    </row>
    <row r="280" spans="1:17" x14ac:dyDescent="0.25">
      <c r="A280" s="15">
        <v>44624</v>
      </c>
      <c r="B280" s="15">
        <v>44638</v>
      </c>
      <c r="C280" s="15">
        <v>44651</v>
      </c>
      <c r="D280" s="13">
        <f t="shared" si="7"/>
        <v>4416911.1810000008</v>
      </c>
      <c r="E280" s="13">
        <v>1587604.1059999999</v>
      </c>
      <c r="F280" s="13">
        <v>360804.53</v>
      </c>
      <c r="G280" s="13">
        <v>1056125.0430000001</v>
      </c>
      <c r="H280" s="13">
        <v>100044.40399999999</v>
      </c>
      <c r="I280" s="13">
        <v>62693.440000000002</v>
      </c>
      <c r="J280" s="13">
        <v>121454.39599999999</v>
      </c>
      <c r="K280" s="13">
        <v>276246.087</v>
      </c>
      <c r="L280" s="13">
        <v>290335.79300000001</v>
      </c>
      <c r="M280" s="13">
        <v>36908.616000000002</v>
      </c>
      <c r="N280" s="13">
        <v>60541.065999999999</v>
      </c>
      <c r="O280" s="13">
        <v>463604.97100000002</v>
      </c>
      <c r="P280" s="13">
        <v>548.72900000000004</v>
      </c>
      <c r="Q280" s="23"/>
    </row>
    <row r="281" spans="1:17" x14ac:dyDescent="0.25">
      <c r="A281" s="15">
        <v>44638</v>
      </c>
      <c r="B281" s="15">
        <v>44652</v>
      </c>
      <c r="C281" s="15">
        <v>44665</v>
      </c>
      <c r="D281" s="13">
        <f t="shared" si="7"/>
        <v>4613337.1179999998</v>
      </c>
      <c r="E281" s="13">
        <v>1656885.811</v>
      </c>
      <c r="F281" s="13">
        <v>389855.75400000002</v>
      </c>
      <c r="G281" s="13">
        <v>1095822.1170000001</v>
      </c>
      <c r="H281" s="13">
        <v>107069.19500000001</v>
      </c>
      <c r="I281" s="13">
        <v>68564.748000000007</v>
      </c>
      <c r="J281" s="13">
        <v>124721.45699999999</v>
      </c>
      <c r="K281" s="13">
        <v>287878.821</v>
      </c>
      <c r="L281" s="13">
        <v>300844.73100000003</v>
      </c>
      <c r="M281" s="13">
        <v>35599.591</v>
      </c>
      <c r="N281" s="13">
        <v>59539.947999999997</v>
      </c>
      <c r="O281" s="13">
        <v>486179.09899999999</v>
      </c>
      <c r="P281" s="13">
        <v>375.846</v>
      </c>
      <c r="Q281" s="23"/>
    </row>
    <row r="282" spans="1:17" x14ac:dyDescent="0.25">
      <c r="A282" s="15">
        <v>44652</v>
      </c>
      <c r="B282" s="15">
        <v>44666</v>
      </c>
      <c r="C282" s="15">
        <v>44679</v>
      </c>
      <c r="D282" s="13">
        <f t="shared" si="7"/>
        <v>4602589.4840000002</v>
      </c>
      <c r="E282" s="13">
        <v>1655404.0430000001</v>
      </c>
      <c r="F282" s="13">
        <v>383019.14</v>
      </c>
      <c r="G282" s="13">
        <v>1091824.6170000001</v>
      </c>
      <c r="H282" s="13">
        <v>115673.25900000001</v>
      </c>
      <c r="I282" s="13">
        <v>68136.925000000003</v>
      </c>
      <c r="J282" s="13">
        <v>122228.583</v>
      </c>
      <c r="K282" s="13">
        <v>288694.38299999997</v>
      </c>
      <c r="L282" s="13">
        <v>299352.77500000002</v>
      </c>
      <c r="M282" s="13">
        <v>35522.451999999997</v>
      </c>
      <c r="N282" s="13">
        <v>58877.527000000002</v>
      </c>
      <c r="O282" s="13">
        <v>483214.07900000003</v>
      </c>
      <c r="P282" s="13">
        <v>641.70100000000002</v>
      </c>
      <c r="Q282" s="23"/>
    </row>
    <row r="283" spans="1:17" x14ac:dyDescent="0.25">
      <c r="A283" s="15">
        <v>44666</v>
      </c>
      <c r="B283" s="15">
        <v>44680</v>
      </c>
      <c r="C283" s="15">
        <v>44693</v>
      </c>
      <c r="D283" s="13">
        <f t="shared" si="7"/>
        <v>4582788.3500000006</v>
      </c>
      <c r="E283" s="13">
        <v>1647697.1470000001</v>
      </c>
      <c r="F283" s="13">
        <v>378496.033</v>
      </c>
      <c r="G283" s="13">
        <v>1085128.5079999999</v>
      </c>
      <c r="H283" s="13">
        <v>122323.175</v>
      </c>
      <c r="I283" s="13">
        <v>67444.418000000005</v>
      </c>
      <c r="J283" s="13">
        <v>121109.83100000001</v>
      </c>
      <c r="K283" s="13">
        <v>292779.478</v>
      </c>
      <c r="L283" s="13">
        <v>294018.62800000003</v>
      </c>
      <c r="M283" s="13">
        <v>36058.381999999998</v>
      </c>
      <c r="N283" s="13">
        <v>58293.591999999997</v>
      </c>
      <c r="O283" s="13">
        <v>478912.75300000003</v>
      </c>
      <c r="P283" s="13">
        <v>526.40499999999997</v>
      </c>
      <c r="Q283" s="23"/>
    </row>
    <row r="284" spans="1:17" x14ac:dyDescent="0.25">
      <c r="A284" s="15">
        <v>44680</v>
      </c>
      <c r="B284" s="15">
        <v>44694</v>
      </c>
      <c r="C284" s="15">
        <v>44707</v>
      </c>
      <c r="D284" s="13">
        <f t="shared" si="7"/>
        <v>4585828.7909999993</v>
      </c>
      <c r="E284" s="13">
        <v>1660756.257</v>
      </c>
      <c r="F284" s="13">
        <v>353409.14600000001</v>
      </c>
      <c r="G284" s="13">
        <v>1093969.652</v>
      </c>
      <c r="H284" s="13">
        <v>128307.519</v>
      </c>
      <c r="I284" s="13">
        <v>66753.907999999996</v>
      </c>
      <c r="J284" s="13">
        <v>118555.85799999999</v>
      </c>
      <c r="K284" s="13">
        <v>289701.90000000002</v>
      </c>
      <c r="L284" s="13">
        <v>300445.80499999999</v>
      </c>
      <c r="M284" s="13">
        <v>37267.476999999999</v>
      </c>
      <c r="N284" s="13">
        <v>59506.938000000002</v>
      </c>
      <c r="O284" s="13">
        <v>476548.07699999999</v>
      </c>
      <c r="P284" s="13">
        <v>606.25400000000002</v>
      </c>
      <c r="Q284" s="23"/>
    </row>
    <row r="285" spans="1:17" x14ac:dyDescent="0.25">
      <c r="A285" s="15">
        <v>44694</v>
      </c>
      <c r="B285" s="15">
        <v>44708</v>
      </c>
      <c r="C285" s="15">
        <v>44721</v>
      </c>
      <c r="D285" s="13">
        <f t="shared" si="7"/>
        <v>4767167.9760000007</v>
      </c>
      <c r="E285" s="13">
        <v>1732435.577</v>
      </c>
      <c r="F285" s="13">
        <v>374025.571</v>
      </c>
      <c r="G285" s="13">
        <v>1130353.2379999999</v>
      </c>
      <c r="H285" s="13">
        <v>134243.02499999999</v>
      </c>
      <c r="I285" s="13">
        <v>69276.361999999994</v>
      </c>
      <c r="J285" s="13">
        <v>122089.41499999999</v>
      </c>
      <c r="K285" s="13">
        <v>303926.39799999999</v>
      </c>
      <c r="L285" s="13">
        <v>313054.54200000002</v>
      </c>
      <c r="M285" s="13">
        <v>39492.798999999999</v>
      </c>
      <c r="N285" s="13">
        <v>61852.038999999997</v>
      </c>
      <c r="O285" s="13">
        <v>485780.04800000001</v>
      </c>
      <c r="P285" s="13">
        <v>638.96199999999999</v>
      </c>
      <c r="Q285" s="23"/>
    </row>
    <row r="286" spans="1:17" x14ac:dyDescent="0.25">
      <c r="A286" s="15">
        <v>44708</v>
      </c>
      <c r="B286" s="15">
        <v>44722</v>
      </c>
      <c r="C286" s="15">
        <v>44735</v>
      </c>
      <c r="D286" s="13">
        <f t="shared" si="7"/>
        <v>5085231.6449999986</v>
      </c>
      <c r="E286" s="13">
        <v>1861460.3629999999</v>
      </c>
      <c r="F286" s="13">
        <v>390365.31699999998</v>
      </c>
      <c r="G286" s="13">
        <v>1206164.2649999999</v>
      </c>
      <c r="H286" s="13">
        <v>147297.446</v>
      </c>
      <c r="I286" s="13">
        <v>73504.945000000007</v>
      </c>
      <c r="J286" s="13">
        <v>132061.484</v>
      </c>
      <c r="K286" s="13">
        <v>332075.24099999998</v>
      </c>
      <c r="L286" s="13">
        <v>329136.29200000002</v>
      </c>
      <c r="M286" s="13">
        <v>42453.733999999997</v>
      </c>
      <c r="N286" s="13">
        <v>64746.667999999998</v>
      </c>
      <c r="O286" s="13">
        <v>504924.94199999998</v>
      </c>
      <c r="P286" s="13">
        <v>1040.9480000000001</v>
      </c>
      <c r="Q286" s="23"/>
    </row>
    <row r="287" spans="1:17" x14ac:dyDescent="0.25">
      <c r="A287" s="15">
        <v>44722</v>
      </c>
      <c r="B287" s="15">
        <v>44736</v>
      </c>
      <c r="C287" s="15">
        <v>44749</v>
      </c>
      <c r="D287" s="13">
        <f t="shared" si="7"/>
        <v>5362564.6799999988</v>
      </c>
      <c r="E287" s="13">
        <v>1949196.628</v>
      </c>
      <c r="F287" s="13">
        <v>430048.36099999998</v>
      </c>
      <c r="G287" s="13">
        <v>1254319.2709999999</v>
      </c>
      <c r="H287" s="13">
        <v>158317.641</v>
      </c>
      <c r="I287" s="13">
        <v>76948.183999999994</v>
      </c>
      <c r="J287" s="13">
        <v>138320.19399999999</v>
      </c>
      <c r="K287" s="13">
        <v>358463.82400000002</v>
      </c>
      <c r="L287" s="13">
        <v>344307.36800000002</v>
      </c>
      <c r="M287" s="13">
        <v>60254.516000000003</v>
      </c>
      <c r="N287" s="13">
        <v>68994.770999999993</v>
      </c>
      <c r="O287" s="13">
        <v>521800.05499999999</v>
      </c>
      <c r="P287" s="13">
        <v>1593.867</v>
      </c>
      <c r="Q287" s="23"/>
    </row>
    <row r="288" spans="1:17" x14ac:dyDescent="0.25">
      <c r="A288" s="15">
        <v>44736</v>
      </c>
      <c r="B288" s="15">
        <v>44750</v>
      </c>
      <c r="C288" s="15">
        <v>44763</v>
      </c>
      <c r="D288" s="13">
        <f t="shared" si="7"/>
        <v>5383066.5500000007</v>
      </c>
      <c r="E288" s="13">
        <v>1947995.5160000001</v>
      </c>
      <c r="F288" s="13">
        <v>436415.64399999997</v>
      </c>
      <c r="G288" s="13">
        <v>1267924.273</v>
      </c>
      <c r="H288" s="13">
        <v>164735.745</v>
      </c>
      <c r="I288" s="13">
        <v>75834.278999999995</v>
      </c>
      <c r="J288" s="13">
        <v>137217.15100000001</v>
      </c>
      <c r="K288" s="13">
        <v>357089.44</v>
      </c>
      <c r="L288" s="13">
        <v>345888.61300000001</v>
      </c>
      <c r="M288" s="13">
        <v>57044.006999999998</v>
      </c>
      <c r="N288" s="13">
        <v>69091.894</v>
      </c>
      <c r="O288" s="13">
        <v>521972.408</v>
      </c>
      <c r="P288" s="13">
        <v>1857.58</v>
      </c>
      <c r="Q288" s="23"/>
    </row>
    <row r="289" spans="1:17" x14ac:dyDescent="0.25">
      <c r="A289" s="15">
        <v>44750</v>
      </c>
      <c r="B289" s="15">
        <v>44764</v>
      </c>
      <c r="C289" s="15">
        <v>44777</v>
      </c>
      <c r="D289" s="13">
        <f t="shared" si="7"/>
        <v>5253470.7699999996</v>
      </c>
      <c r="E289" s="13">
        <v>1883287.92</v>
      </c>
      <c r="F289" s="13">
        <v>422912.47100000002</v>
      </c>
      <c r="G289" s="13">
        <v>1250344.327</v>
      </c>
      <c r="H289" s="13">
        <v>161803.14499999999</v>
      </c>
      <c r="I289" s="13">
        <v>72008.236000000004</v>
      </c>
      <c r="J289" s="13">
        <v>133776.07699999999</v>
      </c>
      <c r="K289" s="13">
        <v>348628.70199999999</v>
      </c>
      <c r="L289" s="13">
        <v>340176.25799999997</v>
      </c>
      <c r="M289" s="13">
        <v>54051.491000000002</v>
      </c>
      <c r="N289" s="13">
        <v>68465.368000000002</v>
      </c>
      <c r="O289" s="13">
        <v>517025.772</v>
      </c>
      <c r="P289" s="13">
        <v>991.00300000000004</v>
      </c>
      <c r="Q289" s="23"/>
    </row>
    <row r="290" spans="1:17" x14ac:dyDescent="0.25">
      <c r="A290" s="15">
        <v>44764</v>
      </c>
      <c r="B290" s="15">
        <v>44778</v>
      </c>
      <c r="C290" s="15">
        <v>44791</v>
      </c>
      <c r="D290" s="13">
        <f t="shared" si="7"/>
        <v>5385863.2139999988</v>
      </c>
      <c r="E290" s="13">
        <v>1943308.061</v>
      </c>
      <c r="F290" s="13">
        <v>421352.56599999999</v>
      </c>
      <c r="G290" s="13">
        <v>1297071.713</v>
      </c>
      <c r="H290" s="13">
        <v>165160.64499999999</v>
      </c>
      <c r="I290" s="13">
        <v>71414.391000000003</v>
      </c>
      <c r="J290" s="13">
        <v>136104.16699999999</v>
      </c>
      <c r="K290" s="13">
        <v>360654.89600000001</v>
      </c>
      <c r="L290" s="13">
        <v>341983.826</v>
      </c>
      <c r="M290" s="13">
        <v>53515.521000000001</v>
      </c>
      <c r="N290" s="13">
        <v>69732.880999999994</v>
      </c>
      <c r="O290" s="13">
        <v>524823.13399999996</v>
      </c>
      <c r="P290" s="13">
        <v>741.41300000000001</v>
      </c>
      <c r="Q290" s="23"/>
    </row>
    <row r="291" spans="1:17" x14ac:dyDescent="0.25">
      <c r="A291" s="15">
        <v>44778</v>
      </c>
      <c r="B291" s="15">
        <v>44792</v>
      </c>
      <c r="C291" s="15">
        <v>44805</v>
      </c>
      <c r="D291" s="13">
        <f t="shared" si="7"/>
        <v>5593954.6770000001</v>
      </c>
      <c r="E291" s="13">
        <v>1994234.615</v>
      </c>
      <c r="F291" s="13">
        <v>495517.17800000001</v>
      </c>
      <c r="G291" s="13">
        <v>1346808.6969999999</v>
      </c>
      <c r="H291" s="13">
        <v>176109.40100000001</v>
      </c>
      <c r="I291" s="13">
        <v>74439.106</v>
      </c>
      <c r="J291" s="13">
        <v>138309.70800000001</v>
      </c>
      <c r="K291" s="13">
        <v>367557.55099999998</v>
      </c>
      <c r="L291" s="13">
        <v>343182.50300000003</v>
      </c>
      <c r="M291" s="13">
        <v>52030.398999999998</v>
      </c>
      <c r="N291" s="13">
        <v>70956.843999999997</v>
      </c>
      <c r="O291" s="13">
        <v>533717.69499999995</v>
      </c>
      <c r="P291" s="13">
        <v>1090.98</v>
      </c>
      <c r="Q291" s="23"/>
    </row>
    <row r="292" spans="1:17" x14ac:dyDescent="0.25">
      <c r="A292" s="15">
        <v>44792</v>
      </c>
      <c r="B292" s="15">
        <v>44806</v>
      </c>
      <c r="C292" s="15">
        <v>44819</v>
      </c>
      <c r="D292" s="13">
        <f t="shared" si="7"/>
        <v>5578287.1529999981</v>
      </c>
      <c r="E292" s="13">
        <v>1987056.4080000001</v>
      </c>
      <c r="F292" s="13">
        <v>467440.38400000002</v>
      </c>
      <c r="G292" s="13">
        <v>1360557.013</v>
      </c>
      <c r="H292" s="13">
        <v>178412.23199999999</v>
      </c>
      <c r="I292" s="13">
        <v>72379.797000000006</v>
      </c>
      <c r="J292" s="13">
        <v>137883.47899999999</v>
      </c>
      <c r="K292" s="13">
        <v>375115.21399999998</v>
      </c>
      <c r="L292" s="13">
        <v>341946.902</v>
      </c>
      <c r="M292" s="13">
        <v>52518.964</v>
      </c>
      <c r="N292" s="13">
        <v>70889.858999999997</v>
      </c>
      <c r="O292" s="13">
        <v>532740.96600000001</v>
      </c>
      <c r="P292" s="13">
        <v>1345.9349999999999</v>
      </c>
      <c r="Q292" s="23"/>
    </row>
    <row r="293" spans="1:17" x14ac:dyDescent="0.25">
      <c r="A293" s="15">
        <v>44806</v>
      </c>
      <c r="B293" s="15">
        <v>44820</v>
      </c>
      <c r="C293" s="15">
        <v>44833</v>
      </c>
      <c r="D293" s="13">
        <f t="shared" si="7"/>
        <v>5575699.1630000016</v>
      </c>
      <c r="E293" s="13">
        <v>1980930.638</v>
      </c>
      <c r="F293" s="13">
        <v>525657.36899999995</v>
      </c>
      <c r="G293" s="13">
        <v>1303628.7350000001</v>
      </c>
      <c r="H293" s="13">
        <v>181205.69699999999</v>
      </c>
      <c r="I293" s="13">
        <v>71951.020999999993</v>
      </c>
      <c r="J293" s="13">
        <v>137364.04800000001</v>
      </c>
      <c r="K293" s="13">
        <v>370291.45600000001</v>
      </c>
      <c r="L293" s="13">
        <v>339146.81</v>
      </c>
      <c r="M293" s="13">
        <v>52794.584000000003</v>
      </c>
      <c r="N293" s="13">
        <v>75651.467999999993</v>
      </c>
      <c r="O293" s="13">
        <v>535576.39099999995</v>
      </c>
      <c r="P293" s="13">
        <v>1500.9459999999999</v>
      </c>
      <c r="Q293" s="23"/>
    </row>
    <row r="294" spans="1:17" x14ac:dyDescent="0.25">
      <c r="A294" s="15">
        <v>44820</v>
      </c>
      <c r="B294" s="15">
        <v>44834</v>
      </c>
      <c r="C294" s="15">
        <v>44847</v>
      </c>
      <c r="D294" s="13">
        <f t="shared" si="7"/>
        <v>5583625.602</v>
      </c>
      <c r="E294" s="13">
        <v>2006819.08</v>
      </c>
      <c r="F294" s="13">
        <v>518809.46899999998</v>
      </c>
      <c r="G294" s="13">
        <v>1299812.3829999999</v>
      </c>
      <c r="H294" s="13">
        <v>184483.04</v>
      </c>
      <c r="I294" s="13">
        <v>72148.233999999997</v>
      </c>
      <c r="J294" s="13">
        <v>134328.83199999999</v>
      </c>
      <c r="K294" s="13">
        <v>373901.93</v>
      </c>
      <c r="L294" s="13">
        <v>338474.20899999997</v>
      </c>
      <c r="M294" s="13">
        <v>52309.357000000004</v>
      </c>
      <c r="N294" s="13">
        <v>75306.054999999993</v>
      </c>
      <c r="O294" s="13">
        <v>526039.33499999996</v>
      </c>
      <c r="P294" s="13">
        <v>1193.6780000000001</v>
      </c>
      <c r="Q294" s="23"/>
    </row>
    <row r="295" spans="1:17" x14ac:dyDescent="0.25">
      <c r="A295" s="15">
        <v>44834</v>
      </c>
      <c r="B295" s="15">
        <v>44848</v>
      </c>
      <c r="C295" s="15">
        <v>44861</v>
      </c>
      <c r="D295" s="13">
        <f t="shared" si="7"/>
        <v>5619403.1980000008</v>
      </c>
      <c r="E295" s="13">
        <v>2027323.8470000001</v>
      </c>
      <c r="F295" s="13">
        <v>539676.89899999998</v>
      </c>
      <c r="G295" s="13">
        <v>1297126.1189999999</v>
      </c>
      <c r="H295" s="13">
        <v>176483.97500000001</v>
      </c>
      <c r="I295" s="13">
        <v>72068.813999999998</v>
      </c>
      <c r="J295" s="13">
        <v>132950.448</v>
      </c>
      <c r="K295" s="13">
        <v>377415.092</v>
      </c>
      <c r="L295" s="13">
        <v>337879.05099999998</v>
      </c>
      <c r="M295" s="13">
        <v>53178.851999999999</v>
      </c>
      <c r="N295" s="13">
        <v>75317.182000000001</v>
      </c>
      <c r="O295" s="13">
        <v>528917.91700000002</v>
      </c>
      <c r="P295" s="13">
        <v>1065.002</v>
      </c>
      <c r="Q295" s="23"/>
    </row>
    <row r="296" spans="1:17" x14ac:dyDescent="0.25">
      <c r="A296" s="15">
        <v>44848</v>
      </c>
      <c r="B296" s="15">
        <v>44862</v>
      </c>
      <c r="C296" s="15">
        <v>44875</v>
      </c>
      <c r="D296" s="13">
        <f t="shared" si="7"/>
        <v>5686859.5439999998</v>
      </c>
      <c r="E296" s="13">
        <v>2071959.3489999999</v>
      </c>
      <c r="F296" s="13">
        <v>545754.08600000001</v>
      </c>
      <c r="G296" s="13">
        <v>1313989.2660000001</v>
      </c>
      <c r="H296" s="13">
        <v>181971.90599999999</v>
      </c>
      <c r="I296" s="13">
        <v>72675.264999999999</v>
      </c>
      <c r="J296" s="13">
        <v>132764.10200000001</v>
      </c>
      <c r="K296" s="13">
        <v>375400.46899999998</v>
      </c>
      <c r="L296" s="13">
        <v>336815.44300000003</v>
      </c>
      <c r="M296" s="13">
        <v>52515.182000000001</v>
      </c>
      <c r="N296" s="13">
        <v>74895.176000000007</v>
      </c>
      <c r="O296" s="13">
        <v>527082.01300000004</v>
      </c>
      <c r="P296" s="13">
        <v>1037.287</v>
      </c>
      <c r="Q296" s="23"/>
    </row>
    <row r="297" spans="1:17" x14ac:dyDescent="0.25">
      <c r="A297" s="15">
        <v>44862</v>
      </c>
      <c r="B297" s="15">
        <v>44876</v>
      </c>
      <c r="C297" s="15">
        <v>44889</v>
      </c>
      <c r="D297" s="13">
        <f t="shared" si="7"/>
        <v>5701478.879999999</v>
      </c>
      <c r="E297" s="13">
        <v>2088662.547</v>
      </c>
      <c r="F297" s="13">
        <v>537609.14099999995</v>
      </c>
      <c r="G297" s="13">
        <v>1319945.92</v>
      </c>
      <c r="H297" s="13">
        <v>188174.296</v>
      </c>
      <c r="I297" s="13">
        <v>74860.755000000005</v>
      </c>
      <c r="J297" s="13">
        <v>135051.30600000001</v>
      </c>
      <c r="K297" s="13">
        <v>408273.71899999998</v>
      </c>
      <c r="L297" s="13">
        <v>320058.45299999998</v>
      </c>
      <c r="M297" s="13">
        <v>51336.127999999997</v>
      </c>
      <c r="N297" s="13">
        <v>76037.698999999993</v>
      </c>
      <c r="O297" s="13">
        <v>500337.30900000001</v>
      </c>
      <c r="P297" s="13">
        <v>1131.607</v>
      </c>
      <c r="Q297" s="23"/>
    </row>
    <row r="298" spans="1:17" x14ac:dyDescent="0.25">
      <c r="A298" s="15">
        <v>44876</v>
      </c>
      <c r="B298" s="15">
        <v>44890</v>
      </c>
      <c r="C298" s="15">
        <v>44903</v>
      </c>
      <c r="D298" s="13">
        <f t="shared" si="7"/>
        <v>5636602.7359999996</v>
      </c>
      <c r="E298" s="13">
        <v>2093029.791</v>
      </c>
      <c r="F298" s="13">
        <v>532570.27300000004</v>
      </c>
      <c r="G298" s="13">
        <v>1270422.395</v>
      </c>
      <c r="H298" s="13">
        <v>186682.83499999999</v>
      </c>
      <c r="I298" s="13">
        <v>75844.101999999999</v>
      </c>
      <c r="J298" s="13">
        <v>134317.302</v>
      </c>
      <c r="K298" s="13">
        <v>409379.30800000002</v>
      </c>
      <c r="L298" s="13">
        <v>319180.745</v>
      </c>
      <c r="M298" s="13">
        <v>50675.326999999997</v>
      </c>
      <c r="N298" s="13">
        <v>75720.175000000003</v>
      </c>
      <c r="O298" s="13">
        <v>487607.19799999997</v>
      </c>
      <c r="P298" s="13">
        <v>1173.2850000000001</v>
      </c>
      <c r="Q298" s="23"/>
    </row>
    <row r="299" spans="1:17" x14ac:dyDescent="0.25">
      <c r="A299" s="15">
        <v>44890</v>
      </c>
      <c r="B299" s="15">
        <v>44904</v>
      </c>
      <c r="C299" s="15">
        <v>44917</v>
      </c>
      <c r="D299" s="13">
        <f t="shared" si="7"/>
        <v>5597572.9059999986</v>
      </c>
      <c r="E299" s="13">
        <v>2093909.811</v>
      </c>
      <c r="F299" s="13">
        <v>507557.03200000001</v>
      </c>
      <c r="G299" s="13">
        <v>1224652.183</v>
      </c>
      <c r="H299" s="13">
        <v>179192.79500000001</v>
      </c>
      <c r="I299" s="13">
        <v>76059.976999999999</v>
      </c>
      <c r="J299" s="13">
        <v>137634.95300000001</v>
      </c>
      <c r="K299" s="13">
        <v>442889.739</v>
      </c>
      <c r="L299" s="13">
        <v>320761.82799999998</v>
      </c>
      <c r="M299" s="13">
        <v>51752.406999999999</v>
      </c>
      <c r="N299" s="13">
        <v>75883.115000000005</v>
      </c>
      <c r="O299" s="13">
        <v>485500.04599999997</v>
      </c>
      <c r="P299" s="13">
        <v>1779.02</v>
      </c>
      <c r="Q299" s="23"/>
    </row>
    <row r="300" spans="1:17" x14ac:dyDescent="0.25">
      <c r="A300" s="15">
        <v>44904</v>
      </c>
      <c r="B300" s="15">
        <v>44918</v>
      </c>
      <c r="C300" s="15">
        <v>44931</v>
      </c>
      <c r="D300" s="13">
        <f t="shared" si="7"/>
        <v>5550903.2149999999</v>
      </c>
      <c r="E300" s="13">
        <v>2105505.463</v>
      </c>
      <c r="F300" s="13">
        <v>534005.43700000003</v>
      </c>
      <c r="G300" s="13">
        <v>1137128.0330000001</v>
      </c>
      <c r="H300" s="13">
        <v>159267.128</v>
      </c>
      <c r="I300" s="13">
        <v>76714.373000000007</v>
      </c>
      <c r="J300" s="13">
        <v>137611.66399999999</v>
      </c>
      <c r="K300" s="13">
        <v>482034.902</v>
      </c>
      <c r="L300" s="13">
        <v>317499.45400000003</v>
      </c>
      <c r="M300" s="13">
        <v>54076.337</v>
      </c>
      <c r="N300" s="13">
        <v>76219.388000000006</v>
      </c>
      <c r="O300" s="13">
        <v>469216.87300000002</v>
      </c>
      <c r="P300" s="13">
        <v>1624.163</v>
      </c>
      <c r="Q300" s="23"/>
    </row>
    <row r="301" spans="1:17" x14ac:dyDescent="0.25">
      <c r="A301" s="15">
        <v>44918</v>
      </c>
      <c r="B301" s="15">
        <v>44932</v>
      </c>
      <c r="C301" s="15">
        <v>44945</v>
      </c>
      <c r="D301" s="13">
        <f t="shared" si="7"/>
        <v>5496092.5499999998</v>
      </c>
      <c r="E301" s="13">
        <v>2095491.977</v>
      </c>
      <c r="F301" s="13">
        <v>491524.29700000002</v>
      </c>
      <c r="G301" s="13">
        <v>1072347.2290000001</v>
      </c>
      <c r="H301" s="13">
        <v>151862.79399999999</v>
      </c>
      <c r="I301" s="13">
        <v>76792.898000000001</v>
      </c>
      <c r="J301" s="13">
        <v>138040.58499999999</v>
      </c>
      <c r="K301" s="13">
        <v>540862.94299999997</v>
      </c>
      <c r="L301" s="13">
        <v>320990.70199999999</v>
      </c>
      <c r="M301" s="13">
        <v>60598.031999999999</v>
      </c>
      <c r="N301" s="13">
        <v>77558.501999999993</v>
      </c>
      <c r="O301" s="13">
        <v>468036.20899999997</v>
      </c>
      <c r="P301" s="13">
        <v>1986.3820000000001</v>
      </c>
      <c r="Q301" s="23"/>
    </row>
    <row r="302" spans="1:17" x14ac:dyDescent="0.25">
      <c r="A302" s="15">
        <v>44932</v>
      </c>
      <c r="B302" s="15">
        <v>44946</v>
      </c>
      <c r="C302" s="15">
        <v>44959</v>
      </c>
      <c r="D302" s="13">
        <f t="shared" si="7"/>
        <v>5528502.8850000007</v>
      </c>
      <c r="E302" s="13">
        <v>2137351.6889999998</v>
      </c>
      <c r="F302" s="13">
        <v>487581.53700000001</v>
      </c>
      <c r="G302" s="13">
        <v>1068785.56</v>
      </c>
      <c r="H302" s="13">
        <v>144124.73199999999</v>
      </c>
      <c r="I302" s="13">
        <v>76187.165999999997</v>
      </c>
      <c r="J302" s="13">
        <v>137712.39600000001</v>
      </c>
      <c r="K302" s="13">
        <v>559663.79799999995</v>
      </c>
      <c r="L302" s="13">
        <v>319631.42</v>
      </c>
      <c r="M302" s="13">
        <v>61209.538999999997</v>
      </c>
      <c r="N302" s="13">
        <v>67481.417000000001</v>
      </c>
      <c r="O302" s="13">
        <v>467649.087</v>
      </c>
      <c r="P302" s="13">
        <v>1124.5440000000001</v>
      </c>
      <c r="Q302" s="23"/>
    </row>
    <row r="303" spans="1:17" x14ac:dyDescent="0.25">
      <c r="A303" s="15">
        <v>44946</v>
      </c>
      <c r="B303" s="15">
        <v>44960</v>
      </c>
      <c r="C303" s="15">
        <v>44973</v>
      </c>
      <c r="D303" s="13">
        <f t="shared" si="7"/>
        <v>5575799.4890000001</v>
      </c>
      <c r="E303" s="13">
        <v>2193640.0120000001</v>
      </c>
      <c r="F303" s="13">
        <v>490920.25099999999</v>
      </c>
      <c r="G303" s="13">
        <v>1053746.2790000001</v>
      </c>
      <c r="H303" s="13">
        <v>144966.14600000001</v>
      </c>
      <c r="I303" s="13">
        <v>77154.921000000002</v>
      </c>
      <c r="J303" s="13">
        <v>138696.26800000001</v>
      </c>
      <c r="K303" s="13">
        <v>569493.33499999996</v>
      </c>
      <c r="L303" s="13">
        <v>325471.47700000001</v>
      </c>
      <c r="M303" s="13">
        <v>62236.419000000002</v>
      </c>
      <c r="N303" s="13">
        <v>67831.645000000004</v>
      </c>
      <c r="O303" s="13">
        <v>450206.99400000001</v>
      </c>
      <c r="P303" s="13">
        <v>1435.742</v>
      </c>
      <c r="Q303" s="23"/>
    </row>
    <row r="304" spans="1:17" x14ac:dyDescent="0.25">
      <c r="A304" s="15">
        <v>44960</v>
      </c>
      <c r="B304" s="15">
        <v>44974</v>
      </c>
      <c r="C304" s="15">
        <v>44987</v>
      </c>
      <c r="D304" s="13">
        <f t="shared" si="7"/>
        <v>5557641.8459999999</v>
      </c>
      <c r="E304" s="13">
        <v>2229851.4610000001</v>
      </c>
      <c r="F304" s="13">
        <v>505291.54200000002</v>
      </c>
      <c r="G304" s="13">
        <v>998920.1</v>
      </c>
      <c r="H304" s="13">
        <v>134188.476</v>
      </c>
      <c r="I304" s="13">
        <v>75395.748000000007</v>
      </c>
      <c r="J304" s="13">
        <v>138894.606</v>
      </c>
      <c r="K304" s="13">
        <v>569868.69900000002</v>
      </c>
      <c r="L304" s="13">
        <v>329790.16899999999</v>
      </c>
      <c r="M304" s="13">
        <v>61679.364000000001</v>
      </c>
      <c r="N304" s="13">
        <v>76888.323999999993</v>
      </c>
      <c r="O304" s="13">
        <v>435450.842</v>
      </c>
      <c r="P304" s="13">
        <v>1422.5150000000001</v>
      </c>
      <c r="Q304" s="23"/>
    </row>
    <row r="305" spans="1:17" x14ac:dyDescent="0.25">
      <c r="A305" s="15">
        <v>44974</v>
      </c>
      <c r="B305" s="15">
        <v>44988</v>
      </c>
      <c r="C305" s="15">
        <v>45001</v>
      </c>
      <c r="D305" s="13">
        <f t="shared" si="7"/>
        <v>5424908.6770000001</v>
      </c>
      <c r="E305" s="13">
        <v>2206023.35</v>
      </c>
      <c r="F305" s="13">
        <v>499210.75699999998</v>
      </c>
      <c r="G305" s="13">
        <v>945062.15</v>
      </c>
      <c r="H305" s="13">
        <v>121512.876</v>
      </c>
      <c r="I305" s="13">
        <v>72336.737999999998</v>
      </c>
      <c r="J305" s="13">
        <v>133789.625</v>
      </c>
      <c r="K305" s="13">
        <v>541826.87800000003</v>
      </c>
      <c r="L305" s="13">
        <v>328049.12800000003</v>
      </c>
      <c r="M305" s="13">
        <v>65330.728000000003</v>
      </c>
      <c r="N305" s="13">
        <v>77475.907000000007</v>
      </c>
      <c r="O305" s="13">
        <v>432737.94699999999</v>
      </c>
      <c r="P305" s="13">
        <v>1552.5930000000001</v>
      </c>
      <c r="Q305" s="23"/>
    </row>
    <row r="306" spans="1:17" x14ac:dyDescent="0.25">
      <c r="A306" s="15">
        <v>44988</v>
      </c>
      <c r="B306" s="15">
        <v>45002</v>
      </c>
      <c r="C306" s="15">
        <v>45015</v>
      </c>
      <c r="D306" s="13">
        <f t="shared" si="7"/>
        <v>5376047.6849999996</v>
      </c>
      <c r="E306" s="13">
        <v>2208421.1860000002</v>
      </c>
      <c r="F306" s="13">
        <v>471333.16600000003</v>
      </c>
      <c r="G306" s="13">
        <v>900655.97100000002</v>
      </c>
      <c r="H306" s="13">
        <v>112452.91499999999</v>
      </c>
      <c r="I306" s="13">
        <v>70955.622000000003</v>
      </c>
      <c r="J306" s="13">
        <v>132488.182</v>
      </c>
      <c r="K306" s="13">
        <v>543704.81599999999</v>
      </c>
      <c r="L306" s="13">
        <v>335937.87400000001</v>
      </c>
      <c r="M306" s="13">
        <v>65076.084000000003</v>
      </c>
      <c r="N306" s="13">
        <v>91635.005000000005</v>
      </c>
      <c r="O306" s="13">
        <v>441729.96</v>
      </c>
      <c r="P306" s="13">
        <v>1656.904</v>
      </c>
      <c r="Q306" s="23"/>
    </row>
    <row r="307" spans="1:17" x14ac:dyDescent="0.25">
      <c r="A307" s="15">
        <v>45002</v>
      </c>
      <c r="B307" s="15">
        <v>45016</v>
      </c>
      <c r="C307" s="15">
        <v>45029</v>
      </c>
      <c r="D307" s="13">
        <f t="shared" si="7"/>
        <v>5391193.5410000011</v>
      </c>
      <c r="E307" s="13">
        <v>2269735.648</v>
      </c>
      <c r="F307" s="13">
        <v>476028.02100000001</v>
      </c>
      <c r="G307" s="13">
        <v>870740.16299999994</v>
      </c>
      <c r="H307" s="13">
        <v>110488.836</v>
      </c>
      <c r="I307" s="13">
        <v>71397.784</v>
      </c>
      <c r="J307" s="13">
        <v>132054.03</v>
      </c>
      <c r="K307" s="13">
        <v>542996.45700000005</v>
      </c>
      <c r="L307" s="13">
        <v>339508.40600000002</v>
      </c>
      <c r="M307" s="13">
        <v>65406.500999999997</v>
      </c>
      <c r="N307" s="13">
        <v>98471.751999999993</v>
      </c>
      <c r="O307" s="13">
        <v>412572.86900000001</v>
      </c>
      <c r="P307" s="13">
        <v>1793.0740000000001</v>
      </c>
      <c r="Q307" s="23"/>
    </row>
    <row r="308" spans="1:17" x14ac:dyDescent="0.25">
      <c r="A308" s="15">
        <v>45016</v>
      </c>
      <c r="B308" s="15">
        <v>45030</v>
      </c>
      <c r="C308" s="15">
        <v>45043</v>
      </c>
      <c r="D308" s="13">
        <f t="shared" si="7"/>
        <v>5414095.2280000011</v>
      </c>
      <c r="E308" s="13">
        <v>2296751.7510000002</v>
      </c>
      <c r="F308" s="13">
        <v>464908.37900000002</v>
      </c>
      <c r="G308" s="13">
        <v>860747.75899999996</v>
      </c>
      <c r="H308" s="13">
        <v>102300.842</v>
      </c>
      <c r="I308" s="13">
        <v>73200.425000000003</v>
      </c>
      <c r="J308" s="13">
        <v>134498.24799999999</v>
      </c>
      <c r="K308" s="13">
        <v>552829.777</v>
      </c>
      <c r="L308" s="13">
        <v>342293.13699999999</v>
      </c>
      <c r="M308" s="13">
        <v>67023.986000000004</v>
      </c>
      <c r="N308" s="13">
        <v>87327.535999999993</v>
      </c>
      <c r="O308" s="13">
        <v>429686.51400000002</v>
      </c>
      <c r="P308" s="13">
        <v>2526.8739999999998</v>
      </c>
      <c r="Q308" s="23"/>
    </row>
    <row r="309" spans="1:17" x14ac:dyDescent="0.25">
      <c r="A309" s="15">
        <v>45030</v>
      </c>
      <c r="B309" s="15">
        <v>45044</v>
      </c>
      <c r="C309" s="15">
        <v>45057</v>
      </c>
      <c r="D309" s="13">
        <f t="shared" si="7"/>
        <v>5552660.8599999994</v>
      </c>
      <c r="E309" s="13">
        <v>2415596.7599999998</v>
      </c>
      <c r="F309" s="13">
        <v>455120.92200000002</v>
      </c>
      <c r="G309" s="13">
        <v>860617.58700000006</v>
      </c>
      <c r="H309" s="13">
        <v>98738.660999999993</v>
      </c>
      <c r="I309" s="13">
        <v>73076.993000000002</v>
      </c>
      <c r="J309" s="13">
        <v>133830.95699999999</v>
      </c>
      <c r="K309" s="13">
        <v>576345.34600000002</v>
      </c>
      <c r="L309" s="13">
        <v>351088.94799999997</v>
      </c>
      <c r="M309" s="13">
        <v>63888.498</v>
      </c>
      <c r="N309" s="13">
        <v>89559.273000000001</v>
      </c>
      <c r="O309" s="13">
        <v>432599.05900000001</v>
      </c>
      <c r="P309" s="13">
        <v>2197.8560000000002</v>
      </c>
      <c r="Q309" s="23"/>
    </row>
    <row r="310" spans="1:17" s="52" customFormat="1" x14ac:dyDescent="0.25">
      <c r="A310" s="15">
        <v>45044</v>
      </c>
      <c r="B310" s="15">
        <v>45058</v>
      </c>
      <c r="C310" s="15">
        <v>45071</v>
      </c>
      <c r="D310" s="13">
        <f t="shared" si="7"/>
        <v>5577109.6159999995</v>
      </c>
      <c r="E310" s="13">
        <v>2449859.9</v>
      </c>
      <c r="F310" s="13">
        <v>447877.29700000002</v>
      </c>
      <c r="G310" s="13">
        <v>845849.43099999998</v>
      </c>
      <c r="H310" s="13">
        <v>94003.892999999996</v>
      </c>
      <c r="I310" s="13">
        <v>70444.195000000007</v>
      </c>
      <c r="J310" s="13">
        <v>131405.19399999999</v>
      </c>
      <c r="K310" s="13">
        <v>587587.73199999996</v>
      </c>
      <c r="L310" s="13">
        <v>362908.97</v>
      </c>
      <c r="M310" s="13">
        <v>61779.212</v>
      </c>
      <c r="N310" s="13">
        <v>90115.137000000002</v>
      </c>
      <c r="O310" s="13">
        <v>433847.11700000003</v>
      </c>
      <c r="P310" s="13">
        <v>1431.538</v>
      </c>
      <c r="Q310" s="23"/>
    </row>
    <row r="311" spans="1:17" s="52" customFormat="1" x14ac:dyDescent="0.25">
      <c r="A311" s="15">
        <v>45058</v>
      </c>
      <c r="B311" s="15">
        <v>45072</v>
      </c>
      <c r="C311" s="15">
        <v>45085</v>
      </c>
      <c r="D311" s="13">
        <f t="shared" ref="D311:D328" si="8">SUM(E311:P311)</f>
        <v>5602523.648000001</v>
      </c>
      <c r="E311" s="13">
        <v>2495720.409</v>
      </c>
      <c r="F311" s="13">
        <v>430398.24699999997</v>
      </c>
      <c r="G311" s="13">
        <v>824160.93599999999</v>
      </c>
      <c r="H311" s="13">
        <v>93708.695999999996</v>
      </c>
      <c r="I311" s="13">
        <v>69186.191999999995</v>
      </c>
      <c r="J311" s="13">
        <v>131936.454</v>
      </c>
      <c r="K311" s="13">
        <v>594405.68999999994</v>
      </c>
      <c r="L311" s="13">
        <v>366990.43199999997</v>
      </c>
      <c r="M311" s="13">
        <v>58215.415000000001</v>
      </c>
      <c r="N311" s="13">
        <v>94514.097999999998</v>
      </c>
      <c r="O311" s="13">
        <v>441373.49099999998</v>
      </c>
      <c r="P311" s="13">
        <v>1913.588</v>
      </c>
      <c r="Q311" s="23"/>
    </row>
    <row r="312" spans="1:17" s="52" customFormat="1" x14ac:dyDescent="0.25">
      <c r="A312" s="15">
        <v>45072</v>
      </c>
      <c r="B312" s="15">
        <v>45086</v>
      </c>
      <c r="C312" s="15">
        <v>45099</v>
      </c>
      <c r="D312" s="13">
        <f t="shared" si="8"/>
        <v>5506769.0030000005</v>
      </c>
      <c r="E312" s="13">
        <v>2426502.7620000001</v>
      </c>
      <c r="F312" s="13">
        <v>402622.299</v>
      </c>
      <c r="G312" s="13">
        <v>794294.65</v>
      </c>
      <c r="H312" s="13">
        <v>93327.971000000005</v>
      </c>
      <c r="I312" s="13">
        <v>66659.471999999994</v>
      </c>
      <c r="J312" s="13">
        <v>132020.46799999999</v>
      </c>
      <c r="K312" s="13">
        <v>605745.36100000003</v>
      </c>
      <c r="L312" s="13">
        <v>369864.87099999998</v>
      </c>
      <c r="M312" s="13">
        <v>58543.807999999997</v>
      </c>
      <c r="N312" s="13">
        <v>100189.22900000001</v>
      </c>
      <c r="O312" s="13">
        <v>455153.46899999998</v>
      </c>
      <c r="P312" s="13">
        <v>1844.643</v>
      </c>
      <c r="Q312" s="23"/>
    </row>
    <row r="313" spans="1:17" s="52" customFormat="1" x14ac:dyDescent="0.25">
      <c r="A313" s="15">
        <v>45086</v>
      </c>
      <c r="B313" s="15">
        <v>45100</v>
      </c>
      <c r="C313" s="15">
        <v>45113</v>
      </c>
      <c r="D313" s="13">
        <f t="shared" si="8"/>
        <v>6373303.3149999985</v>
      </c>
      <c r="E313" s="13">
        <v>2795885.1889999998</v>
      </c>
      <c r="F313" s="13">
        <v>461615.42300000001</v>
      </c>
      <c r="G313" s="13">
        <v>938437.80200000003</v>
      </c>
      <c r="H313" s="13">
        <v>108969.254</v>
      </c>
      <c r="I313" s="13">
        <v>76077.554000000004</v>
      </c>
      <c r="J313" s="13">
        <v>153448.951</v>
      </c>
      <c r="K313" s="13">
        <v>706679.75300000003</v>
      </c>
      <c r="L313" s="13">
        <v>412644.91800000001</v>
      </c>
      <c r="M313" s="13">
        <v>68714.793999999994</v>
      </c>
      <c r="N313" s="13">
        <v>115599.825</v>
      </c>
      <c r="O313" s="13">
        <v>533088.26300000004</v>
      </c>
      <c r="P313" s="13">
        <v>2141.5889999999999</v>
      </c>
      <c r="Q313" s="23"/>
    </row>
    <row r="314" spans="1:17" s="52" customFormat="1" x14ac:dyDescent="0.25">
      <c r="A314" s="15">
        <v>45100</v>
      </c>
      <c r="B314" s="15">
        <v>45114</v>
      </c>
      <c r="C314" s="15">
        <v>45127</v>
      </c>
      <c r="D314" s="13">
        <f t="shared" si="8"/>
        <v>6412658.6959999995</v>
      </c>
      <c r="E314" s="13">
        <v>2765079.145</v>
      </c>
      <c r="F314" s="13">
        <v>449483.57</v>
      </c>
      <c r="G314" s="13">
        <v>956278.40599999996</v>
      </c>
      <c r="H314" s="13">
        <v>113691.87300000001</v>
      </c>
      <c r="I314" s="13">
        <v>76996.684999999998</v>
      </c>
      <c r="J314" s="13">
        <v>157484.71900000051</v>
      </c>
      <c r="K314" s="13">
        <v>724912.26699999999</v>
      </c>
      <c r="L314" s="13">
        <v>441084.54599999997</v>
      </c>
      <c r="M314" s="13">
        <v>73583.198999999993</v>
      </c>
      <c r="N314" s="13">
        <v>115681.549</v>
      </c>
      <c r="O314" s="13">
        <v>535775.33299999998</v>
      </c>
      <c r="P314" s="13">
        <v>2607.404</v>
      </c>
      <c r="Q314" s="23"/>
    </row>
    <row r="315" spans="1:17" s="52" customFormat="1" x14ac:dyDescent="0.25">
      <c r="A315" s="15">
        <v>45114</v>
      </c>
      <c r="B315" s="15">
        <v>45128</v>
      </c>
      <c r="C315" s="15">
        <v>45141</v>
      </c>
      <c r="D315" s="13">
        <f t="shared" si="8"/>
        <v>7064689.7759999996</v>
      </c>
      <c r="E315" s="13">
        <v>3047112.801</v>
      </c>
      <c r="F315" s="13">
        <v>507967.31699999998</v>
      </c>
      <c r="G315" s="13">
        <v>1018808.43</v>
      </c>
      <c r="H315" s="13">
        <v>124081.31200000001</v>
      </c>
      <c r="I315" s="13">
        <v>82391.297999999995</v>
      </c>
      <c r="J315" s="13">
        <v>171377.64799999999</v>
      </c>
      <c r="K315" s="13">
        <v>822247.56599999999</v>
      </c>
      <c r="L315" s="13">
        <v>490096.16100000002</v>
      </c>
      <c r="M315" s="13">
        <v>77529.676999999996</v>
      </c>
      <c r="N315" s="13">
        <v>128177.30499999999</v>
      </c>
      <c r="O315" s="13">
        <v>593041.79</v>
      </c>
      <c r="P315" s="13">
        <v>1858.471</v>
      </c>
      <c r="Q315" s="23"/>
    </row>
    <row r="316" spans="1:17" s="52" customFormat="1" x14ac:dyDescent="0.25">
      <c r="A316" s="15">
        <v>45128</v>
      </c>
      <c r="B316" s="15">
        <v>45142</v>
      </c>
      <c r="C316" s="15">
        <v>45155</v>
      </c>
      <c r="D316" s="13">
        <f t="shared" si="8"/>
        <v>7414688.0599999996</v>
      </c>
      <c r="E316" s="13">
        <v>3229459.2919999999</v>
      </c>
      <c r="F316" s="13">
        <v>556941.15399999998</v>
      </c>
      <c r="G316" s="13">
        <v>1033331.843</v>
      </c>
      <c r="H316" s="13">
        <v>129866.727</v>
      </c>
      <c r="I316" s="13">
        <v>87152.017999999996</v>
      </c>
      <c r="J316" s="13">
        <v>177535.37400000001</v>
      </c>
      <c r="K316" s="13">
        <v>851073.91799999995</v>
      </c>
      <c r="L316" s="13">
        <v>520489.984</v>
      </c>
      <c r="M316" s="13">
        <v>81127.414999999994</v>
      </c>
      <c r="N316" s="13">
        <v>133243.09299999999</v>
      </c>
      <c r="O316" s="13">
        <v>612441.78200000001</v>
      </c>
      <c r="P316" s="13">
        <v>2025.46</v>
      </c>
      <c r="Q316" s="23"/>
    </row>
    <row r="317" spans="1:17" s="52" customFormat="1" x14ac:dyDescent="0.25">
      <c r="A317" s="15">
        <v>45142</v>
      </c>
      <c r="B317" s="15">
        <v>45156</v>
      </c>
      <c r="C317" s="15">
        <v>45169</v>
      </c>
      <c r="D317" s="13">
        <f t="shared" si="8"/>
        <v>7351600.9760000007</v>
      </c>
      <c r="E317" s="13">
        <v>3202512.773</v>
      </c>
      <c r="F317" s="13">
        <v>548559.19999999995</v>
      </c>
      <c r="G317" s="13">
        <v>1025862.278</v>
      </c>
      <c r="H317" s="13">
        <v>124144.496</v>
      </c>
      <c r="I317" s="13">
        <v>87062.145000000004</v>
      </c>
      <c r="J317" s="13">
        <v>171391.42</v>
      </c>
      <c r="K317" s="13">
        <v>842411.60600000003</v>
      </c>
      <c r="L317" s="13">
        <v>517180.26299999998</v>
      </c>
      <c r="M317" s="13">
        <v>79816.36</v>
      </c>
      <c r="N317" s="13">
        <v>133417.348</v>
      </c>
      <c r="O317" s="13">
        <v>617237.34400000004</v>
      </c>
      <c r="P317" s="13">
        <v>2005.7429999999999</v>
      </c>
      <c r="Q317" s="23"/>
    </row>
    <row r="318" spans="1:17" s="52" customFormat="1" x14ac:dyDescent="0.25">
      <c r="A318" s="15">
        <v>45156</v>
      </c>
      <c r="B318" s="15">
        <v>45170</v>
      </c>
      <c r="C318" s="15">
        <v>45183</v>
      </c>
      <c r="D318" s="13">
        <f t="shared" si="8"/>
        <v>7479334.0370000014</v>
      </c>
      <c r="E318" s="13">
        <v>3246801.6690000002</v>
      </c>
      <c r="F318" s="13">
        <v>583734.29</v>
      </c>
      <c r="G318" s="13">
        <v>1032391.007</v>
      </c>
      <c r="H318" s="13">
        <v>133537.30100000001</v>
      </c>
      <c r="I318" s="13">
        <v>87039.074999999997</v>
      </c>
      <c r="J318" s="13">
        <v>167514.00599999999</v>
      </c>
      <c r="K318" s="13">
        <v>842795</v>
      </c>
      <c r="L318" s="13">
        <v>538015.79099999997</v>
      </c>
      <c r="M318" s="13">
        <v>85336.226999999999</v>
      </c>
      <c r="N318" s="13">
        <v>134446.405</v>
      </c>
      <c r="O318" s="13">
        <v>626016.89500000002</v>
      </c>
      <c r="P318" s="13">
        <v>1706.3710000000001</v>
      </c>
      <c r="Q318" s="23"/>
    </row>
    <row r="319" spans="1:17" s="52" customFormat="1" x14ac:dyDescent="0.25">
      <c r="A319" s="15">
        <v>45170</v>
      </c>
      <c r="B319" s="15">
        <v>45184</v>
      </c>
      <c r="C319" s="15">
        <v>45197</v>
      </c>
      <c r="D319" s="13">
        <f t="shared" si="8"/>
        <v>7541755.6839999994</v>
      </c>
      <c r="E319" s="13">
        <v>3299309.273</v>
      </c>
      <c r="F319" s="13">
        <v>539702.60400000005</v>
      </c>
      <c r="G319" s="13">
        <v>1084771.804</v>
      </c>
      <c r="H319" s="13">
        <v>137300.492</v>
      </c>
      <c r="I319" s="13">
        <v>86602.392000000007</v>
      </c>
      <c r="J319" s="13">
        <v>163480.03</v>
      </c>
      <c r="K319" s="13">
        <v>842436.26599999995</v>
      </c>
      <c r="L319" s="13">
        <v>547487.804</v>
      </c>
      <c r="M319" s="13">
        <v>84145.410999999993</v>
      </c>
      <c r="N319" s="13">
        <v>132324.353</v>
      </c>
      <c r="O319" s="13">
        <v>622542.39800000004</v>
      </c>
      <c r="P319" s="13">
        <v>1652.857</v>
      </c>
      <c r="Q319" s="23"/>
    </row>
    <row r="320" spans="1:17" s="52" customFormat="1" x14ac:dyDescent="0.25">
      <c r="A320" s="15">
        <v>45184</v>
      </c>
      <c r="B320" s="15">
        <v>45198</v>
      </c>
      <c r="C320" s="15">
        <v>45211</v>
      </c>
      <c r="D320" s="13">
        <f t="shared" si="8"/>
        <v>7576380.9959999984</v>
      </c>
      <c r="E320" s="13">
        <v>3284478.0669999998</v>
      </c>
      <c r="F320" s="13">
        <v>530611.55900000001</v>
      </c>
      <c r="G320" s="13">
        <v>1091254.3119999999</v>
      </c>
      <c r="H320" s="13">
        <v>137151.34099999999</v>
      </c>
      <c r="I320" s="13">
        <v>86380.009000000005</v>
      </c>
      <c r="J320" s="13">
        <v>161535.81700000001</v>
      </c>
      <c r="K320" s="13">
        <v>838115.522</v>
      </c>
      <c r="L320" s="13">
        <v>573228.92500000005</v>
      </c>
      <c r="M320" s="13">
        <v>84750.159</v>
      </c>
      <c r="N320" s="13">
        <v>131258.52600000001</v>
      </c>
      <c r="O320" s="13">
        <v>654789.12100000004</v>
      </c>
      <c r="P320" s="13">
        <v>2827.6379999999999</v>
      </c>
      <c r="Q320" s="23"/>
    </row>
    <row r="321" spans="1:23" s="52" customFormat="1" x14ac:dyDescent="0.25">
      <c r="A321" s="15">
        <v>45198</v>
      </c>
      <c r="B321" s="15">
        <v>45212</v>
      </c>
      <c r="C321" s="15">
        <v>45225</v>
      </c>
      <c r="D321" s="13">
        <f t="shared" si="8"/>
        <v>7562950.1310000001</v>
      </c>
      <c r="E321" s="13">
        <v>3224366.7069999999</v>
      </c>
      <c r="F321" s="13">
        <v>528133.94799999997</v>
      </c>
      <c r="G321" s="13">
        <v>1090501.7849999999</v>
      </c>
      <c r="H321" s="13">
        <v>138894.48800000001</v>
      </c>
      <c r="I321" s="13">
        <v>85955.054000000004</v>
      </c>
      <c r="J321" s="13">
        <v>157837.68700000001</v>
      </c>
      <c r="K321" s="13">
        <v>825341.978</v>
      </c>
      <c r="L321" s="13">
        <v>608372.70700000005</v>
      </c>
      <c r="M321" s="13">
        <v>85411.876000000004</v>
      </c>
      <c r="N321" s="13">
        <v>133644.451</v>
      </c>
      <c r="O321" s="13">
        <v>681691.78599999996</v>
      </c>
      <c r="P321" s="13">
        <v>2797.6640000000002</v>
      </c>
      <c r="Q321" s="23"/>
    </row>
    <row r="322" spans="1:23" s="52" customFormat="1" x14ac:dyDescent="0.25">
      <c r="A322" s="15">
        <v>45212</v>
      </c>
      <c r="B322" s="15">
        <v>45226</v>
      </c>
      <c r="C322" s="15">
        <v>45239</v>
      </c>
      <c r="D322" s="13">
        <f t="shared" si="8"/>
        <v>7755279.6040000003</v>
      </c>
      <c r="E322" s="13">
        <v>3325139.8330000001</v>
      </c>
      <c r="F322" s="13">
        <v>523171.571</v>
      </c>
      <c r="G322" s="13">
        <v>1111157.7</v>
      </c>
      <c r="H322" s="13">
        <v>142830.717</v>
      </c>
      <c r="I322" s="13">
        <v>89096.142000000007</v>
      </c>
      <c r="J322" s="13">
        <v>156429.00599999999</v>
      </c>
      <c r="K322" s="13">
        <v>860120.26699999999</v>
      </c>
      <c r="L322" s="13">
        <v>625730.74300000002</v>
      </c>
      <c r="M322" s="13">
        <v>86830.648000000001</v>
      </c>
      <c r="N322" s="13">
        <v>140094.16800000001</v>
      </c>
      <c r="O322" s="13">
        <v>691796.26800000004</v>
      </c>
      <c r="P322" s="13">
        <v>2882.5410000000002</v>
      </c>
      <c r="Q322" s="23"/>
    </row>
    <row r="323" spans="1:23" s="52" customFormat="1" x14ac:dyDescent="0.25">
      <c r="A323" s="15">
        <v>45226</v>
      </c>
      <c r="B323" s="15">
        <v>45240</v>
      </c>
      <c r="C323" s="15">
        <v>45253</v>
      </c>
      <c r="D323" s="13">
        <f t="shared" si="8"/>
        <v>7910017.0300000012</v>
      </c>
      <c r="E323" s="13">
        <v>3376334.6830000002</v>
      </c>
      <c r="F323" s="13">
        <v>527606.88300000003</v>
      </c>
      <c r="G323" s="13">
        <v>1164018.4310000001</v>
      </c>
      <c r="H323" s="13">
        <v>142925.22899999999</v>
      </c>
      <c r="I323" s="13">
        <v>89601.351999999999</v>
      </c>
      <c r="J323" s="13">
        <v>156416.22399999999</v>
      </c>
      <c r="K323" s="13">
        <v>875809.8</v>
      </c>
      <c r="L323" s="13">
        <v>641101.65099999995</v>
      </c>
      <c r="M323" s="13">
        <v>87697.428</v>
      </c>
      <c r="N323" s="13">
        <v>143046.91899999999</v>
      </c>
      <c r="O323" s="13">
        <v>702534.14500000002</v>
      </c>
      <c r="P323" s="13">
        <v>2924.2849999999999</v>
      </c>
      <c r="Q323" s="23"/>
    </row>
    <row r="324" spans="1:23" s="52" customFormat="1" x14ac:dyDescent="0.25">
      <c r="A324" s="15">
        <v>45240</v>
      </c>
      <c r="B324" s="15">
        <v>45254</v>
      </c>
      <c r="C324" s="15">
        <v>45267</v>
      </c>
      <c r="D324" s="13">
        <f t="shared" si="8"/>
        <v>8076681.0309999995</v>
      </c>
      <c r="E324" s="13">
        <v>3400726.923</v>
      </c>
      <c r="F324" s="13">
        <v>533429.81200000003</v>
      </c>
      <c r="G324" s="13">
        <v>1200606.5889999999</v>
      </c>
      <c r="H324" s="13">
        <v>142028.52100000001</v>
      </c>
      <c r="I324" s="13">
        <v>95285.339000000007</v>
      </c>
      <c r="J324" s="13">
        <v>158320.79500000001</v>
      </c>
      <c r="K324" s="13">
        <v>902818.201</v>
      </c>
      <c r="L324" s="13">
        <v>673307.28599999996</v>
      </c>
      <c r="M324" s="13">
        <v>89752.926999999996</v>
      </c>
      <c r="N324" s="13">
        <v>157092.04399999999</v>
      </c>
      <c r="O324" s="13">
        <v>720511.86699999997</v>
      </c>
      <c r="P324" s="13">
        <v>2800.7269999999999</v>
      </c>
      <c r="Q324" s="23"/>
    </row>
    <row r="325" spans="1:23" s="52" customFormat="1" x14ac:dyDescent="0.25">
      <c r="A325" s="15">
        <v>45254</v>
      </c>
      <c r="B325" s="15">
        <v>45268</v>
      </c>
      <c r="C325" s="15">
        <v>45281</v>
      </c>
      <c r="D325" s="13">
        <f t="shared" si="8"/>
        <v>8210729.0530000003</v>
      </c>
      <c r="E325" s="13">
        <v>3429881.4670000002</v>
      </c>
      <c r="F325" s="13">
        <v>524985.68999999994</v>
      </c>
      <c r="G325" s="13">
        <v>1229140.9280000001</v>
      </c>
      <c r="H325" s="13">
        <v>129562.64200000001</v>
      </c>
      <c r="I325" s="13">
        <v>98613.922999999995</v>
      </c>
      <c r="J325" s="13">
        <v>161239.27299999999</v>
      </c>
      <c r="K325" s="13">
        <v>940228.49800000002</v>
      </c>
      <c r="L325" s="13">
        <v>698131.09</v>
      </c>
      <c r="M325" s="13">
        <v>102229.323</v>
      </c>
      <c r="N325" s="13">
        <v>160014.96799999999</v>
      </c>
      <c r="O325" s="13">
        <v>733807.77899999998</v>
      </c>
      <c r="P325" s="13">
        <v>2893.4720000000002</v>
      </c>
      <c r="Q325" s="23"/>
    </row>
    <row r="326" spans="1:23" s="52" customFormat="1" x14ac:dyDescent="0.25">
      <c r="A326" s="15">
        <v>45268</v>
      </c>
      <c r="B326" s="15">
        <v>45282</v>
      </c>
      <c r="C326" s="15">
        <v>45295</v>
      </c>
      <c r="D326" s="13">
        <f t="shared" si="8"/>
        <v>8229660.0300000003</v>
      </c>
      <c r="E326" s="13">
        <v>3401406.7170000002</v>
      </c>
      <c r="F326" s="13">
        <v>549264.14800000004</v>
      </c>
      <c r="G326" s="13">
        <v>1222743.4169999999</v>
      </c>
      <c r="H326" s="13">
        <v>127949.34600000001</v>
      </c>
      <c r="I326" s="13">
        <v>100889.609</v>
      </c>
      <c r="J326" s="13">
        <v>161031.826</v>
      </c>
      <c r="K326" s="13">
        <v>951273.701</v>
      </c>
      <c r="L326" s="13">
        <v>715058.79200000002</v>
      </c>
      <c r="M326" s="13">
        <v>107981.89599999999</v>
      </c>
      <c r="N326" s="13">
        <v>152941.83100000001</v>
      </c>
      <c r="O326" s="13">
        <v>736872.41299999994</v>
      </c>
      <c r="P326" s="13">
        <v>2246.3339999999998</v>
      </c>
      <c r="Q326" s="23"/>
    </row>
    <row r="327" spans="1:23" s="52" customFormat="1" x14ac:dyDescent="0.25">
      <c r="A327" s="15">
        <v>45282</v>
      </c>
      <c r="B327" s="15">
        <v>45296</v>
      </c>
      <c r="C327" s="15">
        <v>45309</v>
      </c>
      <c r="D327" s="13">
        <f t="shared" si="8"/>
        <v>8420982.3020000011</v>
      </c>
      <c r="E327" s="13">
        <v>3489690.872</v>
      </c>
      <c r="F327" s="13">
        <v>561508.96100000001</v>
      </c>
      <c r="G327" s="13">
        <v>1234336.443</v>
      </c>
      <c r="H327" s="13">
        <v>131997.39300000001</v>
      </c>
      <c r="I327" s="13">
        <v>105024.655</v>
      </c>
      <c r="J327" s="13">
        <v>165047.94099999999</v>
      </c>
      <c r="K327" s="13">
        <v>950268.375</v>
      </c>
      <c r="L327" s="13">
        <v>798460.15</v>
      </c>
      <c r="M327" s="13">
        <v>110077.561</v>
      </c>
      <c r="N327" s="13">
        <v>157900.59099999999</v>
      </c>
      <c r="O327" s="13">
        <v>714031.3</v>
      </c>
      <c r="P327" s="13">
        <v>2638.06</v>
      </c>
      <c r="Q327" s="23"/>
    </row>
    <row r="328" spans="1:23" s="52" customFormat="1" x14ac:dyDescent="0.25">
      <c r="A328" s="15">
        <v>45296</v>
      </c>
      <c r="B328" s="15">
        <v>45310</v>
      </c>
      <c r="C328" s="15">
        <v>45323</v>
      </c>
      <c r="D328" s="13">
        <f t="shared" si="8"/>
        <v>8582072.7400000002</v>
      </c>
      <c r="E328" s="13">
        <v>3540524.09</v>
      </c>
      <c r="F328" s="13">
        <v>565569.52599999995</v>
      </c>
      <c r="G328" s="13">
        <v>1267907.8149999999</v>
      </c>
      <c r="H328" s="13">
        <v>139512.06</v>
      </c>
      <c r="I328" s="13">
        <v>108381.644</v>
      </c>
      <c r="J328" s="13">
        <v>168524.959</v>
      </c>
      <c r="K328" s="13">
        <v>958589.50100000005</v>
      </c>
      <c r="L328" s="13">
        <v>813578.38199999998</v>
      </c>
      <c r="M328" s="13">
        <v>114488.98699999999</v>
      </c>
      <c r="N328" s="13">
        <v>173662.45600000001</v>
      </c>
      <c r="O328" s="13">
        <v>728105.66399999999</v>
      </c>
      <c r="P328" s="13">
        <v>3227.6559999999999</v>
      </c>
      <c r="Q328" s="23"/>
    </row>
    <row r="329" spans="1:23" s="52" customFormat="1" x14ac:dyDescent="0.25">
      <c r="A329" s="15">
        <v>45310</v>
      </c>
      <c r="B329" s="15">
        <v>45324</v>
      </c>
      <c r="C329" s="15">
        <v>45337</v>
      </c>
      <c r="D329" s="13">
        <f>SUM(E329:P329)</f>
        <v>8736957.9739999995</v>
      </c>
      <c r="E329" s="13">
        <v>3619919.4730000002</v>
      </c>
      <c r="F329" s="13">
        <v>568924.478</v>
      </c>
      <c r="G329" s="13">
        <v>1296582.4909999999</v>
      </c>
      <c r="H329" s="13">
        <v>147536.755</v>
      </c>
      <c r="I329" s="13">
        <v>107622.917</v>
      </c>
      <c r="J329" s="13">
        <v>168605.302</v>
      </c>
      <c r="K329" s="13">
        <v>955853.62699999998</v>
      </c>
      <c r="L329" s="13">
        <v>827826.96</v>
      </c>
      <c r="M329" s="13">
        <v>115367.13400000001</v>
      </c>
      <c r="N329" s="13">
        <v>175651.283</v>
      </c>
      <c r="O329" s="13">
        <v>749728.79500000004</v>
      </c>
      <c r="P329" s="13">
        <v>3338.759</v>
      </c>
      <c r="Q329" s="23"/>
    </row>
    <row r="330" spans="1:23" s="52" customFormat="1" x14ac:dyDescent="0.25">
      <c r="A330" s="17">
        <v>45324</v>
      </c>
      <c r="B330" s="17">
        <v>45338</v>
      </c>
      <c r="C330" s="17">
        <v>45351</v>
      </c>
      <c r="D330" s="18">
        <f>SUM(E330:P330)</f>
        <v>8816970.6739999987</v>
      </c>
      <c r="E330" s="18">
        <v>3674762.8050000002</v>
      </c>
      <c r="F330" s="18">
        <v>544823.06200000003</v>
      </c>
      <c r="G330" s="18">
        <v>1305234.0330000001</v>
      </c>
      <c r="H330" s="18">
        <v>153923.79500000001</v>
      </c>
      <c r="I330" s="18">
        <v>105900.764</v>
      </c>
      <c r="J330" s="18">
        <v>168696.33799999999</v>
      </c>
      <c r="K330" s="18">
        <v>970675.31499999994</v>
      </c>
      <c r="L330" s="18">
        <v>840528.42700000003</v>
      </c>
      <c r="M330" s="18">
        <v>116120.537</v>
      </c>
      <c r="N330" s="18">
        <v>176466.62899999999</v>
      </c>
      <c r="O330" s="18">
        <v>756925.76500000001</v>
      </c>
      <c r="P330" s="18">
        <v>2913.2040000000002</v>
      </c>
    </row>
    <row r="331" spans="1:23" s="52" customFormat="1" ht="8.25" customHeight="1" x14ac:dyDescent="0.2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23" x14ac:dyDescent="0.25">
      <c r="A332" s="14" t="s">
        <v>22</v>
      </c>
      <c r="B332" s="1" t="s">
        <v>26</v>
      </c>
      <c r="J332" s="21"/>
    </row>
    <row r="333" spans="1:23" x14ac:dyDescent="0.25">
      <c r="B333" s="1" t="s">
        <v>27</v>
      </c>
    </row>
    <row r="334" spans="1:23" x14ac:dyDescent="0.25">
      <c r="B334" s="1" t="s">
        <v>25</v>
      </c>
    </row>
    <row r="335" spans="1:23" x14ac:dyDescent="0.25">
      <c r="B335" s="1" t="s">
        <v>24</v>
      </c>
    </row>
    <row r="336" spans="1:23" ht="15.75" customHeight="1" x14ac:dyDescent="0.25">
      <c r="B336" s="85" t="s">
        <v>40</v>
      </c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W336" s="2"/>
    </row>
    <row r="337" spans="1:18" x14ac:dyDescent="0.25">
      <c r="B337" s="1" t="s">
        <v>41</v>
      </c>
    </row>
    <row r="338" spans="1:18" ht="3.75" customHeight="1" x14ac:dyDescent="0.25">
      <c r="B338" s="86" t="s">
        <v>42</v>
      </c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</row>
    <row r="339" spans="1:18" x14ac:dyDescent="0.25"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</row>
    <row r="340" spans="1:18" x14ac:dyDescent="0.25">
      <c r="A340" s="21"/>
      <c r="B340" s="20" t="s">
        <v>52</v>
      </c>
      <c r="D340" s="21"/>
      <c r="E340" s="21"/>
      <c r="F340" s="21"/>
    </row>
    <row r="341" spans="1:18" x14ac:dyDescent="0.2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5">
      <c r="D342" s="21"/>
      <c r="E342" s="4"/>
      <c r="F342" s="21"/>
      <c r="G342" s="21"/>
      <c r="H342" s="21"/>
      <c r="K342" s="38"/>
      <c r="L342" s="38"/>
      <c r="M342" s="38"/>
      <c r="N342" s="38"/>
      <c r="O342" s="38"/>
      <c r="P342" s="38"/>
      <c r="Q342" s="4"/>
      <c r="R342" s="4"/>
    </row>
    <row r="343" spans="1:18" x14ac:dyDescent="0.25">
      <c r="D343" s="4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4"/>
      <c r="R343" s="4"/>
    </row>
    <row r="344" spans="1:18" x14ac:dyDescent="0.25">
      <c r="D344" s="5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x14ac:dyDescent="0.25">
      <c r="D345" s="4"/>
      <c r="E345" s="4"/>
      <c r="F345" s="4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4"/>
      <c r="R345" s="4"/>
    </row>
    <row r="346" spans="1:18" x14ac:dyDescent="0.25">
      <c r="D346" s="4"/>
      <c r="E346" s="56"/>
      <c r="F346" s="4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4"/>
      <c r="R346" s="4"/>
    </row>
    <row r="347" spans="1:18" x14ac:dyDescent="0.25">
      <c r="D347" s="4"/>
      <c r="E347" s="4"/>
      <c r="F347" s="4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4"/>
      <c r="R347" s="4"/>
    </row>
    <row r="348" spans="1:18" x14ac:dyDescent="0.25">
      <c r="D348" s="4"/>
      <c r="E348" s="4"/>
      <c r="F348" s="4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4"/>
      <c r="R348" s="4"/>
    </row>
    <row r="349" spans="1:18" x14ac:dyDescent="0.25">
      <c r="D349" s="4"/>
      <c r="E349" s="4"/>
      <c r="F349" s="4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4"/>
      <c r="R349" s="4"/>
    </row>
    <row r="350" spans="1:18" x14ac:dyDescent="0.25">
      <c r="D350" s="4"/>
      <c r="E350" s="4"/>
      <c r="F350" s="4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4"/>
      <c r="R350" s="4"/>
    </row>
    <row r="351" spans="1:18" x14ac:dyDescent="0.25">
      <c r="D351" s="4"/>
      <c r="E351" s="4"/>
      <c r="F351" s="4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4"/>
      <c r="R351" s="4"/>
    </row>
    <row r="352" spans="1:18" x14ac:dyDescent="0.25">
      <c r="D352" s="4"/>
      <c r="E352" s="4"/>
      <c r="F352" s="4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4"/>
      <c r="R352" s="4"/>
    </row>
    <row r="353" spans="4:18" x14ac:dyDescent="0.25">
      <c r="D353" s="4"/>
      <c r="E353" s="4"/>
      <c r="F353" s="4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4"/>
      <c r="R353" s="4"/>
    </row>
    <row r="354" spans="4:18" x14ac:dyDescent="0.25">
      <c r="D354" s="4"/>
      <c r="E354" s="4"/>
      <c r="F354" s="4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4"/>
      <c r="R354" s="4"/>
    </row>
    <row r="355" spans="4:18" x14ac:dyDescent="0.25">
      <c r="D355" s="4"/>
      <c r="E355" s="4"/>
      <c r="F355" s="4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4"/>
      <c r="R355" s="4"/>
    </row>
    <row r="356" spans="4:18" x14ac:dyDescent="0.25">
      <c r="D356" s="4"/>
      <c r="E356" s="4"/>
      <c r="F356" s="4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4"/>
      <c r="R356" s="4"/>
    </row>
    <row r="357" spans="4:18" x14ac:dyDescent="0.25">
      <c r="D357" s="4"/>
      <c r="E357" s="4"/>
      <c r="F357" s="4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4"/>
      <c r="R357" s="4"/>
    </row>
    <row r="358" spans="4:18" x14ac:dyDescent="0.25">
      <c r="D358" s="4"/>
      <c r="E358" s="4"/>
      <c r="F358" s="4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4"/>
      <c r="R358" s="4"/>
    </row>
    <row r="359" spans="4:18" x14ac:dyDescent="0.25">
      <c r="D359" s="4"/>
      <c r="E359" s="4"/>
      <c r="F359" s="4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4"/>
      <c r="R359" s="4"/>
    </row>
    <row r="360" spans="4:18" x14ac:dyDescent="0.25">
      <c r="D360" s="4"/>
      <c r="E360" s="4"/>
      <c r="F360" s="4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4"/>
      <c r="R360" s="4"/>
    </row>
    <row r="361" spans="4:18" x14ac:dyDescent="0.25">
      <c r="D361" s="4"/>
      <c r="E361" s="4"/>
      <c r="F361" s="4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4"/>
      <c r="R361" s="4"/>
    </row>
    <row r="362" spans="4:18" x14ac:dyDescent="0.25">
      <c r="D362" s="4"/>
      <c r="E362" s="4"/>
      <c r="F362" s="4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4"/>
      <c r="R362" s="4"/>
    </row>
    <row r="363" spans="4:18" x14ac:dyDescent="0.25">
      <c r="D363" s="4"/>
      <c r="E363" s="4"/>
      <c r="F363" s="4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4"/>
      <c r="R363" s="4"/>
    </row>
    <row r="364" spans="4:18" x14ac:dyDescent="0.25">
      <c r="D364" s="4"/>
      <c r="E364" s="4"/>
      <c r="F364" s="4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4"/>
      <c r="R364" s="4"/>
    </row>
    <row r="365" spans="4:18" x14ac:dyDescent="0.25">
      <c r="D365" s="4"/>
      <c r="E365" s="4"/>
      <c r="F365" s="4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4"/>
      <c r="R365" s="4"/>
    </row>
    <row r="366" spans="4:18" x14ac:dyDescent="0.25">
      <c r="D366" s="4"/>
      <c r="E366" s="4"/>
      <c r="F366" s="4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4"/>
      <c r="R366" s="4"/>
    </row>
    <row r="367" spans="4:18" x14ac:dyDescent="0.25">
      <c r="D367" s="4"/>
      <c r="E367" s="4"/>
      <c r="F367" s="4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4"/>
      <c r="R367" s="4"/>
    </row>
    <row r="368" spans="4:18" x14ac:dyDescent="0.25">
      <c r="D368" s="4"/>
      <c r="E368" s="4"/>
      <c r="F368" s="4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4"/>
      <c r="R368" s="4"/>
    </row>
    <row r="369" spans="4:18" x14ac:dyDescent="0.25">
      <c r="D369" s="4"/>
      <c r="E369" s="4"/>
      <c r="F369" s="4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4"/>
      <c r="R369" s="4"/>
    </row>
    <row r="370" spans="4:18" x14ac:dyDescent="0.25">
      <c r="D370" s="4"/>
      <c r="E370" s="4"/>
      <c r="F370" s="4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4"/>
      <c r="R370" s="4"/>
    </row>
    <row r="371" spans="4:18" x14ac:dyDescent="0.25">
      <c r="D371" s="4"/>
      <c r="E371" s="4"/>
      <c r="F371" s="4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4"/>
      <c r="R371" s="4"/>
    </row>
    <row r="372" spans="4:18" x14ac:dyDescent="0.25">
      <c r="D372" s="4"/>
      <c r="E372" s="4"/>
      <c r="F372" s="4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4"/>
      <c r="R372" s="4"/>
    </row>
    <row r="373" spans="4:18" x14ac:dyDescent="0.25">
      <c r="D373" s="4"/>
      <c r="E373" s="4"/>
      <c r="F373" s="4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4"/>
      <c r="R373" s="4"/>
    </row>
    <row r="374" spans="4:18" x14ac:dyDescent="0.25">
      <c r="D374" s="4"/>
      <c r="E374" s="4"/>
      <c r="F374" s="4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4"/>
      <c r="R374" s="4"/>
    </row>
    <row r="375" spans="4:18" x14ac:dyDescent="0.25">
      <c r="D375" s="4"/>
      <c r="E375" s="4"/>
      <c r="F375" s="4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4"/>
      <c r="R375" s="4"/>
    </row>
    <row r="376" spans="4:18" x14ac:dyDescent="0.25">
      <c r="D376" s="4"/>
      <c r="E376" s="4"/>
      <c r="F376" s="4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4"/>
      <c r="R376" s="4"/>
    </row>
    <row r="377" spans="4:18" x14ac:dyDescent="0.25">
      <c r="D377" s="4"/>
      <c r="E377" s="4"/>
      <c r="F377" s="4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4"/>
      <c r="R377" s="4"/>
    </row>
    <row r="378" spans="4:18" x14ac:dyDescent="0.25">
      <c r="D378" s="4"/>
      <c r="E378" s="4"/>
      <c r="F378" s="4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4"/>
      <c r="R378" s="4"/>
    </row>
    <row r="379" spans="4:18" x14ac:dyDescent="0.25">
      <c r="D379" s="4"/>
      <c r="E379" s="4"/>
      <c r="F379" s="4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4"/>
      <c r="R379" s="4"/>
    </row>
    <row r="380" spans="4:18" x14ac:dyDescent="0.25">
      <c r="D380" s="4"/>
      <c r="E380" s="4"/>
      <c r="F380" s="4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4"/>
      <c r="R380" s="4"/>
    </row>
    <row r="381" spans="4:18" x14ac:dyDescent="0.25">
      <c r="D381" s="4"/>
      <c r="E381" s="4"/>
      <c r="F381" s="4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4"/>
      <c r="R381" s="4"/>
    </row>
    <row r="382" spans="4:18" x14ac:dyDescent="0.25">
      <c r="D382" s="4"/>
      <c r="E382" s="4"/>
      <c r="F382" s="4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4"/>
      <c r="R382" s="4"/>
    </row>
    <row r="383" spans="4:18" x14ac:dyDescent="0.25">
      <c r="D383" s="4"/>
      <c r="E383" s="4"/>
      <c r="F383" s="4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4"/>
      <c r="R383" s="4"/>
    </row>
    <row r="384" spans="4:18" x14ac:dyDescent="0.25">
      <c r="D384" s="4"/>
      <c r="E384" s="4"/>
      <c r="F384" s="4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4"/>
      <c r="R384" s="4"/>
    </row>
    <row r="385" spans="4:21" x14ac:dyDescent="0.25">
      <c r="D385" s="4"/>
      <c r="E385" s="4"/>
      <c r="F385" s="4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4"/>
      <c r="R385" s="4"/>
    </row>
    <row r="386" spans="4:21" x14ac:dyDescent="0.25">
      <c r="D386" s="4"/>
      <c r="E386" s="4"/>
      <c r="F386" s="4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4"/>
      <c r="R386" s="4"/>
    </row>
    <row r="387" spans="4:21" x14ac:dyDescent="0.25">
      <c r="D387" s="4"/>
      <c r="E387" s="4"/>
      <c r="F387" s="4"/>
      <c r="G387" s="21"/>
      <c r="H387" s="21"/>
      <c r="I387" s="21"/>
      <c r="J387" s="21"/>
      <c r="K387" s="21"/>
      <c r="L387" s="21"/>
      <c r="M387" s="21"/>
      <c r="N387" s="21"/>
      <c r="O387" s="21"/>
      <c r="P387" s="4"/>
      <c r="Q387" s="4"/>
      <c r="R387" s="4"/>
    </row>
    <row r="388" spans="4:21" x14ac:dyDescent="0.25">
      <c r="D388" s="4"/>
      <c r="E388" s="4"/>
      <c r="G388" s="21"/>
      <c r="H388" s="21"/>
      <c r="I388" s="21"/>
      <c r="J388" s="21"/>
      <c r="K388" s="21"/>
      <c r="L388" s="21"/>
      <c r="M388" s="21"/>
      <c r="N388" s="21"/>
      <c r="O388" s="21"/>
      <c r="P388" s="4"/>
      <c r="Q388" s="4"/>
    </row>
    <row r="389" spans="4:21" x14ac:dyDescent="0.25">
      <c r="D389" s="4"/>
      <c r="E389" s="4"/>
      <c r="G389" s="21"/>
      <c r="H389" s="21"/>
      <c r="I389" s="21"/>
      <c r="J389" s="21"/>
      <c r="K389" s="21"/>
      <c r="L389" s="21"/>
      <c r="M389" s="21"/>
      <c r="N389" s="21"/>
      <c r="O389" s="21"/>
      <c r="P389" s="4"/>
      <c r="Q389" s="4"/>
    </row>
    <row r="390" spans="4:21" x14ac:dyDescent="0.25">
      <c r="D390" s="4"/>
      <c r="E390" s="4"/>
      <c r="G390" s="21"/>
      <c r="H390" s="21"/>
      <c r="I390" s="21"/>
      <c r="J390" s="21"/>
      <c r="K390" s="21"/>
      <c r="L390" s="21"/>
      <c r="M390" s="21"/>
      <c r="N390" s="21"/>
      <c r="O390" s="21"/>
      <c r="P390" s="4"/>
      <c r="Q390" s="4"/>
    </row>
    <row r="391" spans="4:21" x14ac:dyDescent="0.25">
      <c r="D391" s="4"/>
      <c r="E391" s="4"/>
      <c r="G391" s="21"/>
      <c r="H391" s="21"/>
      <c r="I391" s="21"/>
      <c r="J391" s="21"/>
      <c r="K391" s="21"/>
      <c r="L391" s="21"/>
      <c r="M391" s="21"/>
      <c r="N391" s="21"/>
      <c r="O391" s="21"/>
      <c r="P391" s="4"/>
      <c r="Q391" s="4"/>
    </row>
    <row r="392" spans="4:21" x14ac:dyDescent="0.25">
      <c r="D392" s="4"/>
      <c r="E392" s="4"/>
      <c r="G392" s="21"/>
      <c r="H392" s="21"/>
      <c r="I392" s="21"/>
      <c r="J392" s="21"/>
      <c r="K392" s="21"/>
      <c r="L392" s="21"/>
      <c r="M392" s="21"/>
      <c r="N392" s="21"/>
      <c r="O392" s="21"/>
      <c r="P392" s="4"/>
      <c r="Q392" s="4"/>
    </row>
    <row r="393" spans="4:21" x14ac:dyDescent="0.25">
      <c r="E393" s="4"/>
      <c r="H393" s="21"/>
      <c r="J393" s="21"/>
      <c r="K393" s="21"/>
      <c r="L393" s="21"/>
      <c r="M393" s="21"/>
      <c r="N393" s="21"/>
      <c r="O393" s="21"/>
      <c r="Q393" s="4"/>
    </row>
    <row r="394" spans="4:21" x14ac:dyDescent="0.25">
      <c r="E394" s="4"/>
      <c r="H394" s="21"/>
      <c r="J394" s="21"/>
      <c r="K394" s="21"/>
      <c r="L394" s="21"/>
      <c r="M394" s="21"/>
      <c r="N394" s="21"/>
      <c r="O394" s="21"/>
      <c r="Q394" s="4"/>
    </row>
    <row r="395" spans="4:21" x14ac:dyDescent="0.25">
      <c r="E395" s="4"/>
      <c r="H395" s="21"/>
      <c r="J395" s="21"/>
      <c r="K395" s="21"/>
      <c r="L395" s="21"/>
      <c r="M395" s="21"/>
      <c r="N395" s="21"/>
      <c r="O395" s="21"/>
      <c r="Q395" s="4"/>
    </row>
    <row r="396" spans="4:21" x14ac:dyDescent="0.25">
      <c r="E396" s="4"/>
      <c r="H396" s="21"/>
      <c r="K396" s="21"/>
      <c r="N396" s="21"/>
      <c r="Q396" s="4"/>
    </row>
    <row r="397" spans="4:21" x14ac:dyDescent="0.25">
      <c r="D397" s="21"/>
      <c r="G397" s="21"/>
      <c r="H397" s="21"/>
      <c r="I397" s="21"/>
      <c r="Q397" s="21"/>
      <c r="R397" s="21"/>
      <c r="S397" s="21"/>
    </row>
    <row r="398" spans="4:21" x14ac:dyDescent="0.25">
      <c r="D398" s="21"/>
      <c r="G398" s="21"/>
      <c r="H398" s="21"/>
      <c r="I398" s="21"/>
      <c r="Q398" s="21"/>
      <c r="R398" s="21"/>
      <c r="S398" s="21"/>
    </row>
    <row r="399" spans="4:21" x14ac:dyDescent="0.25">
      <c r="D399" s="21"/>
      <c r="G399" s="21"/>
      <c r="H399" s="21"/>
      <c r="I399" s="21"/>
      <c r="Q399" s="21"/>
      <c r="R399" s="21"/>
      <c r="S399" s="21"/>
    </row>
    <row r="400" spans="4:21" x14ac:dyDescent="0.25">
      <c r="D400" s="21"/>
      <c r="G400" s="21"/>
      <c r="H400" s="21"/>
      <c r="I400" s="21"/>
      <c r="J400" s="21"/>
      <c r="K400" s="21"/>
      <c r="Q400" s="21"/>
      <c r="R400" s="21"/>
      <c r="S400" s="21"/>
      <c r="T400" s="21"/>
      <c r="U400" s="21"/>
    </row>
    <row r="401" spans="4:21" x14ac:dyDescent="0.25">
      <c r="D401" s="21"/>
      <c r="G401" s="21"/>
      <c r="H401" s="21"/>
      <c r="I401" s="21"/>
      <c r="J401" s="21"/>
      <c r="K401" s="21"/>
      <c r="Q401" s="21"/>
      <c r="R401" s="21"/>
      <c r="S401" s="21"/>
      <c r="T401" s="21"/>
      <c r="U401" s="21"/>
    </row>
    <row r="402" spans="4:21" x14ac:dyDescent="0.25">
      <c r="D402" s="21"/>
      <c r="G402" s="21"/>
      <c r="H402" s="21"/>
      <c r="I402" s="21"/>
      <c r="J402" s="21"/>
      <c r="K402" s="21"/>
      <c r="Q402" s="21"/>
      <c r="R402" s="21"/>
      <c r="S402" s="21"/>
      <c r="T402" s="21"/>
      <c r="U402" s="21"/>
    </row>
    <row r="403" spans="4:21" x14ac:dyDescent="0.25">
      <c r="D403" s="21"/>
      <c r="G403" s="21"/>
      <c r="H403" s="21"/>
      <c r="I403" s="21"/>
      <c r="J403" s="21"/>
      <c r="K403" s="21"/>
      <c r="Q403" s="21"/>
      <c r="R403" s="21"/>
      <c r="S403" s="21"/>
      <c r="T403" s="21"/>
      <c r="U403" s="21"/>
    </row>
    <row r="404" spans="4:21" x14ac:dyDescent="0.25">
      <c r="D404" s="21"/>
      <c r="G404" s="21"/>
      <c r="H404" s="21"/>
      <c r="I404" s="21"/>
      <c r="J404" s="21"/>
      <c r="K404" s="21"/>
      <c r="Q404" s="21"/>
      <c r="R404" s="21"/>
      <c r="S404" s="21"/>
      <c r="T404" s="21"/>
      <c r="U404" s="21"/>
    </row>
    <row r="405" spans="4:21" x14ac:dyDescent="0.25">
      <c r="D405" s="21"/>
      <c r="G405" s="21"/>
      <c r="H405" s="21"/>
      <c r="I405" s="21"/>
      <c r="J405" s="21"/>
      <c r="K405" s="21"/>
      <c r="Q405" s="21"/>
      <c r="R405" s="21"/>
      <c r="S405" s="21"/>
      <c r="T405" s="21"/>
      <c r="U405" s="21"/>
    </row>
    <row r="406" spans="4:21" x14ac:dyDescent="0.25">
      <c r="D406" s="21"/>
      <c r="G406" s="21"/>
      <c r="H406" s="21"/>
      <c r="I406" s="21"/>
      <c r="J406" s="21"/>
      <c r="K406" s="21"/>
      <c r="Q406" s="21"/>
      <c r="R406" s="21"/>
      <c r="S406" s="21"/>
      <c r="T406" s="21"/>
      <c r="U406" s="21"/>
    </row>
    <row r="407" spans="4:21" x14ac:dyDescent="0.25">
      <c r="D407" s="21"/>
      <c r="G407" s="21"/>
      <c r="H407" s="21"/>
      <c r="I407" s="21"/>
      <c r="J407" s="21"/>
      <c r="K407" s="21"/>
      <c r="Q407" s="21"/>
      <c r="R407" s="21"/>
      <c r="S407" s="21"/>
      <c r="T407" s="21"/>
      <c r="U407" s="21"/>
    </row>
    <row r="408" spans="4:21" x14ac:dyDescent="0.25">
      <c r="D408" s="21"/>
      <c r="G408" s="21"/>
      <c r="H408" s="21"/>
      <c r="I408" s="21"/>
      <c r="J408" s="21"/>
      <c r="K408" s="21"/>
      <c r="Q408" s="21"/>
      <c r="R408" s="21"/>
      <c r="S408" s="21"/>
      <c r="T408" s="21"/>
      <c r="U408" s="21"/>
    </row>
    <row r="409" spans="4:21" x14ac:dyDescent="0.25">
      <c r="D409" s="21"/>
      <c r="G409" s="21"/>
      <c r="H409" s="21"/>
      <c r="I409" s="21"/>
      <c r="J409" s="21"/>
      <c r="K409" s="21"/>
      <c r="Q409" s="21"/>
      <c r="R409" s="21"/>
      <c r="S409" s="21"/>
      <c r="T409" s="21"/>
      <c r="U409" s="21"/>
    </row>
    <row r="410" spans="4:21" x14ac:dyDescent="0.25">
      <c r="D410" s="21"/>
      <c r="G410" s="21"/>
      <c r="H410" s="21"/>
      <c r="I410" s="21"/>
      <c r="J410" s="21"/>
      <c r="K410" s="21"/>
      <c r="Q410" s="21"/>
      <c r="R410" s="21"/>
      <c r="S410" s="21"/>
      <c r="T410" s="21"/>
      <c r="U410" s="21"/>
    </row>
    <row r="411" spans="4:21" x14ac:dyDescent="0.25">
      <c r="D411" s="21"/>
      <c r="G411" s="21"/>
      <c r="H411" s="21"/>
      <c r="I411" s="21"/>
      <c r="J411" s="21"/>
      <c r="K411" s="21"/>
      <c r="Q411" s="21"/>
      <c r="R411" s="21"/>
      <c r="S411" s="21"/>
      <c r="T411" s="21"/>
      <c r="U411" s="21"/>
    </row>
    <row r="412" spans="4:21" x14ac:dyDescent="0.25">
      <c r="D412" s="21"/>
      <c r="G412" s="21"/>
      <c r="H412" s="21"/>
      <c r="I412" s="21"/>
      <c r="J412" s="21"/>
      <c r="K412" s="21"/>
      <c r="Q412" s="21"/>
      <c r="R412" s="21"/>
      <c r="S412" s="21"/>
      <c r="T412" s="21"/>
      <c r="U412" s="21"/>
    </row>
    <row r="413" spans="4:21" x14ac:dyDescent="0.25">
      <c r="D413" s="21"/>
      <c r="G413" s="21"/>
      <c r="H413" s="21"/>
      <c r="I413" s="21"/>
      <c r="J413" s="21"/>
      <c r="K413" s="21"/>
      <c r="Q413" s="21"/>
      <c r="R413" s="21"/>
      <c r="S413" s="21"/>
      <c r="T413" s="21"/>
      <c r="U413" s="21"/>
    </row>
    <row r="414" spans="4:21" x14ac:dyDescent="0.25">
      <c r="D414" s="21"/>
      <c r="G414" s="21"/>
      <c r="H414" s="21"/>
      <c r="I414" s="21"/>
      <c r="J414" s="21"/>
      <c r="K414" s="21"/>
      <c r="Q414" s="21"/>
      <c r="R414" s="21"/>
      <c r="S414" s="21"/>
      <c r="T414" s="21"/>
      <c r="U414" s="21"/>
    </row>
    <row r="415" spans="4:21" x14ac:dyDescent="0.25">
      <c r="D415" s="21"/>
      <c r="G415" s="21"/>
      <c r="H415" s="21"/>
      <c r="I415" s="21"/>
      <c r="J415" s="21"/>
      <c r="K415" s="21"/>
      <c r="Q415" s="21"/>
      <c r="R415" s="21"/>
      <c r="S415" s="21"/>
      <c r="T415" s="21"/>
      <c r="U415" s="21"/>
    </row>
    <row r="416" spans="4:21" x14ac:dyDescent="0.25">
      <c r="D416" s="21"/>
      <c r="G416" s="21"/>
      <c r="H416" s="21"/>
      <c r="I416" s="21"/>
      <c r="J416" s="21"/>
      <c r="K416" s="21"/>
      <c r="Q416" s="21"/>
      <c r="R416" s="21"/>
      <c r="S416" s="21"/>
      <c r="T416" s="21"/>
      <c r="U416" s="21"/>
    </row>
    <row r="417" spans="4:26" x14ac:dyDescent="0.25">
      <c r="D417" s="21"/>
      <c r="G417" s="21"/>
      <c r="H417" s="21"/>
      <c r="I417" s="21"/>
      <c r="J417" s="21"/>
      <c r="K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4:26" x14ac:dyDescent="0.25">
      <c r="D418" s="21"/>
      <c r="G418" s="21"/>
      <c r="H418" s="21"/>
      <c r="I418" s="21"/>
      <c r="J418" s="21"/>
      <c r="K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4:26" x14ac:dyDescent="0.25">
      <c r="D419" s="21"/>
      <c r="G419" s="21"/>
      <c r="H419" s="21"/>
      <c r="I419" s="21"/>
      <c r="J419" s="21"/>
      <c r="K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4:26" x14ac:dyDescent="0.25">
      <c r="D420" s="21"/>
      <c r="G420" s="21"/>
      <c r="H420" s="21"/>
      <c r="I420" s="21"/>
      <c r="J420" s="21"/>
      <c r="K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4:26" x14ac:dyDescent="0.25">
      <c r="D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4:26" x14ac:dyDescent="0.25">
      <c r="D422" s="21"/>
      <c r="G422" s="21"/>
      <c r="H422" s="21"/>
      <c r="I422" s="21"/>
      <c r="J422" s="21"/>
      <c r="K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4" spans="4:26" x14ac:dyDescent="0.25">
      <c r="V424" s="21"/>
    </row>
  </sheetData>
  <mergeCells count="3">
    <mergeCell ref="A1:M1"/>
    <mergeCell ref="B336:Q336"/>
    <mergeCell ref="B338:P339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31" fitToHeight="2" orientation="portrait" r:id="rId1"/>
  <rowBreaks count="1" manualBreakCount="1">
    <brk id="15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N338"/>
  <sheetViews>
    <sheetView showGridLines="0" zoomScaleNormal="100" zoomScaleSheetLayoutView="100" workbookViewId="0">
      <pane ySplit="2" topLeftCell="A304" activePane="bottomLeft" state="frozen"/>
      <selection activeCell="E343" sqref="E343"/>
      <selection pane="bottomLeft" activeCell="E343" sqref="E343"/>
    </sheetView>
  </sheetViews>
  <sheetFormatPr defaultColWidth="9.140625" defaultRowHeight="15" x14ac:dyDescent="0.25"/>
  <cols>
    <col min="1" max="1" width="12.7109375" style="1" customWidth="1"/>
    <col min="2" max="3" width="11.85546875" style="1" customWidth="1"/>
    <col min="4" max="4" width="24.85546875" style="1" bestFit="1" customWidth="1"/>
    <col min="5" max="5" width="26.85546875" style="52" bestFit="1" customWidth="1"/>
    <col min="6" max="6" width="12.42578125" style="1" customWidth="1"/>
    <col min="7" max="8" width="13.85546875" style="1" customWidth="1"/>
    <col min="9" max="9" width="12.5703125" style="1" customWidth="1"/>
    <col min="10" max="10" width="12" style="1" bestFit="1" customWidth="1"/>
    <col min="11" max="12" width="9.140625" style="1"/>
    <col min="13" max="13" width="10.140625" style="1" bestFit="1" customWidth="1"/>
    <col min="14" max="14" width="18.85546875" style="1" bestFit="1" customWidth="1"/>
    <col min="15" max="15" width="13.28515625" style="1" bestFit="1" customWidth="1"/>
    <col min="16" max="16384" width="9.140625" style="1"/>
  </cols>
  <sheetData>
    <row r="1" spans="1:8" x14ac:dyDescent="0.25">
      <c r="A1" s="3" t="s">
        <v>47</v>
      </c>
      <c r="B1" s="3"/>
      <c r="C1" s="3"/>
    </row>
    <row r="2" spans="1:8" ht="60" x14ac:dyDescent="0.25">
      <c r="A2" s="27" t="s">
        <v>9</v>
      </c>
      <c r="B2" s="28" t="s">
        <v>43</v>
      </c>
      <c r="C2" s="28" t="s">
        <v>44</v>
      </c>
      <c r="D2" s="28" t="s">
        <v>10</v>
      </c>
      <c r="E2" s="28" t="s">
        <v>19</v>
      </c>
      <c r="F2" s="28" t="s">
        <v>20</v>
      </c>
      <c r="G2" s="28" t="s">
        <v>37</v>
      </c>
      <c r="H2" s="29" t="s">
        <v>36</v>
      </c>
    </row>
    <row r="3" spans="1:8" x14ac:dyDescent="0.25">
      <c r="A3" s="30">
        <v>40802</v>
      </c>
      <c r="B3" s="15">
        <v>40816</v>
      </c>
      <c r="C3" s="15">
        <v>40829</v>
      </c>
      <c r="D3" s="12">
        <v>68183.596000000005</v>
      </c>
      <c r="E3" s="12">
        <v>62297.175759999998</v>
      </c>
      <c r="F3" s="12">
        <v>3030.6681690140845</v>
      </c>
      <c r="G3" s="12"/>
      <c r="H3" s="12"/>
    </row>
    <row r="4" spans="1:8" x14ac:dyDescent="0.25">
      <c r="A4" s="15">
        <v>40816</v>
      </c>
      <c r="B4" s="15">
        <v>40830</v>
      </c>
      <c r="C4" s="15">
        <v>40843</v>
      </c>
      <c r="D4" s="13">
        <v>65633.998000000007</v>
      </c>
      <c r="E4" s="13">
        <v>57034.873079999998</v>
      </c>
      <c r="F4" s="13">
        <v>4914.144041619249</v>
      </c>
      <c r="G4" s="13"/>
      <c r="H4" s="13"/>
    </row>
    <row r="5" spans="1:8" x14ac:dyDescent="0.25">
      <c r="A5" s="15">
        <v>40830</v>
      </c>
      <c r="B5" s="15">
        <v>40844</v>
      </c>
      <c r="C5" s="15">
        <v>40857</v>
      </c>
      <c r="D5" s="13">
        <v>65570.187999999995</v>
      </c>
      <c r="E5" s="13">
        <v>53128.519159999996</v>
      </c>
      <c r="F5" s="13">
        <v>6487.1534368314224</v>
      </c>
      <c r="G5" s="13"/>
      <c r="H5" s="13"/>
    </row>
    <row r="6" spans="1:8" x14ac:dyDescent="0.25">
      <c r="A6" s="15">
        <v>40844</v>
      </c>
      <c r="B6" s="15">
        <v>40858</v>
      </c>
      <c r="C6" s="15">
        <v>40871</v>
      </c>
      <c r="D6" s="13">
        <v>53493.341</v>
      </c>
      <c r="E6" s="13">
        <v>33675.333780000001</v>
      </c>
      <c r="F6" s="13">
        <v>10258.87702671843</v>
      </c>
      <c r="G6" s="13">
        <v>1341.7001598538479</v>
      </c>
      <c r="H6" s="13"/>
    </row>
    <row r="7" spans="1:8" x14ac:dyDescent="0.25">
      <c r="A7" s="15">
        <v>40858</v>
      </c>
      <c r="B7" s="15">
        <v>40872</v>
      </c>
      <c r="C7" s="15">
        <v>40885</v>
      </c>
      <c r="D7" s="13">
        <v>53902.942000000003</v>
      </c>
      <c r="E7" s="13">
        <v>31485.570829999997</v>
      </c>
      <c r="F7" s="13">
        <v>10526.873559341091</v>
      </c>
      <c r="G7" s="13">
        <v>1797.9063360881541</v>
      </c>
      <c r="H7" s="13"/>
    </row>
    <row r="8" spans="1:8" x14ac:dyDescent="0.25">
      <c r="A8" s="15">
        <v>40872</v>
      </c>
      <c r="B8" s="15">
        <v>40886</v>
      </c>
      <c r="C8" s="15">
        <v>40899</v>
      </c>
      <c r="D8" s="13">
        <v>54167.856</v>
      </c>
      <c r="E8" s="13">
        <v>32587.75531</v>
      </c>
      <c r="F8" s="13">
        <v>10428.775609230104</v>
      </c>
      <c r="G8" s="13">
        <v>1912.2735604916973</v>
      </c>
      <c r="H8" s="13"/>
    </row>
    <row r="9" spans="1:8" x14ac:dyDescent="0.25">
      <c r="A9" s="15">
        <v>40886</v>
      </c>
      <c r="B9" s="15">
        <v>40900</v>
      </c>
      <c r="C9" s="15">
        <v>40913</v>
      </c>
      <c r="D9" s="13">
        <v>53808.127999999997</v>
      </c>
      <c r="E9" s="13">
        <v>28562.579149999998</v>
      </c>
      <c r="F9" s="13">
        <v>10621.052458296752</v>
      </c>
      <c r="G9" s="13">
        <v>2527.4950614574186</v>
      </c>
      <c r="H9" s="13"/>
    </row>
    <row r="10" spans="1:8" x14ac:dyDescent="0.25">
      <c r="A10" s="15">
        <v>40900</v>
      </c>
      <c r="B10" s="15">
        <v>40914</v>
      </c>
      <c r="C10" s="15">
        <v>40927</v>
      </c>
      <c r="D10" s="13">
        <v>54387.218000000001</v>
      </c>
      <c r="E10" s="13">
        <v>31305.465239999998</v>
      </c>
      <c r="F10" s="13">
        <v>10384.675435326693</v>
      </c>
      <c r="G10" s="13">
        <v>2438.0563395281961</v>
      </c>
      <c r="H10" s="13"/>
    </row>
    <row r="11" spans="1:8" x14ac:dyDescent="0.25">
      <c r="A11" s="15">
        <v>40914</v>
      </c>
      <c r="B11" s="15">
        <v>40928</v>
      </c>
      <c r="C11" s="15">
        <v>40941</v>
      </c>
      <c r="D11" s="13">
        <v>53831.677000000003</v>
      </c>
      <c r="E11" s="13">
        <v>29433.919670000003</v>
      </c>
      <c r="F11" s="13">
        <v>10319.658411614006</v>
      </c>
      <c r="G11" s="13">
        <v>2421.0343723313408</v>
      </c>
      <c r="H11" s="13"/>
    </row>
    <row r="12" spans="1:8" x14ac:dyDescent="0.25">
      <c r="A12" s="15">
        <v>40928</v>
      </c>
      <c r="B12" s="15">
        <v>40942</v>
      </c>
      <c r="C12" s="15">
        <v>40955</v>
      </c>
      <c r="D12" s="13">
        <v>54093.487000000001</v>
      </c>
      <c r="E12" s="13">
        <v>31122.517960000001</v>
      </c>
      <c r="F12" s="13">
        <v>10580.035663338089</v>
      </c>
      <c r="G12" s="13">
        <v>2478.3150444420057</v>
      </c>
      <c r="H12" s="13"/>
    </row>
    <row r="13" spans="1:8" x14ac:dyDescent="0.25">
      <c r="A13" s="15">
        <v>40942</v>
      </c>
      <c r="B13" s="15">
        <v>40956</v>
      </c>
      <c r="C13" s="15">
        <v>40969</v>
      </c>
      <c r="D13" s="13">
        <v>53695.841</v>
      </c>
      <c r="E13" s="13">
        <v>28899.656230000001</v>
      </c>
      <c r="F13" s="13">
        <v>11017.671553248532</v>
      </c>
      <c r="G13" s="13">
        <v>2615.9608693172099</v>
      </c>
      <c r="H13" s="13"/>
    </row>
    <row r="14" spans="1:8" x14ac:dyDescent="0.25">
      <c r="A14" s="15">
        <v>40956</v>
      </c>
      <c r="B14" s="15">
        <v>40970</v>
      </c>
      <c r="C14" s="15">
        <v>40983</v>
      </c>
      <c r="D14" s="13">
        <v>54784.341999999997</v>
      </c>
      <c r="E14" s="13">
        <v>30773.010190000001</v>
      </c>
      <c r="F14" s="13">
        <v>11057.266915591763</v>
      </c>
      <c r="G14" s="13">
        <v>2632.3449875537453</v>
      </c>
      <c r="H14" s="13"/>
    </row>
    <row r="15" spans="1:8" x14ac:dyDescent="0.25">
      <c r="A15" s="15">
        <v>40970</v>
      </c>
      <c r="B15" s="15">
        <v>40984</v>
      </c>
      <c r="C15" s="15">
        <v>40997</v>
      </c>
      <c r="D15" s="13">
        <v>53694.279000000002</v>
      </c>
      <c r="E15" s="13">
        <v>29162.53441</v>
      </c>
      <c r="F15" s="13">
        <v>11129.876706044271</v>
      </c>
      <c r="G15" s="13">
        <v>2691.4273425851588</v>
      </c>
      <c r="H15" s="13"/>
    </row>
    <row r="16" spans="1:8" x14ac:dyDescent="0.25">
      <c r="A16" s="15">
        <v>40984</v>
      </c>
      <c r="B16" s="15">
        <v>40998</v>
      </c>
      <c r="C16" s="15">
        <v>41011</v>
      </c>
      <c r="D16" s="13">
        <v>54759.296999999999</v>
      </c>
      <c r="E16" s="13">
        <v>30854.977269999999</v>
      </c>
      <c r="F16" s="13">
        <v>10911.254316586832</v>
      </c>
      <c r="G16" s="13">
        <v>2702.3075637740894</v>
      </c>
      <c r="H16" s="13"/>
    </row>
    <row r="17" spans="1:8" x14ac:dyDescent="0.25">
      <c r="A17" s="15">
        <v>40998</v>
      </c>
      <c r="B17" s="15">
        <v>41012</v>
      </c>
      <c r="C17" s="15">
        <v>41025</v>
      </c>
      <c r="D17" s="13">
        <v>55111.466999999997</v>
      </c>
      <c r="E17" s="13">
        <v>25822.725340000001</v>
      </c>
      <c r="F17" s="13">
        <v>11170.174408759947</v>
      </c>
      <c r="G17" s="13">
        <v>5601.813512445673</v>
      </c>
      <c r="H17" s="13"/>
    </row>
    <row r="18" spans="1:8" x14ac:dyDescent="0.25">
      <c r="A18" s="15">
        <v>41012</v>
      </c>
      <c r="B18" s="15">
        <v>41026</v>
      </c>
      <c r="C18" s="15">
        <v>41039</v>
      </c>
      <c r="D18" s="13">
        <v>55689.252999999997</v>
      </c>
      <c r="E18" s="13">
        <v>25333.936309999997</v>
      </c>
      <c r="F18" s="13">
        <v>11051.537173476223</v>
      </c>
      <c r="G18" s="13">
        <v>5718.3712882339814</v>
      </c>
      <c r="H18" s="13"/>
    </row>
    <row r="19" spans="1:8" x14ac:dyDescent="0.25">
      <c r="A19" s="15">
        <v>41026</v>
      </c>
      <c r="B19" s="15">
        <v>41040</v>
      </c>
      <c r="C19" s="15">
        <v>41053</v>
      </c>
      <c r="D19" s="13">
        <v>55731.913999999997</v>
      </c>
      <c r="E19" s="13">
        <v>25712.47696</v>
      </c>
      <c r="F19" s="13">
        <v>11340.609596448288</v>
      </c>
      <c r="G19" s="13">
        <v>5758.7329956172798</v>
      </c>
      <c r="H19" s="13"/>
    </row>
    <row r="20" spans="1:8" x14ac:dyDescent="0.25">
      <c r="A20" s="15">
        <v>41040</v>
      </c>
      <c r="B20" s="15">
        <v>41054</v>
      </c>
      <c r="C20" s="15">
        <v>41067</v>
      </c>
      <c r="D20" s="13">
        <v>56212.862000000001</v>
      </c>
      <c r="E20" s="13">
        <v>26235.640309999999</v>
      </c>
      <c r="F20" s="13">
        <v>11294.478862154263</v>
      </c>
      <c r="G20" s="13">
        <v>5756.5583539464806</v>
      </c>
      <c r="H20" s="13"/>
    </row>
    <row r="21" spans="1:8" x14ac:dyDescent="0.25">
      <c r="A21" s="15">
        <v>41054</v>
      </c>
      <c r="B21" s="15">
        <v>41068</v>
      </c>
      <c r="C21" s="15">
        <v>41081</v>
      </c>
      <c r="D21" s="13">
        <v>56548.337</v>
      </c>
      <c r="E21" s="13">
        <v>24062.28082</v>
      </c>
      <c r="F21" s="13">
        <v>11985.354540511147</v>
      </c>
      <c r="G21" s="13">
        <v>5619.6949429037522</v>
      </c>
      <c r="H21" s="13"/>
    </row>
    <row r="22" spans="1:8" x14ac:dyDescent="0.25">
      <c r="A22" s="15">
        <v>41068</v>
      </c>
      <c r="B22" s="15">
        <v>41082</v>
      </c>
      <c r="C22" s="15">
        <v>41095</v>
      </c>
      <c r="D22" s="13">
        <v>56585.093999999997</v>
      </c>
      <c r="E22" s="13">
        <v>22090.07503</v>
      </c>
      <c r="F22" s="13">
        <v>14058.851206507998</v>
      </c>
      <c r="G22" s="13">
        <v>5725.5263013246858</v>
      </c>
      <c r="H22" s="13"/>
    </row>
    <row r="23" spans="1:8" x14ac:dyDescent="0.25">
      <c r="A23" s="15">
        <v>41082</v>
      </c>
      <c r="B23" s="15">
        <v>41096</v>
      </c>
      <c r="C23" s="15">
        <v>41109</v>
      </c>
      <c r="D23" s="13">
        <v>56952.086000000003</v>
      </c>
      <c r="E23" s="13">
        <v>18087.384590000001</v>
      </c>
      <c r="F23" s="13">
        <v>17219.043308186643</v>
      </c>
      <c r="G23" s="13">
        <v>5908.5571388656053</v>
      </c>
      <c r="H23" s="13"/>
    </row>
    <row r="24" spans="1:8" x14ac:dyDescent="0.25">
      <c r="A24" s="15">
        <v>41096</v>
      </c>
      <c r="B24" s="15">
        <v>41110</v>
      </c>
      <c r="C24" s="15">
        <v>41123</v>
      </c>
      <c r="D24" s="13">
        <v>56795.188999999998</v>
      </c>
      <c r="E24" s="13">
        <v>15248.19225</v>
      </c>
      <c r="F24" s="13">
        <v>17187.984784540207</v>
      </c>
      <c r="G24" s="13">
        <v>8162.6527099067089</v>
      </c>
      <c r="H24" s="13"/>
    </row>
    <row r="25" spans="1:8" x14ac:dyDescent="0.25">
      <c r="A25" s="15">
        <v>41110</v>
      </c>
      <c r="B25" s="15">
        <v>41124</v>
      </c>
      <c r="C25" s="15">
        <v>41137</v>
      </c>
      <c r="D25" s="13">
        <v>57902.578999999998</v>
      </c>
      <c r="E25" s="13">
        <v>13830.59475</v>
      </c>
      <c r="F25" s="13">
        <v>19912.41094821339</v>
      </c>
      <c r="G25" s="13">
        <v>8346.915658620881</v>
      </c>
      <c r="H25" s="13"/>
    </row>
    <row r="26" spans="1:8" x14ac:dyDescent="0.25">
      <c r="A26" s="15">
        <v>41124</v>
      </c>
      <c r="B26" s="15">
        <v>41138</v>
      </c>
      <c r="C26" s="15">
        <v>41151</v>
      </c>
      <c r="D26" s="13">
        <v>57193.267999999996</v>
      </c>
      <c r="E26" s="13">
        <v>13801.64191</v>
      </c>
      <c r="F26" s="13">
        <v>19535.420764416631</v>
      </c>
      <c r="G26" s="13">
        <v>8360.8666741171219</v>
      </c>
      <c r="H26" s="13"/>
    </row>
    <row r="27" spans="1:8" x14ac:dyDescent="0.25">
      <c r="A27" s="15">
        <v>41138</v>
      </c>
      <c r="B27" s="15">
        <v>41152</v>
      </c>
      <c r="C27" s="15">
        <v>41165</v>
      </c>
      <c r="D27" s="13">
        <v>59277.694000000003</v>
      </c>
      <c r="E27" s="13">
        <v>12369.12513</v>
      </c>
      <c r="F27" s="13">
        <v>22471.238265534201</v>
      </c>
      <c r="G27" s="13">
        <v>8579.6261734465807</v>
      </c>
      <c r="H27" s="13"/>
    </row>
    <row r="28" spans="1:8" x14ac:dyDescent="0.25">
      <c r="A28" s="15">
        <v>41152</v>
      </c>
      <c r="B28" s="15">
        <v>41166</v>
      </c>
      <c r="C28" s="15">
        <v>41179</v>
      </c>
      <c r="D28" s="13">
        <v>59236.436999999998</v>
      </c>
      <c r="E28" s="13">
        <v>11749.12456</v>
      </c>
      <c r="F28" s="13">
        <v>22970.179856115112</v>
      </c>
      <c r="G28" s="13">
        <v>9383.4637520752622</v>
      </c>
      <c r="H28" s="13"/>
    </row>
    <row r="29" spans="1:8" x14ac:dyDescent="0.25">
      <c r="A29" s="15">
        <v>41166</v>
      </c>
      <c r="B29" s="15">
        <v>41180</v>
      </c>
      <c r="C29" s="15">
        <v>41193</v>
      </c>
      <c r="D29" s="13">
        <v>60255.29</v>
      </c>
      <c r="E29" s="13">
        <v>11049.994619999999</v>
      </c>
      <c r="F29" s="13">
        <v>24043.523957581478</v>
      </c>
      <c r="G29" s="13">
        <v>9801.8438731886072</v>
      </c>
      <c r="H29" s="13"/>
    </row>
    <row r="30" spans="1:8" x14ac:dyDescent="0.25">
      <c r="A30" s="15">
        <v>41180</v>
      </c>
      <c r="B30" s="15">
        <v>41194</v>
      </c>
      <c r="C30" s="15">
        <v>41207</v>
      </c>
      <c r="D30" s="13">
        <v>60086.428</v>
      </c>
      <c r="E30" s="13">
        <v>12333.967789999999</v>
      </c>
      <c r="F30" s="13">
        <v>25928.396184062851</v>
      </c>
      <c r="G30" s="13">
        <v>10669.670033670034</v>
      </c>
      <c r="H30" s="13"/>
    </row>
    <row r="31" spans="1:8" x14ac:dyDescent="0.25">
      <c r="A31" s="15">
        <v>41194</v>
      </c>
      <c r="B31" s="15">
        <v>41208</v>
      </c>
      <c r="C31" s="15">
        <v>41221</v>
      </c>
      <c r="D31" s="13">
        <v>60902.116999999998</v>
      </c>
      <c r="E31" s="13">
        <v>11010.20333</v>
      </c>
      <c r="F31" s="13">
        <v>27091.928044791839</v>
      </c>
      <c r="G31" s="13">
        <v>10899.866954930982</v>
      </c>
      <c r="H31" s="13"/>
    </row>
    <row r="32" spans="1:8" x14ac:dyDescent="0.25">
      <c r="A32" s="15">
        <v>41208</v>
      </c>
      <c r="B32" s="15">
        <v>41222</v>
      </c>
      <c r="C32" s="15">
        <v>41235</v>
      </c>
      <c r="D32" s="13">
        <v>60617.93</v>
      </c>
      <c r="E32" s="13">
        <v>11540.01852</v>
      </c>
      <c r="F32" s="13">
        <v>28533.89506000558</v>
      </c>
      <c r="G32" s="13">
        <v>10955.875523304492</v>
      </c>
      <c r="H32" s="13"/>
    </row>
    <row r="33" spans="1:8" x14ac:dyDescent="0.25">
      <c r="A33" s="15">
        <v>41222</v>
      </c>
      <c r="B33" s="15">
        <v>41236</v>
      </c>
      <c r="C33" s="15">
        <v>41249</v>
      </c>
      <c r="D33" s="13">
        <v>60361.491000000002</v>
      </c>
      <c r="E33" s="13">
        <v>11170.16951</v>
      </c>
      <c r="F33" s="13">
        <v>28223.067394853893</v>
      </c>
      <c r="G33" s="13">
        <v>11078.405495186082</v>
      </c>
      <c r="H33" s="13"/>
    </row>
    <row r="34" spans="1:8" x14ac:dyDescent="0.25">
      <c r="A34" s="15">
        <v>41236</v>
      </c>
      <c r="B34" s="15">
        <v>41250</v>
      </c>
      <c r="C34" s="15">
        <v>41263</v>
      </c>
      <c r="D34" s="13">
        <v>61493.925999999999</v>
      </c>
      <c r="E34" s="13">
        <v>12363.61198</v>
      </c>
      <c r="F34" s="13">
        <v>28726.626835669216</v>
      </c>
      <c r="G34" s="13">
        <v>11131.627114858451</v>
      </c>
      <c r="H34" s="13"/>
    </row>
    <row r="35" spans="1:8" x14ac:dyDescent="0.25">
      <c r="A35" s="15">
        <v>41250</v>
      </c>
      <c r="B35" s="15">
        <v>41264</v>
      </c>
      <c r="C35" s="15">
        <v>41277</v>
      </c>
      <c r="D35" s="13">
        <v>61806.781000000003</v>
      </c>
      <c r="E35" s="13">
        <v>14553.264949999999</v>
      </c>
      <c r="F35" s="13">
        <v>27345.259700151608</v>
      </c>
      <c r="G35" s="13">
        <v>12566.920096580381</v>
      </c>
      <c r="H35" s="13"/>
    </row>
    <row r="36" spans="1:8" x14ac:dyDescent="0.25">
      <c r="A36" s="15">
        <v>41264</v>
      </c>
      <c r="B36" s="15">
        <v>41278</v>
      </c>
      <c r="C36" s="15">
        <v>41291</v>
      </c>
      <c r="D36" s="13">
        <v>63351.192999999999</v>
      </c>
      <c r="E36" s="13">
        <v>14323.124109999999</v>
      </c>
      <c r="F36" s="13">
        <v>28349.818161346619</v>
      </c>
      <c r="G36" s="13">
        <v>13341.798682654957</v>
      </c>
      <c r="H36" s="13"/>
    </row>
    <row r="37" spans="1:8" x14ac:dyDescent="0.25">
      <c r="A37" s="15">
        <v>41278</v>
      </c>
      <c r="B37" s="15">
        <v>41292</v>
      </c>
      <c r="C37" s="15">
        <v>41305</v>
      </c>
      <c r="D37" s="13">
        <v>63096.487999999998</v>
      </c>
      <c r="E37" s="13">
        <v>13598.678449999999</v>
      </c>
      <c r="F37" s="13">
        <v>29834.258559422411</v>
      </c>
      <c r="G37" s="13">
        <v>12654.18184894805</v>
      </c>
      <c r="H37" s="13"/>
    </row>
    <row r="38" spans="1:8" x14ac:dyDescent="0.25">
      <c r="A38" s="15">
        <v>41292</v>
      </c>
      <c r="B38" s="15">
        <v>41306</v>
      </c>
      <c r="C38" s="15">
        <v>41319</v>
      </c>
      <c r="D38" s="13">
        <v>62836.214999999997</v>
      </c>
      <c r="E38" s="13">
        <v>13518.126099999999</v>
      </c>
      <c r="F38" s="13">
        <v>30433.074814391777</v>
      </c>
      <c r="G38" s="13">
        <v>13000.894917190177</v>
      </c>
      <c r="H38" s="13"/>
    </row>
    <row r="39" spans="1:8" x14ac:dyDescent="0.25">
      <c r="A39" s="15">
        <v>41306</v>
      </c>
      <c r="B39" s="15">
        <v>41320</v>
      </c>
      <c r="C39" s="15">
        <v>41333</v>
      </c>
      <c r="D39" s="13">
        <v>63831.991999999998</v>
      </c>
      <c r="E39" s="13">
        <v>14124.437159999999</v>
      </c>
      <c r="F39" s="13">
        <v>30007.428766811037</v>
      </c>
      <c r="G39" s="13">
        <v>12946.846364258035</v>
      </c>
      <c r="H39" s="13"/>
    </row>
    <row r="40" spans="1:8" x14ac:dyDescent="0.25">
      <c r="A40" s="15">
        <v>41320</v>
      </c>
      <c r="B40" s="15">
        <v>41334</v>
      </c>
      <c r="C40" s="15">
        <v>41347</v>
      </c>
      <c r="D40" s="13">
        <v>64789.362000000001</v>
      </c>
      <c r="E40" s="13">
        <v>15544.227000000001</v>
      </c>
      <c r="F40" s="13">
        <v>29553.660253135818</v>
      </c>
      <c r="G40" s="13">
        <v>13411.551166354504</v>
      </c>
      <c r="H40" s="13"/>
    </row>
    <row r="41" spans="1:8" x14ac:dyDescent="0.25">
      <c r="A41" s="15">
        <v>41334</v>
      </c>
      <c r="B41" s="15">
        <v>41348</v>
      </c>
      <c r="C41" s="15">
        <v>41361</v>
      </c>
      <c r="D41" s="13">
        <v>66610.05</v>
      </c>
      <c r="E41" s="13">
        <v>16253.02411</v>
      </c>
      <c r="F41" s="13">
        <v>29786.072960178222</v>
      </c>
      <c r="G41" s="13">
        <v>13249.324422166526</v>
      </c>
      <c r="H41" s="13"/>
    </row>
    <row r="42" spans="1:8" x14ac:dyDescent="0.25">
      <c r="A42" s="15">
        <v>41348</v>
      </c>
      <c r="B42" s="15">
        <v>41362</v>
      </c>
      <c r="C42" s="15">
        <v>41375</v>
      </c>
      <c r="D42" s="13">
        <v>67562.945999999996</v>
      </c>
      <c r="E42" s="13">
        <v>16683.867130000002</v>
      </c>
      <c r="F42" s="13">
        <v>30360.175961167191</v>
      </c>
      <c r="G42" s="13">
        <v>13875.711842903635</v>
      </c>
      <c r="H42" s="13"/>
    </row>
    <row r="43" spans="1:8" x14ac:dyDescent="0.25">
      <c r="A43" s="15">
        <v>41362</v>
      </c>
      <c r="B43" s="15">
        <v>41376</v>
      </c>
      <c r="C43" s="15">
        <v>41389</v>
      </c>
      <c r="D43" s="13">
        <v>67622.835000000006</v>
      </c>
      <c r="E43" s="13">
        <v>14006.077080000001</v>
      </c>
      <c r="F43" s="13">
        <v>32700.277884986492</v>
      </c>
      <c r="G43" s="13">
        <v>14260.057341346419</v>
      </c>
      <c r="H43" s="13"/>
    </row>
    <row r="44" spans="1:8" x14ac:dyDescent="0.25">
      <c r="A44" s="15">
        <v>41376</v>
      </c>
      <c r="B44" s="15">
        <v>41390</v>
      </c>
      <c r="C44" s="15">
        <v>41403</v>
      </c>
      <c r="D44" s="13">
        <v>67105.987999999998</v>
      </c>
      <c r="E44" s="13">
        <v>13554.78233</v>
      </c>
      <c r="F44" s="13">
        <v>34074.53975012606</v>
      </c>
      <c r="G44" s="13">
        <v>14508.917586419408</v>
      </c>
      <c r="H44" s="13"/>
    </row>
    <row r="45" spans="1:8" x14ac:dyDescent="0.25">
      <c r="A45" s="15">
        <v>41390</v>
      </c>
      <c r="B45" s="15">
        <v>41404</v>
      </c>
      <c r="C45" s="15">
        <v>41417</v>
      </c>
      <c r="D45" s="13">
        <v>67992.027000000002</v>
      </c>
      <c r="E45" s="13">
        <v>16672.052329999999</v>
      </c>
      <c r="F45" s="13">
        <v>30942.310172317957</v>
      </c>
      <c r="G45" s="13">
        <v>14441.4424680378</v>
      </c>
      <c r="H45" s="13"/>
    </row>
    <row r="46" spans="1:8" x14ac:dyDescent="0.25">
      <c r="A46" s="15">
        <v>41404</v>
      </c>
      <c r="B46" s="15">
        <v>41418</v>
      </c>
      <c r="C46" s="15">
        <v>41431</v>
      </c>
      <c r="D46" s="13">
        <v>68103.539000000004</v>
      </c>
      <c r="E46" s="13">
        <v>18378.551739999999</v>
      </c>
      <c r="F46" s="13">
        <v>30464.713112464382</v>
      </c>
      <c r="G46" s="13">
        <v>14367.147885356724</v>
      </c>
      <c r="H46" s="13"/>
    </row>
    <row r="47" spans="1:8" x14ac:dyDescent="0.25">
      <c r="A47" s="15">
        <v>41418</v>
      </c>
      <c r="B47" s="15">
        <v>41432</v>
      </c>
      <c r="C47" s="15">
        <v>41445</v>
      </c>
      <c r="D47" s="13">
        <v>68838.100000000006</v>
      </c>
      <c r="E47" s="13">
        <v>20316.495170000002</v>
      </c>
      <c r="F47" s="13">
        <v>28359.870824775699</v>
      </c>
      <c r="G47" s="13">
        <v>13649.937844557346</v>
      </c>
      <c r="H47" s="13"/>
    </row>
    <row r="48" spans="1:8" x14ac:dyDescent="0.25">
      <c r="A48" s="15">
        <v>41432</v>
      </c>
      <c r="B48" s="15">
        <v>41446</v>
      </c>
      <c r="C48" s="15">
        <v>41459</v>
      </c>
      <c r="D48" s="13">
        <v>69325.63</v>
      </c>
      <c r="E48" s="13">
        <v>21175.847249999999</v>
      </c>
      <c r="F48" s="13">
        <v>27853.64262990456</v>
      </c>
      <c r="G48" s="13">
        <v>13684.625662778368</v>
      </c>
      <c r="H48" s="13"/>
    </row>
    <row r="49" spans="1:8" x14ac:dyDescent="0.25">
      <c r="A49" s="15">
        <v>41446</v>
      </c>
      <c r="B49" s="15">
        <v>41460</v>
      </c>
      <c r="C49" s="15">
        <v>41473</v>
      </c>
      <c r="D49" s="13">
        <v>70601.781000000003</v>
      </c>
      <c r="E49" s="13">
        <v>21545.482909999999</v>
      </c>
      <c r="F49" s="13">
        <v>28559.440676197431</v>
      </c>
      <c r="G49" s="13">
        <v>12349.325889596159</v>
      </c>
      <c r="H49" s="13"/>
    </row>
    <row r="50" spans="1:8" x14ac:dyDescent="0.25">
      <c r="A50" s="15">
        <v>41460</v>
      </c>
      <c r="B50" s="15">
        <v>41474</v>
      </c>
      <c r="C50" s="15">
        <v>41487</v>
      </c>
      <c r="D50" s="13">
        <v>70284.255000000005</v>
      </c>
      <c r="E50" s="13">
        <v>21746.685879999997</v>
      </c>
      <c r="F50" s="13">
        <v>27790.385484036546</v>
      </c>
      <c r="G50" s="13">
        <v>12890.129350169387</v>
      </c>
      <c r="H50" s="13"/>
    </row>
    <row r="51" spans="1:8" x14ac:dyDescent="0.25">
      <c r="A51" s="15">
        <v>41474</v>
      </c>
      <c r="B51" s="15">
        <v>41488</v>
      </c>
      <c r="C51" s="15">
        <v>41501</v>
      </c>
      <c r="D51" s="13">
        <v>70922.921000000002</v>
      </c>
      <c r="E51" s="13">
        <v>17787.839350000002</v>
      </c>
      <c r="F51" s="13">
        <v>30005.605301607178</v>
      </c>
      <c r="G51" s="13">
        <v>14644.908161135461</v>
      </c>
      <c r="H51" s="13"/>
    </row>
    <row r="52" spans="1:8" x14ac:dyDescent="0.25">
      <c r="A52" s="15">
        <v>41488</v>
      </c>
      <c r="B52" s="15">
        <v>41502</v>
      </c>
      <c r="C52" s="15">
        <v>41515</v>
      </c>
      <c r="D52" s="13">
        <v>70975.804999999993</v>
      </c>
      <c r="E52" s="13">
        <v>18296.625789999998</v>
      </c>
      <c r="F52" s="13">
        <v>30850.298988423168</v>
      </c>
      <c r="G52" s="13">
        <v>14481.479146209105</v>
      </c>
      <c r="H52" s="13"/>
    </row>
    <row r="53" spans="1:8" x14ac:dyDescent="0.25">
      <c r="A53" s="15">
        <v>41502</v>
      </c>
      <c r="B53" s="15">
        <v>41519</v>
      </c>
      <c r="C53" s="15">
        <v>41529</v>
      </c>
      <c r="D53" s="13">
        <v>71546.081999999995</v>
      </c>
      <c r="E53" s="13">
        <v>16649.207989999999</v>
      </c>
      <c r="F53" s="13">
        <v>32091.776852639221</v>
      </c>
      <c r="G53" s="13">
        <v>14898.339209789483</v>
      </c>
      <c r="H53" s="13"/>
    </row>
    <row r="54" spans="1:8" x14ac:dyDescent="0.25">
      <c r="A54" s="15">
        <v>41519</v>
      </c>
      <c r="B54" s="15">
        <v>41530</v>
      </c>
      <c r="C54" s="15">
        <v>41543</v>
      </c>
      <c r="D54" s="13">
        <v>71038.581000000006</v>
      </c>
      <c r="E54" s="13">
        <v>16938.999199999998</v>
      </c>
      <c r="F54" s="13">
        <v>30204.668649365183</v>
      </c>
      <c r="G54" s="13">
        <v>14419.084496765092</v>
      </c>
      <c r="H54" s="13"/>
    </row>
    <row r="55" spans="1:8" x14ac:dyDescent="0.25">
      <c r="A55" s="15">
        <v>41530</v>
      </c>
      <c r="B55" s="15">
        <v>41544</v>
      </c>
      <c r="C55" s="15">
        <v>41557</v>
      </c>
      <c r="D55" s="13">
        <v>72551.633000000002</v>
      </c>
      <c r="E55" s="13">
        <v>15982.767830000001</v>
      </c>
      <c r="F55" s="13">
        <v>31493.021912927299</v>
      </c>
      <c r="G55" s="13">
        <v>14906.5537030624</v>
      </c>
      <c r="H55" s="13"/>
    </row>
    <row r="56" spans="1:8" x14ac:dyDescent="0.25">
      <c r="A56" s="15">
        <v>41544</v>
      </c>
      <c r="B56" s="15">
        <v>41558</v>
      </c>
      <c r="C56" s="15">
        <v>41571</v>
      </c>
      <c r="D56" s="13">
        <v>73607.226999999999</v>
      </c>
      <c r="E56" s="13">
        <v>16903.14329</v>
      </c>
      <c r="F56" s="13">
        <v>32947.469754062498</v>
      </c>
      <c r="G56" s="13">
        <v>15211.770113800099</v>
      </c>
      <c r="H56" s="13"/>
    </row>
    <row r="57" spans="1:8" x14ac:dyDescent="0.25">
      <c r="A57" s="15">
        <v>41558</v>
      </c>
      <c r="B57" s="15">
        <v>41572</v>
      </c>
      <c r="C57" s="15">
        <v>41585</v>
      </c>
      <c r="D57" s="13">
        <v>74257.195999999996</v>
      </c>
      <c r="E57" s="13">
        <v>15560.316439999999</v>
      </c>
      <c r="F57" s="13">
        <v>33969.0441536789</v>
      </c>
      <c r="G57" s="13">
        <v>15048.213400758499</v>
      </c>
      <c r="H57" s="13"/>
    </row>
    <row r="58" spans="1:8" x14ac:dyDescent="0.25">
      <c r="A58" s="15">
        <v>41572</v>
      </c>
      <c r="B58" s="15">
        <v>41586</v>
      </c>
      <c r="C58" s="15">
        <v>41599</v>
      </c>
      <c r="D58" s="13">
        <v>73379.641000000003</v>
      </c>
      <c r="E58" s="13">
        <v>15762.93778</v>
      </c>
      <c r="F58" s="13">
        <v>34295.739151012102</v>
      </c>
      <c r="G58" s="13">
        <v>15383.819838056701</v>
      </c>
      <c r="H58" s="13"/>
    </row>
    <row r="59" spans="1:8" x14ac:dyDescent="0.25">
      <c r="A59" s="15">
        <v>41586</v>
      </c>
      <c r="B59" s="15">
        <v>41600</v>
      </c>
      <c r="C59" s="15">
        <v>41613</v>
      </c>
      <c r="D59" s="13">
        <v>73181.701000000001</v>
      </c>
      <c r="E59" s="13">
        <v>14346.394029999999</v>
      </c>
      <c r="F59" s="13">
        <v>33606.565663941699</v>
      </c>
      <c r="G59" s="13">
        <v>15418.8954003743</v>
      </c>
      <c r="H59" s="13"/>
    </row>
    <row r="60" spans="1:8" x14ac:dyDescent="0.25">
      <c r="A60" s="15">
        <v>41600</v>
      </c>
      <c r="B60" s="15">
        <v>41614</v>
      </c>
      <c r="C60" s="15">
        <v>41627</v>
      </c>
      <c r="D60" s="13">
        <v>73351.088000000003</v>
      </c>
      <c r="E60" s="13">
        <v>15037.08548</v>
      </c>
      <c r="F60" s="13">
        <v>34624.801037758298</v>
      </c>
      <c r="G60" s="13">
        <v>15103.742629205701</v>
      </c>
      <c r="H60" s="13"/>
    </row>
    <row r="61" spans="1:8" x14ac:dyDescent="0.25">
      <c r="A61" s="15">
        <v>41614</v>
      </c>
      <c r="B61" s="15">
        <v>41628</v>
      </c>
      <c r="C61" s="15">
        <v>41641</v>
      </c>
      <c r="D61" s="13">
        <v>73078.010999999999</v>
      </c>
      <c r="E61" s="13">
        <v>14516.401449999999</v>
      </c>
      <c r="F61" s="13">
        <v>33713.14</v>
      </c>
      <c r="G61" s="13">
        <v>14829.4414607948</v>
      </c>
      <c r="H61" s="13"/>
    </row>
    <row r="62" spans="1:8" x14ac:dyDescent="0.25">
      <c r="A62" s="15">
        <v>41628</v>
      </c>
      <c r="B62" s="15">
        <v>41642</v>
      </c>
      <c r="C62" s="15">
        <v>41655</v>
      </c>
      <c r="D62" s="13">
        <v>74247.668000000005</v>
      </c>
      <c r="E62" s="13">
        <v>16376.560509999999</v>
      </c>
      <c r="F62" s="13">
        <v>33274.034121894401</v>
      </c>
      <c r="G62" s="13">
        <v>14617.070069875799</v>
      </c>
      <c r="H62" s="13"/>
    </row>
    <row r="63" spans="1:8" x14ac:dyDescent="0.25">
      <c r="A63" s="15">
        <v>41642</v>
      </c>
      <c r="B63" s="15">
        <v>41656</v>
      </c>
      <c r="C63" s="15">
        <v>41669</v>
      </c>
      <c r="D63" s="13">
        <v>75223.077999999994</v>
      </c>
      <c r="E63" s="13">
        <v>17190.717989999997</v>
      </c>
      <c r="F63" s="13">
        <v>32374.572705866103</v>
      </c>
      <c r="G63" s="13">
        <v>14125.390459526701</v>
      </c>
      <c r="H63" s="13"/>
    </row>
    <row r="64" spans="1:8" x14ac:dyDescent="0.25">
      <c r="A64" s="15">
        <v>41656</v>
      </c>
      <c r="B64" s="15">
        <v>41670</v>
      </c>
      <c r="C64" s="15">
        <v>41683</v>
      </c>
      <c r="D64" s="13">
        <v>74025.616999999998</v>
      </c>
      <c r="E64" s="13">
        <v>14557.879779999999</v>
      </c>
      <c r="F64" s="13">
        <v>33290.172110607433</v>
      </c>
      <c r="G64" s="13">
        <v>13952.921577515866</v>
      </c>
      <c r="H64" s="13"/>
    </row>
    <row r="65" spans="1:8" x14ac:dyDescent="0.25">
      <c r="A65" s="15">
        <v>41670</v>
      </c>
      <c r="B65" s="15">
        <v>41684</v>
      </c>
      <c r="C65" s="15">
        <v>41697</v>
      </c>
      <c r="D65" s="13">
        <v>73364.270999999993</v>
      </c>
      <c r="E65" s="13">
        <v>13109.765579999999</v>
      </c>
      <c r="F65" s="13">
        <v>33609.792498354902</v>
      </c>
      <c r="G65" s="13">
        <v>14097.529282737441</v>
      </c>
      <c r="H65" s="13"/>
    </row>
    <row r="66" spans="1:8" x14ac:dyDescent="0.25">
      <c r="A66" s="15">
        <v>41684</v>
      </c>
      <c r="B66" s="15">
        <v>41698</v>
      </c>
      <c r="C66" s="15">
        <v>41711</v>
      </c>
      <c r="D66" s="13">
        <v>73492.213000000003</v>
      </c>
      <c r="E66" s="13">
        <v>13278.569670000001</v>
      </c>
      <c r="F66" s="13">
        <v>35073.286370040456</v>
      </c>
      <c r="G66" s="13">
        <v>15024.002181520702</v>
      </c>
      <c r="H66" s="13"/>
    </row>
    <row r="67" spans="1:8" x14ac:dyDescent="0.25">
      <c r="A67" s="15">
        <v>41698</v>
      </c>
      <c r="B67" s="15">
        <v>41712</v>
      </c>
      <c r="C67" s="15">
        <v>41725</v>
      </c>
      <c r="D67" s="13">
        <v>72706.047999999995</v>
      </c>
      <c r="E67" s="13">
        <v>11762.084480000001</v>
      </c>
      <c r="F67" s="13">
        <v>34499.703249485276</v>
      </c>
      <c r="G67" s="13">
        <v>14969.729657147971</v>
      </c>
      <c r="H67" s="13"/>
    </row>
    <row r="68" spans="1:8" x14ac:dyDescent="0.25">
      <c r="A68" s="15">
        <v>41712</v>
      </c>
      <c r="B68" s="15">
        <v>41726</v>
      </c>
      <c r="C68" s="15">
        <v>41739</v>
      </c>
      <c r="D68" s="13">
        <v>73880.286999999997</v>
      </c>
      <c r="E68" s="13">
        <v>12731.609550000001</v>
      </c>
      <c r="F68" s="13">
        <v>34941.587338787991</v>
      </c>
      <c r="G68" s="13">
        <v>15406.591889947851</v>
      </c>
      <c r="H68" s="13"/>
    </row>
    <row r="69" spans="1:8" x14ac:dyDescent="0.25">
      <c r="A69" s="15">
        <v>41726</v>
      </c>
      <c r="B69" s="15">
        <v>41740</v>
      </c>
      <c r="C69" s="15">
        <v>41753</v>
      </c>
      <c r="D69" s="13">
        <v>72540.808999999994</v>
      </c>
      <c r="E69" s="13">
        <v>11726.66591</v>
      </c>
      <c r="F69" s="13">
        <v>35711.154000000002</v>
      </c>
      <c r="G69" s="13">
        <v>14759.798000000001</v>
      </c>
      <c r="H69" s="13"/>
    </row>
    <row r="70" spans="1:8" x14ac:dyDescent="0.25">
      <c r="A70" s="15">
        <v>41740</v>
      </c>
      <c r="B70" s="15">
        <v>41754</v>
      </c>
      <c r="C70" s="15">
        <v>41767</v>
      </c>
      <c r="D70" s="13">
        <v>73039.282000000007</v>
      </c>
      <c r="E70" s="13">
        <v>12303.436949999999</v>
      </c>
      <c r="F70" s="13">
        <v>37947.928833420665</v>
      </c>
      <c r="G70" s="13">
        <v>15384.034678226077</v>
      </c>
      <c r="H70" s="13"/>
    </row>
    <row r="71" spans="1:8" x14ac:dyDescent="0.25">
      <c r="A71" s="15">
        <v>41754</v>
      </c>
      <c r="B71" s="15">
        <v>41768</v>
      </c>
      <c r="C71" s="15">
        <v>41781</v>
      </c>
      <c r="D71" s="13">
        <v>72905.311000000002</v>
      </c>
      <c r="E71" s="13">
        <v>11902.525449999999</v>
      </c>
      <c r="F71" s="13">
        <v>37409.261701033342</v>
      </c>
      <c r="G71" s="13">
        <v>14984.346565670734</v>
      </c>
      <c r="H71" s="13"/>
    </row>
    <row r="72" spans="1:8" x14ac:dyDescent="0.25">
      <c r="A72" s="15">
        <v>41768</v>
      </c>
      <c r="B72" s="15">
        <v>41782</v>
      </c>
      <c r="C72" s="15">
        <v>41795</v>
      </c>
      <c r="D72" s="13">
        <v>72840.084000000003</v>
      </c>
      <c r="E72" s="13">
        <v>11596.080689999999</v>
      </c>
      <c r="F72" s="13">
        <v>39002.168128795907</v>
      </c>
      <c r="G72" s="13">
        <v>15178.25412127639</v>
      </c>
      <c r="H72" s="13"/>
    </row>
    <row r="73" spans="1:8" x14ac:dyDescent="0.25">
      <c r="A73" s="15">
        <v>41782</v>
      </c>
      <c r="B73" s="15">
        <v>41796</v>
      </c>
      <c r="C73" s="15">
        <v>41809</v>
      </c>
      <c r="D73" s="13">
        <v>73006.091</v>
      </c>
      <c r="E73" s="13">
        <v>11469.63351</v>
      </c>
      <c r="F73" s="13">
        <v>38298.994311935377</v>
      </c>
      <c r="G73" s="13">
        <v>15345.504994981122</v>
      </c>
      <c r="H73" s="13"/>
    </row>
    <row r="74" spans="1:8" x14ac:dyDescent="0.25">
      <c r="A74" s="15">
        <v>41796</v>
      </c>
      <c r="B74" s="15">
        <v>41810</v>
      </c>
      <c r="C74" s="15">
        <v>41823</v>
      </c>
      <c r="D74" s="13">
        <v>73188.417000000001</v>
      </c>
      <c r="E74" s="13">
        <v>12351.933779999999</v>
      </c>
      <c r="F74" s="13">
        <v>37946.557757966613</v>
      </c>
      <c r="G74" s="13">
        <v>14997.356790591806</v>
      </c>
      <c r="H74" s="13"/>
    </row>
    <row r="75" spans="1:8" x14ac:dyDescent="0.25">
      <c r="A75" s="15">
        <v>41810</v>
      </c>
      <c r="B75" s="15">
        <v>41824</v>
      </c>
      <c r="C75" s="15">
        <v>41837</v>
      </c>
      <c r="D75" s="13">
        <v>74788.240000000005</v>
      </c>
      <c r="E75" s="13">
        <v>11478.597099999999</v>
      </c>
      <c r="F75" s="13">
        <v>38220.199360541665</v>
      </c>
      <c r="G75" s="13">
        <v>15737.718168139931</v>
      </c>
      <c r="H75" s="13"/>
    </row>
    <row r="76" spans="1:8" x14ac:dyDescent="0.25">
      <c r="A76" s="15">
        <v>41824</v>
      </c>
      <c r="B76" s="15">
        <v>41838</v>
      </c>
      <c r="C76" s="15">
        <v>41851</v>
      </c>
      <c r="D76" s="13">
        <v>75923.134999999995</v>
      </c>
      <c r="E76" s="13">
        <v>12990.976720000001</v>
      </c>
      <c r="F76" s="13">
        <v>39217.262362766254</v>
      </c>
      <c r="G76" s="13">
        <v>15755.319508304401</v>
      </c>
      <c r="H76" s="13"/>
    </row>
    <row r="77" spans="1:8" x14ac:dyDescent="0.25">
      <c r="A77" s="15">
        <v>41838</v>
      </c>
      <c r="B77" s="15">
        <v>41852</v>
      </c>
      <c r="C77" s="15">
        <v>41865</v>
      </c>
      <c r="D77" s="13">
        <v>76538.505000000005</v>
      </c>
      <c r="E77" s="13">
        <v>11864.31049</v>
      </c>
      <c r="F77" s="13">
        <v>39572.882522030064</v>
      </c>
      <c r="G77" s="13">
        <v>15633.189293624238</v>
      </c>
      <c r="H77" s="13"/>
    </row>
    <row r="78" spans="1:8" x14ac:dyDescent="0.25">
      <c r="A78" s="15">
        <v>41852</v>
      </c>
      <c r="B78" s="15">
        <v>41866</v>
      </c>
      <c r="C78" s="15">
        <v>41879</v>
      </c>
      <c r="D78" s="13">
        <v>78275.801000000007</v>
      </c>
      <c r="E78" s="13">
        <v>12744.1219</v>
      </c>
      <c r="F78" s="13">
        <v>40811.644869451084</v>
      </c>
      <c r="G78" s="13">
        <v>15897.028547321052</v>
      </c>
      <c r="H78" s="13"/>
    </row>
    <row r="79" spans="1:8" x14ac:dyDescent="0.25">
      <c r="A79" s="15">
        <v>41866</v>
      </c>
      <c r="B79" s="15">
        <v>41880</v>
      </c>
      <c r="C79" s="15">
        <v>41893</v>
      </c>
      <c r="D79" s="13">
        <v>76873.490000000005</v>
      </c>
      <c r="E79" s="13">
        <v>11720.806140000001</v>
      </c>
      <c r="F79" s="13">
        <v>39201.499000000003</v>
      </c>
      <c r="G79" s="13">
        <v>15749.033724544199</v>
      </c>
      <c r="H79" s="13"/>
    </row>
    <row r="80" spans="1:8" x14ac:dyDescent="0.25">
      <c r="A80" s="15">
        <v>41880</v>
      </c>
      <c r="B80" s="15">
        <v>41894</v>
      </c>
      <c r="C80" s="15">
        <v>41907</v>
      </c>
      <c r="D80" s="13">
        <v>76201.948000000004</v>
      </c>
      <c r="E80" s="13">
        <v>12978.699339999999</v>
      </c>
      <c r="F80" s="13">
        <v>37692.29381562514</v>
      </c>
      <c r="G80" s="13">
        <v>15601.26601600444</v>
      </c>
      <c r="H80" s="13"/>
    </row>
    <row r="81" spans="1:8" x14ac:dyDescent="0.25">
      <c r="A81" s="15">
        <v>41894</v>
      </c>
      <c r="B81" s="15">
        <v>41908</v>
      </c>
      <c r="C81" s="15">
        <v>41921</v>
      </c>
      <c r="D81" s="13">
        <v>77844.289000000004</v>
      </c>
      <c r="E81" s="13">
        <v>13036.625330000001</v>
      </c>
      <c r="F81" s="13">
        <v>38498.396734172595</v>
      </c>
      <c r="G81" s="13">
        <v>15494.995438788541</v>
      </c>
      <c r="H81" s="13"/>
    </row>
    <row r="82" spans="1:8" x14ac:dyDescent="0.25">
      <c r="A82" s="15">
        <v>41908</v>
      </c>
      <c r="B82" s="15">
        <v>41922</v>
      </c>
      <c r="C82" s="15">
        <v>41935</v>
      </c>
      <c r="D82" s="13">
        <v>79190.653999999995</v>
      </c>
      <c r="E82" s="13">
        <v>12993.53414</v>
      </c>
      <c r="F82" s="13">
        <v>38568.805711235647</v>
      </c>
      <c r="G82" s="13">
        <v>15276.85837558936</v>
      </c>
      <c r="H82" s="13"/>
    </row>
    <row r="83" spans="1:8" x14ac:dyDescent="0.25">
      <c r="A83" s="15">
        <v>41922</v>
      </c>
      <c r="B83" s="15">
        <v>41936</v>
      </c>
      <c r="C83" s="15">
        <v>41949</v>
      </c>
      <c r="D83" s="13">
        <v>78257.368000000002</v>
      </c>
      <c r="E83" s="13">
        <v>12858.127859999999</v>
      </c>
      <c r="F83" s="13">
        <v>37560.627999999997</v>
      </c>
      <c r="G83" s="13">
        <v>15249.284100474018</v>
      </c>
      <c r="H83" s="13"/>
    </row>
    <row r="84" spans="1:8" x14ac:dyDescent="0.25">
      <c r="A84" s="15">
        <v>41936</v>
      </c>
      <c r="B84" s="15">
        <v>41950</v>
      </c>
      <c r="C84" s="15">
        <v>41963</v>
      </c>
      <c r="D84" s="13">
        <v>77646.709000000003</v>
      </c>
      <c r="E84" s="13">
        <v>12760.53594</v>
      </c>
      <c r="F84" s="13">
        <v>37884.407665505234</v>
      </c>
      <c r="G84" s="13">
        <v>15224.808809077103</v>
      </c>
      <c r="H84" s="13"/>
    </row>
    <row r="85" spans="1:8" x14ac:dyDescent="0.25">
      <c r="A85" s="15">
        <v>41950</v>
      </c>
      <c r="B85" s="15">
        <v>41964</v>
      </c>
      <c r="C85" s="15">
        <v>41977</v>
      </c>
      <c r="D85" s="13">
        <v>77199.554999999993</v>
      </c>
      <c r="E85" s="13">
        <v>13150.510789999998</v>
      </c>
      <c r="F85" s="13">
        <v>37157.886273283599</v>
      </c>
      <c r="G85" s="13">
        <v>14795.1851520972</v>
      </c>
      <c r="H85" s="13"/>
    </row>
    <row r="86" spans="1:8" x14ac:dyDescent="0.25">
      <c r="A86" s="15">
        <v>41964</v>
      </c>
      <c r="B86" s="15">
        <v>41978</v>
      </c>
      <c r="C86" s="15">
        <v>41991</v>
      </c>
      <c r="D86" s="13">
        <v>77574.209000000003</v>
      </c>
      <c r="E86" s="13">
        <v>14494.08628</v>
      </c>
      <c r="F86" s="13">
        <v>36007.551642245824</v>
      </c>
      <c r="G86" s="13">
        <v>15000.185956893849</v>
      </c>
      <c r="H86" s="13"/>
    </row>
    <row r="87" spans="1:8" x14ac:dyDescent="0.25">
      <c r="A87" s="15">
        <v>41978</v>
      </c>
      <c r="B87" s="15">
        <v>41992</v>
      </c>
      <c r="C87" s="15">
        <v>42005</v>
      </c>
      <c r="D87" s="13">
        <v>79320.823999999993</v>
      </c>
      <c r="E87" s="13">
        <v>17490.202809999999</v>
      </c>
      <c r="F87" s="13">
        <v>33028.804274918395</v>
      </c>
      <c r="G87" s="13">
        <v>15101.714886195949</v>
      </c>
      <c r="H87" s="13"/>
    </row>
    <row r="88" spans="1:8" x14ac:dyDescent="0.25">
      <c r="A88" s="15">
        <v>41992</v>
      </c>
      <c r="B88" s="15">
        <v>42006</v>
      </c>
      <c r="C88" s="15">
        <v>42019</v>
      </c>
      <c r="D88" s="13">
        <v>82162.164000000004</v>
      </c>
      <c r="E88" s="13">
        <v>16805.266039999999</v>
      </c>
      <c r="F88" s="13">
        <v>34539.796814464054</v>
      </c>
      <c r="G88" s="13">
        <v>15043.481274214377</v>
      </c>
      <c r="H88" s="13"/>
    </row>
    <row r="89" spans="1:8" x14ac:dyDescent="0.25">
      <c r="A89" s="15">
        <v>42006</v>
      </c>
      <c r="B89" s="15">
        <v>42020</v>
      </c>
      <c r="C89" s="15">
        <v>42033</v>
      </c>
      <c r="D89" s="13">
        <v>82765.156000000003</v>
      </c>
      <c r="E89" s="13">
        <v>16022.640579999999</v>
      </c>
      <c r="F89" s="13">
        <v>35648.985999999997</v>
      </c>
      <c r="G89" s="13">
        <v>15276.983540332631</v>
      </c>
      <c r="H89" s="13"/>
    </row>
    <row r="90" spans="1:8" x14ac:dyDescent="0.25">
      <c r="A90" s="15">
        <v>42020</v>
      </c>
      <c r="B90" s="15">
        <v>42034</v>
      </c>
      <c r="C90" s="15">
        <v>42047</v>
      </c>
      <c r="D90" s="13">
        <v>83120.824999999997</v>
      </c>
      <c r="E90" s="13">
        <v>17441.038530000002</v>
      </c>
      <c r="F90" s="13">
        <v>36082.705000000002</v>
      </c>
      <c r="G90" s="13">
        <v>15580.117966934176</v>
      </c>
      <c r="H90" s="13"/>
    </row>
    <row r="91" spans="1:8" x14ac:dyDescent="0.25">
      <c r="A91" s="15">
        <v>42034</v>
      </c>
      <c r="B91" s="15">
        <v>42048</v>
      </c>
      <c r="C91" s="15">
        <v>42061</v>
      </c>
      <c r="D91" s="13">
        <v>83252.282999999996</v>
      </c>
      <c r="E91" s="13">
        <v>15883.986849999999</v>
      </c>
      <c r="F91" s="13">
        <v>34532.415000000001</v>
      </c>
      <c r="G91" s="13">
        <v>15215.090575938033</v>
      </c>
      <c r="H91" s="13"/>
    </row>
    <row r="92" spans="1:8" x14ac:dyDescent="0.25">
      <c r="A92" s="15">
        <v>42048</v>
      </c>
      <c r="B92" s="15">
        <v>42062</v>
      </c>
      <c r="C92" s="15">
        <v>42075</v>
      </c>
      <c r="D92" s="13">
        <v>84638.264999999999</v>
      </c>
      <c r="E92" s="13">
        <v>16228.60326</v>
      </c>
      <c r="F92" s="13">
        <v>32438.665000000001</v>
      </c>
      <c r="G92" s="13">
        <v>14869.729566824721</v>
      </c>
      <c r="H92" s="13"/>
    </row>
    <row r="93" spans="1:8" x14ac:dyDescent="0.25">
      <c r="A93" s="15">
        <v>42062</v>
      </c>
      <c r="B93" s="15">
        <v>42076</v>
      </c>
      <c r="C93" s="15">
        <v>42089</v>
      </c>
      <c r="D93" s="13">
        <v>84051.542000000001</v>
      </c>
      <c r="E93" s="13">
        <v>15102.276</v>
      </c>
      <c r="F93" s="13">
        <v>31111.481</v>
      </c>
      <c r="G93" s="13">
        <v>14980.43653675462</v>
      </c>
      <c r="H93" s="13"/>
    </row>
    <row r="94" spans="1:8" x14ac:dyDescent="0.25">
      <c r="A94" s="15">
        <v>42076</v>
      </c>
      <c r="B94" s="15">
        <v>42090</v>
      </c>
      <c r="C94" s="15">
        <v>42103</v>
      </c>
      <c r="D94" s="13">
        <v>84508.118000000002</v>
      </c>
      <c r="E94" s="13">
        <v>15304.362359999999</v>
      </c>
      <c r="F94" s="13">
        <v>30501.349000000002</v>
      </c>
      <c r="G94" s="13">
        <v>14426.208428290007</v>
      </c>
      <c r="H94" s="13"/>
    </row>
    <row r="95" spans="1:8" x14ac:dyDescent="0.25">
      <c r="A95" s="15">
        <v>42090</v>
      </c>
      <c r="B95" s="15">
        <v>42104</v>
      </c>
      <c r="C95" s="15">
        <v>42117</v>
      </c>
      <c r="D95" s="13">
        <v>84331.63</v>
      </c>
      <c r="E95" s="13">
        <v>14068.25764</v>
      </c>
      <c r="F95" s="13">
        <v>30485.737000000001</v>
      </c>
      <c r="G95" s="13">
        <v>14532.182420460671</v>
      </c>
      <c r="H95" s="13"/>
    </row>
    <row r="96" spans="1:8" x14ac:dyDescent="0.25">
      <c r="A96" s="15">
        <v>42104</v>
      </c>
      <c r="B96" s="15">
        <v>42118</v>
      </c>
      <c r="C96" s="15">
        <v>42131</v>
      </c>
      <c r="D96" s="13">
        <v>84711.496999999988</v>
      </c>
      <c r="E96" s="13">
        <v>14525.33114</v>
      </c>
      <c r="F96" s="13">
        <v>30755.896000000001</v>
      </c>
      <c r="G96" s="13">
        <v>14780.137234493661</v>
      </c>
      <c r="H96" s="13"/>
    </row>
    <row r="97" spans="1:8" x14ac:dyDescent="0.25">
      <c r="A97" s="15">
        <v>42118</v>
      </c>
      <c r="B97" s="15">
        <v>42132</v>
      </c>
      <c r="C97" s="15">
        <v>42145</v>
      </c>
      <c r="D97" s="13">
        <v>85021.17300000001</v>
      </c>
      <c r="E97" s="13">
        <v>13627.316720000001</v>
      </c>
      <c r="F97" s="13">
        <v>29937.042000000001</v>
      </c>
      <c r="G97" s="13">
        <v>14516.280367573199</v>
      </c>
      <c r="H97" s="13"/>
    </row>
    <row r="98" spans="1:8" x14ac:dyDescent="0.25">
      <c r="A98" s="15">
        <v>42132</v>
      </c>
      <c r="B98" s="15">
        <v>42146</v>
      </c>
      <c r="C98" s="15">
        <v>42159</v>
      </c>
      <c r="D98" s="13">
        <v>84354.673999999999</v>
      </c>
      <c r="E98" s="13">
        <v>13261</v>
      </c>
      <c r="F98" s="13">
        <v>29775.701000000001</v>
      </c>
      <c r="G98" s="13">
        <v>14307.128518518501</v>
      </c>
      <c r="H98" s="13"/>
    </row>
    <row r="99" spans="1:8" x14ac:dyDescent="0.25">
      <c r="A99" s="15">
        <v>42146</v>
      </c>
      <c r="B99" s="15">
        <v>42160</v>
      </c>
      <c r="C99" s="15">
        <v>42173</v>
      </c>
      <c r="D99" s="13">
        <v>83153.095000000001</v>
      </c>
      <c r="E99" s="13">
        <v>13337.02216</v>
      </c>
      <c r="F99" s="13">
        <v>30741.217000000001</v>
      </c>
      <c r="G99" s="13">
        <v>14849.2590284</v>
      </c>
      <c r="H99" s="13"/>
    </row>
    <row r="100" spans="1:8" x14ac:dyDescent="0.25">
      <c r="A100" s="15">
        <v>42160</v>
      </c>
      <c r="B100" s="15">
        <v>42174</v>
      </c>
      <c r="C100" s="15">
        <v>42187</v>
      </c>
      <c r="D100" s="13">
        <v>83370.061000000002</v>
      </c>
      <c r="E100" s="13">
        <v>14096.962160000001</v>
      </c>
      <c r="F100" s="13">
        <v>29374.6</v>
      </c>
      <c r="G100" s="13">
        <v>14002.181872191901</v>
      </c>
      <c r="H100" s="13"/>
    </row>
    <row r="101" spans="1:8" x14ac:dyDescent="0.25">
      <c r="A101" s="15">
        <v>42174</v>
      </c>
      <c r="B101" s="15">
        <v>42188</v>
      </c>
      <c r="C101" s="15">
        <v>42201</v>
      </c>
      <c r="D101" s="13">
        <v>83967.650999999998</v>
      </c>
      <c r="E101" s="13">
        <v>13923.87557</v>
      </c>
      <c r="F101" s="13">
        <v>29228.923000000003</v>
      </c>
      <c r="G101" s="13">
        <v>13970.038346668633</v>
      </c>
      <c r="H101" s="13"/>
    </row>
    <row r="102" spans="1:8" x14ac:dyDescent="0.25">
      <c r="A102" s="15">
        <v>42188</v>
      </c>
      <c r="B102" s="15">
        <v>42205</v>
      </c>
      <c r="C102" s="15">
        <v>42215</v>
      </c>
      <c r="D102" s="13">
        <v>82572.418999999994</v>
      </c>
      <c r="E102" s="13">
        <v>14234.185460000001</v>
      </c>
      <c r="F102" s="13">
        <v>29089.383000000002</v>
      </c>
      <c r="G102" s="13">
        <v>13690.7450355661</v>
      </c>
      <c r="H102" s="13"/>
    </row>
    <row r="103" spans="1:8" x14ac:dyDescent="0.25">
      <c r="A103" s="15">
        <v>42205</v>
      </c>
      <c r="B103" s="15">
        <v>42216</v>
      </c>
      <c r="C103" s="15">
        <v>42229</v>
      </c>
      <c r="D103" s="13">
        <v>83546.854999999996</v>
      </c>
      <c r="E103" s="13">
        <v>12765.658030000001</v>
      </c>
      <c r="F103" s="13">
        <v>30675.213</v>
      </c>
      <c r="G103" s="13">
        <v>14508.2389293297</v>
      </c>
      <c r="H103" s="13"/>
    </row>
    <row r="104" spans="1:8" x14ac:dyDescent="0.25">
      <c r="A104" s="15">
        <v>42216</v>
      </c>
      <c r="B104" s="15">
        <v>42230</v>
      </c>
      <c r="C104" s="15">
        <v>42243</v>
      </c>
      <c r="D104" s="13">
        <v>86562.91</v>
      </c>
      <c r="E104" s="13">
        <v>13829.64445</v>
      </c>
      <c r="F104" s="13">
        <v>30688.756000000001</v>
      </c>
      <c r="G104" s="13">
        <v>13928.965218958399</v>
      </c>
      <c r="H104" s="13"/>
    </row>
    <row r="105" spans="1:8" x14ac:dyDescent="0.25">
      <c r="A105" s="15">
        <v>42230</v>
      </c>
      <c r="B105" s="15">
        <v>42244</v>
      </c>
      <c r="C105" s="15">
        <v>42257</v>
      </c>
      <c r="D105" s="13">
        <v>86008.101999999999</v>
      </c>
      <c r="E105" s="13">
        <v>12535.92274</v>
      </c>
      <c r="F105" s="13">
        <v>30683.097000000002</v>
      </c>
      <c r="G105" s="13">
        <v>14229.344951491197</v>
      </c>
      <c r="H105" s="13"/>
    </row>
    <row r="106" spans="1:8" x14ac:dyDescent="0.25">
      <c r="A106" s="15">
        <v>42244</v>
      </c>
      <c r="B106" s="15">
        <v>42258</v>
      </c>
      <c r="C106" s="15">
        <v>42271</v>
      </c>
      <c r="D106" s="13">
        <v>84940.752999999997</v>
      </c>
      <c r="E106" s="13">
        <v>12568.694030000001</v>
      </c>
      <c r="F106" s="13">
        <v>28988.802</v>
      </c>
      <c r="G106" s="13">
        <v>13718.797553180522</v>
      </c>
      <c r="H106" s="13"/>
    </row>
    <row r="107" spans="1:8" x14ac:dyDescent="0.25">
      <c r="A107" s="15">
        <v>42258</v>
      </c>
      <c r="B107" s="15">
        <v>42275</v>
      </c>
      <c r="C107" s="15">
        <v>42285</v>
      </c>
      <c r="D107" s="13">
        <v>87635.679000000004</v>
      </c>
      <c r="E107" s="13">
        <v>12466.47458</v>
      </c>
      <c r="F107" s="13">
        <v>28813.388999999999</v>
      </c>
      <c r="G107" s="13">
        <v>13461.3801723571</v>
      </c>
      <c r="H107" s="13"/>
    </row>
    <row r="108" spans="1:8" x14ac:dyDescent="0.25">
      <c r="A108" s="15">
        <v>42270</v>
      </c>
      <c r="B108" s="15">
        <v>42286</v>
      </c>
      <c r="C108" s="15">
        <v>42299</v>
      </c>
      <c r="D108" s="13">
        <v>86806.455000000002</v>
      </c>
      <c r="E108" s="13">
        <v>12541.694289999999</v>
      </c>
      <c r="F108" s="13">
        <v>28775.332999999999</v>
      </c>
      <c r="G108" s="13">
        <v>13551.38481492567</v>
      </c>
      <c r="H108" s="13"/>
    </row>
    <row r="109" spans="1:8" x14ac:dyDescent="0.25">
      <c r="A109" s="15">
        <v>42286</v>
      </c>
      <c r="B109" s="15">
        <v>42300</v>
      </c>
      <c r="C109" s="15">
        <v>42313</v>
      </c>
      <c r="D109" s="13">
        <v>86369.67</v>
      </c>
      <c r="E109" s="13">
        <v>12743.98681</v>
      </c>
      <c r="F109" s="13">
        <v>29313.768</v>
      </c>
      <c r="G109" s="13">
        <v>13695.556426065299</v>
      </c>
      <c r="H109" s="13"/>
    </row>
    <row r="110" spans="1:8" x14ac:dyDescent="0.25">
      <c r="A110" s="15">
        <v>42300</v>
      </c>
      <c r="B110" s="15">
        <v>42314</v>
      </c>
      <c r="C110" s="15">
        <v>42327</v>
      </c>
      <c r="D110" s="13">
        <v>86358.91</v>
      </c>
      <c r="E110" s="13">
        <v>12298.80515</v>
      </c>
      <c r="F110" s="13">
        <v>30013.714</v>
      </c>
      <c r="G110" s="13">
        <v>13846.4645205954</v>
      </c>
      <c r="H110" s="13"/>
    </row>
    <row r="111" spans="1:8" x14ac:dyDescent="0.25">
      <c r="A111" s="15">
        <v>42314</v>
      </c>
      <c r="B111" s="15">
        <v>42328</v>
      </c>
      <c r="C111" s="15">
        <v>42341</v>
      </c>
      <c r="D111" s="13">
        <v>86209.718999999997</v>
      </c>
      <c r="E111" s="13">
        <v>13393.038210000001</v>
      </c>
      <c r="F111" s="13">
        <v>29413.52</v>
      </c>
      <c r="G111" s="13">
        <v>13678.6226855888</v>
      </c>
      <c r="H111" s="13"/>
    </row>
    <row r="112" spans="1:8" x14ac:dyDescent="0.25">
      <c r="A112" s="15">
        <v>42328</v>
      </c>
      <c r="B112" s="15">
        <v>42342</v>
      </c>
      <c r="C112" s="15">
        <v>42355</v>
      </c>
      <c r="D112" s="13">
        <v>86078.368000000002</v>
      </c>
      <c r="E112" s="13">
        <v>14372.03875</v>
      </c>
      <c r="F112" s="13">
        <v>28386.917000000001</v>
      </c>
      <c r="G112" s="13">
        <v>13528.239093046928</v>
      </c>
      <c r="H112" s="13"/>
    </row>
    <row r="113" spans="1:8" x14ac:dyDescent="0.25">
      <c r="A113" s="15">
        <v>42342</v>
      </c>
      <c r="B113" s="15">
        <v>42356</v>
      </c>
      <c r="C113" s="15">
        <v>42372</v>
      </c>
      <c r="D113" s="13">
        <v>86587.146000000008</v>
      </c>
      <c r="E113" s="13">
        <v>16266.7428</v>
      </c>
      <c r="F113" s="13">
        <v>26598.638000000003</v>
      </c>
      <c r="G113" s="13">
        <v>13320.570208926218</v>
      </c>
      <c r="H113" s="13"/>
    </row>
    <row r="114" spans="1:8" x14ac:dyDescent="0.25">
      <c r="A114" s="15">
        <v>42356</v>
      </c>
      <c r="B114" s="15">
        <v>42373</v>
      </c>
      <c r="C114" s="15">
        <v>42383</v>
      </c>
      <c r="D114" s="13">
        <v>88073.573000000004</v>
      </c>
      <c r="E114" s="13">
        <v>16702.30716</v>
      </c>
      <c r="F114" s="13">
        <v>25798.284</v>
      </c>
      <c r="G114" s="13">
        <v>13264.332844324699</v>
      </c>
      <c r="H114" s="13"/>
    </row>
    <row r="115" spans="1:8" x14ac:dyDescent="0.25">
      <c r="A115" s="15">
        <v>42369</v>
      </c>
      <c r="B115" s="15">
        <v>42384</v>
      </c>
      <c r="C115" s="15">
        <v>42397</v>
      </c>
      <c r="D115" s="13">
        <v>89314.460999999996</v>
      </c>
      <c r="E115" s="13">
        <v>17720.34936</v>
      </c>
      <c r="F115" s="13">
        <v>25424.3</v>
      </c>
      <c r="G115" s="13">
        <v>13474.663640115599</v>
      </c>
      <c r="H115" s="13"/>
    </row>
    <row r="116" spans="1:8" x14ac:dyDescent="0.25">
      <c r="A116" s="15">
        <v>42384</v>
      </c>
      <c r="B116" s="15">
        <v>42398</v>
      </c>
      <c r="C116" s="15">
        <v>42411</v>
      </c>
      <c r="D116" s="13">
        <v>92214.683999999994</v>
      </c>
      <c r="E116" s="13">
        <v>18093.578030000001</v>
      </c>
      <c r="F116" s="13">
        <v>25707.681999999997</v>
      </c>
      <c r="G116" s="13">
        <v>13634.360651405545</v>
      </c>
      <c r="H116" s="13"/>
    </row>
    <row r="117" spans="1:8" x14ac:dyDescent="0.25">
      <c r="A117" s="15">
        <v>42398</v>
      </c>
      <c r="B117" s="15">
        <v>42412</v>
      </c>
      <c r="C117" s="15">
        <v>42425</v>
      </c>
      <c r="D117" s="13">
        <v>90065.702000000005</v>
      </c>
      <c r="E117" s="13">
        <v>17192.866999999998</v>
      </c>
      <c r="F117" s="13">
        <v>26303.38</v>
      </c>
      <c r="G117" s="13">
        <v>13417.370753323499</v>
      </c>
      <c r="H117" s="13"/>
    </row>
    <row r="118" spans="1:8" x14ac:dyDescent="0.25">
      <c r="A118" s="15">
        <v>42412</v>
      </c>
      <c r="B118" s="15">
        <v>42426</v>
      </c>
      <c r="C118" s="15">
        <v>42439</v>
      </c>
      <c r="D118" s="13">
        <v>91446.134000000005</v>
      </c>
      <c r="E118" s="13">
        <v>18483.118882999999</v>
      </c>
      <c r="F118" s="13">
        <v>25592.407000000003</v>
      </c>
      <c r="G118" s="13">
        <v>14045.994127087102</v>
      </c>
      <c r="H118" s="13"/>
    </row>
    <row r="119" spans="1:8" x14ac:dyDescent="0.25">
      <c r="A119" s="15">
        <v>42426</v>
      </c>
      <c r="B119" s="15">
        <v>42440</v>
      </c>
      <c r="C119" s="15">
        <v>42453</v>
      </c>
      <c r="D119" s="13">
        <v>91740.116999999998</v>
      </c>
      <c r="E119" s="13">
        <v>17780.862985</v>
      </c>
      <c r="F119" s="13">
        <v>26206.614368999999</v>
      </c>
      <c r="G119" s="13">
        <v>14005.7058634888</v>
      </c>
      <c r="H119" s="13"/>
    </row>
    <row r="120" spans="1:8" x14ac:dyDescent="0.25">
      <c r="A120" s="15">
        <v>42440</v>
      </c>
      <c r="B120" s="15">
        <v>42454</v>
      </c>
      <c r="C120" s="15">
        <v>42467</v>
      </c>
      <c r="D120" s="13">
        <v>92041.47</v>
      </c>
      <c r="E120" s="13">
        <v>19635.485110000001</v>
      </c>
      <c r="F120" s="13">
        <v>25913.03975</v>
      </c>
      <c r="G120" s="13">
        <v>14225.5160446791</v>
      </c>
      <c r="H120" s="13"/>
    </row>
    <row r="121" spans="1:8" x14ac:dyDescent="0.25">
      <c r="A121" s="15">
        <v>42454</v>
      </c>
      <c r="B121" s="15">
        <v>42468</v>
      </c>
      <c r="C121" s="15">
        <v>42481</v>
      </c>
      <c r="D121" s="13">
        <v>91351.475999999995</v>
      </c>
      <c r="E121" s="13">
        <v>18285.696810000001</v>
      </c>
      <c r="F121" s="13">
        <v>26670.306626000001</v>
      </c>
      <c r="G121" s="13">
        <v>13995.7749183252</v>
      </c>
      <c r="H121" s="13"/>
    </row>
    <row r="122" spans="1:8" x14ac:dyDescent="0.25">
      <c r="A122" s="15">
        <v>42468</v>
      </c>
      <c r="B122" s="15">
        <v>42482</v>
      </c>
      <c r="C122" s="15">
        <v>42495</v>
      </c>
      <c r="D122" s="13">
        <v>91271.421000000002</v>
      </c>
      <c r="E122" s="13">
        <v>20588.756000000001</v>
      </c>
      <c r="F122" s="13">
        <v>25336.697778000002</v>
      </c>
      <c r="G122" s="13">
        <v>14208.6787002701</v>
      </c>
      <c r="H122" s="13"/>
    </row>
    <row r="123" spans="1:8" x14ac:dyDescent="0.25">
      <c r="A123" s="15">
        <v>42482</v>
      </c>
      <c r="B123" s="15">
        <v>42496</v>
      </c>
      <c r="C123" s="15">
        <v>42509</v>
      </c>
      <c r="D123" s="13">
        <v>91478.911999999997</v>
      </c>
      <c r="E123" s="13">
        <v>19456.239332000001</v>
      </c>
      <c r="F123" s="13">
        <v>26079.696495</v>
      </c>
      <c r="G123" s="13">
        <v>13982.4448270294</v>
      </c>
      <c r="H123" s="13"/>
    </row>
    <row r="124" spans="1:8" x14ac:dyDescent="0.25">
      <c r="A124" s="15">
        <v>42496</v>
      </c>
      <c r="B124" s="15">
        <v>42510</v>
      </c>
      <c r="C124" s="15">
        <v>42523</v>
      </c>
      <c r="D124" s="13">
        <v>92675.41</v>
      </c>
      <c r="E124" s="13">
        <v>21474.333019999998</v>
      </c>
      <c r="F124" s="13">
        <v>24819.115025999999</v>
      </c>
      <c r="G124" s="13">
        <v>13952.515489892699</v>
      </c>
      <c r="H124" s="13"/>
    </row>
    <row r="125" spans="1:8" x14ac:dyDescent="0.25">
      <c r="A125" s="15">
        <v>42510</v>
      </c>
      <c r="B125" s="15">
        <v>42524</v>
      </c>
      <c r="C125" s="15">
        <v>42537</v>
      </c>
      <c r="D125" s="13">
        <v>94161.629000000001</v>
      </c>
      <c r="E125" s="13">
        <v>18398.397970000002</v>
      </c>
      <c r="F125" s="13">
        <v>26273.874134999998</v>
      </c>
      <c r="G125" s="13">
        <v>13819.378013707201</v>
      </c>
      <c r="H125" s="13"/>
    </row>
    <row r="126" spans="1:8" x14ac:dyDescent="0.25">
      <c r="A126" s="15">
        <v>42524</v>
      </c>
      <c r="B126" s="15">
        <v>42538</v>
      </c>
      <c r="C126" s="15">
        <v>42551</v>
      </c>
      <c r="D126" s="13">
        <v>94544.599000000002</v>
      </c>
      <c r="E126" s="13">
        <v>23574.43388</v>
      </c>
      <c r="F126" s="13">
        <v>24983.716678000001</v>
      </c>
      <c r="G126" s="13">
        <v>13629.092685031501</v>
      </c>
      <c r="H126" s="13"/>
    </row>
    <row r="127" spans="1:8" x14ac:dyDescent="0.25">
      <c r="A127" s="15">
        <v>42538</v>
      </c>
      <c r="B127" s="15">
        <v>42552</v>
      </c>
      <c r="C127" s="15">
        <v>42565</v>
      </c>
      <c r="D127" s="13">
        <v>95248.97</v>
      </c>
      <c r="E127" s="13">
        <v>20413.737229999999</v>
      </c>
      <c r="F127" s="13">
        <v>25523.13</v>
      </c>
      <c r="G127" s="13">
        <v>14048.8</v>
      </c>
      <c r="H127" s="13"/>
    </row>
    <row r="128" spans="1:8" x14ac:dyDescent="0.25">
      <c r="A128" s="15">
        <v>42552</v>
      </c>
      <c r="B128" s="15">
        <v>42566</v>
      </c>
      <c r="C128" s="15">
        <v>42579</v>
      </c>
      <c r="D128" s="13">
        <v>95684.004000000001</v>
      </c>
      <c r="E128" s="13">
        <v>23584.430199999999</v>
      </c>
      <c r="F128" s="13">
        <v>25382.888622999999</v>
      </c>
      <c r="G128" s="13">
        <v>14433.1417470508</v>
      </c>
      <c r="H128" s="13"/>
    </row>
    <row r="129" spans="1:8" x14ac:dyDescent="0.25">
      <c r="A129" s="15">
        <v>42566</v>
      </c>
      <c r="B129" s="15">
        <v>42580</v>
      </c>
      <c r="C129" s="15">
        <v>42593</v>
      </c>
      <c r="D129" s="13">
        <v>96409.934999999998</v>
      </c>
      <c r="E129" s="13">
        <v>23998.13724</v>
      </c>
      <c r="F129" s="13">
        <v>22578.022637999999</v>
      </c>
      <c r="G129" s="13">
        <v>14311.4785967507</v>
      </c>
      <c r="H129" s="13"/>
    </row>
    <row r="130" spans="1:8" x14ac:dyDescent="0.25">
      <c r="A130" s="15">
        <v>42580</v>
      </c>
      <c r="B130" s="15">
        <v>42594</v>
      </c>
      <c r="C130" s="15">
        <v>42607</v>
      </c>
      <c r="D130" s="13">
        <v>98462.505000000005</v>
      </c>
      <c r="E130" s="13">
        <v>25253.090830000001</v>
      </c>
      <c r="F130" s="13">
        <v>22955.157973000001</v>
      </c>
      <c r="G130" s="13">
        <v>14003.882681700001</v>
      </c>
      <c r="H130" s="13"/>
    </row>
    <row r="131" spans="1:8" x14ac:dyDescent="0.25">
      <c r="A131" s="15">
        <v>42594</v>
      </c>
      <c r="B131" s="15">
        <v>42608</v>
      </c>
      <c r="C131" s="15">
        <v>42621</v>
      </c>
      <c r="D131" s="13">
        <v>95167.396999999997</v>
      </c>
      <c r="E131" s="13">
        <v>26537.374250000001</v>
      </c>
      <c r="F131" s="13">
        <v>22020.442293</v>
      </c>
      <c r="G131" s="13">
        <v>14226.1220416454</v>
      </c>
      <c r="H131" s="13"/>
    </row>
    <row r="132" spans="1:8" x14ac:dyDescent="0.25">
      <c r="A132" s="15">
        <v>42608</v>
      </c>
      <c r="B132" s="15">
        <v>42622</v>
      </c>
      <c r="C132" s="15">
        <v>42635</v>
      </c>
      <c r="D132" s="13">
        <v>94810.164000000004</v>
      </c>
      <c r="E132" s="13">
        <v>26447.013579999999</v>
      </c>
      <c r="F132" s="13">
        <v>21452.334445</v>
      </c>
      <c r="G132" s="13">
        <v>13585.2352600091</v>
      </c>
      <c r="H132" s="13"/>
    </row>
    <row r="133" spans="1:8" x14ac:dyDescent="0.25">
      <c r="A133" s="15">
        <v>42622</v>
      </c>
      <c r="B133" s="15">
        <v>42636</v>
      </c>
      <c r="C133" s="15">
        <v>42649</v>
      </c>
      <c r="D133" s="13">
        <v>91528.805999999997</v>
      </c>
      <c r="E133" s="13">
        <v>29172.006979999998</v>
      </c>
      <c r="F133" s="13">
        <v>19354.849165</v>
      </c>
      <c r="G133" s="13">
        <v>13671.4781874739</v>
      </c>
      <c r="H133" s="13"/>
    </row>
    <row r="134" spans="1:8" x14ac:dyDescent="0.25">
      <c r="A134" s="15">
        <v>42636</v>
      </c>
      <c r="B134" s="15">
        <v>42650</v>
      </c>
      <c r="C134" s="15">
        <v>42663</v>
      </c>
      <c r="D134" s="13">
        <v>91261.130999999994</v>
      </c>
      <c r="E134" s="13">
        <v>29021.04466</v>
      </c>
      <c r="F134" s="13">
        <v>18388.337640000002</v>
      </c>
      <c r="G134" s="13">
        <v>13292.875959000699</v>
      </c>
      <c r="H134" s="13"/>
    </row>
    <row r="135" spans="1:8" x14ac:dyDescent="0.25">
      <c r="A135" s="15">
        <v>42650</v>
      </c>
      <c r="B135" s="15">
        <v>42664</v>
      </c>
      <c r="C135" s="15">
        <v>42677</v>
      </c>
      <c r="D135" s="13">
        <v>92786.274000000005</v>
      </c>
      <c r="E135" s="13">
        <v>33970.299950000001</v>
      </c>
      <c r="F135" s="13">
        <v>17181.543011999998</v>
      </c>
      <c r="G135" s="13">
        <v>12063.2154373512</v>
      </c>
      <c r="H135" s="13"/>
    </row>
    <row r="136" spans="1:8" x14ac:dyDescent="0.25">
      <c r="A136" s="15">
        <v>42664</v>
      </c>
      <c r="B136" s="15">
        <v>42678</v>
      </c>
      <c r="C136" s="15">
        <v>42691</v>
      </c>
      <c r="D136" s="13">
        <v>93767.562000000005</v>
      </c>
      <c r="E136" s="13">
        <v>33700.230170000003</v>
      </c>
      <c r="F136" s="13">
        <v>17274.363013999999</v>
      </c>
      <c r="G136" s="13">
        <v>11487.998145354301</v>
      </c>
      <c r="H136" s="13"/>
    </row>
    <row r="137" spans="1:8" x14ac:dyDescent="0.25">
      <c r="A137" s="15">
        <v>42678</v>
      </c>
      <c r="B137" s="15">
        <v>42692</v>
      </c>
      <c r="C137" s="15">
        <v>42705</v>
      </c>
      <c r="D137" s="13">
        <v>93848.46</v>
      </c>
      <c r="E137" s="13">
        <v>35254.242019999998</v>
      </c>
      <c r="F137" s="13">
        <v>15697.964574</v>
      </c>
      <c r="G137" s="13">
        <v>11379.611037819401</v>
      </c>
      <c r="H137" s="13">
        <v>2.7705718320963899</v>
      </c>
    </row>
    <row r="138" spans="1:8" x14ac:dyDescent="0.25">
      <c r="A138" s="15">
        <v>42692</v>
      </c>
      <c r="B138" s="15">
        <v>42706</v>
      </c>
      <c r="C138" s="15">
        <v>42719</v>
      </c>
      <c r="D138" s="13">
        <v>94965.725000000006</v>
      </c>
      <c r="E138" s="13">
        <v>33662.401290000002</v>
      </c>
      <c r="F138" s="13">
        <v>15786.190404999999</v>
      </c>
      <c r="G138" s="13">
        <v>10575.6941454973</v>
      </c>
      <c r="H138" s="13">
        <v>16.9360900686905</v>
      </c>
    </row>
    <row r="139" spans="1:8" x14ac:dyDescent="0.25">
      <c r="A139" s="15">
        <v>42706</v>
      </c>
      <c r="B139" s="15">
        <v>42720</v>
      </c>
      <c r="C139" s="15">
        <v>42733</v>
      </c>
      <c r="D139" s="13">
        <v>93181.452000000005</v>
      </c>
      <c r="E139" s="13">
        <v>32619.890630000002</v>
      </c>
      <c r="F139" s="13">
        <v>15723.94629</v>
      </c>
      <c r="G139" s="13">
        <v>9571.4208253381003</v>
      </c>
      <c r="H139" s="13">
        <v>25.330185564046001</v>
      </c>
    </row>
    <row r="140" spans="1:8" x14ac:dyDescent="0.25">
      <c r="A140" s="15">
        <v>42720</v>
      </c>
      <c r="B140" s="15">
        <v>42734</v>
      </c>
      <c r="C140" s="15">
        <v>42747</v>
      </c>
      <c r="D140" s="13">
        <v>94544.846000000005</v>
      </c>
      <c r="E140" s="13">
        <v>35382.533609999999</v>
      </c>
      <c r="F140" s="13">
        <v>15343.888244</v>
      </c>
      <c r="G140" s="13">
        <v>8988.2238437000105</v>
      </c>
      <c r="H140" s="13">
        <v>31.828233135150899</v>
      </c>
    </row>
    <row r="141" spans="1:8" x14ac:dyDescent="0.25">
      <c r="A141" s="15">
        <v>42734</v>
      </c>
      <c r="B141" s="15">
        <v>42748</v>
      </c>
      <c r="C141" s="15">
        <v>42761</v>
      </c>
      <c r="D141" s="13">
        <v>94976.618000000002</v>
      </c>
      <c r="E141" s="13">
        <v>28242.787639999999</v>
      </c>
      <c r="F141" s="13">
        <v>16534.648754000002</v>
      </c>
      <c r="G141" s="13">
        <v>10388.4818235727</v>
      </c>
      <c r="H141" s="13">
        <v>41.403989651395896</v>
      </c>
    </row>
    <row r="142" spans="1:8" x14ac:dyDescent="0.25">
      <c r="A142" s="15">
        <v>42748</v>
      </c>
      <c r="B142" s="15">
        <v>42762</v>
      </c>
      <c r="C142" s="15">
        <v>42775</v>
      </c>
      <c r="D142" s="13">
        <v>96014.989000000001</v>
      </c>
      <c r="E142" s="13">
        <v>28424.18651</v>
      </c>
      <c r="F142" s="13">
        <v>16251.183660000001</v>
      </c>
      <c r="G142" s="13">
        <v>10689.120362175699</v>
      </c>
      <c r="H142" s="13">
        <v>49.837142612646403</v>
      </c>
    </row>
    <row r="143" spans="1:8" x14ac:dyDescent="0.25">
      <c r="A143" s="15">
        <v>42762</v>
      </c>
      <c r="B143" s="15">
        <v>42776</v>
      </c>
      <c r="C143" s="15">
        <v>42789</v>
      </c>
      <c r="D143" s="13">
        <v>95812.981</v>
      </c>
      <c r="E143" s="13">
        <v>24531.390090000001</v>
      </c>
      <c r="F143" s="13">
        <v>17046.827814</v>
      </c>
      <c r="G143" s="13">
        <v>11110.770809305301</v>
      </c>
      <c r="H143" s="13">
        <v>58.827925009767299</v>
      </c>
    </row>
    <row r="144" spans="1:8" x14ac:dyDescent="0.25">
      <c r="A144" s="15">
        <v>42776</v>
      </c>
      <c r="B144" s="15">
        <v>42790</v>
      </c>
      <c r="C144" s="15">
        <v>42803</v>
      </c>
      <c r="D144" s="13">
        <v>92621.197</v>
      </c>
      <c r="E144" s="13">
        <v>25119.9202</v>
      </c>
      <c r="F144" s="13">
        <v>17371.104576000002</v>
      </c>
      <c r="G144" s="13">
        <v>11059.800981279501</v>
      </c>
      <c r="H144" s="13">
        <v>65.778908579480103</v>
      </c>
    </row>
    <row r="145" spans="1:8" x14ac:dyDescent="0.25">
      <c r="A145" s="15">
        <v>42790</v>
      </c>
      <c r="B145" s="15">
        <v>42804</v>
      </c>
      <c r="C145" s="15">
        <v>42817</v>
      </c>
      <c r="D145" s="13">
        <v>92485.671000000002</v>
      </c>
      <c r="E145" s="13">
        <v>20888.161339999999</v>
      </c>
      <c r="F145" s="13">
        <v>19040.809418000001</v>
      </c>
      <c r="G145" s="13">
        <v>11454.7994604012</v>
      </c>
      <c r="H145" s="13">
        <v>72.674986922608895</v>
      </c>
    </row>
    <row r="146" spans="1:8" x14ac:dyDescent="0.25">
      <c r="A146" s="15">
        <v>42804</v>
      </c>
      <c r="B146" s="15">
        <v>42818</v>
      </c>
      <c r="C146" s="15">
        <v>42831</v>
      </c>
      <c r="D146" s="13">
        <v>93149.672000000006</v>
      </c>
      <c r="E146" s="13">
        <v>22414.97567</v>
      </c>
      <c r="F146" s="13">
        <v>18674.412700000001</v>
      </c>
      <c r="G146" s="13">
        <v>11327.6358341179</v>
      </c>
      <c r="H146" s="13">
        <v>73.651331641703507</v>
      </c>
    </row>
    <row r="147" spans="1:8" x14ac:dyDescent="0.25">
      <c r="A147" s="15">
        <v>42818</v>
      </c>
      <c r="B147" s="15">
        <v>42832</v>
      </c>
      <c r="C147" s="15">
        <v>42845</v>
      </c>
      <c r="D147" s="13">
        <v>94026.717999999993</v>
      </c>
      <c r="E147" s="13">
        <v>21866.979070000001</v>
      </c>
      <c r="F147" s="13">
        <v>18885.575219999999</v>
      </c>
      <c r="G147" s="13">
        <v>12064.705099999999</v>
      </c>
      <c r="H147" s="13">
        <v>81.642759999999996</v>
      </c>
    </row>
    <row r="148" spans="1:8" x14ac:dyDescent="0.25">
      <c r="A148" s="15">
        <v>42832</v>
      </c>
      <c r="B148" s="15">
        <v>42846</v>
      </c>
      <c r="C148" s="15">
        <v>42859</v>
      </c>
      <c r="D148" s="13">
        <v>95275.987999999998</v>
      </c>
      <c r="E148" s="13">
        <v>21808.349816000002</v>
      </c>
      <c r="F148" s="13">
        <v>18388.113859000001</v>
      </c>
      <c r="G148" s="13">
        <v>12338.465715235199</v>
      </c>
      <c r="H148" s="13">
        <v>86.883466422777204</v>
      </c>
    </row>
    <row r="149" spans="1:8" x14ac:dyDescent="0.25">
      <c r="A149" s="15">
        <v>42846</v>
      </c>
      <c r="B149" s="15">
        <v>42860</v>
      </c>
      <c r="C149" s="15">
        <v>42876</v>
      </c>
      <c r="D149" s="13">
        <v>96458.615999999995</v>
      </c>
      <c r="E149" s="13">
        <v>22750.557069999999</v>
      </c>
      <c r="F149" s="13">
        <v>19082.263778</v>
      </c>
      <c r="G149" s="13">
        <v>12544.163950960001</v>
      </c>
      <c r="H149" s="13">
        <v>92.978938449835098</v>
      </c>
    </row>
    <row r="150" spans="1:8" x14ac:dyDescent="0.25">
      <c r="A150" s="15">
        <v>42860</v>
      </c>
      <c r="B150" s="15">
        <v>42877</v>
      </c>
      <c r="C150" s="15">
        <v>42887</v>
      </c>
      <c r="D150" s="13">
        <v>95162.743000000002</v>
      </c>
      <c r="E150" s="13">
        <v>22920.516620999999</v>
      </c>
      <c r="F150" s="13">
        <v>19263.702477999999</v>
      </c>
      <c r="G150" s="13">
        <v>11978.403639644601</v>
      </c>
      <c r="H150" s="13">
        <v>93.902199761494799</v>
      </c>
    </row>
    <row r="151" spans="1:8" x14ac:dyDescent="0.25">
      <c r="A151" s="15">
        <v>42873</v>
      </c>
      <c r="B151" s="15">
        <v>42888</v>
      </c>
      <c r="C151" s="15">
        <v>42901</v>
      </c>
      <c r="D151" s="13">
        <v>98378.316999999995</v>
      </c>
      <c r="E151" s="13">
        <v>24402.84405</v>
      </c>
      <c r="F151" s="13">
        <v>19799.849209</v>
      </c>
      <c r="G151" s="13">
        <v>12416.028930517699</v>
      </c>
      <c r="H151" s="13">
        <v>101.116367633134</v>
      </c>
    </row>
    <row r="152" spans="1:8" x14ac:dyDescent="0.25">
      <c r="A152" s="15">
        <v>42888</v>
      </c>
      <c r="B152" s="15">
        <v>42902</v>
      </c>
      <c r="C152" s="15">
        <v>42915</v>
      </c>
      <c r="D152" s="13">
        <v>96701.262000000002</v>
      </c>
      <c r="E152" s="13">
        <v>23160.1453</v>
      </c>
      <c r="F152" s="13">
        <v>19676.482695999999</v>
      </c>
      <c r="G152" s="13">
        <v>12326.6753266428</v>
      </c>
      <c r="H152" s="13">
        <v>106.366092762121</v>
      </c>
    </row>
    <row r="153" spans="1:8" x14ac:dyDescent="0.25">
      <c r="A153" s="15">
        <v>42902</v>
      </c>
      <c r="B153" s="15">
        <v>42916</v>
      </c>
      <c r="C153" s="15">
        <v>42929</v>
      </c>
      <c r="D153" s="13">
        <v>98545.766000000003</v>
      </c>
      <c r="E153" s="13">
        <v>24328.800719999999</v>
      </c>
      <c r="F153" s="13">
        <v>20255.783058000001</v>
      </c>
      <c r="G153" s="13">
        <v>12464.4020222914</v>
      </c>
      <c r="H153" s="13">
        <v>111.612132545805</v>
      </c>
    </row>
    <row r="154" spans="1:8" x14ac:dyDescent="0.25">
      <c r="A154" s="15">
        <v>42916</v>
      </c>
      <c r="B154" s="15">
        <v>42930</v>
      </c>
      <c r="C154" s="15">
        <v>42943</v>
      </c>
      <c r="D154" s="13">
        <v>98621.632000000012</v>
      </c>
      <c r="E154" s="13">
        <v>23298.880410000002</v>
      </c>
      <c r="F154" s="13">
        <v>19906.47227799999</v>
      </c>
      <c r="G154" s="13">
        <v>12534.753756468519</v>
      </c>
      <c r="H154" s="13">
        <v>115.50359955330616</v>
      </c>
    </row>
    <row r="155" spans="1:8" x14ac:dyDescent="0.25">
      <c r="A155" s="15">
        <v>42930</v>
      </c>
      <c r="B155" s="15">
        <v>42944</v>
      </c>
      <c r="C155" s="15">
        <v>42957</v>
      </c>
      <c r="D155" s="13">
        <v>101351.039</v>
      </c>
      <c r="E155" s="13">
        <v>24627.390510000001</v>
      </c>
      <c r="F155" s="13">
        <v>20543.302313</v>
      </c>
      <c r="G155" s="13">
        <v>12475.8287730183</v>
      </c>
      <c r="H155" s="13">
        <v>117.64834628814801</v>
      </c>
    </row>
    <row r="156" spans="1:8" x14ac:dyDescent="0.25">
      <c r="A156" s="15">
        <v>42944</v>
      </c>
      <c r="B156" s="15">
        <v>42958</v>
      </c>
      <c r="C156" s="15">
        <v>42971</v>
      </c>
      <c r="D156" s="13">
        <v>100786.599</v>
      </c>
      <c r="E156" s="13">
        <v>25518.405999999999</v>
      </c>
      <c r="F156" s="13">
        <v>20316.491127999998</v>
      </c>
      <c r="G156" s="13">
        <v>12916.193688822963</v>
      </c>
      <c r="H156" s="13">
        <v>128.24163674812831</v>
      </c>
    </row>
    <row r="157" spans="1:8" x14ac:dyDescent="0.25">
      <c r="A157" s="15">
        <v>42958</v>
      </c>
      <c r="B157" s="15">
        <v>42972</v>
      </c>
      <c r="C157" s="15">
        <v>42985</v>
      </c>
      <c r="D157" s="13">
        <v>102724.81</v>
      </c>
      <c r="E157" s="13">
        <v>24301.840670000001</v>
      </c>
      <c r="F157" s="13">
        <v>20640.266111000001</v>
      </c>
      <c r="G157" s="13">
        <v>13106.7673988553</v>
      </c>
      <c r="H157" s="13">
        <v>143.232085464335</v>
      </c>
    </row>
    <row r="158" spans="1:8" x14ac:dyDescent="0.25">
      <c r="A158" s="15">
        <v>42972</v>
      </c>
      <c r="B158" s="15">
        <v>42986</v>
      </c>
      <c r="C158" s="15">
        <v>42999</v>
      </c>
      <c r="D158" s="13">
        <v>102535.039</v>
      </c>
      <c r="E158" s="13">
        <v>26066.53527</v>
      </c>
      <c r="F158" s="13">
        <v>20944.426307999998</v>
      </c>
      <c r="G158" s="13">
        <v>13185.234462378499</v>
      </c>
      <c r="H158" s="13">
        <v>152.84378832264699</v>
      </c>
    </row>
    <row r="159" spans="1:8" x14ac:dyDescent="0.25">
      <c r="A159" s="15">
        <v>42986</v>
      </c>
      <c r="B159" s="15">
        <v>43000</v>
      </c>
      <c r="C159" s="15">
        <v>43013</v>
      </c>
      <c r="D159" s="13">
        <v>100647.64599999999</v>
      </c>
      <c r="E159" s="13">
        <v>24671.025580000001</v>
      </c>
      <c r="F159" s="13">
        <v>20279.285307999999</v>
      </c>
      <c r="G159" s="13">
        <v>13336.630456410399</v>
      </c>
      <c r="H159" s="13">
        <v>191.31643619499201</v>
      </c>
    </row>
    <row r="160" spans="1:8" x14ac:dyDescent="0.25">
      <c r="A160" s="15">
        <v>43000</v>
      </c>
      <c r="B160" s="15">
        <v>43014</v>
      </c>
      <c r="C160" s="15">
        <v>43027</v>
      </c>
      <c r="D160" s="13">
        <v>102699.568</v>
      </c>
      <c r="E160" s="13">
        <v>23448.055079999998</v>
      </c>
      <c r="F160" s="13">
        <v>21220.227103000001</v>
      </c>
      <c r="G160" s="13">
        <v>13236.228557779799</v>
      </c>
      <c r="H160" s="13">
        <v>203.889675049587</v>
      </c>
    </row>
    <row r="161" spans="1:8" x14ac:dyDescent="0.25">
      <c r="A161" s="15">
        <v>43014</v>
      </c>
      <c r="B161" s="15">
        <v>43028</v>
      </c>
      <c r="C161" s="15">
        <v>43041</v>
      </c>
      <c r="D161" s="13">
        <v>103441.42200000001</v>
      </c>
      <c r="E161" s="13">
        <v>21874.03</v>
      </c>
      <c r="F161" s="13">
        <v>21686.081569999998</v>
      </c>
      <c r="G161" s="13">
        <v>13584.2337697573</v>
      </c>
      <c r="H161" s="13">
        <v>211.377132751913</v>
      </c>
    </row>
    <row r="162" spans="1:8" x14ac:dyDescent="0.25">
      <c r="A162" s="15">
        <v>43028</v>
      </c>
      <c r="B162" s="15">
        <v>43042</v>
      </c>
      <c r="C162" s="15">
        <v>43055</v>
      </c>
      <c r="D162" s="13">
        <v>105696.942</v>
      </c>
      <c r="E162" s="13">
        <v>20666.759600000001</v>
      </c>
      <c r="F162" s="13">
        <v>22045.802973000002</v>
      </c>
      <c r="G162" s="13">
        <v>14122.861186628599</v>
      </c>
      <c r="H162" s="13">
        <v>214.53908366065599</v>
      </c>
    </row>
    <row r="163" spans="1:8" x14ac:dyDescent="0.25">
      <c r="A163" s="15">
        <v>43042</v>
      </c>
      <c r="B163" s="15">
        <v>43056</v>
      </c>
      <c r="C163" s="15">
        <v>43069</v>
      </c>
      <c r="D163" s="13">
        <v>107367.327</v>
      </c>
      <c r="E163" s="13">
        <v>24371.344669999999</v>
      </c>
      <c r="F163" s="13">
        <v>21551.036515</v>
      </c>
      <c r="G163" s="13">
        <v>14157.8401952932</v>
      </c>
      <c r="H163" s="13">
        <v>218.68404946727199</v>
      </c>
    </row>
    <row r="164" spans="1:8" x14ac:dyDescent="0.25">
      <c r="A164" s="15">
        <v>43056</v>
      </c>
      <c r="B164" s="15">
        <v>43070</v>
      </c>
      <c r="C164" s="15">
        <v>43083</v>
      </c>
      <c r="D164" s="13">
        <v>108690.90199999999</v>
      </c>
      <c r="E164" s="13">
        <v>26439.489389999999</v>
      </c>
      <c r="F164" s="13">
        <v>20118.300436999998</v>
      </c>
      <c r="G164" s="13">
        <v>14192.117640890461</v>
      </c>
      <c r="H164" s="13">
        <v>228.91782807279492</v>
      </c>
    </row>
    <row r="165" spans="1:8" x14ac:dyDescent="0.25">
      <c r="A165" s="15">
        <v>43070</v>
      </c>
      <c r="B165" s="15">
        <v>43084</v>
      </c>
      <c r="C165" s="15">
        <v>43097</v>
      </c>
      <c r="D165" s="13">
        <v>106608.77</v>
      </c>
      <c r="E165" s="13">
        <v>27602.646209999999</v>
      </c>
      <c r="F165" s="13">
        <v>18878.657833999991</v>
      </c>
      <c r="G165" s="13">
        <v>13733.413061080551</v>
      </c>
      <c r="H165" s="13">
        <v>235.61260842920782</v>
      </c>
    </row>
    <row r="166" spans="1:8" x14ac:dyDescent="0.25">
      <c r="A166" s="15">
        <v>43084</v>
      </c>
      <c r="B166" s="15">
        <v>43098</v>
      </c>
      <c r="C166" s="15">
        <v>43111</v>
      </c>
      <c r="D166" s="13">
        <v>108114.394</v>
      </c>
      <c r="E166" s="13">
        <v>32805.060669999999</v>
      </c>
      <c r="F166" s="13">
        <v>16572.443019999999</v>
      </c>
      <c r="G166" s="13">
        <v>13962.923974541096</v>
      </c>
      <c r="H166" s="13">
        <v>246.74956709409125</v>
      </c>
    </row>
    <row r="167" spans="1:8" x14ac:dyDescent="0.25">
      <c r="A167" s="15">
        <v>43098</v>
      </c>
      <c r="B167" s="15">
        <v>43112</v>
      </c>
      <c r="C167" s="15">
        <v>43125</v>
      </c>
      <c r="D167" s="13">
        <v>107659.76299999999</v>
      </c>
      <c r="E167" s="13">
        <v>28152.161049999999</v>
      </c>
      <c r="F167" s="13">
        <v>19407.919633999994</v>
      </c>
      <c r="G167" s="13">
        <v>14086.396598367219</v>
      </c>
      <c r="H167" s="13">
        <v>255.54439526504308</v>
      </c>
    </row>
    <row r="168" spans="1:8" x14ac:dyDescent="0.25">
      <c r="A168" s="15">
        <v>43112</v>
      </c>
      <c r="B168" s="15">
        <v>43126</v>
      </c>
      <c r="C168" s="15">
        <v>43139</v>
      </c>
      <c r="D168" s="13">
        <v>108103.06</v>
      </c>
      <c r="E168" s="13">
        <v>26155.36521</v>
      </c>
      <c r="F168" s="13">
        <v>20783.22414799999</v>
      </c>
      <c r="G168" s="13">
        <v>14401.500076651564</v>
      </c>
      <c r="H168" s="13">
        <v>274.81408515107989</v>
      </c>
    </row>
    <row r="169" spans="1:8" x14ac:dyDescent="0.25">
      <c r="A169" s="15">
        <v>43126</v>
      </c>
      <c r="B169" s="15">
        <v>43140</v>
      </c>
      <c r="C169" s="15">
        <v>43153</v>
      </c>
      <c r="D169" s="13">
        <v>108654.24799999999</v>
      </c>
      <c r="E169" s="13">
        <v>25549.060509999999</v>
      </c>
      <c r="F169" s="13">
        <v>21290.910533999991</v>
      </c>
      <c r="G169" s="13">
        <v>14854.068449374143</v>
      </c>
      <c r="H169" s="13">
        <v>294.63604791814754</v>
      </c>
    </row>
    <row r="170" spans="1:8" x14ac:dyDescent="0.25">
      <c r="A170" s="15">
        <v>43140</v>
      </c>
      <c r="B170" s="15">
        <v>43154</v>
      </c>
      <c r="C170" s="15">
        <v>43167</v>
      </c>
      <c r="D170" s="13">
        <v>107299.236</v>
      </c>
      <c r="E170" s="13">
        <v>25271.337950000001</v>
      </c>
      <c r="F170" s="13">
        <v>20729.609820999998</v>
      </c>
      <c r="G170" s="13">
        <v>14497.7739597362</v>
      </c>
      <c r="H170" s="13">
        <v>293.64962727068098</v>
      </c>
    </row>
    <row r="171" spans="1:8" x14ac:dyDescent="0.25">
      <c r="A171" s="15">
        <v>43154</v>
      </c>
      <c r="B171" s="15">
        <v>43168</v>
      </c>
      <c r="C171" s="15">
        <v>43181</v>
      </c>
      <c r="D171" s="13">
        <v>107538.68400000001</v>
      </c>
      <c r="E171" s="13">
        <v>24487.623100000001</v>
      </c>
      <c r="F171" s="13">
        <v>21172.835656999996</v>
      </c>
      <c r="G171" s="13">
        <v>14613.755951826977</v>
      </c>
      <c r="H171" s="13">
        <v>300.80962426911503</v>
      </c>
    </row>
    <row r="172" spans="1:8" x14ac:dyDescent="0.25">
      <c r="A172" s="15">
        <v>43168</v>
      </c>
      <c r="B172" s="15">
        <v>43182</v>
      </c>
      <c r="C172" s="15">
        <v>43195</v>
      </c>
      <c r="D172" s="13">
        <v>108459.817</v>
      </c>
      <c r="E172" s="13">
        <v>26403.499049999999</v>
      </c>
      <c r="F172" s="13">
        <v>20245.530784999999</v>
      </c>
      <c r="G172" s="13">
        <v>14608.229249316801</v>
      </c>
      <c r="H172" s="13">
        <v>306.51886173106999</v>
      </c>
    </row>
    <row r="173" spans="1:8" x14ac:dyDescent="0.25">
      <c r="A173" s="15">
        <v>43182</v>
      </c>
      <c r="B173" s="15">
        <v>43196</v>
      </c>
      <c r="C173" s="15">
        <v>43209</v>
      </c>
      <c r="D173" s="13">
        <v>111364.016</v>
      </c>
      <c r="E173" s="13">
        <v>27478.560279000001</v>
      </c>
      <c r="F173" s="13">
        <v>19752.622345</v>
      </c>
      <c r="G173" s="13">
        <v>14818.012361132814</v>
      </c>
      <c r="H173" s="13">
        <v>318.54268812314922</v>
      </c>
    </row>
    <row r="174" spans="1:8" x14ac:dyDescent="0.25">
      <c r="A174" s="15">
        <v>43196</v>
      </c>
      <c r="B174" s="15">
        <v>43210</v>
      </c>
      <c r="C174" s="15">
        <v>43223</v>
      </c>
      <c r="D174" s="13">
        <v>112310.25099999999</v>
      </c>
      <c r="E174" s="13">
        <v>27495.185938999999</v>
      </c>
      <c r="F174" s="13">
        <v>19714.78364799999</v>
      </c>
      <c r="G174" s="13">
        <v>14488.773097284587</v>
      </c>
      <c r="H174" s="13">
        <v>314.92205318112065</v>
      </c>
    </row>
    <row r="175" spans="1:8" x14ac:dyDescent="0.25">
      <c r="A175" s="15">
        <v>43210</v>
      </c>
      <c r="B175" s="15">
        <v>43224</v>
      </c>
      <c r="C175" s="15">
        <v>43237</v>
      </c>
      <c r="D175" s="13">
        <v>113626.215</v>
      </c>
      <c r="E175" s="13">
        <v>33471.521567000003</v>
      </c>
      <c r="F175" s="13">
        <v>17565.729987999999</v>
      </c>
      <c r="G175" s="13">
        <v>14385.505154193383</v>
      </c>
      <c r="H175" s="13">
        <v>319.333022347059</v>
      </c>
    </row>
    <row r="176" spans="1:8" x14ac:dyDescent="0.25">
      <c r="A176" s="15">
        <v>43224</v>
      </c>
      <c r="B176" s="15">
        <v>43238</v>
      </c>
      <c r="C176" s="15">
        <v>43251</v>
      </c>
      <c r="D176" s="13">
        <v>113684.173</v>
      </c>
      <c r="E176" s="13">
        <v>32532.13063</v>
      </c>
      <c r="F176" s="13">
        <v>17707.289381000002</v>
      </c>
      <c r="G176" s="13">
        <v>13867.423366053054</v>
      </c>
      <c r="H176" s="13">
        <v>322.11357182271956</v>
      </c>
    </row>
    <row r="177" spans="1:8" x14ac:dyDescent="0.25">
      <c r="A177" s="15">
        <v>43238</v>
      </c>
      <c r="B177" s="15">
        <v>43252</v>
      </c>
      <c r="C177" s="15">
        <v>43268</v>
      </c>
      <c r="D177" s="13">
        <v>115850.73</v>
      </c>
      <c r="E177" s="13">
        <v>33071.664120000001</v>
      </c>
      <c r="F177" s="13">
        <v>16476.880469</v>
      </c>
      <c r="G177" s="13">
        <v>13674.792460679413</v>
      </c>
      <c r="H177" s="13">
        <v>324.19316907862708</v>
      </c>
    </row>
    <row r="178" spans="1:8" x14ac:dyDescent="0.25">
      <c r="A178" s="15">
        <v>43252</v>
      </c>
      <c r="B178" s="15">
        <v>43269</v>
      </c>
      <c r="C178" s="15">
        <v>43279</v>
      </c>
      <c r="D178" s="13">
        <v>112967.102</v>
      </c>
      <c r="E178" s="13">
        <v>33271.549843000008</v>
      </c>
      <c r="F178" s="13">
        <v>15341.485983000006</v>
      </c>
      <c r="G178" s="13">
        <v>13279.503341283051</v>
      </c>
      <c r="H178" s="13">
        <v>335.23768279500746</v>
      </c>
    </row>
    <row r="179" spans="1:8" x14ac:dyDescent="0.25">
      <c r="A179" s="15">
        <v>43265</v>
      </c>
      <c r="B179" s="15">
        <v>43280</v>
      </c>
      <c r="C179" s="15">
        <v>43293</v>
      </c>
      <c r="D179" s="13">
        <v>115194.98</v>
      </c>
      <c r="E179" s="13">
        <v>35167.350534999998</v>
      </c>
      <c r="F179" s="13">
        <v>14993.805911000003</v>
      </c>
      <c r="G179" s="13">
        <v>12745.448352070942</v>
      </c>
      <c r="H179" s="13">
        <v>334.09017133104288</v>
      </c>
    </row>
    <row r="180" spans="1:8" x14ac:dyDescent="0.25">
      <c r="A180" s="15">
        <v>43280</v>
      </c>
      <c r="B180" s="15">
        <v>43294</v>
      </c>
      <c r="C180" s="15">
        <v>43307</v>
      </c>
      <c r="D180" s="13">
        <v>114258.705</v>
      </c>
      <c r="E180" s="13">
        <v>34164.619919999997</v>
      </c>
      <c r="F180" s="13">
        <v>15415.004967999999</v>
      </c>
      <c r="G180" s="13">
        <v>12647.520886363242</v>
      </c>
      <c r="H180" s="13">
        <v>330.05300719115974</v>
      </c>
    </row>
    <row r="181" spans="1:8" x14ac:dyDescent="0.25">
      <c r="A181" s="15">
        <v>43294</v>
      </c>
      <c r="B181" s="15">
        <v>43308</v>
      </c>
      <c r="C181" s="15">
        <v>43321</v>
      </c>
      <c r="D181" s="13">
        <v>117950.057</v>
      </c>
      <c r="E181" s="13">
        <v>36362.226005000004</v>
      </c>
      <c r="F181" s="13">
        <v>15145.476725999997</v>
      </c>
      <c r="G181" s="13">
        <v>12171.80595890372</v>
      </c>
      <c r="H181" s="13">
        <v>343.53552205537778</v>
      </c>
    </row>
    <row r="182" spans="1:8" x14ac:dyDescent="0.25">
      <c r="A182" s="15">
        <v>43308</v>
      </c>
      <c r="B182" s="15">
        <v>43322</v>
      </c>
      <c r="C182" s="15">
        <v>43338</v>
      </c>
      <c r="D182" s="13">
        <v>89014.930999999997</v>
      </c>
      <c r="E182" s="13">
        <v>28686.698780181901</v>
      </c>
      <c r="F182" s="13">
        <v>9162.022918345283</v>
      </c>
      <c r="G182" s="13">
        <v>9966.5633879327597</v>
      </c>
      <c r="H182" s="13">
        <v>346.81610379996499</v>
      </c>
    </row>
    <row r="183" spans="1:8" x14ac:dyDescent="0.25">
      <c r="A183" s="15">
        <v>43322</v>
      </c>
      <c r="B183" s="15">
        <v>43339</v>
      </c>
      <c r="C183" s="15">
        <v>43349</v>
      </c>
      <c r="D183" s="13">
        <v>88599.072</v>
      </c>
      <c r="E183" s="13">
        <v>30964.975578000001</v>
      </c>
      <c r="F183" s="13">
        <v>7021.2741174256498</v>
      </c>
      <c r="G183" s="13">
        <v>8833.7782089473512</v>
      </c>
      <c r="H183" s="13">
        <v>361.47021512619102</v>
      </c>
    </row>
    <row r="184" spans="1:8" x14ac:dyDescent="0.25">
      <c r="A184" s="15">
        <v>43332</v>
      </c>
      <c r="B184" s="15">
        <v>43350</v>
      </c>
      <c r="C184" s="15">
        <v>43363</v>
      </c>
      <c r="D184" s="13">
        <v>91207.222999999998</v>
      </c>
      <c r="E184" s="13">
        <v>36256.472390000003</v>
      </c>
      <c r="F184" s="13">
        <v>6058.9964156013948</v>
      </c>
      <c r="G184" s="13">
        <v>7589.6805452633371</v>
      </c>
      <c r="H184" s="13">
        <v>347.52137908546069</v>
      </c>
    </row>
    <row r="185" spans="1:8" x14ac:dyDescent="0.25">
      <c r="A185" s="15">
        <v>43350</v>
      </c>
      <c r="B185" s="15">
        <v>43364</v>
      </c>
      <c r="C185" s="15">
        <v>43377</v>
      </c>
      <c r="D185" s="13">
        <v>89736.601999999999</v>
      </c>
      <c r="E185" s="13">
        <v>37970.746498</v>
      </c>
      <c r="F185" s="13">
        <v>5431.2896472142629</v>
      </c>
      <c r="G185" s="13">
        <v>6949.8974026658525</v>
      </c>
      <c r="H185" s="13">
        <v>352.97137360396465</v>
      </c>
    </row>
    <row r="186" spans="1:8" x14ac:dyDescent="0.25">
      <c r="A186" s="15">
        <v>43364</v>
      </c>
      <c r="B186" s="15">
        <v>43378</v>
      </c>
      <c r="C186" s="15">
        <v>43391</v>
      </c>
      <c r="D186" s="13">
        <v>89582.312999999995</v>
      </c>
      <c r="E186" s="13">
        <v>39145.21</v>
      </c>
      <c r="F186" s="13">
        <v>5529.0480322718404</v>
      </c>
      <c r="G186" s="13">
        <v>6704.27035085443</v>
      </c>
      <c r="H186" s="13">
        <v>361.34163492611998</v>
      </c>
    </row>
    <row r="187" spans="1:8" x14ac:dyDescent="0.25">
      <c r="A187" s="15">
        <v>43378</v>
      </c>
      <c r="B187" s="15">
        <v>43392</v>
      </c>
      <c r="C187" s="15">
        <v>43405</v>
      </c>
      <c r="D187" s="13">
        <v>88756.89</v>
      </c>
      <c r="E187" s="13">
        <v>36340.904999999999</v>
      </c>
      <c r="F187" s="13">
        <v>6242.3855595067598</v>
      </c>
      <c r="G187" s="13">
        <v>6838.9027288835496</v>
      </c>
      <c r="H187" s="13">
        <v>363.24161428870701</v>
      </c>
    </row>
    <row r="188" spans="1:8" x14ac:dyDescent="0.25">
      <c r="A188" s="15">
        <v>43392</v>
      </c>
      <c r="B188" s="15">
        <v>43406</v>
      </c>
      <c r="C188" s="15">
        <v>43419</v>
      </c>
      <c r="D188" s="13">
        <v>89346.668999999994</v>
      </c>
      <c r="E188" s="13">
        <v>36456.393640000002</v>
      </c>
      <c r="F188" s="13">
        <v>6988.3679085231543</v>
      </c>
      <c r="G188" s="13">
        <v>7484.2182367498062</v>
      </c>
      <c r="H188" s="13">
        <v>380.78829012234888</v>
      </c>
    </row>
    <row r="189" spans="1:8" x14ac:dyDescent="0.25">
      <c r="A189" s="15">
        <v>43406</v>
      </c>
      <c r="B189" s="15">
        <v>43420</v>
      </c>
      <c r="C189" s="15">
        <v>43433</v>
      </c>
      <c r="D189" s="13">
        <v>87944.501999999993</v>
      </c>
      <c r="E189" s="13">
        <v>31354.127</v>
      </c>
      <c r="F189" s="13">
        <v>7713.6757899772201</v>
      </c>
      <c r="G189" s="13">
        <v>7948.17914875508</v>
      </c>
      <c r="H189" s="13">
        <v>380.89078343064602</v>
      </c>
    </row>
    <row r="190" spans="1:8" x14ac:dyDescent="0.25">
      <c r="A190" s="15">
        <v>43420</v>
      </c>
      <c r="B190" s="15">
        <v>43434</v>
      </c>
      <c r="C190" s="15">
        <v>43447</v>
      </c>
      <c r="D190" s="13">
        <v>89297.901999999987</v>
      </c>
      <c r="E190" s="13">
        <v>31359.892489999998</v>
      </c>
      <c r="F190" s="13">
        <v>8293.4284869338862</v>
      </c>
      <c r="G190" s="13">
        <v>8104.0680004135056</v>
      </c>
      <c r="H190" s="13">
        <v>388.87071651025281</v>
      </c>
    </row>
    <row r="191" spans="1:8" x14ac:dyDescent="0.25">
      <c r="A191" s="15">
        <v>43434</v>
      </c>
      <c r="B191" s="15">
        <v>43448</v>
      </c>
      <c r="C191" s="15">
        <v>43461</v>
      </c>
      <c r="D191" s="13">
        <v>86459.702999999994</v>
      </c>
      <c r="E191" s="13">
        <v>29656.418000000001</v>
      </c>
      <c r="F191" s="13">
        <v>8365.9739903499594</v>
      </c>
      <c r="G191" s="13">
        <v>8326.8968630654599</v>
      </c>
      <c r="H191" s="13">
        <v>404.71666623220199</v>
      </c>
    </row>
    <row r="192" spans="1:8" x14ac:dyDescent="0.25">
      <c r="A192" s="15">
        <v>43448</v>
      </c>
      <c r="B192" s="15">
        <v>43462</v>
      </c>
      <c r="C192" s="15">
        <v>43475</v>
      </c>
      <c r="D192" s="13">
        <v>87827.032999999996</v>
      </c>
      <c r="E192" s="13">
        <v>28869.34548</v>
      </c>
      <c r="F192" s="13">
        <v>8632.3916074052704</v>
      </c>
      <c r="G192" s="13">
        <v>8262.4762128335115</v>
      </c>
      <c r="H192" s="13">
        <v>417.25748986564105</v>
      </c>
    </row>
    <row r="193" spans="1:8" x14ac:dyDescent="0.25">
      <c r="A193" s="15">
        <v>43462</v>
      </c>
      <c r="B193" s="15">
        <v>43476</v>
      </c>
      <c r="C193" s="15">
        <v>43489</v>
      </c>
      <c r="D193" s="13">
        <v>87062.042000000001</v>
      </c>
      <c r="E193" s="13">
        <v>28161.712090000001</v>
      </c>
      <c r="F193" s="13">
        <v>8654.2272344155299</v>
      </c>
      <c r="G193" s="13">
        <v>8445.8617033926112</v>
      </c>
      <c r="H193" s="13">
        <v>425.88087055146394</v>
      </c>
    </row>
    <row r="194" spans="1:8" x14ac:dyDescent="0.25">
      <c r="A194" s="15">
        <v>43476</v>
      </c>
      <c r="B194" s="15">
        <v>43490</v>
      </c>
      <c r="C194" s="15">
        <v>43503</v>
      </c>
      <c r="D194" s="13">
        <v>82911.705000000002</v>
      </c>
      <c r="E194" s="13">
        <v>24258.482637000001</v>
      </c>
      <c r="F194" s="13">
        <v>8898.1973446672837</v>
      </c>
      <c r="G194" s="13">
        <v>8000.468366739824</v>
      </c>
      <c r="H194" s="13">
        <v>429.23925305606758</v>
      </c>
    </row>
    <row r="195" spans="1:8" x14ac:dyDescent="0.25">
      <c r="A195" s="15">
        <v>43490</v>
      </c>
      <c r="B195" s="15">
        <v>43504</v>
      </c>
      <c r="C195" s="15">
        <v>43517</v>
      </c>
      <c r="D195" s="13">
        <v>82626.347999999998</v>
      </c>
      <c r="E195" s="13">
        <v>24783.105196</v>
      </c>
      <c r="F195" s="13">
        <v>8943.0181531396483</v>
      </c>
      <c r="G195" s="13">
        <v>8195.4759029265897</v>
      </c>
      <c r="H195" s="13">
        <v>431.48365910436434</v>
      </c>
    </row>
    <row r="196" spans="1:8" x14ac:dyDescent="0.25">
      <c r="A196" s="15">
        <v>43504</v>
      </c>
      <c r="B196" s="15">
        <v>43518</v>
      </c>
      <c r="C196" s="15">
        <v>43531</v>
      </c>
      <c r="D196" s="13">
        <v>70226.866999999998</v>
      </c>
      <c r="E196" s="13">
        <v>20149.523091999999</v>
      </c>
      <c r="F196" s="13">
        <v>7726.60593714675</v>
      </c>
      <c r="G196" s="13">
        <v>7161.7986679173009</v>
      </c>
      <c r="H196" s="13">
        <v>441.31509400093915</v>
      </c>
    </row>
    <row r="197" spans="1:8" x14ac:dyDescent="0.25">
      <c r="A197" s="15">
        <v>43518</v>
      </c>
      <c r="B197" s="15">
        <v>43532</v>
      </c>
      <c r="C197" s="15">
        <v>43545</v>
      </c>
      <c r="D197" s="13">
        <v>71236.661999999997</v>
      </c>
      <c r="E197" s="13">
        <v>19974.980026000001</v>
      </c>
      <c r="F197" s="13">
        <v>7678.9408408113522</v>
      </c>
      <c r="G197" s="13">
        <v>7297.9697204945205</v>
      </c>
      <c r="H197" s="13">
        <v>511.37015438953347</v>
      </c>
    </row>
    <row r="198" spans="1:8" x14ac:dyDescent="0.25">
      <c r="A198" s="15">
        <v>43532</v>
      </c>
      <c r="B198" s="15">
        <v>43546</v>
      </c>
      <c r="C198" s="15">
        <v>43559</v>
      </c>
      <c r="D198" s="13">
        <v>71045.517000000007</v>
      </c>
      <c r="E198" s="13">
        <v>21168.815667999999</v>
      </c>
      <c r="F198" s="13">
        <v>7533.86256191344</v>
      </c>
      <c r="G198" s="13">
        <v>7133.3701781751497</v>
      </c>
      <c r="H198" s="13">
        <v>523.90301110340795</v>
      </c>
    </row>
    <row r="199" spans="1:8" x14ac:dyDescent="0.25">
      <c r="A199" s="15">
        <v>43546</v>
      </c>
      <c r="B199" s="15">
        <v>43560</v>
      </c>
      <c r="C199" s="15">
        <v>43573</v>
      </c>
      <c r="D199" s="13">
        <v>72923.225000000006</v>
      </c>
      <c r="E199" s="13">
        <v>20718.402617</v>
      </c>
      <c r="F199" s="13">
        <v>7660.6815324797753</v>
      </c>
      <c r="G199" s="13">
        <v>7291.0652982850706</v>
      </c>
      <c r="H199" s="13">
        <v>568.28576792913316</v>
      </c>
    </row>
    <row r="200" spans="1:8" x14ac:dyDescent="0.25">
      <c r="A200" s="15">
        <v>43560</v>
      </c>
      <c r="B200" s="15">
        <v>43574</v>
      </c>
      <c r="C200" s="15">
        <v>43587</v>
      </c>
      <c r="D200" s="13">
        <v>71035.963000000003</v>
      </c>
      <c r="E200" s="13">
        <v>18939.395712000001</v>
      </c>
      <c r="F200" s="13">
        <v>7197.82804734817</v>
      </c>
      <c r="G200" s="13">
        <v>6875.3902452725197</v>
      </c>
      <c r="H200" s="13">
        <v>590.15918468225095</v>
      </c>
    </row>
    <row r="201" spans="1:8" x14ac:dyDescent="0.25">
      <c r="A201" s="15">
        <v>43574</v>
      </c>
      <c r="B201" s="15">
        <v>43588</v>
      </c>
      <c r="C201" s="15">
        <v>43601</v>
      </c>
      <c r="D201" s="42">
        <v>73432.168000000005</v>
      </c>
      <c r="E201" s="42">
        <v>19544.750824210001</v>
      </c>
      <c r="F201" s="42">
        <v>7279.1300394677073</v>
      </c>
      <c r="G201" s="42">
        <v>6857.917869195915</v>
      </c>
      <c r="H201" s="42">
        <v>612.7643886049317</v>
      </c>
    </row>
    <row r="202" spans="1:8" x14ac:dyDescent="0.25">
      <c r="A202" s="15">
        <v>43588</v>
      </c>
      <c r="B202" s="15">
        <v>43602</v>
      </c>
      <c r="C202" s="15">
        <v>43615</v>
      </c>
      <c r="D202" s="42">
        <v>71535.831000000006</v>
      </c>
      <c r="E202" s="42">
        <v>26021.488219999999</v>
      </c>
      <c r="F202" s="42">
        <v>4176.249353181146</v>
      </c>
      <c r="G202" s="42">
        <v>6550.5494611559861</v>
      </c>
      <c r="H202" s="42">
        <v>610.68769709358719</v>
      </c>
    </row>
    <row r="203" spans="1:8" x14ac:dyDescent="0.25">
      <c r="A203" s="15">
        <v>43602</v>
      </c>
      <c r="B203" s="15">
        <v>43616</v>
      </c>
      <c r="C203" s="15">
        <v>43629</v>
      </c>
      <c r="D203" s="42">
        <v>71436.84</v>
      </c>
      <c r="E203" s="42">
        <v>25501.247792999999</v>
      </c>
      <c r="F203" s="42">
        <v>4173.0543730985801</v>
      </c>
      <c r="G203" s="42">
        <v>6512.326240804</v>
      </c>
      <c r="H203" s="42">
        <v>645.46357555672796</v>
      </c>
    </row>
    <row r="204" spans="1:8" x14ac:dyDescent="0.25">
      <c r="A204" s="15">
        <v>43616</v>
      </c>
      <c r="B204" s="15">
        <v>43630</v>
      </c>
      <c r="C204" s="15">
        <v>43643</v>
      </c>
      <c r="D204" s="42">
        <v>71417.178</v>
      </c>
      <c r="E204" s="42">
        <v>25812.777907</v>
      </c>
      <c r="F204" s="42">
        <v>4291.9438842056043</v>
      </c>
      <c r="G204" s="42">
        <v>6525.248860054272</v>
      </c>
      <c r="H204" s="42">
        <v>646.28073023761692</v>
      </c>
    </row>
    <row r="205" spans="1:8" x14ac:dyDescent="0.25">
      <c r="A205" s="15">
        <v>43630</v>
      </c>
      <c r="B205" s="15">
        <v>43644</v>
      </c>
      <c r="C205" s="15">
        <v>43657</v>
      </c>
      <c r="D205" s="42">
        <v>70921.202999999994</v>
      </c>
      <c r="E205" s="42">
        <v>24748.56611</v>
      </c>
      <c r="F205" s="42">
        <v>4328.4478990547204</v>
      </c>
      <c r="G205" s="42">
        <v>6696.0490756864301</v>
      </c>
      <c r="H205" s="42">
        <v>695.719131533677</v>
      </c>
    </row>
    <row r="206" spans="1:8" x14ac:dyDescent="0.25">
      <c r="A206" s="15">
        <v>43644</v>
      </c>
      <c r="B206" s="15">
        <v>43658</v>
      </c>
      <c r="C206" s="15">
        <v>43671</v>
      </c>
      <c r="D206" s="42">
        <v>70469.553</v>
      </c>
      <c r="E206" s="42">
        <v>24549.685471000001</v>
      </c>
      <c r="F206" s="42">
        <v>4477.7724482656204</v>
      </c>
      <c r="G206" s="42">
        <v>6803.6106140484699</v>
      </c>
      <c r="H206" s="42">
        <v>724.12421440654896</v>
      </c>
    </row>
    <row r="207" spans="1:8" x14ac:dyDescent="0.25">
      <c r="A207" s="15">
        <v>43658</v>
      </c>
      <c r="B207" s="15">
        <v>43672</v>
      </c>
      <c r="C207" s="15">
        <v>43685</v>
      </c>
      <c r="D207" s="42">
        <v>71154.95199999999</v>
      </c>
      <c r="E207" s="42">
        <v>25925.211900999999</v>
      </c>
      <c r="F207" s="42">
        <v>4430.3526232276708</v>
      </c>
      <c r="G207" s="42">
        <v>6800.0199821885117</v>
      </c>
      <c r="H207" s="42">
        <v>733.44354651068579</v>
      </c>
    </row>
    <row r="208" spans="1:8" x14ac:dyDescent="0.25">
      <c r="A208" s="15">
        <v>43672</v>
      </c>
      <c r="B208" s="15">
        <v>43686</v>
      </c>
      <c r="C208" s="15">
        <v>43699</v>
      </c>
      <c r="D208" s="42">
        <v>72355.501000000004</v>
      </c>
      <c r="E208" s="42">
        <v>25801.528965000001</v>
      </c>
      <c r="F208" s="42">
        <v>4562.3412258942499</v>
      </c>
      <c r="G208" s="42">
        <v>6793.6066414698598</v>
      </c>
      <c r="H208" s="42">
        <v>752.05466647820504</v>
      </c>
    </row>
    <row r="209" spans="1:8" x14ac:dyDescent="0.25">
      <c r="A209" s="15">
        <v>43686</v>
      </c>
      <c r="B209" s="15">
        <v>43700</v>
      </c>
      <c r="C209" s="15">
        <v>43713</v>
      </c>
      <c r="D209" s="42">
        <v>57494.945</v>
      </c>
      <c r="E209" s="42">
        <v>20740.932814</v>
      </c>
      <c r="F209" s="42">
        <v>3568.93380365448</v>
      </c>
      <c r="G209" s="42">
        <v>5654.8165292421099</v>
      </c>
      <c r="H209" s="42">
        <v>586.03904058852402</v>
      </c>
    </row>
    <row r="210" spans="1:8" x14ac:dyDescent="0.25">
      <c r="A210" s="15">
        <v>43700</v>
      </c>
      <c r="B210" s="15">
        <v>43714</v>
      </c>
      <c r="C210" s="15">
        <v>43727</v>
      </c>
      <c r="D210" s="42">
        <v>56869.99</v>
      </c>
      <c r="E210" s="42">
        <v>21016.429576999999</v>
      </c>
      <c r="F210" s="42">
        <v>3369.3139737737224</v>
      </c>
      <c r="G210" s="42">
        <v>5392.9379580926761</v>
      </c>
      <c r="H210" s="42">
        <v>590.58413055722201</v>
      </c>
    </row>
    <row r="211" spans="1:8" x14ac:dyDescent="0.25">
      <c r="A211" s="15">
        <v>43714</v>
      </c>
      <c r="B211" s="15">
        <v>43728</v>
      </c>
      <c r="C211" s="15">
        <v>43741</v>
      </c>
      <c r="D211" s="42">
        <v>56923.811000000002</v>
      </c>
      <c r="E211" s="42">
        <v>20906.108292000001</v>
      </c>
      <c r="F211" s="42">
        <v>3403.6024862278227</v>
      </c>
      <c r="G211" s="42">
        <v>5437.6884425307207</v>
      </c>
      <c r="H211" s="42">
        <v>601.53418157449767</v>
      </c>
    </row>
    <row r="212" spans="1:8" x14ac:dyDescent="0.25">
      <c r="A212" s="15">
        <v>43728</v>
      </c>
      <c r="B212" s="15">
        <v>43742</v>
      </c>
      <c r="C212" s="15">
        <v>43755</v>
      </c>
      <c r="D212" s="42">
        <v>57727.396000000001</v>
      </c>
      <c r="E212" s="42">
        <v>20738.477525999999</v>
      </c>
      <c r="F212" s="42">
        <v>3518.1815307574711</v>
      </c>
      <c r="G212" s="42">
        <v>5475.152053244331</v>
      </c>
      <c r="H212" s="42">
        <v>602.192509548207</v>
      </c>
    </row>
    <row r="213" spans="1:8" x14ac:dyDescent="0.25">
      <c r="A213" s="15">
        <v>43742</v>
      </c>
      <c r="B213" s="15">
        <v>43756</v>
      </c>
      <c r="C213" s="15">
        <v>43769</v>
      </c>
      <c r="D213" s="42">
        <v>57254.163</v>
      </c>
      <c r="E213" s="42">
        <v>20426.356078000001</v>
      </c>
      <c r="F213" s="42">
        <v>3392.6312310615622</v>
      </c>
      <c r="G213" s="42">
        <v>5427.3574842226253</v>
      </c>
      <c r="H213" s="42">
        <v>627.79797492575551</v>
      </c>
    </row>
    <row r="214" spans="1:8" x14ac:dyDescent="0.25">
      <c r="A214" s="15">
        <v>43756</v>
      </c>
      <c r="B214" s="15">
        <v>43770</v>
      </c>
      <c r="C214" s="15">
        <v>43783</v>
      </c>
      <c r="D214" s="42">
        <v>54260.953000000001</v>
      </c>
      <c r="E214" s="42">
        <v>19849.038874999998</v>
      </c>
      <c r="F214" s="42">
        <v>3200.0888616799798</v>
      </c>
      <c r="G214" s="42">
        <v>4867.4642342965999</v>
      </c>
      <c r="H214" s="42">
        <v>620.75693112674105</v>
      </c>
    </row>
    <row r="215" spans="1:8" x14ac:dyDescent="0.25">
      <c r="A215" s="15">
        <v>43770</v>
      </c>
      <c r="B215" s="15">
        <v>43784</v>
      </c>
      <c r="C215" s="15">
        <v>43797</v>
      </c>
      <c r="D215" s="42">
        <v>53886.879999999997</v>
      </c>
      <c r="E215" s="42">
        <v>19337.621622999999</v>
      </c>
      <c r="F215" s="42">
        <v>3320.1007453011584</v>
      </c>
      <c r="G215" s="42">
        <v>4949.4184394104486</v>
      </c>
      <c r="H215" s="42">
        <v>633.24713072495229</v>
      </c>
    </row>
    <row r="216" spans="1:8" x14ac:dyDescent="0.25">
      <c r="A216" s="15">
        <v>43784</v>
      </c>
      <c r="B216" s="15">
        <v>43798</v>
      </c>
      <c r="C216" s="15">
        <v>43811</v>
      </c>
      <c r="D216" s="42">
        <v>50816.640999999996</v>
      </c>
      <c r="E216" s="42">
        <v>17237.452850000001</v>
      </c>
      <c r="F216" s="42">
        <v>3098.5203607352796</v>
      </c>
      <c r="G216" s="42">
        <v>4707.9529292153566</v>
      </c>
      <c r="H216" s="42">
        <v>636.64491929999042</v>
      </c>
    </row>
    <row r="217" spans="1:8" x14ac:dyDescent="0.25">
      <c r="A217" s="15">
        <v>43798</v>
      </c>
      <c r="B217" s="15">
        <v>43812</v>
      </c>
      <c r="C217" s="15">
        <v>43825</v>
      </c>
      <c r="D217" s="42">
        <v>43392.29</v>
      </c>
      <c r="E217" s="42">
        <v>15568.535322</v>
      </c>
      <c r="F217" s="42">
        <v>2693.7236606255929</v>
      </c>
      <c r="G217" s="42">
        <v>3997.7513848191188</v>
      </c>
      <c r="H217" s="42">
        <v>606.30261707316663</v>
      </c>
    </row>
    <row r="218" spans="1:8" x14ac:dyDescent="0.25">
      <c r="A218" s="15">
        <v>43812</v>
      </c>
      <c r="B218" s="15">
        <v>43826</v>
      </c>
      <c r="C218" s="15">
        <v>43839</v>
      </c>
      <c r="D218" s="42">
        <v>45804.582999999999</v>
      </c>
      <c r="E218" s="42">
        <v>15553.356766999999</v>
      </c>
      <c r="F218" s="42">
        <v>2799.9387164785308</v>
      </c>
      <c r="G218" s="42">
        <v>4189.2824899019124</v>
      </c>
      <c r="H218" s="42">
        <v>646.25965748340366</v>
      </c>
    </row>
    <row r="219" spans="1:8" x14ac:dyDescent="0.25">
      <c r="A219" s="15">
        <v>43826</v>
      </c>
      <c r="B219" s="15">
        <v>43840</v>
      </c>
      <c r="C219" s="15">
        <v>43853</v>
      </c>
      <c r="D219" s="42">
        <v>47410.549000000006</v>
      </c>
      <c r="E219" s="42">
        <v>16395.294561999999</v>
      </c>
      <c r="F219" s="42">
        <v>2750.1361793485717</v>
      </c>
      <c r="G219" s="42">
        <v>4242.2460785583798</v>
      </c>
      <c r="H219" s="42">
        <v>654.41903920285029</v>
      </c>
    </row>
    <row r="220" spans="1:8" x14ac:dyDescent="0.25">
      <c r="A220" s="15">
        <v>43840</v>
      </c>
      <c r="B220" s="15">
        <v>43854</v>
      </c>
      <c r="C220" s="15">
        <v>43867</v>
      </c>
      <c r="D220" s="42">
        <v>48104.106999999996</v>
      </c>
      <c r="E220" s="42">
        <v>19824.392091000002</v>
      </c>
      <c r="F220" s="42">
        <v>2869.5813026644441</v>
      </c>
      <c r="G220" s="42">
        <v>2652.9830716799866</v>
      </c>
      <c r="H220" s="42">
        <v>769.349415918408</v>
      </c>
    </row>
    <row r="221" spans="1:8" x14ac:dyDescent="0.25">
      <c r="A221" s="15">
        <v>43854</v>
      </c>
      <c r="B221" s="15">
        <v>43868</v>
      </c>
      <c r="C221" s="15">
        <v>43881</v>
      </c>
      <c r="D221" s="42">
        <v>49474.411</v>
      </c>
      <c r="E221" s="42">
        <v>20843.041689000001</v>
      </c>
      <c r="F221" s="42">
        <v>2914.2626612759345</v>
      </c>
      <c r="G221" s="42">
        <v>2629.4746368098604</v>
      </c>
      <c r="H221" s="42">
        <v>799.47580442310436</v>
      </c>
    </row>
    <row r="222" spans="1:8" x14ac:dyDescent="0.25">
      <c r="A222" s="15">
        <v>43868</v>
      </c>
      <c r="B222" s="15">
        <v>43882</v>
      </c>
      <c r="C222" s="15">
        <v>43895</v>
      </c>
      <c r="D222" s="42">
        <v>54432.434000000001</v>
      </c>
      <c r="E222" s="42">
        <v>22791.786326000001</v>
      </c>
      <c r="F222" s="42">
        <v>3194.5058922952339</v>
      </c>
      <c r="G222" s="42">
        <v>2880.2310200098295</v>
      </c>
      <c r="H222" s="42">
        <v>822.95580848798875</v>
      </c>
    </row>
    <row r="223" spans="1:8" x14ac:dyDescent="0.25">
      <c r="A223" s="15">
        <v>43882</v>
      </c>
      <c r="B223" s="15">
        <v>43896</v>
      </c>
      <c r="C223" s="15">
        <v>43909</v>
      </c>
      <c r="D223" s="42">
        <v>62188.161</v>
      </c>
      <c r="E223" s="42">
        <v>26678.093644</v>
      </c>
      <c r="F223" s="42">
        <v>3527.4421585738532</v>
      </c>
      <c r="G223" s="42">
        <v>3279.3290274083042</v>
      </c>
      <c r="H223" s="42">
        <v>830.89202715885597</v>
      </c>
    </row>
    <row r="224" spans="1:8" x14ac:dyDescent="0.25">
      <c r="A224" s="15">
        <v>43896</v>
      </c>
      <c r="B224" s="15">
        <v>43910</v>
      </c>
      <c r="C224" s="15">
        <v>43923</v>
      </c>
      <c r="D224" s="42">
        <v>60519.782999999996</v>
      </c>
      <c r="E224" s="42">
        <v>25825.240091</v>
      </c>
      <c r="F224" s="42">
        <v>3415.8320039810433</v>
      </c>
      <c r="G224" s="42">
        <v>3206.780978957413</v>
      </c>
      <c r="H224" s="42">
        <v>799.26314581041072</v>
      </c>
    </row>
    <row r="225" spans="1:8" x14ac:dyDescent="0.25">
      <c r="A225" s="15">
        <v>43910</v>
      </c>
      <c r="B225" s="15">
        <v>43924</v>
      </c>
      <c r="C225" s="15">
        <v>43937</v>
      </c>
      <c r="D225" s="42">
        <v>61743.178</v>
      </c>
      <c r="E225" s="42">
        <v>26887.561245000001</v>
      </c>
      <c r="F225" s="42">
        <v>3316.2388749012807</v>
      </c>
      <c r="G225" s="42">
        <v>2987.8347726138368</v>
      </c>
      <c r="H225" s="42">
        <v>731.46793852345127</v>
      </c>
    </row>
    <row r="226" spans="1:8" x14ac:dyDescent="0.25">
      <c r="A226" s="15">
        <v>43924</v>
      </c>
      <c r="B226" s="15">
        <v>43938</v>
      </c>
      <c r="C226" s="15">
        <v>43954</v>
      </c>
      <c r="D226" s="42">
        <v>58642.824000000001</v>
      </c>
      <c r="E226" s="42">
        <v>25402.465171</v>
      </c>
      <c r="F226" s="42">
        <v>3060.3628785523315</v>
      </c>
      <c r="G226" s="42">
        <v>2752.1843971427857</v>
      </c>
      <c r="H226" s="42">
        <v>767.67875297495937</v>
      </c>
    </row>
    <row r="227" spans="1:8" x14ac:dyDescent="0.25">
      <c r="A227" s="15">
        <v>43938</v>
      </c>
      <c r="B227" s="15">
        <v>43955</v>
      </c>
      <c r="C227" s="15">
        <v>43965</v>
      </c>
      <c r="D227" s="42">
        <v>60209.710999999996</v>
      </c>
      <c r="E227" s="42">
        <v>27432.338352999999</v>
      </c>
      <c r="F227" s="42">
        <v>2982.4720398171357</v>
      </c>
      <c r="G227" s="42">
        <v>2656.096626162815</v>
      </c>
      <c r="H227" s="42">
        <v>805.24966944779692</v>
      </c>
    </row>
    <row r="228" spans="1:8" x14ac:dyDescent="0.25">
      <c r="A228" s="15">
        <v>43951</v>
      </c>
      <c r="B228" s="15">
        <v>43966</v>
      </c>
      <c r="C228" s="15">
        <v>43979</v>
      </c>
      <c r="D228" s="42">
        <v>54727.091999999997</v>
      </c>
      <c r="E228" s="42">
        <v>25436.747425000001</v>
      </c>
      <c r="F228" s="42">
        <v>2545.3710119702514</v>
      </c>
      <c r="G228" s="42">
        <v>2334.2574097948341</v>
      </c>
      <c r="H228" s="42">
        <v>678.63035833978461</v>
      </c>
    </row>
    <row r="229" spans="1:8" x14ac:dyDescent="0.25">
      <c r="A229" s="15">
        <v>43966</v>
      </c>
      <c r="B229" s="15">
        <v>43980</v>
      </c>
      <c r="C229" s="15">
        <v>43993</v>
      </c>
      <c r="D229" s="42">
        <v>55484.025999999998</v>
      </c>
      <c r="E229" s="42">
        <v>25421.456135</v>
      </c>
      <c r="F229" s="42">
        <v>2635.4104291147787</v>
      </c>
      <c r="G229" s="42">
        <v>2349.2758123646308</v>
      </c>
      <c r="H229" s="42">
        <v>688.44514414484297</v>
      </c>
    </row>
    <row r="230" spans="1:8" x14ac:dyDescent="0.25">
      <c r="A230" s="15">
        <v>43980</v>
      </c>
      <c r="B230" s="15">
        <v>43994</v>
      </c>
      <c r="C230" s="15">
        <v>44007</v>
      </c>
      <c r="D230" s="42">
        <v>56060.291999999994</v>
      </c>
      <c r="E230" s="42">
        <v>25779.899809999999</v>
      </c>
      <c r="F230" s="42">
        <v>2683.2354215955752</v>
      </c>
      <c r="G230" s="42">
        <v>2440.5110962002113</v>
      </c>
      <c r="H230" s="42">
        <v>694.03265943681902</v>
      </c>
    </row>
    <row r="231" spans="1:8" x14ac:dyDescent="0.25">
      <c r="A231" s="15">
        <v>43994</v>
      </c>
      <c r="B231" s="15">
        <v>44008</v>
      </c>
      <c r="C231" s="15">
        <v>44021</v>
      </c>
      <c r="D231" s="42">
        <v>54844.743000000002</v>
      </c>
      <c r="E231" s="42">
        <v>24920.961578999999</v>
      </c>
      <c r="F231" s="42">
        <v>2675.27267767995</v>
      </c>
      <c r="G231" s="42">
        <v>2428.9683951007601</v>
      </c>
      <c r="H231" s="42">
        <v>697.459684420131</v>
      </c>
    </row>
    <row r="232" spans="1:8" x14ac:dyDescent="0.25">
      <c r="A232" s="15">
        <v>44008</v>
      </c>
      <c r="B232" s="15">
        <v>44022</v>
      </c>
      <c r="C232" s="15">
        <v>44035</v>
      </c>
      <c r="D232" s="42">
        <v>49447.741000000002</v>
      </c>
      <c r="E232" s="42">
        <v>24091.533157999998</v>
      </c>
      <c r="F232" s="42">
        <v>2267.2889183319985</v>
      </c>
      <c r="G232" s="42">
        <v>1998.4818596037946</v>
      </c>
      <c r="H232" s="42">
        <v>611.40460128577809</v>
      </c>
    </row>
    <row r="233" spans="1:8" x14ac:dyDescent="0.25">
      <c r="A233" s="15">
        <v>44022</v>
      </c>
      <c r="B233" s="15">
        <v>44036</v>
      </c>
      <c r="C233" s="15">
        <v>44049</v>
      </c>
      <c r="D233" s="42">
        <v>49437.271999999997</v>
      </c>
      <c r="E233" s="42">
        <v>29803.166744999999</v>
      </c>
      <c r="F233" s="42">
        <v>1892.3190751370792</v>
      </c>
      <c r="G233" s="42">
        <v>1545.7332720817046</v>
      </c>
      <c r="H233" s="42">
        <v>461.68567814814025</v>
      </c>
    </row>
    <row r="234" spans="1:8" x14ac:dyDescent="0.25">
      <c r="A234" s="15">
        <v>44036</v>
      </c>
      <c r="B234" s="15">
        <v>44050</v>
      </c>
      <c r="C234" s="15">
        <v>44063</v>
      </c>
      <c r="D234" s="42">
        <v>43778.036999999997</v>
      </c>
      <c r="E234" s="42">
        <v>26042.837944999999</v>
      </c>
      <c r="F234" s="42">
        <v>1572.9362920880801</v>
      </c>
      <c r="G234" s="42">
        <v>1270.81109191827</v>
      </c>
      <c r="H234" s="42">
        <v>476.54153034283502</v>
      </c>
    </row>
    <row r="235" spans="1:8" x14ac:dyDescent="0.25">
      <c r="A235" s="15">
        <v>44050</v>
      </c>
      <c r="B235" s="15">
        <v>44064</v>
      </c>
      <c r="C235" s="15">
        <v>44077</v>
      </c>
      <c r="D235" s="42">
        <v>39657.748</v>
      </c>
      <c r="E235" s="42">
        <v>23297.981836999999</v>
      </c>
      <c r="F235" s="42">
        <v>1366.7992792420209</v>
      </c>
      <c r="G235" s="42">
        <v>993.44037614064655</v>
      </c>
      <c r="H235" s="42">
        <v>484.25102876451541</v>
      </c>
    </row>
    <row r="236" spans="1:8" x14ac:dyDescent="0.25">
      <c r="A236" s="15">
        <v>44064</v>
      </c>
      <c r="B236" s="15">
        <v>44078</v>
      </c>
      <c r="C236" s="15">
        <v>44091</v>
      </c>
      <c r="D236" s="42">
        <v>65047.565000000002</v>
      </c>
      <c r="E236" s="42">
        <v>38391.670496000006</v>
      </c>
      <c r="F236" s="42">
        <v>2274.493640393629</v>
      </c>
      <c r="G236" s="42">
        <v>1552.2756200504705</v>
      </c>
      <c r="H236" s="42">
        <v>797.10498522215562</v>
      </c>
    </row>
    <row r="237" spans="1:8" x14ac:dyDescent="0.25">
      <c r="A237" s="15">
        <v>44078</v>
      </c>
      <c r="B237" s="15">
        <v>44092</v>
      </c>
      <c r="C237" s="15">
        <v>44105</v>
      </c>
      <c r="D237" s="42">
        <v>64654.371999999996</v>
      </c>
      <c r="E237" s="42">
        <v>36001.297671</v>
      </c>
      <c r="F237" s="42">
        <v>2260.4158383785434</v>
      </c>
      <c r="G237" s="42">
        <v>1725.9482462614292</v>
      </c>
      <c r="H237" s="42">
        <v>881.5997986483228</v>
      </c>
    </row>
    <row r="238" spans="1:8" x14ac:dyDescent="0.25">
      <c r="A238" s="15">
        <v>44092</v>
      </c>
      <c r="B238" s="15">
        <v>44106</v>
      </c>
      <c r="C238" s="15">
        <v>44119</v>
      </c>
      <c r="D238" s="42">
        <v>65515.59</v>
      </c>
      <c r="E238" s="42">
        <v>35893.451389000002</v>
      </c>
      <c r="F238" s="42">
        <v>2250.7947567555889</v>
      </c>
      <c r="G238" s="42">
        <v>1851.0364192834559</v>
      </c>
      <c r="H238" s="42">
        <v>896.84907535985485</v>
      </c>
    </row>
    <row r="239" spans="1:8" x14ac:dyDescent="0.25">
      <c r="A239" s="15">
        <v>44106</v>
      </c>
      <c r="B239" s="15">
        <v>44120</v>
      </c>
      <c r="C239" s="15">
        <v>44133</v>
      </c>
      <c r="D239" s="42">
        <v>61412.978000000003</v>
      </c>
      <c r="E239" s="42">
        <v>30965.379037000002</v>
      </c>
      <c r="F239" s="42">
        <v>2403.5265453613961</v>
      </c>
      <c r="G239" s="42">
        <v>1591.563194787456</v>
      </c>
      <c r="H239" s="42">
        <v>892.71577971261138</v>
      </c>
    </row>
    <row r="240" spans="1:8" x14ac:dyDescent="0.25">
      <c r="A240" s="15">
        <v>44120</v>
      </c>
      <c r="B240" s="15">
        <v>44134</v>
      </c>
      <c r="C240" s="15">
        <v>44147</v>
      </c>
      <c r="D240" s="42">
        <v>61456.966999999997</v>
      </c>
      <c r="E240" s="42">
        <v>31954.84375</v>
      </c>
      <c r="F240" s="42">
        <v>2381.24133515926</v>
      </c>
      <c r="G240" s="42">
        <v>1371.1422414061201</v>
      </c>
      <c r="H240" s="42">
        <v>874.69376163824495</v>
      </c>
    </row>
    <row r="241" spans="1:8" x14ac:dyDescent="0.25">
      <c r="A241" s="15">
        <v>44134</v>
      </c>
      <c r="B241" s="15">
        <v>44148</v>
      </c>
      <c r="C241" s="15">
        <v>44161</v>
      </c>
      <c r="D241" s="42">
        <v>60212.048999999999</v>
      </c>
      <c r="E241" s="42">
        <v>27886.161695999999</v>
      </c>
      <c r="F241" s="42">
        <v>2416.1663544935045</v>
      </c>
      <c r="G241" s="42">
        <v>1543.5528650533661</v>
      </c>
      <c r="H241" s="42">
        <v>841.12049232667107</v>
      </c>
    </row>
    <row r="242" spans="1:8" x14ac:dyDescent="0.25">
      <c r="A242" s="15">
        <v>44148</v>
      </c>
      <c r="B242" s="15">
        <v>44162</v>
      </c>
      <c r="C242" s="15">
        <v>44175</v>
      </c>
      <c r="D242" s="42">
        <v>59083.131000000001</v>
      </c>
      <c r="E242" s="42">
        <v>26492.011983</v>
      </c>
      <c r="F242" s="42">
        <v>2585.1693548078101</v>
      </c>
      <c r="G242" s="42">
        <v>1994.6161250194161</v>
      </c>
      <c r="H242" s="42">
        <v>858.33573469224211</v>
      </c>
    </row>
    <row r="243" spans="1:8" x14ac:dyDescent="0.25">
      <c r="A243" s="15">
        <v>44162</v>
      </c>
      <c r="B243" s="15">
        <v>44176</v>
      </c>
      <c r="C243" s="15">
        <v>44189</v>
      </c>
      <c r="D243" s="42">
        <v>58944.351000000002</v>
      </c>
      <c r="E243" s="42">
        <v>25984.526999999998</v>
      </c>
      <c r="F243" s="42">
        <v>2549.2211975912605</v>
      </c>
      <c r="G243" s="42">
        <v>1976.501210301667</v>
      </c>
      <c r="H243" s="42">
        <v>847.59298061618995</v>
      </c>
    </row>
    <row r="244" spans="1:8" x14ac:dyDescent="0.25">
      <c r="A244" s="15">
        <v>44176</v>
      </c>
      <c r="B244" s="15">
        <v>44190</v>
      </c>
      <c r="C244" s="15">
        <v>44203</v>
      </c>
      <c r="D244" s="42">
        <v>85784.192999999999</v>
      </c>
      <c r="E244" s="42">
        <v>40197.337</v>
      </c>
      <c r="F244" s="42">
        <v>3440.12491595133</v>
      </c>
      <c r="G244" s="42">
        <v>2752.55557148354</v>
      </c>
      <c r="H244" s="42">
        <v>1149.85721065897</v>
      </c>
    </row>
    <row r="245" spans="1:8" x14ac:dyDescent="0.25">
      <c r="A245" s="15">
        <v>44190</v>
      </c>
      <c r="B245" s="15">
        <v>44204</v>
      </c>
      <c r="C245" s="15">
        <v>44217</v>
      </c>
      <c r="D245" s="42">
        <v>88126.020999999993</v>
      </c>
      <c r="E245" s="42">
        <v>37292.400999999998</v>
      </c>
      <c r="F245" s="42">
        <v>4035.2168239784</v>
      </c>
      <c r="G245" s="42">
        <v>3399.48360737452</v>
      </c>
      <c r="H245" s="42">
        <v>1249.4277928961001</v>
      </c>
    </row>
    <row r="246" spans="1:8" x14ac:dyDescent="0.25">
      <c r="A246" s="15">
        <v>44204</v>
      </c>
      <c r="B246" s="15">
        <v>44218</v>
      </c>
      <c r="C246" s="15">
        <v>44231</v>
      </c>
      <c r="D246" s="42">
        <v>87115.747999999992</v>
      </c>
      <c r="E246" s="42">
        <v>35905.808970000006</v>
      </c>
      <c r="F246" s="42">
        <v>4059.6280152826162</v>
      </c>
      <c r="G246" s="42">
        <v>3615.1556095839846</v>
      </c>
      <c r="H246" s="42">
        <v>1299.0854261341067</v>
      </c>
    </row>
    <row r="247" spans="1:8" x14ac:dyDescent="0.25">
      <c r="A247" s="15">
        <v>44218</v>
      </c>
      <c r="B247" s="15">
        <v>44232</v>
      </c>
      <c r="C247" s="15">
        <v>44245</v>
      </c>
      <c r="D247" s="42">
        <v>88248.307000000001</v>
      </c>
      <c r="E247" s="42">
        <v>36655.815532000001</v>
      </c>
      <c r="F247" s="42">
        <v>4140.4447999038157</v>
      </c>
      <c r="G247" s="42">
        <v>3572.5853246590877</v>
      </c>
      <c r="H247" s="42">
        <v>1293.05951264077</v>
      </c>
    </row>
    <row r="248" spans="1:8" x14ac:dyDescent="0.25">
      <c r="A248" s="15">
        <v>44232</v>
      </c>
      <c r="B248" s="15">
        <v>44246</v>
      </c>
      <c r="C248" s="15">
        <v>44259</v>
      </c>
      <c r="D248" s="42">
        <v>88019.375</v>
      </c>
      <c r="E248" s="42">
        <v>36608.409166999998</v>
      </c>
      <c r="F248" s="42">
        <v>4391.8535166925303</v>
      </c>
      <c r="G248" s="42">
        <v>3758.0078081442716</v>
      </c>
      <c r="H248" s="42">
        <v>1304.0514005777366</v>
      </c>
    </row>
    <row r="249" spans="1:8" x14ac:dyDescent="0.25">
      <c r="A249" s="15">
        <v>44246</v>
      </c>
      <c r="B249" s="15">
        <v>44260</v>
      </c>
      <c r="C249" s="15">
        <v>44273</v>
      </c>
      <c r="D249" s="42">
        <v>120133.33500000001</v>
      </c>
      <c r="E249" s="42">
        <v>69238.618000000002</v>
      </c>
      <c r="F249" s="42">
        <v>3353.0814346613001</v>
      </c>
      <c r="G249" s="42">
        <v>3917.20323055265</v>
      </c>
      <c r="H249" s="42">
        <v>1456.0940586654399</v>
      </c>
    </row>
    <row r="250" spans="1:8" x14ac:dyDescent="0.25">
      <c r="A250" s="15">
        <v>44260</v>
      </c>
      <c r="B250" s="15">
        <v>44274</v>
      </c>
      <c r="C250" s="15">
        <v>44287</v>
      </c>
      <c r="D250" s="42">
        <v>120852.197</v>
      </c>
      <c r="E250" s="42">
        <v>69842.702936000002</v>
      </c>
      <c r="F250" s="42">
        <v>3182.794607423863</v>
      </c>
      <c r="G250" s="42">
        <v>3678.6345684313051</v>
      </c>
      <c r="H250" s="42">
        <v>1405.5362821767715</v>
      </c>
    </row>
    <row r="251" spans="1:8" x14ac:dyDescent="0.25">
      <c r="A251" s="15">
        <v>44274</v>
      </c>
      <c r="B251" s="15">
        <v>44288</v>
      </c>
      <c r="C251" s="15">
        <v>44301</v>
      </c>
      <c r="D251" s="42">
        <v>123174.38900000001</v>
      </c>
      <c r="E251" s="42">
        <v>70365.377617999999</v>
      </c>
      <c r="F251" s="42">
        <v>3133.1810768640885</v>
      </c>
      <c r="G251" s="42">
        <v>3719.2620821790556</v>
      </c>
      <c r="H251" s="42">
        <v>1402.1607279919356</v>
      </c>
    </row>
    <row r="252" spans="1:8" x14ac:dyDescent="0.25">
      <c r="A252" s="15">
        <v>44288</v>
      </c>
      <c r="B252" s="15">
        <v>44302</v>
      </c>
      <c r="C252" s="15">
        <v>44315</v>
      </c>
      <c r="D252" s="42">
        <v>126673.406</v>
      </c>
      <c r="E252" s="42">
        <v>72541.552061000009</v>
      </c>
      <c r="F252" s="42">
        <v>3090.236294909359</v>
      </c>
      <c r="G252" s="42">
        <v>3513.4431632387923</v>
      </c>
      <c r="H252" s="42">
        <v>1418.4048856106442</v>
      </c>
    </row>
    <row r="253" spans="1:8" x14ac:dyDescent="0.25">
      <c r="A253" s="15">
        <v>44302</v>
      </c>
      <c r="B253" s="15">
        <v>44316</v>
      </c>
      <c r="C253" s="15">
        <v>44332</v>
      </c>
      <c r="D253" s="42">
        <v>128390.773</v>
      </c>
      <c r="E253" s="42">
        <v>72979.655996999994</v>
      </c>
      <c r="F253" s="42">
        <v>3130.5589464164609</v>
      </c>
      <c r="G253" s="42">
        <v>3609.1436526423895</v>
      </c>
      <c r="H253" s="42">
        <v>1462.9738380141437</v>
      </c>
    </row>
    <row r="254" spans="1:8" x14ac:dyDescent="0.25">
      <c r="A254" s="15">
        <v>44316</v>
      </c>
      <c r="B254" s="15">
        <v>44333</v>
      </c>
      <c r="C254" s="15">
        <v>44343</v>
      </c>
      <c r="D254" s="42">
        <v>127567.389</v>
      </c>
      <c r="E254" s="42">
        <v>72374.926999999996</v>
      </c>
      <c r="F254" s="42">
        <v>3061.8575397155801</v>
      </c>
      <c r="G254" s="42">
        <v>3527.2414781039802</v>
      </c>
      <c r="H254" s="42">
        <v>1470.72609873539</v>
      </c>
    </row>
    <row r="255" spans="1:8" x14ac:dyDescent="0.25">
      <c r="A255" s="15">
        <v>44328</v>
      </c>
      <c r="B255" s="15">
        <v>44344</v>
      </c>
      <c r="C255" s="15">
        <v>44357</v>
      </c>
      <c r="D255" s="42">
        <v>130080.345</v>
      </c>
      <c r="E255" s="42">
        <v>73862.087750999999</v>
      </c>
      <c r="F255" s="42">
        <v>3093.8766627527102</v>
      </c>
      <c r="G255" s="42">
        <v>3569.7332654295701</v>
      </c>
      <c r="H255" s="42">
        <v>1507.9380821586001</v>
      </c>
    </row>
    <row r="256" spans="1:8" x14ac:dyDescent="0.25">
      <c r="A256" s="15">
        <v>44344</v>
      </c>
      <c r="B256" s="15">
        <v>44358</v>
      </c>
      <c r="C256" s="15">
        <v>44371</v>
      </c>
      <c r="D256" s="42">
        <v>131272.766</v>
      </c>
      <c r="E256" s="42">
        <v>73307.701000000001</v>
      </c>
      <c r="F256" s="42">
        <v>3046.6474723974102</v>
      </c>
      <c r="G256" s="42">
        <v>3554.5993995997401</v>
      </c>
      <c r="H256" s="42">
        <v>1561.68831733858</v>
      </c>
    </row>
    <row r="257" spans="1:8" x14ac:dyDescent="0.25">
      <c r="A257" s="15">
        <v>44358</v>
      </c>
      <c r="B257" s="15">
        <v>44372</v>
      </c>
      <c r="C257" s="15">
        <v>44385</v>
      </c>
      <c r="D257" s="42">
        <v>132434.09700000001</v>
      </c>
      <c r="E257" s="42">
        <v>74757.907093000002</v>
      </c>
      <c r="F257" s="42">
        <v>3084.3353316785547</v>
      </c>
      <c r="G257" s="42">
        <v>3532.7322628068996</v>
      </c>
      <c r="H257" s="42">
        <v>1534.2766217513308</v>
      </c>
    </row>
    <row r="258" spans="1:8" x14ac:dyDescent="0.25">
      <c r="A258" s="15">
        <v>44372</v>
      </c>
      <c r="B258" s="15">
        <v>44386</v>
      </c>
      <c r="C258" s="15">
        <v>44402</v>
      </c>
      <c r="D258" s="42">
        <v>135861.77299999999</v>
      </c>
      <c r="E258" s="42">
        <v>76956.388000000006</v>
      </c>
      <c r="F258" s="42">
        <v>3110.1666633121558</v>
      </c>
      <c r="G258" s="42">
        <v>3559.9764889638091</v>
      </c>
      <c r="H258" s="42">
        <v>1508.3694175380351</v>
      </c>
    </row>
    <row r="259" spans="1:8" x14ac:dyDescent="0.25">
      <c r="A259" s="15">
        <v>44386</v>
      </c>
      <c r="B259" s="15">
        <v>44403</v>
      </c>
      <c r="C259" s="15">
        <v>44413</v>
      </c>
      <c r="D259" s="42">
        <v>136565.22100000002</v>
      </c>
      <c r="E259" s="42">
        <v>76386.318935000003</v>
      </c>
      <c r="F259" s="42">
        <v>3139.9561065406301</v>
      </c>
      <c r="G259" s="42">
        <v>3570.8345172557779</v>
      </c>
      <c r="H259" s="42">
        <v>1529.2279055492018</v>
      </c>
    </row>
    <row r="260" spans="1:8" x14ac:dyDescent="0.25">
      <c r="A260" s="15">
        <v>44396</v>
      </c>
      <c r="B260" s="15">
        <v>44414</v>
      </c>
      <c r="C260" s="15">
        <v>44427</v>
      </c>
      <c r="D260" s="42">
        <v>139942.77500000002</v>
      </c>
      <c r="E260" s="42">
        <v>93156.829765999995</v>
      </c>
      <c r="F260" s="42">
        <v>1635.1535558197322</v>
      </c>
      <c r="G260" s="42">
        <v>3716.8645357691039</v>
      </c>
      <c r="H260" s="42">
        <v>1567.2818555652866</v>
      </c>
    </row>
    <row r="261" spans="1:8" x14ac:dyDescent="0.25">
      <c r="A261" s="15">
        <v>44414</v>
      </c>
      <c r="B261" s="15">
        <v>44428</v>
      </c>
      <c r="C261" s="15">
        <v>44441</v>
      </c>
      <c r="D261" s="42">
        <v>138383.94700000001</v>
      </c>
      <c r="E261" s="42">
        <v>91683.549320999999</v>
      </c>
      <c r="F261" s="42">
        <v>1604.9363426202822</v>
      </c>
      <c r="G261" s="42">
        <v>3668.7793911112117</v>
      </c>
      <c r="H261" s="42">
        <v>1556.5315941751614</v>
      </c>
    </row>
    <row r="262" spans="1:8" x14ac:dyDescent="0.25">
      <c r="A262" s="15">
        <v>44428</v>
      </c>
      <c r="B262" s="15">
        <v>44442</v>
      </c>
      <c r="C262" s="15">
        <v>44455</v>
      </c>
      <c r="D262" s="42">
        <v>139413.05399999997</v>
      </c>
      <c r="E262" s="42">
        <v>92699.103564000005</v>
      </c>
      <c r="F262" s="42">
        <v>1643.1904642483219</v>
      </c>
      <c r="G262" s="42">
        <v>3726.9442244785391</v>
      </c>
      <c r="H262" s="42">
        <v>1546.792815771885</v>
      </c>
    </row>
    <row r="263" spans="1:8" x14ac:dyDescent="0.25">
      <c r="A263" s="15">
        <v>44442</v>
      </c>
      <c r="B263" s="15">
        <v>44456</v>
      </c>
      <c r="C263" s="15">
        <v>44469</v>
      </c>
      <c r="D263" s="42">
        <v>139835.481</v>
      </c>
      <c r="E263" s="42">
        <v>93277.944493999996</v>
      </c>
      <c r="F263" s="42">
        <v>1663.5715793370716</v>
      </c>
      <c r="G263" s="42">
        <v>3834.1581753023929</v>
      </c>
      <c r="H263" s="42">
        <v>1586.8629012258336</v>
      </c>
    </row>
    <row r="264" spans="1:8" x14ac:dyDescent="0.25">
      <c r="A264" s="15">
        <v>44456</v>
      </c>
      <c r="B264" s="15">
        <v>44470</v>
      </c>
      <c r="C264" s="15">
        <v>44483</v>
      </c>
      <c r="D264" s="42">
        <v>143397.658</v>
      </c>
      <c r="E264" s="42">
        <v>109459.855186</v>
      </c>
      <c r="F264" s="42">
        <v>0</v>
      </c>
      <c r="G264" s="42">
        <v>3975.2321077047659</v>
      </c>
      <c r="H264" s="42">
        <v>1568.6823937448528</v>
      </c>
    </row>
    <row r="265" spans="1:8" x14ac:dyDescent="0.25">
      <c r="A265" s="15">
        <v>44470</v>
      </c>
      <c r="B265" s="15">
        <v>44484</v>
      </c>
      <c r="C265" s="15">
        <v>44500</v>
      </c>
      <c r="D265" s="42">
        <v>145594.579</v>
      </c>
      <c r="E265" s="42">
        <v>110484.67663</v>
      </c>
      <c r="F265" s="42">
        <v>0</v>
      </c>
      <c r="G265" s="42">
        <v>3847.34752286102</v>
      </c>
      <c r="H265" s="42">
        <v>1585.6997047519001</v>
      </c>
    </row>
    <row r="266" spans="1:8" x14ac:dyDescent="0.25">
      <c r="A266" s="15">
        <v>44484</v>
      </c>
      <c r="B266" s="15">
        <v>44501</v>
      </c>
      <c r="C266" s="15">
        <v>44511</v>
      </c>
      <c r="D266" s="42">
        <v>150346.321</v>
      </c>
      <c r="E266" s="42">
        <v>113725.359</v>
      </c>
      <c r="F266" s="42">
        <v>0</v>
      </c>
      <c r="G266" s="42">
        <v>3821.0846765318965</v>
      </c>
      <c r="H266" s="42">
        <v>1634.1031487130272</v>
      </c>
    </row>
    <row r="267" spans="1:8" x14ac:dyDescent="0.25">
      <c r="A267" s="15">
        <v>44497</v>
      </c>
      <c r="B267" s="15">
        <v>44512</v>
      </c>
      <c r="C267" s="15">
        <v>44525</v>
      </c>
      <c r="D267" s="42">
        <v>152446.359</v>
      </c>
      <c r="E267" s="42">
        <v>122018.03283</v>
      </c>
      <c r="F267" s="42">
        <v>0</v>
      </c>
      <c r="G267" s="42">
        <v>2537.322212654954</v>
      </c>
      <c r="H267" s="42">
        <v>1624.8668404962004</v>
      </c>
    </row>
    <row r="268" spans="1:8" x14ac:dyDescent="0.25">
      <c r="A268" s="15">
        <v>44512</v>
      </c>
      <c r="B268" s="15">
        <v>44526</v>
      </c>
      <c r="C268" s="15">
        <v>44539</v>
      </c>
      <c r="D268" s="42">
        <v>153327.20499999999</v>
      </c>
      <c r="E268" s="42">
        <v>122627.671</v>
      </c>
      <c r="F268" s="42">
        <v>0</v>
      </c>
      <c r="G268" s="42">
        <v>2443.31053693493</v>
      </c>
      <c r="H268" s="42">
        <v>1646.92822894752</v>
      </c>
    </row>
    <row r="269" spans="1:8" x14ac:dyDescent="0.25">
      <c r="A269" s="15">
        <v>44526</v>
      </c>
      <c r="B269" s="15">
        <v>44540</v>
      </c>
      <c r="C269" s="15">
        <v>44553</v>
      </c>
      <c r="D269" s="42">
        <v>154288.144</v>
      </c>
      <c r="E269" s="42">
        <v>122635.90700000001</v>
      </c>
      <c r="F269" s="42">
        <v>0</v>
      </c>
      <c r="G269" s="42">
        <v>2028.7795101707486</v>
      </c>
      <c r="H269" s="42">
        <v>1451.2848833759717</v>
      </c>
    </row>
    <row r="270" spans="1:8" x14ac:dyDescent="0.25">
      <c r="A270" s="15">
        <v>44540</v>
      </c>
      <c r="B270" s="15">
        <v>44554</v>
      </c>
      <c r="C270" s="15">
        <v>44567</v>
      </c>
      <c r="D270" s="42">
        <v>155193.353</v>
      </c>
      <c r="E270" s="42">
        <v>121975.324182</v>
      </c>
      <c r="F270" s="42">
        <v>0</v>
      </c>
      <c r="G270" s="42">
        <v>1795.3301819356273</v>
      </c>
      <c r="H270" s="42">
        <v>1291.1738198661683</v>
      </c>
    </row>
    <row r="271" spans="1:8" x14ac:dyDescent="0.25">
      <c r="A271" s="15">
        <v>44554</v>
      </c>
      <c r="B271" s="15">
        <v>44568</v>
      </c>
      <c r="C271" s="15">
        <v>44581</v>
      </c>
      <c r="D271" s="42">
        <v>146768.34</v>
      </c>
      <c r="E271" s="42">
        <v>116249.469421</v>
      </c>
      <c r="F271" s="42">
        <v>0</v>
      </c>
      <c r="G271" s="42">
        <v>2027.4965786155369</v>
      </c>
      <c r="H271" s="42">
        <v>1449.421107187175</v>
      </c>
    </row>
    <row r="272" spans="1:8" x14ac:dyDescent="0.25">
      <c r="A272" s="15">
        <v>44568</v>
      </c>
      <c r="B272" s="15">
        <v>44582</v>
      </c>
      <c r="C272" s="15">
        <v>44595</v>
      </c>
      <c r="D272" s="42">
        <v>147734.57999999999</v>
      </c>
      <c r="E272" s="42">
        <v>116864.158</v>
      </c>
      <c r="F272" s="42">
        <v>0</v>
      </c>
      <c r="G272" s="42">
        <v>1721.0142231714301</v>
      </c>
      <c r="H272" s="42">
        <v>1232.2296526602099</v>
      </c>
    </row>
    <row r="273" spans="1:14" x14ac:dyDescent="0.25">
      <c r="A273" s="15">
        <v>44582</v>
      </c>
      <c r="B273" s="15">
        <v>44596</v>
      </c>
      <c r="C273" s="15">
        <v>44609</v>
      </c>
      <c r="D273" s="42">
        <v>151445.568</v>
      </c>
      <c r="E273" s="42">
        <v>119835.23581100001</v>
      </c>
      <c r="F273" s="42">
        <v>0</v>
      </c>
      <c r="G273" s="42">
        <v>1776.7714750517971</v>
      </c>
      <c r="H273" s="42">
        <v>1282.3908031277599</v>
      </c>
    </row>
    <row r="274" spans="1:14" x14ac:dyDescent="0.25">
      <c r="A274" s="15">
        <v>44596</v>
      </c>
      <c r="B274" s="15">
        <v>44610</v>
      </c>
      <c r="C274" s="15">
        <v>44623</v>
      </c>
      <c r="D274" s="42">
        <v>152896.30399999997</v>
      </c>
      <c r="E274" s="42">
        <v>121094.044112</v>
      </c>
      <c r="F274" s="42">
        <v>0</v>
      </c>
      <c r="G274" s="42">
        <v>1771.5242257285802</v>
      </c>
      <c r="H274" s="42">
        <v>1283.5645319059561</v>
      </c>
    </row>
    <row r="275" spans="1:14" x14ac:dyDescent="0.25">
      <c r="A275" s="15">
        <v>44610</v>
      </c>
      <c r="B275" s="15">
        <v>44624</v>
      </c>
      <c r="C275" s="15">
        <v>44637</v>
      </c>
      <c r="D275" s="42">
        <v>157753.38500000001</v>
      </c>
      <c r="E275" s="42">
        <v>124772.052708</v>
      </c>
      <c r="F275" s="42">
        <v>0</v>
      </c>
      <c r="G275" s="42">
        <v>1821.9846097964878</v>
      </c>
      <c r="H275" s="42">
        <v>1325.3408599445008</v>
      </c>
    </row>
    <row r="276" spans="1:14" x14ac:dyDescent="0.25">
      <c r="A276" s="15">
        <v>44624</v>
      </c>
      <c r="B276" s="15">
        <v>44638</v>
      </c>
      <c r="C276" s="15">
        <v>44651</v>
      </c>
      <c r="D276" s="42">
        <v>154255.834</v>
      </c>
      <c r="E276" s="42">
        <v>122043.93981</v>
      </c>
      <c r="F276" s="42">
        <v>0</v>
      </c>
      <c r="G276" s="42">
        <v>1712.9668282688581</v>
      </c>
      <c r="H276" s="42">
        <v>1253.5614366987252</v>
      </c>
    </row>
    <row r="277" spans="1:14" ht="14.25" customHeight="1" x14ac:dyDescent="0.25">
      <c r="A277" s="15">
        <v>44638</v>
      </c>
      <c r="B277" s="15">
        <v>44652</v>
      </c>
      <c r="C277" s="15">
        <v>44665</v>
      </c>
      <c r="D277" s="42">
        <v>162069.41</v>
      </c>
      <c r="E277" s="42">
        <v>127389.906156</v>
      </c>
      <c r="F277" s="42">
        <v>0</v>
      </c>
      <c r="G277" s="42">
        <v>1745.8520451645777</v>
      </c>
      <c r="H277" s="42">
        <v>1270.491062728581</v>
      </c>
    </row>
    <row r="278" spans="1:14" ht="14.25" customHeight="1" x14ac:dyDescent="0.25">
      <c r="A278" s="15">
        <v>44652</v>
      </c>
      <c r="B278" s="15">
        <v>44666</v>
      </c>
      <c r="C278" s="15">
        <v>44679</v>
      </c>
      <c r="D278" s="42">
        <v>162912.27000000002</v>
      </c>
      <c r="E278" s="42">
        <v>129768.32924400001</v>
      </c>
      <c r="F278" s="42">
        <v>0</v>
      </c>
      <c r="G278" s="42">
        <v>1748.4694458095296</v>
      </c>
      <c r="H278" s="42">
        <v>1276.6950418747583</v>
      </c>
      <c r="M278" s="48"/>
    </row>
    <row r="279" spans="1:14" ht="14.25" customHeight="1" x14ac:dyDescent="0.25">
      <c r="A279" s="15">
        <v>44666</v>
      </c>
      <c r="B279" s="15">
        <v>44680</v>
      </c>
      <c r="C279" s="15">
        <v>44693</v>
      </c>
      <c r="D279" s="42">
        <v>168451.82500000001</v>
      </c>
      <c r="E279" s="42">
        <v>131722.60141500001</v>
      </c>
      <c r="F279" s="42">
        <v>0</v>
      </c>
      <c r="G279" s="42">
        <v>1826.14901969942</v>
      </c>
      <c r="H279" s="42">
        <v>1331.27073589986</v>
      </c>
      <c r="M279" s="48"/>
      <c r="N279" s="48"/>
    </row>
    <row r="280" spans="1:14" ht="14.25" customHeight="1" x14ac:dyDescent="0.25">
      <c r="A280" s="15">
        <v>44680</v>
      </c>
      <c r="B280" s="15">
        <v>44694</v>
      </c>
      <c r="C280" s="15">
        <v>44707</v>
      </c>
      <c r="D280" s="42">
        <v>204416.44900000002</v>
      </c>
      <c r="E280" s="42">
        <v>169361.60837500001</v>
      </c>
      <c r="F280" s="42">
        <v>0</v>
      </c>
      <c r="G280" s="42">
        <v>1839.7396550561512</v>
      </c>
      <c r="H280" s="42">
        <v>1344.339146550579</v>
      </c>
    </row>
    <row r="281" spans="1:14" ht="14.25" customHeight="1" x14ac:dyDescent="0.25">
      <c r="A281" s="15">
        <v>44694</v>
      </c>
      <c r="B281" s="15">
        <v>44708</v>
      </c>
      <c r="C281" s="15">
        <v>44721</v>
      </c>
      <c r="D281" s="42">
        <v>203246.109</v>
      </c>
      <c r="E281" s="42">
        <v>164684.72967900001</v>
      </c>
      <c r="F281" s="42">
        <v>0</v>
      </c>
      <c r="G281" s="42">
        <v>1751.4983842156948</v>
      </c>
      <c r="H281" s="42">
        <v>1281.6006695606677</v>
      </c>
    </row>
    <row r="282" spans="1:14" ht="14.25" customHeight="1" x14ac:dyDescent="0.25">
      <c r="A282" s="15">
        <v>44708</v>
      </c>
      <c r="B282" s="15">
        <v>44722</v>
      </c>
      <c r="C282" s="15">
        <v>44735</v>
      </c>
      <c r="D282" s="42">
        <v>204907.36799999999</v>
      </c>
      <c r="E282" s="42">
        <v>169908.99</v>
      </c>
      <c r="F282" s="42">
        <v>0</v>
      </c>
      <c r="G282" s="42">
        <v>1689.2774299302901</v>
      </c>
      <c r="H282" s="42">
        <v>1232.8453153445</v>
      </c>
    </row>
    <row r="283" spans="1:14" ht="14.25" customHeight="1" x14ac:dyDescent="0.25">
      <c r="A283" s="15">
        <v>44722</v>
      </c>
      <c r="B283" s="15">
        <v>44736</v>
      </c>
      <c r="C283" s="15">
        <v>44749</v>
      </c>
      <c r="D283" s="42">
        <v>207833.63199999998</v>
      </c>
      <c r="E283" s="42">
        <v>170532.76230499998</v>
      </c>
      <c r="F283" s="42">
        <v>0</v>
      </c>
      <c r="G283" s="42">
        <v>1660.62442264835</v>
      </c>
      <c r="H283" s="42">
        <v>1194.70706641743</v>
      </c>
    </row>
    <row r="284" spans="1:14" ht="14.25" customHeight="1" x14ac:dyDescent="0.25">
      <c r="A284" s="15">
        <v>44736</v>
      </c>
      <c r="B284" s="15">
        <v>44750</v>
      </c>
      <c r="C284" s="15">
        <v>44763</v>
      </c>
      <c r="D284" s="42">
        <v>223146.62300000002</v>
      </c>
      <c r="E284" s="42">
        <v>184518.26102559999</v>
      </c>
      <c r="F284" s="42">
        <v>0</v>
      </c>
      <c r="G284" s="42">
        <v>1667.515398776847</v>
      </c>
      <c r="H284" s="42">
        <v>1210.4142139464043</v>
      </c>
    </row>
    <row r="285" spans="1:14" ht="14.25" customHeight="1" x14ac:dyDescent="0.25">
      <c r="A285" s="15">
        <v>44750</v>
      </c>
      <c r="B285" s="15">
        <v>44764</v>
      </c>
      <c r="C285" s="15">
        <v>44777</v>
      </c>
      <c r="D285" s="42">
        <v>228927.71899999998</v>
      </c>
      <c r="E285" s="42">
        <v>189032.52101559995</v>
      </c>
      <c r="F285" s="42">
        <v>0</v>
      </c>
      <c r="G285" s="42">
        <v>1732.9414071120509</v>
      </c>
      <c r="H285" s="42">
        <v>1202.5830422822498</v>
      </c>
    </row>
    <row r="286" spans="1:14" ht="14.25" customHeight="1" x14ac:dyDescent="0.25">
      <c r="A286" s="15">
        <v>44764</v>
      </c>
      <c r="B286" s="15">
        <v>44778</v>
      </c>
      <c r="C286" s="15">
        <v>44791</v>
      </c>
      <c r="D286" s="42">
        <v>224236.76499999998</v>
      </c>
      <c r="E286" s="42">
        <v>186398.535168</v>
      </c>
      <c r="F286" s="42">
        <v>0</v>
      </c>
      <c r="G286" s="42">
        <v>1715.6876622576799</v>
      </c>
      <c r="H286" s="42">
        <v>1225.8458968738</v>
      </c>
    </row>
    <row r="287" spans="1:14" ht="14.25" customHeight="1" x14ac:dyDescent="0.25">
      <c r="A287" s="15">
        <v>44778</v>
      </c>
      <c r="B287" s="15">
        <v>44792</v>
      </c>
      <c r="C287" s="15">
        <v>44805</v>
      </c>
      <c r="D287" s="42">
        <v>231457.16</v>
      </c>
      <c r="E287" s="42">
        <v>188875.916</v>
      </c>
      <c r="F287" s="42">
        <v>0</v>
      </c>
      <c r="G287" s="42">
        <v>1741.0872133422999</v>
      </c>
      <c r="H287" s="42">
        <v>1258.55786410887</v>
      </c>
    </row>
    <row r="288" spans="1:14" ht="14.25" customHeight="1" x14ac:dyDescent="0.25">
      <c r="A288" s="15">
        <v>44792</v>
      </c>
      <c r="B288" s="15">
        <v>44806</v>
      </c>
      <c r="C288" s="15">
        <v>44819</v>
      </c>
      <c r="D288" s="42">
        <v>250281.535</v>
      </c>
      <c r="E288" s="42">
        <v>206826.55036943001</v>
      </c>
      <c r="F288" s="42">
        <v>0</v>
      </c>
      <c r="G288" s="42">
        <v>1815.67745771965</v>
      </c>
      <c r="H288" s="42">
        <v>1324.9732937569599</v>
      </c>
    </row>
    <row r="289" spans="1:10" ht="14.25" customHeight="1" x14ac:dyDescent="0.25">
      <c r="A289" s="15">
        <v>44806</v>
      </c>
      <c r="B289" s="15">
        <v>44820</v>
      </c>
      <c r="C289" s="15">
        <v>44833</v>
      </c>
      <c r="D289" s="42">
        <v>251490.891</v>
      </c>
      <c r="E289" s="42">
        <v>207628.47603242999</v>
      </c>
      <c r="F289" s="42">
        <v>0</v>
      </c>
      <c r="G289" s="42">
        <v>1803.7292895620265</v>
      </c>
      <c r="H289" s="42">
        <v>1313.4778277590397</v>
      </c>
    </row>
    <row r="290" spans="1:10" ht="14.25" customHeight="1" x14ac:dyDescent="0.25">
      <c r="A290" s="15">
        <v>44820</v>
      </c>
      <c r="B290" s="15">
        <v>44834</v>
      </c>
      <c r="C290" s="15">
        <v>44847</v>
      </c>
      <c r="D290" s="42">
        <v>229830.141</v>
      </c>
      <c r="E290" s="42">
        <v>185697.675946</v>
      </c>
      <c r="F290" s="42">
        <v>0</v>
      </c>
      <c r="G290" s="42">
        <v>1832.6136472339194</v>
      </c>
      <c r="H290" s="42">
        <v>1335.8070193750959</v>
      </c>
    </row>
    <row r="291" spans="1:10" ht="14.25" customHeight="1" x14ac:dyDescent="0.25">
      <c r="A291" s="15">
        <v>44834</v>
      </c>
      <c r="B291" s="15">
        <v>44848</v>
      </c>
      <c r="C291" s="15">
        <v>44861</v>
      </c>
      <c r="D291" s="42">
        <v>230934.28399999999</v>
      </c>
      <c r="E291" s="42">
        <v>186101.68923335001</v>
      </c>
      <c r="F291" s="42">
        <v>0</v>
      </c>
      <c r="G291" s="42">
        <v>1808.7459499095305</v>
      </c>
      <c r="H291" s="42">
        <v>1312.193121072451</v>
      </c>
    </row>
    <row r="292" spans="1:10" ht="14.25" customHeight="1" x14ac:dyDescent="0.25">
      <c r="A292" s="15">
        <v>44848</v>
      </c>
      <c r="B292" s="15">
        <v>44862</v>
      </c>
      <c r="C292" s="15">
        <v>44875</v>
      </c>
      <c r="D292" s="42">
        <v>240497.29300000001</v>
      </c>
      <c r="E292" s="42">
        <v>194490.20284535</v>
      </c>
      <c r="F292" s="42">
        <v>0</v>
      </c>
      <c r="G292" s="42">
        <v>1875.4907395237301</v>
      </c>
      <c r="H292" s="42">
        <v>1358.8411991089799</v>
      </c>
    </row>
    <row r="293" spans="1:10" ht="14.25" customHeight="1" x14ac:dyDescent="0.25">
      <c r="A293" s="15">
        <v>44862</v>
      </c>
      <c r="B293" s="15">
        <v>44876</v>
      </c>
      <c r="C293" s="15">
        <v>44889</v>
      </c>
      <c r="D293" s="42">
        <v>248263.37299999999</v>
      </c>
      <c r="E293" s="42">
        <v>199784.27972435</v>
      </c>
      <c r="F293" s="42">
        <v>0</v>
      </c>
      <c r="G293" s="42">
        <v>1957.7199015217827</v>
      </c>
      <c r="H293" s="42">
        <v>1386.3239725429783</v>
      </c>
    </row>
    <row r="294" spans="1:10" ht="14.25" customHeight="1" x14ac:dyDescent="0.25">
      <c r="A294" s="15">
        <v>44876</v>
      </c>
      <c r="B294" s="15">
        <v>44890</v>
      </c>
      <c r="C294" s="15">
        <v>44903</v>
      </c>
      <c r="D294" s="42">
        <v>240989.91</v>
      </c>
      <c r="E294" s="42">
        <v>192836.55976599999</v>
      </c>
      <c r="F294" s="42">
        <v>0</v>
      </c>
      <c r="G294" s="42">
        <v>2011.97385739215</v>
      </c>
      <c r="H294" s="42">
        <v>1449.7640647891401</v>
      </c>
    </row>
    <row r="295" spans="1:10" ht="14.25" customHeight="1" x14ac:dyDescent="0.25">
      <c r="A295" s="15">
        <v>44890</v>
      </c>
      <c r="B295" s="15">
        <v>44904</v>
      </c>
      <c r="C295" s="15">
        <v>44917</v>
      </c>
      <c r="D295" s="42">
        <v>249197.984</v>
      </c>
      <c r="E295" s="42">
        <v>196589.05302700002</v>
      </c>
      <c r="F295" s="42">
        <v>0</v>
      </c>
      <c r="G295" s="42">
        <v>2069.0204824984298</v>
      </c>
      <c r="H295" s="42">
        <v>1498.413526406388</v>
      </c>
    </row>
    <row r="296" spans="1:10" ht="14.25" customHeight="1" x14ac:dyDescent="0.25">
      <c r="A296" s="15">
        <v>44904</v>
      </c>
      <c r="B296" s="15">
        <v>44918</v>
      </c>
      <c r="C296" s="15">
        <v>44931</v>
      </c>
      <c r="D296" s="42">
        <v>257206.72399999999</v>
      </c>
      <c r="E296" s="42">
        <v>205063.23746775999</v>
      </c>
      <c r="F296" s="42">
        <v>0</v>
      </c>
      <c r="G296" s="42">
        <v>2139.3902180205</v>
      </c>
      <c r="H296" s="42">
        <v>1531.8225419064199</v>
      </c>
    </row>
    <row r="297" spans="1:10" ht="14.25" customHeight="1" x14ac:dyDescent="0.25">
      <c r="A297" s="15">
        <v>44918</v>
      </c>
      <c r="B297" s="15">
        <v>44932</v>
      </c>
      <c r="C297" s="15">
        <v>44945</v>
      </c>
      <c r="D297" s="42">
        <v>274908.23100000003</v>
      </c>
      <c r="E297" s="42">
        <v>218505.13523576001</v>
      </c>
      <c r="F297" s="42">
        <v>0</v>
      </c>
      <c r="G297" s="42">
        <v>2275.4959772453799</v>
      </c>
      <c r="H297" s="42">
        <v>1617.9305303246399</v>
      </c>
    </row>
    <row r="298" spans="1:10" ht="14.25" customHeight="1" x14ac:dyDescent="0.25">
      <c r="A298" s="15">
        <v>44932</v>
      </c>
      <c r="B298" s="15">
        <v>44946</v>
      </c>
      <c r="C298" s="15">
        <v>44959</v>
      </c>
      <c r="D298" s="42">
        <v>279184.55499999999</v>
      </c>
      <c r="E298" s="42">
        <v>222539.65090281999</v>
      </c>
      <c r="F298" s="42">
        <v>0</v>
      </c>
      <c r="G298" s="42">
        <v>2298.2719357126898</v>
      </c>
      <c r="H298" s="42">
        <v>1635.4031904129799</v>
      </c>
    </row>
    <row r="299" spans="1:10" ht="14.25" customHeight="1" x14ac:dyDescent="0.25">
      <c r="A299" s="15">
        <v>44946</v>
      </c>
      <c r="B299" s="15">
        <v>44960</v>
      </c>
      <c r="C299" s="15">
        <v>44973</v>
      </c>
      <c r="D299" s="42">
        <v>268543.90600000002</v>
      </c>
      <c r="E299" s="42">
        <v>213814.22637282001</v>
      </c>
      <c r="F299" s="42">
        <v>0</v>
      </c>
      <c r="G299" s="42">
        <v>2188.4950271069902</v>
      </c>
      <c r="H299" s="42">
        <v>1562.70763891404</v>
      </c>
    </row>
    <row r="300" spans="1:10" ht="14.25" customHeight="1" x14ac:dyDescent="0.25">
      <c r="A300" s="15">
        <v>44960</v>
      </c>
      <c r="B300" s="15">
        <v>44974</v>
      </c>
      <c r="C300" s="15">
        <v>44987</v>
      </c>
      <c r="D300" s="42">
        <v>269792.15899999999</v>
      </c>
      <c r="E300" s="42">
        <v>216982.1524128</v>
      </c>
      <c r="F300" s="42">
        <v>0</v>
      </c>
      <c r="G300" s="42">
        <v>2200.3915767179101</v>
      </c>
      <c r="H300" s="42">
        <v>1557.4033163505401</v>
      </c>
    </row>
    <row r="301" spans="1:10" ht="14.25" customHeight="1" x14ac:dyDescent="0.25">
      <c r="A301" s="15">
        <v>44974</v>
      </c>
      <c r="B301" s="15">
        <v>44988</v>
      </c>
      <c r="C301" s="15">
        <v>45001</v>
      </c>
      <c r="D301" s="42">
        <v>279470.36900000001</v>
      </c>
      <c r="E301" s="42">
        <v>222226.71689780001</v>
      </c>
      <c r="F301" s="42">
        <v>0</v>
      </c>
      <c r="G301" s="42">
        <v>2206.66737837032</v>
      </c>
      <c r="H301" s="42">
        <v>1607.10260853878</v>
      </c>
    </row>
    <row r="302" spans="1:10" ht="14.25" customHeight="1" x14ac:dyDescent="0.25">
      <c r="A302" s="15">
        <v>44988</v>
      </c>
      <c r="B302" s="15">
        <v>45002</v>
      </c>
      <c r="C302" s="15">
        <v>45015</v>
      </c>
      <c r="D302" s="42">
        <v>283316.799</v>
      </c>
      <c r="E302" s="42">
        <v>227105.00780952</v>
      </c>
      <c r="F302" s="42">
        <v>0</v>
      </c>
      <c r="G302" s="42">
        <v>2262.0860830073002</v>
      </c>
      <c r="H302" s="42">
        <v>1640.7518773740801</v>
      </c>
      <c r="J302"/>
    </row>
    <row r="303" spans="1:10" ht="14.25" customHeight="1" x14ac:dyDescent="0.25">
      <c r="A303" s="15">
        <v>45002</v>
      </c>
      <c r="B303" s="15">
        <v>45016</v>
      </c>
      <c r="C303" s="15">
        <v>45029</v>
      </c>
      <c r="D303" s="42">
        <v>291960.42506099999</v>
      </c>
      <c r="E303" s="42">
        <v>231766.47034552001</v>
      </c>
      <c r="F303" s="42">
        <v>0</v>
      </c>
      <c r="G303" s="42">
        <v>2348.1873195269859</v>
      </c>
      <c r="H303" s="42">
        <v>1700.5088056732532</v>
      </c>
      <c r="J303"/>
    </row>
    <row r="304" spans="1:10" ht="14.25" customHeight="1" x14ac:dyDescent="0.25">
      <c r="A304" s="15">
        <v>45016</v>
      </c>
      <c r="B304" s="15">
        <v>45030</v>
      </c>
      <c r="C304" s="15">
        <v>45043</v>
      </c>
      <c r="D304" s="42">
        <v>293608.06406200002</v>
      </c>
      <c r="E304" s="42">
        <v>235831.13219917001</v>
      </c>
      <c r="F304" s="42">
        <v>0</v>
      </c>
      <c r="G304" s="42">
        <v>2320.4284822961499</v>
      </c>
      <c r="H304" s="42">
        <v>1699.22136185304</v>
      </c>
      <c r="J304"/>
    </row>
    <row r="305" spans="1:10" ht="14.25" customHeight="1" x14ac:dyDescent="0.25">
      <c r="A305" s="15">
        <v>45030</v>
      </c>
      <c r="B305" s="15">
        <v>45044</v>
      </c>
      <c r="C305" s="15">
        <v>45057</v>
      </c>
      <c r="D305" s="42">
        <v>299709.484</v>
      </c>
      <c r="E305" s="42">
        <v>239129.36726316999</v>
      </c>
      <c r="F305" s="42">
        <v>0</v>
      </c>
      <c r="G305" s="42">
        <v>2363.4384159462866</v>
      </c>
      <c r="H305" s="42">
        <v>1707.8614712230983</v>
      </c>
      <c r="J305"/>
    </row>
    <row r="306" spans="1:10" s="52" customFormat="1" ht="14.25" customHeight="1" x14ac:dyDescent="0.25">
      <c r="A306" s="15">
        <v>45044</v>
      </c>
      <c r="B306" s="15">
        <v>45058</v>
      </c>
      <c r="C306" s="15">
        <v>45071</v>
      </c>
      <c r="D306" s="42">
        <v>292955.34899999999</v>
      </c>
      <c r="E306" s="42">
        <v>233974.794509</v>
      </c>
      <c r="F306" s="42">
        <v>0</v>
      </c>
      <c r="G306" s="42">
        <v>2305.7096163748001</v>
      </c>
      <c r="H306" s="42">
        <v>1660.71894556801</v>
      </c>
      <c r="J306"/>
    </row>
    <row r="307" spans="1:10" s="52" customFormat="1" ht="14.25" customHeight="1" x14ac:dyDescent="0.25">
      <c r="A307" s="15">
        <v>45058</v>
      </c>
      <c r="B307" s="15">
        <v>45072</v>
      </c>
      <c r="C307" s="15">
        <v>45085</v>
      </c>
      <c r="D307" s="42">
        <v>277410.13799999998</v>
      </c>
      <c r="E307" s="42">
        <v>222880.31485525001</v>
      </c>
      <c r="F307" s="42">
        <v>0</v>
      </c>
      <c r="G307" s="42">
        <v>1915.5485857443355</v>
      </c>
      <c r="H307" s="42">
        <v>1571.6297388286955</v>
      </c>
      <c r="J307"/>
    </row>
    <row r="308" spans="1:10" s="52" customFormat="1" ht="14.25" customHeight="1" x14ac:dyDescent="0.25">
      <c r="A308" s="15">
        <v>45072</v>
      </c>
      <c r="B308" s="15">
        <v>45086</v>
      </c>
      <c r="C308" s="15">
        <v>45099</v>
      </c>
      <c r="D308" s="42">
        <v>271178.87599999999</v>
      </c>
      <c r="E308" s="42">
        <v>232290.432199</v>
      </c>
      <c r="F308" s="42">
        <v>0</v>
      </c>
      <c r="G308" s="42">
        <v>1767.50955101569</v>
      </c>
      <c r="H308" s="42">
        <v>1468.7995855838701</v>
      </c>
      <c r="J308"/>
    </row>
    <row r="309" spans="1:10" s="52" customFormat="1" ht="14.25" customHeight="1" x14ac:dyDescent="0.25">
      <c r="A309" s="15">
        <v>45086</v>
      </c>
      <c r="B309" s="15">
        <v>45100</v>
      </c>
      <c r="C309" s="15">
        <v>45113</v>
      </c>
      <c r="D309" s="42">
        <v>272039.95400000003</v>
      </c>
      <c r="E309" s="42">
        <v>230037.294268</v>
      </c>
      <c r="F309" s="42">
        <v>0</v>
      </c>
      <c r="G309" s="42">
        <v>1499.36117365316</v>
      </c>
      <c r="H309" s="42">
        <v>1090.86287433751</v>
      </c>
      <c r="J309"/>
    </row>
    <row r="310" spans="1:10" s="52" customFormat="1" ht="14.25" customHeight="1" x14ac:dyDescent="0.25">
      <c r="A310" s="15">
        <v>45100</v>
      </c>
      <c r="B310" s="15">
        <v>45114</v>
      </c>
      <c r="C310" s="15">
        <v>45127</v>
      </c>
      <c r="D310" s="42">
        <v>301976.163</v>
      </c>
      <c r="E310" s="42">
        <v>317093.82891262003</v>
      </c>
      <c r="F310" s="42">
        <v>0</v>
      </c>
      <c r="G310" s="42">
        <v>8.5506626763574198E-6</v>
      </c>
      <c r="H310" s="42">
        <v>0</v>
      </c>
      <c r="J310"/>
    </row>
    <row r="311" spans="1:10" s="52" customFormat="1" ht="14.1" customHeight="1" x14ac:dyDescent="0.25">
      <c r="A311" s="15">
        <v>45114</v>
      </c>
      <c r="B311" s="15">
        <v>45128</v>
      </c>
      <c r="C311" s="15">
        <v>45141</v>
      </c>
      <c r="D311" s="42">
        <v>293178.39899999998</v>
      </c>
      <c r="E311" s="42">
        <v>300788.18486862001</v>
      </c>
      <c r="F311" s="42">
        <v>0</v>
      </c>
      <c r="G311" s="42">
        <v>8.5506626763574198E-6</v>
      </c>
      <c r="H311" s="42">
        <v>0</v>
      </c>
      <c r="J311"/>
    </row>
    <row r="312" spans="1:10" s="52" customFormat="1" ht="14.25" customHeight="1" x14ac:dyDescent="0.25">
      <c r="A312" s="15">
        <v>45128</v>
      </c>
      <c r="B312" s="15">
        <v>45142</v>
      </c>
      <c r="C312" s="15">
        <v>45155</v>
      </c>
      <c r="D312" s="42">
        <v>761330.28899999999</v>
      </c>
      <c r="E312" s="42">
        <v>772947.69121200102</v>
      </c>
      <c r="F312" s="42">
        <v>0</v>
      </c>
      <c r="G312" s="42">
        <v>5.0580560700391998E-6</v>
      </c>
      <c r="H312" s="42">
        <v>0</v>
      </c>
      <c r="J312"/>
    </row>
    <row r="313" spans="1:10" s="52" customFormat="1" ht="14.25" customHeight="1" x14ac:dyDescent="0.25">
      <c r="A313" s="15">
        <v>45142</v>
      </c>
      <c r="B313" s="15">
        <v>45156</v>
      </c>
      <c r="C313" s="15">
        <v>45169</v>
      </c>
      <c r="D313" s="42">
        <v>796210.55200000003</v>
      </c>
      <c r="E313" s="42">
        <v>789823.15553300001</v>
      </c>
      <c r="F313" s="42">
        <v>0</v>
      </c>
      <c r="G313" s="42">
        <v>4.9722075859561099E-6</v>
      </c>
      <c r="H313" s="42">
        <v>0</v>
      </c>
      <c r="J313"/>
    </row>
    <row r="314" spans="1:10" s="52" customFormat="1" ht="14.25" customHeight="1" x14ac:dyDescent="0.25">
      <c r="A314" s="15">
        <v>45156</v>
      </c>
      <c r="B314" s="15">
        <v>45170</v>
      </c>
      <c r="C314" s="15">
        <v>45183</v>
      </c>
      <c r="D314" s="42">
        <v>819810.59900000005</v>
      </c>
      <c r="E314" s="42">
        <v>841202.10153489001</v>
      </c>
      <c r="F314" s="42">
        <v>0</v>
      </c>
      <c r="G314" s="42">
        <v>0</v>
      </c>
      <c r="H314" s="42">
        <v>0</v>
      </c>
      <c r="J314"/>
    </row>
    <row r="315" spans="1:10" s="52" customFormat="1" ht="14.25" customHeight="1" x14ac:dyDescent="0.25">
      <c r="A315" s="15">
        <v>45170</v>
      </c>
      <c r="B315" s="15">
        <v>45184</v>
      </c>
      <c r="C315" s="15">
        <v>45197</v>
      </c>
      <c r="D315" s="42">
        <v>1041481.661</v>
      </c>
      <c r="E315" s="42">
        <v>1020475.71549189</v>
      </c>
      <c r="F315" s="42">
        <v>0</v>
      </c>
      <c r="G315" s="42">
        <v>0</v>
      </c>
      <c r="H315" s="42">
        <v>0</v>
      </c>
      <c r="J315"/>
    </row>
    <row r="316" spans="1:10" s="52" customFormat="1" ht="14.25" customHeight="1" x14ac:dyDescent="0.25">
      <c r="A316" s="15">
        <v>45184</v>
      </c>
      <c r="B316" s="15">
        <v>45198</v>
      </c>
      <c r="C316" s="15">
        <v>45211</v>
      </c>
      <c r="D316" s="42">
        <v>1048850.284</v>
      </c>
      <c r="E316" s="42">
        <v>1051330.2275161699</v>
      </c>
      <c r="F316" s="42">
        <v>0</v>
      </c>
      <c r="G316" s="42">
        <v>0</v>
      </c>
      <c r="H316" s="42">
        <v>0</v>
      </c>
      <c r="J316"/>
    </row>
    <row r="317" spans="1:10" s="52" customFormat="1" ht="14.25" customHeight="1" x14ac:dyDescent="0.25">
      <c r="A317" s="15">
        <v>45198</v>
      </c>
      <c r="B317" s="15">
        <v>45212</v>
      </c>
      <c r="C317" s="15">
        <v>45225</v>
      </c>
      <c r="D317" s="42">
        <v>1052493.611</v>
      </c>
      <c r="E317" s="42">
        <v>1082340.5331695999</v>
      </c>
      <c r="F317" s="42">
        <v>0</v>
      </c>
      <c r="G317" s="42">
        <v>0</v>
      </c>
      <c r="H317" s="42">
        <v>0</v>
      </c>
      <c r="J317"/>
    </row>
    <row r="318" spans="1:10" s="52" customFormat="1" ht="14.25" customHeight="1" x14ac:dyDescent="0.25">
      <c r="A318" s="15">
        <v>45212</v>
      </c>
      <c r="B318" s="15">
        <v>45226</v>
      </c>
      <c r="C318" s="15">
        <v>45239</v>
      </c>
      <c r="D318" s="42">
        <v>1020413.362</v>
      </c>
      <c r="E318" s="42">
        <v>991924.23741104105</v>
      </c>
      <c r="F318" s="42">
        <v>0</v>
      </c>
      <c r="G318" s="42">
        <v>0</v>
      </c>
      <c r="H318" s="42">
        <v>0</v>
      </c>
      <c r="J318"/>
    </row>
    <row r="319" spans="1:10" s="52" customFormat="1" ht="14.25" customHeight="1" x14ac:dyDescent="0.25">
      <c r="A319" s="15">
        <v>45226</v>
      </c>
      <c r="B319" s="15">
        <v>45240</v>
      </c>
      <c r="C319" s="15">
        <v>45253</v>
      </c>
      <c r="D319" s="42">
        <v>1150934.9339999999</v>
      </c>
      <c r="E319" s="42">
        <v>1182565.4339900401</v>
      </c>
      <c r="F319" s="42">
        <v>0</v>
      </c>
      <c r="G319" s="42">
        <v>0</v>
      </c>
      <c r="H319" s="42">
        <v>0</v>
      </c>
      <c r="J319"/>
    </row>
    <row r="320" spans="1:10" s="52" customFormat="1" ht="14.25" customHeight="1" x14ac:dyDescent="0.25">
      <c r="A320" s="15">
        <v>45240</v>
      </c>
      <c r="B320" s="15">
        <v>45254</v>
      </c>
      <c r="C320" s="15">
        <v>45267</v>
      </c>
      <c r="D320" s="42">
        <v>1080073.791</v>
      </c>
      <c r="E320" s="42">
        <v>1047535.63249</v>
      </c>
      <c r="F320" s="42">
        <v>0</v>
      </c>
      <c r="G320" s="42">
        <v>0</v>
      </c>
      <c r="H320" s="42">
        <v>0</v>
      </c>
      <c r="J320"/>
    </row>
    <row r="321" spans="1:10" s="52" customFormat="1" ht="14.25" customHeight="1" x14ac:dyDescent="0.25">
      <c r="A321" s="15">
        <v>45254</v>
      </c>
      <c r="B321" s="15">
        <v>45268</v>
      </c>
      <c r="C321" s="15">
        <v>45281</v>
      </c>
      <c r="D321" s="42">
        <v>1045754.68</v>
      </c>
      <c r="E321" s="42">
        <v>1075503.5903719999</v>
      </c>
      <c r="F321" s="42">
        <v>0</v>
      </c>
      <c r="G321" s="42">
        <v>0</v>
      </c>
      <c r="H321" s="42">
        <v>0</v>
      </c>
      <c r="J321"/>
    </row>
    <row r="322" spans="1:10" s="52" customFormat="1" ht="14.25" customHeight="1" x14ac:dyDescent="0.25">
      <c r="A322" s="15">
        <v>45268</v>
      </c>
      <c r="B322" s="15">
        <v>45282</v>
      </c>
      <c r="C322" s="15">
        <v>45295</v>
      </c>
      <c r="D322" s="42">
        <v>1018377.776</v>
      </c>
      <c r="E322" s="42">
        <v>990986.95981499995</v>
      </c>
      <c r="F322" s="42">
        <v>0</v>
      </c>
      <c r="G322" s="42">
        <v>0</v>
      </c>
      <c r="H322" s="42">
        <v>0</v>
      </c>
      <c r="J322"/>
    </row>
    <row r="323" spans="1:10" s="52" customFormat="1" ht="14.25" customHeight="1" x14ac:dyDescent="0.25">
      <c r="A323" s="15">
        <v>45282</v>
      </c>
      <c r="B323" s="15">
        <v>45296</v>
      </c>
      <c r="C323" s="15">
        <v>45309</v>
      </c>
      <c r="D323" s="42">
        <v>1016690.093</v>
      </c>
      <c r="E323" s="42">
        <v>1041467.535654</v>
      </c>
      <c r="F323" s="42">
        <v>0</v>
      </c>
      <c r="G323" s="42">
        <v>0</v>
      </c>
      <c r="H323" s="42">
        <v>0</v>
      </c>
      <c r="J323"/>
    </row>
    <row r="324" spans="1:10" s="52" customFormat="1" ht="14.25" customHeight="1" x14ac:dyDescent="0.25">
      <c r="A324" s="15">
        <v>45296</v>
      </c>
      <c r="B324" s="15">
        <v>45310</v>
      </c>
      <c r="C324" s="15">
        <v>45323</v>
      </c>
      <c r="D324" s="42">
        <v>969862.32799999998</v>
      </c>
      <c r="E324" s="42">
        <v>944856.03800099995</v>
      </c>
      <c r="F324" s="42">
        <v>0</v>
      </c>
      <c r="G324" s="42">
        <v>0</v>
      </c>
      <c r="H324" s="42">
        <v>0</v>
      </c>
      <c r="J324"/>
    </row>
    <row r="325" spans="1:10" s="52" customFormat="1" ht="14.25" customHeight="1" x14ac:dyDescent="0.25">
      <c r="A325" s="15">
        <v>45310</v>
      </c>
      <c r="B325" s="15">
        <v>45324</v>
      </c>
      <c r="C325" s="15">
        <v>45337</v>
      </c>
      <c r="D325" s="42">
        <v>867685.26300000004</v>
      </c>
      <c r="E325" s="42">
        <v>877351.902</v>
      </c>
      <c r="F325" s="42">
        <v>0</v>
      </c>
      <c r="G325" s="42">
        <v>0</v>
      </c>
      <c r="H325" s="42">
        <v>0</v>
      </c>
      <c r="J325"/>
    </row>
    <row r="326" spans="1:10" s="52" customFormat="1" ht="14.25" customHeight="1" x14ac:dyDescent="0.25">
      <c r="A326" s="17">
        <v>45324</v>
      </c>
      <c r="B326" s="17">
        <v>45338</v>
      </c>
      <c r="C326" s="17">
        <v>45351</v>
      </c>
      <c r="D326" s="18">
        <v>812835.26399999997</v>
      </c>
      <c r="E326" s="78">
        <v>811338.57564099994</v>
      </c>
      <c r="F326" s="41">
        <v>0</v>
      </c>
      <c r="G326" s="41">
        <v>0</v>
      </c>
      <c r="H326" s="41">
        <v>0</v>
      </c>
      <c r="J326"/>
    </row>
    <row r="327" spans="1:10" x14ac:dyDescent="0.25">
      <c r="D327" s="60"/>
      <c r="E327" s="61"/>
      <c r="F327" s="4"/>
      <c r="I327" s="56"/>
    </row>
    <row r="328" spans="1:10" x14ac:dyDescent="0.25">
      <c r="D328" s="59"/>
      <c r="E328" s="4"/>
    </row>
    <row r="329" spans="1:10" x14ac:dyDescent="0.25">
      <c r="D329" s="57"/>
      <c r="E329" s="4"/>
    </row>
    <row r="330" spans="1:10" x14ac:dyDescent="0.25">
      <c r="D330" s="72"/>
    </row>
    <row r="331" spans="1:10" x14ac:dyDescent="0.25">
      <c r="E331" s="58"/>
    </row>
    <row r="338" ht="12.75" customHeight="1" x14ac:dyDescent="0.2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4" fitToHeight="3" orientation="portrait" r:id="rId1"/>
  <rowBreaks count="2" manualBreakCount="2">
    <brk id="100" max="16383" man="1"/>
    <brk id="2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P338"/>
  <sheetViews>
    <sheetView showGridLines="0" zoomScaleNormal="100" zoomScaleSheetLayoutView="100" workbookViewId="0">
      <pane ySplit="2" topLeftCell="A305" activePane="bottomLeft" state="frozen"/>
      <selection activeCell="E343" sqref="E343"/>
      <selection pane="bottomLeft" activeCell="E343" sqref="E343"/>
    </sheetView>
  </sheetViews>
  <sheetFormatPr defaultColWidth="9.140625" defaultRowHeight="15" x14ac:dyDescent="0.25"/>
  <cols>
    <col min="1" max="3" width="14" style="1" customWidth="1"/>
    <col min="4" max="6" width="13.85546875" style="1" customWidth="1"/>
    <col min="7" max="7" width="13.85546875" style="52" customWidth="1"/>
    <col min="8" max="8" width="15.7109375" style="52" bestFit="1" customWidth="1"/>
    <col min="9" max="11" width="13.85546875" style="1" bestFit="1" customWidth="1"/>
    <col min="12" max="12" width="9.140625" style="1"/>
    <col min="13" max="13" width="21.140625" style="1" customWidth="1"/>
    <col min="14" max="14" width="27.42578125" style="1" customWidth="1"/>
    <col min="15" max="15" width="12" style="1" bestFit="1" customWidth="1"/>
    <col min="16" max="16" width="31.140625" style="1" customWidth="1"/>
    <col min="17" max="16384" width="9.140625" style="1"/>
  </cols>
  <sheetData>
    <row r="1" spans="1:8" x14ac:dyDescent="0.25">
      <c r="A1" s="3" t="s">
        <v>11</v>
      </c>
      <c r="B1" s="3"/>
      <c r="C1" s="3"/>
    </row>
    <row r="2" spans="1:8" ht="93.75" customHeight="1" x14ac:dyDescent="0.25">
      <c r="A2" s="27" t="s">
        <v>9</v>
      </c>
      <c r="B2" s="28" t="s">
        <v>43</v>
      </c>
      <c r="C2" s="28" t="s">
        <v>44</v>
      </c>
      <c r="D2" s="28" t="s">
        <v>56</v>
      </c>
      <c r="E2" s="28" t="s">
        <v>20</v>
      </c>
      <c r="F2" s="29" t="s">
        <v>21</v>
      </c>
      <c r="G2" s="76" t="s">
        <v>58</v>
      </c>
      <c r="H2" s="76" t="s">
        <v>57</v>
      </c>
    </row>
    <row r="3" spans="1:8" x14ac:dyDescent="0.25">
      <c r="A3" s="30">
        <v>40802</v>
      </c>
      <c r="B3" s="15">
        <v>40816</v>
      </c>
      <c r="C3" s="15">
        <v>40829</v>
      </c>
      <c r="D3" s="12">
        <v>35584.279000000002</v>
      </c>
      <c r="E3" s="12">
        <v>20103.950603360776</v>
      </c>
      <c r="F3" s="12"/>
      <c r="G3" s="73"/>
      <c r="H3" s="73"/>
    </row>
    <row r="4" spans="1:8" x14ac:dyDescent="0.25">
      <c r="A4" s="15">
        <v>40816</v>
      </c>
      <c r="B4" s="15">
        <v>40830</v>
      </c>
      <c r="C4" s="15">
        <v>40843</v>
      </c>
      <c r="D4" s="13">
        <v>34082.563999999998</v>
      </c>
      <c r="E4" s="13">
        <v>18615.490164200943</v>
      </c>
      <c r="F4" s="13"/>
      <c r="G4" s="74"/>
      <c r="H4" s="74"/>
    </row>
    <row r="5" spans="1:8" x14ac:dyDescent="0.25">
      <c r="A5" s="15">
        <v>40830</v>
      </c>
      <c r="B5" s="15">
        <v>40844</v>
      </c>
      <c r="C5" s="15">
        <v>40857</v>
      </c>
      <c r="D5" s="13">
        <v>35740.836000000003</v>
      </c>
      <c r="E5" s="13">
        <v>19087.87207197323</v>
      </c>
      <c r="F5" s="13">
        <v>1173.1279828844149</v>
      </c>
      <c r="G5" s="74"/>
      <c r="H5" s="74"/>
    </row>
    <row r="6" spans="1:8" x14ac:dyDescent="0.25">
      <c r="A6" s="15">
        <v>40844</v>
      </c>
      <c r="B6" s="15">
        <v>40858</v>
      </c>
      <c r="C6" s="15">
        <v>40871</v>
      </c>
      <c r="D6" s="13">
        <v>35159.576999999997</v>
      </c>
      <c r="E6" s="13">
        <v>18776.982758620692</v>
      </c>
      <c r="F6" s="13">
        <v>1561.4969171043615</v>
      </c>
      <c r="G6" s="74"/>
      <c r="H6" s="74"/>
    </row>
    <row r="7" spans="1:8" x14ac:dyDescent="0.25">
      <c r="A7" s="15">
        <v>40858</v>
      </c>
      <c r="B7" s="15">
        <v>40872</v>
      </c>
      <c r="C7" s="15">
        <v>40885</v>
      </c>
      <c r="D7" s="13">
        <v>36132.476000000002</v>
      </c>
      <c r="E7" s="13">
        <v>18700.10175971215</v>
      </c>
      <c r="F7" s="13">
        <v>1784.5375836284927</v>
      </c>
      <c r="G7" s="74"/>
      <c r="H7" s="74"/>
    </row>
    <row r="8" spans="1:8" x14ac:dyDescent="0.25">
      <c r="A8" s="15">
        <v>40872</v>
      </c>
      <c r="B8" s="15">
        <v>40886</v>
      </c>
      <c r="C8" s="15">
        <v>40899</v>
      </c>
      <c r="D8" s="13">
        <v>37023.010999999999</v>
      </c>
      <c r="E8" s="13">
        <v>18269.976277765796</v>
      </c>
      <c r="F8" s="13">
        <v>1740.7440155272805</v>
      </c>
      <c r="G8" s="74"/>
      <c r="H8" s="74"/>
    </row>
    <row r="9" spans="1:8" x14ac:dyDescent="0.25">
      <c r="A9" s="15">
        <v>40886</v>
      </c>
      <c r="B9" s="15">
        <v>40900</v>
      </c>
      <c r="C9" s="15">
        <v>40913</v>
      </c>
      <c r="D9" s="13">
        <v>36130.042000000001</v>
      </c>
      <c r="E9" s="13">
        <v>18046.727941176472</v>
      </c>
      <c r="F9" s="13">
        <v>1897.5702370500439</v>
      </c>
      <c r="G9" s="74"/>
      <c r="H9" s="74"/>
    </row>
    <row r="10" spans="1:8" x14ac:dyDescent="0.25">
      <c r="A10" s="15">
        <v>40900</v>
      </c>
      <c r="B10" s="15">
        <v>40914</v>
      </c>
      <c r="C10" s="15">
        <v>40927</v>
      </c>
      <c r="D10" s="13">
        <v>37229.457999999999</v>
      </c>
      <c r="E10" s="13">
        <v>17979.222003301562</v>
      </c>
      <c r="F10" s="13">
        <v>1898.6245273976251</v>
      </c>
      <c r="G10" s="74"/>
      <c r="H10" s="74"/>
    </row>
    <row r="11" spans="1:8" x14ac:dyDescent="0.25">
      <c r="A11" s="15">
        <v>40914</v>
      </c>
      <c r="B11" s="15">
        <v>40928</v>
      </c>
      <c r="C11" s="15">
        <v>40941</v>
      </c>
      <c r="D11" s="13">
        <v>36823.841</v>
      </c>
      <c r="E11" s="13">
        <v>17795.572694278395</v>
      </c>
      <c r="F11" s="13">
        <v>1933.2338812980358</v>
      </c>
      <c r="G11" s="74"/>
      <c r="H11" s="74"/>
    </row>
    <row r="12" spans="1:8" x14ac:dyDescent="0.25">
      <c r="A12" s="15">
        <v>40928</v>
      </c>
      <c r="B12" s="15">
        <v>40942</v>
      </c>
      <c r="C12" s="15">
        <v>40955</v>
      </c>
      <c r="D12" s="13">
        <v>36213.841999999997</v>
      </c>
      <c r="E12" s="13">
        <v>18052.489849665315</v>
      </c>
      <c r="F12" s="13">
        <v>1924.8332053110939</v>
      </c>
      <c r="G12" s="74"/>
      <c r="H12" s="74"/>
    </row>
    <row r="13" spans="1:8" x14ac:dyDescent="0.25">
      <c r="A13" s="15">
        <v>40942</v>
      </c>
      <c r="B13" s="15">
        <v>40956</v>
      </c>
      <c r="C13" s="15">
        <v>40969</v>
      </c>
      <c r="D13" s="13">
        <v>35723.500999999997</v>
      </c>
      <c r="E13" s="13">
        <v>18536.648223147567</v>
      </c>
      <c r="F13" s="13">
        <v>2018.0634304945524</v>
      </c>
      <c r="G13" s="74"/>
      <c r="H13" s="74"/>
    </row>
    <row r="14" spans="1:8" x14ac:dyDescent="0.25">
      <c r="A14" s="15">
        <v>40956</v>
      </c>
      <c r="B14" s="15">
        <v>40970</v>
      </c>
      <c r="C14" s="15">
        <v>40983</v>
      </c>
      <c r="D14" s="13">
        <v>36191.54</v>
      </c>
      <c r="E14" s="13">
        <v>18450.353021045485</v>
      </c>
      <c r="F14" s="13">
        <v>2122.1684770310021</v>
      </c>
      <c r="G14" s="74"/>
      <c r="H14" s="74"/>
    </row>
    <row r="15" spans="1:8" x14ac:dyDescent="0.25">
      <c r="A15" s="15">
        <v>40970</v>
      </c>
      <c r="B15" s="15">
        <v>40984</v>
      </c>
      <c r="C15" s="15">
        <v>40997</v>
      </c>
      <c r="D15" s="13">
        <v>36440.303999999996</v>
      </c>
      <c r="E15" s="13">
        <v>18827.381006996213</v>
      </c>
      <c r="F15" s="13">
        <v>2160.2070191535727</v>
      </c>
      <c r="G15" s="74"/>
      <c r="H15" s="74"/>
    </row>
    <row r="16" spans="1:8" x14ac:dyDescent="0.25">
      <c r="A16" s="15">
        <v>40984</v>
      </c>
      <c r="B16" s="15">
        <v>40998</v>
      </c>
      <c r="C16" s="15">
        <v>41011</v>
      </c>
      <c r="D16" s="13">
        <v>37404.487999999998</v>
      </c>
      <c r="E16" s="13">
        <v>18679.454160632726</v>
      </c>
      <c r="F16" s="13">
        <v>2276.4966024284281</v>
      </c>
      <c r="G16" s="74"/>
      <c r="H16" s="74"/>
    </row>
    <row r="17" spans="1:8" x14ac:dyDescent="0.25">
      <c r="A17" s="15">
        <v>40998</v>
      </c>
      <c r="B17" s="15">
        <v>41012</v>
      </c>
      <c r="C17" s="15">
        <v>41025</v>
      </c>
      <c r="D17" s="13">
        <v>37070.603999999999</v>
      </c>
      <c r="E17" s="13">
        <v>20052.077101089348</v>
      </c>
      <c r="F17" s="13">
        <v>889.21855618897109</v>
      </c>
      <c r="G17" s="74"/>
      <c r="H17" s="74"/>
    </row>
    <row r="18" spans="1:8" x14ac:dyDescent="0.25">
      <c r="A18" s="15">
        <v>41012</v>
      </c>
      <c r="B18" s="15">
        <v>41026</v>
      </c>
      <c r="C18" s="15">
        <v>41039</v>
      </c>
      <c r="D18" s="13">
        <v>37771.588000000003</v>
      </c>
      <c r="E18" s="13">
        <v>20223.839584728732</v>
      </c>
      <c r="F18" s="13">
        <v>879.34165885242237</v>
      </c>
      <c r="G18" s="74"/>
      <c r="H18" s="74"/>
    </row>
    <row r="19" spans="1:8" x14ac:dyDescent="0.25">
      <c r="A19" s="15">
        <v>41026</v>
      </c>
      <c r="B19" s="15">
        <v>41040</v>
      </c>
      <c r="C19" s="15">
        <v>41053</v>
      </c>
      <c r="D19" s="13">
        <v>38233.218000000001</v>
      </c>
      <c r="E19" s="13">
        <v>20970.349479196313</v>
      </c>
      <c r="F19" s="13">
        <v>902.25453924526153</v>
      </c>
      <c r="G19" s="74"/>
      <c r="H19" s="74"/>
    </row>
    <row r="20" spans="1:8" x14ac:dyDescent="0.25">
      <c r="A20" s="15">
        <v>41040</v>
      </c>
      <c r="B20" s="15">
        <v>41054</v>
      </c>
      <c r="C20" s="15">
        <v>41067</v>
      </c>
      <c r="D20" s="13">
        <v>38446.463000000003</v>
      </c>
      <c r="E20" s="13">
        <v>21008.966156959748</v>
      </c>
      <c r="F20" s="13">
        <v>829.96289633460765</v>
      </c>
      <c r="G20" s="74"/>
      <c r="H20" s="74"/>
    </row>
    <row r="21" spans="1:8" x14ac:dyDescent="0.25">
      <c r="A21" s="15">
        <v>41054</v>
      </c>
      <c r="B21" s="15">
        <v>41068</v>
      </c>
      <c r="C21" s="15">
        <v>41081</v>
      </c>
      <c r="D21" s="13">
        <v>39030.042999999998</v>
      </c>
      <c r="E21" s="13">
        <v>20557.121805328985</v>
      </c>
      <c r="F21" s="13">
        <v>809.76726481783578</v>
      </c>
      <c r="G21" s="74"/>
      <c r="H21" s="74"/>
    </row>
    <row r="22" spans="1:8" x14ac:dyDescent="0.25">
      <c r="A22" s="15">
        <v>41068</v>
      </c>
      <c r="B22" s="15">
        <v>41082</v>
      </c>
      <c r="C22" s="15">
        <v>41095</v>
      </c>
      <c r="D22" s="13">
        <v>39154.932000000001</v>
      </c>
      <c r="E22" s="13">
        <v>20915.082174462706</v>
      </c>
      <c r="F22" s="13">
        <v>813.8712691694609</v>
      </c>
      <c r="G22" s="74"/>
      <c r="H22" s="74"/>
    </row>
    <row r="23" spans="1:8" x14ac:dyDescent="0.25">
      <c r="A23" s="15">
        <v>41082</v>
      </c>
      <c r="B23" s="15">
        <v>41096</v>
      </c>
      <c r="C23" s="15">
        <v>41109</v>
      </c>
      <c r="D23" s="13">
        <v>39060.396000000001</v>
      </c>
      <c r="E23" s="13">
        <v>21078.572226879016</v>
      </c>
      <c r="F23" s="13">
        <v>847.67532830399557</v>
      </c>
      <c r="G23" s="74"/>
      <c r="H23" s="74"/>
    </row>
    <row r="24" spans="1:8" x14ac:dyDescent="0.25">
      <c r="A24" s="15">
        <v>41096</v>
      </c>
      <c r="B24" s="15">
        <v>41110</v>
      </c>
      <c r="C24" s="15">
        <v>41123</v>
      </c>
      <c r="D24" s="13">
        <v>39390.224999999999</v>
      </c>
      <c r="E24" s="13">
        <v>21197.656041759219</v>
      </c>
      <c r="F24" s="13">
        <v>793.20357618836067</v>
      </c>
      <c r="G24" s="74"/>
      <c r="H24" s="74"/>
    </row>
    <row r="25" spans="1:8" x14ac:dyDescent="0.25">
      <c r="A25" s="15">
        <v>41110</v>
      </c>
      <c r="B25" s="15">
        <v>41124</v>
      </c>
      <c r="C25" s="15">
        <v>41137</v>
      </c>
      <c r="D25" s="13">
        <v>39061.974000000002</v>
      </c>
      <c r="E25" s="13">
        <v>21049.424717096826</v>
      </c>
      <c r="F25" s="13">
        <v>782.48062879759175</v>
      </c>
      <c r="G25" s="74"/>
      <c r="H25" s="74"/>
    </row>
    <row r="26" spans="1:8" x14ac:dyDescent="0.25">
      <c r="A26" s="15">
        <v>41124</v>
      </c>
      <c r="B26" s="15">
        <v>41138</v>
      </c>
      <c r="C26" s="15">
        <v>41151</v>
      </c>
      <c r="D26" s="13">
        <v>38797.921000000002</v>
      </c>
      <c r="E26" s="13">
        <v>20917.11779168529</v>
      </c>
      <c r="F26" s="13">
        <v>816.25894054537321</v>
      </c>
      <c r="G26" s="74"/>
      <c r="H26" s="74"/>
    </row>
    <row r="27" spans="1:8" x14ac:dyDescent="0.25">
      <c r="A27" s="15">
        <v>41138</v>
      </c>
      <c r="B27" s="15">
        <v>41152</v>
      </c>
      <c r="C27" s="15">
        <v>41165</v>
      </c>
      <c r="D27" s="13">
        <v>38637.002999999997</v>
      </c>
      <c r="E27" s="13">
        <v>21195.764975413498</v>
      </c>
      <c r="F27" s="13">
        <v>789.08582923558333</v>
      </c>
      <c r="G27" s="74"/>
      <c r="H27" s="74"/>
    </row>
    <row r="28" spans="1:8" x14ac:dyDescent="0.25">
      <c r="A28" s="15">
        <v>41152</v>
      </c>
      <c r="B28" s="15">
        <v>41166</v>
      </c>
      <c r="C28" s="15">
        <v>41179</v>
      </c>
      <c r="D28" s="13">
        <v>39007.231</v>
      </c>
      <c r="E28" s="13">
        <v>20889.534034311015</v>
      </c>
      <c r="F28" s="13">
        <v>737.43276148312123</v>
      </c>
      <c r="G28" s="74"/>
      <c r="H28" s="74"/>
    </row>
    <row r="29" spans="1:8" x14ac:dyDescent="0.25">
      <c r="A29" s="15">
        <v>41166</v>
      </c>
      <c r="B29" s="15">
        <v>41180</v>
      </c>
      <c r="C29" s="15">
        <v>41193</v>
      </c>
      <c r="D29" s="13">
        <v>39231.167000000001</v>
      </c>
      <c r="E29" s="13">
        <v>21166.094053633889</v>
      </c>
      <c r="F29" s="13">
        <v>744.20076619843428</v>
      </c>
      <c r="G29" s="74"/>
      <c r="H29" s="74"/>
    </row>
    <row r="30" spans="1:8" x14ac:dyDescent="0.25">
      <c r="A30" s="15">
        <v>41180</v>
      </c>
      <c r="B30" s="15">
        <v>41194</v>
      </c>
      <c r="C30" s="15">
        <v>41207</v>
      </c>
      <c r="D30" s="13">
        <v>38696.055999999997</v>
      </c>
      <c r="E30" s="13">
        <v>20998.339506172841</v>
      </c>
      <c r="F30" s="13">
        <v>764.21156004489342</v>
      </c>
      <c r="G30" s="74"/>
      <c r="H30" s="74"/>
    </row>
    <row r="31" spans="1:8" x14ac:dyDescent="0.25">
      <c r="A31" s="15">
        <v>41194</v>
      </c>
      <c r="B31" s="15">
        <v>41208</v>
      </c>
      <c r="C31" s="15">
        <v>41221</v>
      </c>
      <c r="D31" s="13">
        <v>39131.701000000001</v>
      </c>
      <c r="E31" s="13">
        <v>21098.228837518705</v>
      </c>
      <c r="F31" s="13">
        <v>695.71428571428567</v>
      </c>
      <c r="G31" s="74"/>
      <c r="H31" s="74"/>
    </row>
    <row r="32" spans="1:8" x14ac:dyDescent="0.25">
      <c r="A32" s="15">
        <v>41208</v>
      </c>
      <c r="B32" s="15">
        <v>41222</v>
      </c>
      <c r="C32" s="15">
        <v>41235</v>
      </c>
      <c r="D32" s="13">
        <v>39221.983999999997</v>
      </c>
      <c r="E32" s="13">
        <v>21344.08093776165</v>
      </c>
      <c r="F32" s="13">
        <v>698.59559028746855</v>
      </c>
      <c r="G32" s="74"/>
      <c r="H32" s="74"/>
    </row>
    <row r="33" spans="1:8" x14ac:dyDescent="0.25">
      <c r="A33" s="15">
        <v>41222</v>
      </c>
      <c r="B33" s="15">
        <v>41236</v>
      </c>
      <c r="C33" s="15">
        <v>41249</v>
      </c>
      <c r="D33" s="13">
        <v>38846.391000000003</v>
      </c>
      <c r="E33" s="13">
        <v>21289.306345363439</v>
      </c>
      <c r="F33" s="13">
        <v>774.70525308259664</v>
      </c>
      <c r="G33" s="74"/>
      <c r="H33" s="74"/>
    </row>
    <row r="34" spans="1:8" x14ac:dyDescent="0.25">
      <c r="A34" s="15">
        <v>41236</v>
      </c>
      <c r="B34" s="15">
        <v>41250</v>
      </c>
      <c r="C34" s="15">
        <v>41263</v>
      </c>
      <c r="D34" s="13">
        <v>38942.256999999998</v>
      </c>
      <c r="E34" s="13">
        <v>21124.850633759561</v>
      </c>
      <c r="F34" s="13">
        <v>770.70188173544034</v>
      </c>
      <c r="G34" s="74"/>
      <c r="H34" s="74"/>
    </row>
    <row r="35" spans="1:8" x14ac:dyDescent="0.25">
      <c r="A35" s="15">
        <v>41250</v>
      </c>
      <c r="B35" s="15">
        <v>41264</v>
      </c>
      <c r="C35" s="15">
        <v>41277</v>
      </c>
      <c r="D35" s="13">
        <v>38941.737999999998</v>
      </c>
      <c r="E35" s="13">
        <v>21268.997136279413</v>
      </c>
      <c r="F35" s="13">
        <v>773.4016508506935</v>
      </c>
      <c r="G35" s="74"/>
      <c r="H35" s="74"/>
    </row>
    <row r="36" spans="1:8" x14ac:dyDescent="0.25">
      <c r="A36" s="15">
        <v>41264</v>
      </c>
      <c r="B36" s="15">
        <v>41278</v>
      </c>
      <c r="C36" s="15">
        <v>41291</v>
      </c>
      <c r="D36" s="13">
        <v>40994.086000000003</v>
      </c>
      <c r="E36" s="13">
        <v>22453.630017452004</v>
      </c>
      <c r="F36" s="13">
        <v>860.23869841805993</v>
      </c>
      <c r="G36" s="74"/>
      <c r="H36" s="74"/>
    </row>
    <row r="37" spans="1:8" x14ac:dyDescent="0.25">
      <c r="A37" s="15">
        <v>41278</v>
      </c>
      <c r="B37" s="15">
        <v>41292</v>
      </c>
      <c r="C37" s="15">
        <v>41305</v>
      </c>
      <c r="D37" s="13">
        <v>41271.453000000001</v>
      </c>
      <c r="E37" s="13">
        <v>22576.441423656157</v>
      </c>
      <c r="F37" s="13">
        <v>898.59100908116648</v>
      </c>
      <c r="G37" s="74"/>
      <c r="H37" s="74"/>
    </row>
    <row r="38" spans="1:8" x14ac:dyDescent="0.25">
      <c r="A38" s="15">
        <v>41292</v>
      </c>
      <c r="B38" s="15">
        <v>41306</v>
      </c>
      <c r="C38" s="15">
        <v>41319</v>
      </c>
      <c r="D38" s="13">
        <v>41832.364999999998</v>
      </c>
      <c r="E38" s="13">
        <v>23121.433466590519</v>
      </c>
      <c r="F38" s="13">
        <v>928.35254026270707</v>
      </c>
      <c r="G38" s="74"/>
      <c r="H38" s="74"/>
    </row>
    <row r="39" spans="1:8" x14ac:dyDescent="0.25">
      <c r="A39" s="15">
        <v>41306</v>
      </c>
      <c r="B39" s="15">
        <v>41320</v>
      </c>
      <c r="C39" s="15">
        <v>41333</v>
      </c>
      <c r="D39" s="13">
        <v>44125.173999999999</v>
      </c>
      <c r="E39" s="13">
        <v>24238.257921130611</v>
      </c>
      <c r="F39" s="13">
        <v>969.92193640300889</v>
      </c>
      <c r="G39" s="74"/>
      <c r="H39" s="74"/>
    </row>
    <row r="40" spans="1:8" x14ac:dyDescent="0.25">
      <c r="A40" s="15">
        <v>41320</v>
      </c>
      <c r="B40" s="15">
        <v>41334</v>
      </c>
      <c r="C40" s="15">
        <v>41347</v>
      </c>
      <c r="D40" s="13">
        <v>44149.330999999998</v>
      </c>
      <c r="E40" s="13">
        <v>24119.779215619499</v>
      </c>
      <c r="F40" s="13">
        <v>1005.0867989102674</v>
      </c>
      <c r="G40" s="74"/>
      <c r="H40" s="74"/>
    </row>
    <row r="41" spans="1:8" x14ac:dyDescent="0.25">
      <c r="A41" s="15">
        <v>41334</v>
      </c>
      <c r="B41" s="15">
        <v>41348</v>
      </c>
      <c r="C41" s="15">
        <v>41361</v>
      </c>
      <c r="D41" s="13">
        <v>46275.603999999999</v>
      </c>
      <c r="E41" s="13">
        <v>24823.7410192147</v>
      </c>
      <c r="F41" s="13">
        <v>1039.6095761626286</v>
      </c>
      <c r="G41" s="74"/>
      <c r="H41" s="74"/>
    </row>
    <row r="42" spans="1:8" x14ac:dyDescent="0.25">
      <c r="A42" s="15">
        <v>41348</v>
      </c>
      <c r="B42" s="15">
        <v>41362</v>
      </c>
      <c r="C42" s="15">
        <v>41375</v>
      </c>
      <c r="D42" s="13">
        <v>47161.055999999997</v>
      </c>
      <c r="E42" s="13">
        <v>25024.764741574272</v>
      </c>
      <c r="F42" s="13">
        <v>1088.6329720337583</v>
      </c>
      <c r="G42" s="74"/>
      <c r="H42" s="74"/>
    </row>
    <row r="43" spans="1:8" x14ac:dyDescent="0.25">
      <c r="A43" s="15">
        <v>41362</v>
      </c>
      <c r="B43" s="15">
        <v>41376</v>
      </c>
      <c r="C43" s="15">
        <v>41389</v>
      </c>
      <c r="D43" s="13">
        <v>47033.43</v>
      </c>
      <c r="E43" s="13">
        <v>24938.511881788607</v>
      </c>
      <c r="F43" s="13">
        <v>1072.7541169984011</v>
      </c>
      <c r="G43" s="74"/>
      <c r="H43" s="74"/>
    </row>
    <row r="44" spans="1:8" x14ac:dyDescent="0.25">
      <c r="A44" s="15">
        <v>41376</v>
      </c>
      <c r="B44" s="15">
        <v>41390</v>
      </c>
      <c r="C44" s="15">
        <v>41403</v>
      </c>
      <c r="D44" s="13">
        <v>48220.889000000003</v>
      </c>
      <c r="E44" s="13">
        <v>26005.359964143649</v>
      </c>
      <c r="F44" s="13">
        <v>1122.7882295926943</v>
      </c>
      <c r="G44" s="74"/>
      <c r="H44" s="74"/>
    </row>
    <row r="45" spans="1:8" x14ac:dyDescent="0.25">
      <c r="A45" s="15">
        <v>41390</v>
      </c>
      <c r="B45" s="15">
        <v>41404</v>
      </c>
      <c r="C45" s="15">
        <v>41417</v>
      </c>
      <c r="D45" s="13">
        <v>49342.326999999997</v>
      </c>
      <c r="E45" s="13">
        <v>26367.006114508062</v>
      </c>
      <c r="F45" s="13">
        <v>1154.2509872151197</v>
      </c>
      <c r="G45" s="74"/>
      <c r="H45" s="74"/>
    </row>
    <row r="46" spans="1:8" x14ac:dyDescent="0.25">
      <c r="A46" s="15">
        <v>41404</v>
      </c>
      <c r="B46" s="15">
        <v>41418</v>
      </c>
      <c r="C46" s="15">
        <v>41431</v>
      </c>
      <c r="D46" s="13">
        <v>48972.584999999999</v>
      </c>
      <c r="E46" s="13">
        <v>26366.605396949548</v>
      </c>
      <c r="F46" s="13">
        <v>1151.7853282306273</v>
      </c>
      <c r="G46" s="74"/>
      <c r="H46" s="74"/>
    </row>
    <row r="47" spans="1:8" x14ac:dyDescent="0.25">
      <c r="A47" s="15">
        <v>41418</v>
      </c>
      <c r="B47" s="15">
        <v>41432</v>
      </c>
      <c r="C47" s="15">
        <v>41445</v>
      </c>
      <c r="D47" s="13">
        <v>51359.273999999998</v>
      </c>
      <c r="E47" s="13">
        <v>26734.815155118366</v>
      </c>
      <c r="F47" s="13">
        <v>1136.0713003999567</v>
      </c>
      <c r="G47" s="74"/>
      <c r="H47" s="74"/>
    </row>
    <row r="48" spans="1:8" x14ac:dyDescent="0.25">
      <c r="A48" s="15">
        <v>41432</v>
      </c>
      <c r="B48" s="15">
        <v>41446</v>
      </c>
      <c r="C48" s="15">
        <v>41459</v>
      </c>
      <c r="D48" s="13">
        <v>52514.98</v>
      </c>
      <c r="E48" s="13">
        <v>26992.495758218451</v>
      </c>
      <c r="F48" s="13">
        <v>1118.2670355249206</v>
      </c>
      <c r="G48" s="74"/>
      <c r="H48" s="74"/>
    </row>
    <row r="49" spans="1:8" x14ac:dyDescent="0.25">
      <c r="A49" s="15">
        <v>41446</v>
      </c>
      <c r="B49" s="15">
        <v>41460</v>
      </c>
      <c r="C49" s="15">
        <v>41473</v>
      </c>
      <c r="D49" s="13">
        <v>54047.154000000002</v>
      </c>
      <c r="E49" s="13">
        <v>27217.369299801729</v>
      </c>
      <c r="F49" s="13">
        <v>1070.421922153814</v>
      </c>
      <c r="G49" s="74"/>
      <c r="H49" s="74"/>
    </row>
    <row r="50" spans="1:8" x14ac:dyDescent="0.25">
      <c r="A50" s="15">
        <v>41460</v>
      </c>
      <c r="B50" s="15">
        <v>41474</v>
      </c>
      <c r="C50" s="15">
        <v>41487</v>
      </c>
      <c r="D50" s="13">
        <v>54592.525999999998</v>
      </c>
      <c r="E50" s="13">
        <v>27017.713787085515</v>
      </c>
      <c r="F50" s="13">
        <v>1044.3844199774151</v>
      </c>
      <c r="G50" s="74"/>
      <c r="H50" s="74"/>
    </row>
    <row r="51" spans="1:8" x14ac:dyDescent="0.25">
      <c r="A51" s="15">
        <v>41474</v>
      </c>
      <c r="B51" s="15">
        <v>41488</v>
      </c>
      <c r="C51" s="15">
        <v>41501</v>
      </c>
      <c r="D51" s="13">
        <v>54463.427000000003</v>
      </c>
      <c r="E51" s="13">
        <v>27374.576810686704</v>
      </c>
      <c r="F51" s="13">
        <v>1074.8046201210602</v>
      </c>
      <c r="G51" s="74"/>
      <c r="H51" s="74"/>
    </row>
    <row r="52" spans="1:8" x14ac:dyDescent="0.25">
      <c r="A52" s="15">
        <v>41488</v>
      </c>
      <c r="B52" s="15">
        <v>41502</v>
      </c>
      <c r="C52" s="15">
        <v>41515</v>
      </c>
      <c r="D52" s="13">
        <v>56369.436999999998</v>
      </c>
      <c r="E52" s="13">
        <v>28132.622357744585</v>
      </c>
      <c r="F52" s="13">
        <v>1083.0979683704584</v>
      </c>
      <c r="G52" s="74"/>
      <c r="H52" s="74"/>
    </row>
    <row r="53" spans="1:8" x14ac:dyDescent="0.25">
      <c r="A53" s="15">
        <v>41502</v>
      </c>
      <c r="B53" s="15">
        <v>41519</v>
      </c>
      <c r="C53" s="15">
        <v>41529</v>
      </c>
      <c r="D53" s="13">
        <v>56949.667000000001</v>
      </c>
      <c r="E53" s="13">
        <v>28599.343565280513</v>
      </c>
      <c r="F53" s="13">
        <v>1117.8113657575443</v>
      </c>
      <c r="G53" s="74"/>
      <c r="H53" s="74"/>
    </row>
    <row r="54" spans="1:8" x14ac:dyDescent="0.25">
      <c r="A54" s="15">
        <v>41519</v>
      </c>
      <c r="B54" s="15">
        <v>41530</v>
      </c>
      <c r="C54" s="15">
        <v>41543</v>
      </c>
      <c r="D54" s="13">
        <v>61832.656000000003</v>
      </c>
      <c r="E54" s="13">
        <v>29009.309237729245</v>
      </c>
      <c r="F54" s="13">
        <v>1099.3316733959236</v>
      </c>
      <c r="G54" s="74"/>
      <c r="H54" s="74"/>
    </row>
    <row r="55" spans="1:8" x14ac:dyDescent="0.25">
      <c r="A55" s="15">
        <v>41530</v>
      </c>
      <c r="B55" s="15">
        <v>41544</v>
      </c>
      <c r="C55" s="15">
        <v>41557</v>
      </c>
      <c r="D55" s="13">
        <v>60608.707999999999</v>
      </c>
      <c r="E55" s="13">
        <v>29005.087814772669</v>
      </c>
      <c r="F55" s="13">
        <v>1031.6315069509719</v>
      </c>
      <c r="G55" s="74"/>
      <c r="H55" s="74"/>
    </row>
    <row r="56" spans="1:8" x14ac:dyDescent="0.25">
      <c r="A56" s="15">
        <v>41544</v>
      </c>
      <c r="B56" s="15">
        <v>41558</v>
      </c>
      <c r="C56" s="15">
        <v>41571</v>
      </c>
      <c r="D56" s="13">
        <v>61145.752999999997</v>
      </c>
      <c r="E56" s="13">
        <v>29409.474233464192</v>
      </c>
      <c r="F56" s="13">
        <v>1076.1937429806687</v>
      </c>
      <c r="G56" s="74"/>
      <c r="H56" s="74"/>
    </row>
    <row r="57" spans="1:8" x14ac:dyDescent="0.25">
      <c r="A57" s="15">
        <v>41558</v>
      </c>
      <c r="B57" s="15">
        <v>41572</v>
      </c>
      <c r="C57" s="15">
        <v>41585</v>
      </c>
      <c r="D57" s="13">
        <v>60425.94</v>
      </c>
      <c r="E57" s="13">
        <v>29548.703919089759</v>
      </c>
      <c r="F57" s="13">
        <v>1059.4378998735779</v>
      </c>
      <c r="G57" s="74"/>
      <c r="H57" s="74"/>
    </row>
    <row r="58" spans="1:8" x14ac:dyDescent="0.25">
      <c r="A58" s="15">
        <v>41572</v>
      </c>
      <c r="B58" s="15">
        <v>41586</v>
      </c>
      <c r="C58" s="15">
        <v>41599</v>
      </c>
      <c r="D58" s="13">
        <v>61247.792999999998</v>
      </c>
      <c r="E58" s="13">
        <v>29935.362854251012</v>
      </c>
      <c r="F58" s="13">
        <v>1085.2868512145749</v>
      </c>
      <c r="G58" s="74"/>
      <c r="H58" s="74"/>
    </row>
    <row r="59" spans="1:8" x14ac:dyDescent="0.25">
      <c r="A59" s="15">
        <v>41586</v>
      </c>
      <c r="B59" s="15">
        <v>41600</v>
      </c>
      <c r="C59" s="15">
        <v>41613</v>
      </c>
      <c r="D59" s="13">
        <v>62678.6</v>
      </c>
      <c r="E59" s="13">
        <v>29890.862799172653</v>
      </c>
      <c r="F59" s="13">
        <v>1034.2698744213533</v>
      </c>
      <c r="G59" s="74"/>
      <c r="H59" s="74"/>
    </row>
    <row r="60" spans="1:8" x14ac:dyDescent="0.25">
      <c r="A60" s="15">
        <v>41600</v>
      </c>
      <c r="B60" s="15">
        <v>41614</v>
      </c>
      <c r="C60" s="15">
        <v>41627</v>
      </c>
      <c r="D60" s="13">
        <v>62829.542999999998</v>
      </c>
      <c r="E60" s="13">
        <v>30182.851196670134</v>
      </c>
      <c r="F60" s="13">
        <v>1031.1988598186413</v>
      </c>
      <c r="G60" s="74"/>
      <c r="H60" s="74"/>
    </row>
    <row r="61" spans="1:8" x14ac:dyDescent="0.25">
      <c r="A61" s="15">
        <v>41614</v>
      </c>
      <c r="B61" s="15">
        <v>41628</v>
      </c>
      <c r="C61" s="15">
        <v>41641</v>
      </c>
      <c r="D61" s="13">
        <v>65484.756999999998</v>
      </c>
      <c r="E61" s="13">
        <v>30965.83976174202</v>
      </c>
      <c r="F61" s="13">
        <v>1051.1052070110341</v>
      </c>
      <c r="G61" s="74"/>
      <c r="H61" s="74"/>
    </row>
    <row r="62" spans="1:8" x14ac:dyDescent="0.25">
      <c r="A62" s="15">
        <v>41628</v>
      </c>
      <c r="B62" s="15">
        <v>41642</v>
      </c>
      <c r="C62" s="15">
        <v>41655</v>
      </c>
      <c r="D62" s="13">
        <v>66477.298999999999</v>
      </c>
      <c r="E62" s="13">
        <v>31243.947496118013</v>
      </c>
      <c r="F62" s="13">
        <v>1039.0739004270185</v>
      </c>
      <c r="G62" s="74"/>
      <c r="H62" s="74"/>
    </row>
    <row r="63" spans="1:8" x14ac:dyDescent="0.25">
      <c r="A63" s="15">
        <v>41642</v>
      </c>
      <c r="B63" s="15">
        <v>41656</v>
      </c>
      <c r="C63" s="15">
        <v>41669</v>
      </c>
      <c r="D63" s="13">
        <v>69234.468999999997</v>
      </c>
      <c r="E63" s="13">
        <v>30899.810295607327</v>
      </c>
      <c r="F63" s="13">
        <v>979.562465696657</v>
      </c>
      <c r="G63" s="74"/>
      <c r="H63" s="74"/>
    </row>
    <row r="64" spans="1:8" x14ac:dyDescent="0.25">
      <c r="A64" s="15">
        <v>41656</v>
      </c>
      <c r="B64" s="15">
        <v>41670</v>
      </c>
      <c r="C64" s="15">
        <v>41683</v>
      </c>
      <c r="D64" s="13">
        <v>68308.501999999993</v>
      </c>
      <c r="E64" s="13">
        <v>30146.144605621033</v>
      </c>
      <c r="F64" s="13">
        <v>921.14192157751586</v>
      </c>
      <c r="G64" s="74"/>
      <c r="H64" s="74"/>
    </row>
    <row r="65" spans="1:8" x14ac:dyDescent="0.25">
      <c r="A65" s="15">
        <v>41670</v>
      </c>
      <c r="B65" s="15">
        <v>41684</v>
      </c>
      <c r="C65" s="15">
        <v>41697</v>
      </c>
      <c r="D65" s="13">
        <v>71022.289000000004</v>
      </c>
      <c r="E65" s="13">
        <v>30355.305549462602</v>
      </c>
      <c r="F65" s="13">
        <v>844.49516385172183</v>
      </c>
      <c r="G65" s="74"/>
      <c r="H65" s="74"/>
    </row>
    <row r="66" spans="1:8" x14ac:dyDescent="0.25">
      <c r="A66" s="15">
        <v>41684</v>
      </c>
      <c r="B66" s="15">
        <v>41698</v>
      </c>
      <c r="C66" s="15">
        <v>41711</v>
      </c>
      <c r="D66" s="13">
        <v>70462.895000000004</v>
      </c>
      <c r="E66" s="13">
        <v>31190.214516202337</v>
      </c>
      <c r="F66" s="13">
        <v>903.44874108076169</v>
      </c>
      <c r="G66" s="74"/>
      <c r="H66" s="74"/>
    </row>
    <row r="67" spans="1:8" x14ac:dyDescent="0.25">
      <c r="A67" s="15">
        <v>41698</v>
      </c>
      <c r="B67" s="15">
        <v>41712</v>
      </c>
      <c r="C67" s="15">
        <v>41725</v>
      </c>
      <c r="D67" s="13">
        <v>71579.101999999999</v>
      </c>
      <c r="E67" s="13">
        <v>31176.462268373467</v>
      </c>
      <c r="F67" s="13">
        <v>871.8552117088891</v>
      </c>
      <c r="G67" s="74"/>
      <c r="H67" s="74"/>
    </row>
    <row r="68" spans="1:8" x14ac:dyDescent="0.25">
      <c r="A68" s="15">
        <v>41712</v>
      </c>
      <c r="B68" s="15">
        <v>41726</v>
      </c>
      <c r="C68" s="15">
        <v>41739</v>
      </c>
      <c r="D68" s="13">
        <v>72173.03</v>
      </c>
      <c r="E68" s="13">
        <v>31681.835101600431</v>
      </c>
      <c r="F68" s="13">
        <v>828.97154378708865</v>
      </c>
      <c r="G68" s="74"/>
      <c r="H68" s="74"/>
    </row>
    <row r="69" spans="1:8" x14ac:dyDescent="0.25">
      <c r="A69" s="15">
        <v>41726</v>
      </c>
      <c r="B69" s="15">
        <v>41740</v>
      </c>
      <c r="C69" s="15">
        <v>41753</v>
      </c>
      <c r="D69" s="13">
        <v>72498.618000000002</v>
      </c>
      <c r="E69" s="13">
        <v>32295.168400876235</v>
      </c>
      <c r="F69" s="13">
        <v>806.09263052208837</v>
      </c>
      <c r="G69" s="74"/>
      <c r="H69" s="74"/>
    </row>
    <row r="70" spans="1:8" x14ac:dyDescent="0.25">
      <c r="A70" s="15">
        <v>41740</v>
      </c>
      <c r="B70" s="15">
        <v>41754</v>
      </c>
      <c r="C70" s="15">
        <v>41767</v>
      </c>
      <c r="D70" s="13">
        <v>69879.846000000005</v>
      </c>
      <c r="E70" s="13">
        <v>32952.139284523415</v>
      </c>
      <c r="F70" s="13">
        <v>851.062731863002</v>
      </c>
      <c r="G70" s="74"/>
      <c r="H70" s="74"/>
    </row>
    <row r="71" spans="1:8" x14ac:dyDescent="0.25">
      <c r="A71" s="15">
        <v>41754</v>
      </c>
      <c r="B71" s="15">
        <v>41768</v>
      </c>
      <c r="C71" s="15">
        <v>41781</v>
      </c>
      <c r="D71" s="13">
        <v>71784.788</v>
      </c>
      <c r="E71" s="13">
        <v>33093.828026371157</v>
      </c>
      <c r="F71" s="13">
        <v>845.62042595969513</v>
      </c>
      <c r="G71" s="74"/>
      <c r="H71" s="74"/>
    </row>
    <row r="72" spans="1:8" x14ac:dyDescent="0.25">
      <c r="A72" s="15">
        <v>41768</v>
      </c>
      <c r="B72" s="15">
        <v>41782</v>
      </c>
      <c r="C72" s="15">
        <v>41795</v>
      </c>
      <c r="D72" s="13">
        <v>70132.982999999993</v>
      </c>
      <c r="E72" s="13">
        <v>33314.982165236666</v>
      </c>
      <c r="F72" s="13">
        <v>874.6501942543141</v>
      </c>
      <c r="G72" s="74"/>
      <c r="H72" s="74"/>
    </row>
    <row r="73" spans="1:8" x14ac:dyDescent="0.25">
      <c r="A73" s="15">
        <v>41782</v>
      </c>
      <c r="B73" s="15">
        <v>41796</v>
      </c>
      <c r="C73" s="15">
        <v>41809</v>
      </c>
      <c r="D73" s="13">
        <v>71041.714000000007</v>
      </c>
      <c r="E73" s="13">
        <v>33371.07451842646</v>
      </c>
      <c r="F73" s="13">
        <v>883.12013335882614</v>
      </c>
      <c r="G73" s="74"/>
      <c r="H73" s="74"/>
    </row>
    <row r="74" spans="1:8" x14ac:dyDescent="0.25">
      <c r="A74" s="15">
        <v>41796</v>
      </c>
      <c r="B74" s="15">
        <v>41810</v>
      </c>
      <c r="C74" s="15">
        <v>41823</v>
      </c>
      <c r="D74" s="13">
        <v>70978.039000000004</v>
      </c>
      <c r="E74" s="13">
        <v>33171.294934465099</v>
      </c>
      <c r="F74" s="13">
        <v>883.40504674059082</v>
      </c>
      <c r="G74" s="74"/>
      <c r="H74" s="74"/>
    </row>
    <row r="75" spans="1:8" x14ac:dyDescent="0.25">
      <c r="A75" s="15">
        <v>41810</v>
      </c>
      <c r="B75" s="15">
        <v>41824</v>
      </c>
      <c r="C75" s="15">
        <v>41837</v>
      </c>
      <c r="D75" s="13">
        <v>71070.100000000006</v>
      </c>
      <c r="E75" s="13">
        <v>34629.935324901264</v>
      </c>
      <c r="F75" s="13">
        <v>909.4035655705917</v>
      </c>
      <c r="G75" s="74"/>
      <c r="H75" s="74"/>
    </row>
    <row r="76" spans="1:8" x14ac:dyDescent="0.25">
      <c r="A76" s="15">
        <v>41824</v>
      </c>
      <c r="B76" s="15">
        <v>41838</v>
      </c>
      <c r="C76" s="15">
        <v>41851</v>
      </c>
      <c r="D76" s="13">
        <v>69881.997000000003</v>
      </c>
      <c r="E76" s="13">
        <v>32995.097411091301</v>
      </c>
      <c r="F76" s="13">
        <v>885.84152286102596</v>
      </c>
      <c r="G76" s="74"/>
      <c r="H76" s="74"/>
    </row>
    <row r="77" spans="1:8" x14ac:dyDescent="0.25">
      <c r="A77" s="15">
        <v>41838</v>
      </c>
      <c r="B77" s="15">
        <v>41852</v>
      </c>
      <c r="C77" s="15">
        <v>41865</v>
      </c>
      <c r="D77" s="13">
        <v>69910.453999999998</v>
      </c>
      <c r="E77" s="13">
        <v>32583.411856462935</v>
      </c>
      <c r="F77" s="13">
        <v>870.2542323646544</v>
      </c>
      <c r="G77" s="74"/>
      <c r="H77" s="74"/>
    </row>
    <row r="78" spans="1:8" x14ac:dyDescent="0.25">
      <c r="A78" s="15">
        <v>41852</v>
      </c>
      <c r="B78" s="15">
        <v>41866</v>
      </c>
      <c r="C78" s="15">
        <v>41879</v>
      </c>
      <c r="D78" s="13">
        <v>71290.92</v>
      </c>
      <c r="E78" s="13">
        <v>32695.470209675153</v>
      </c>
      <c r="F78" s="13">
        <v>866.68788077991451</v>
      </c>
      <c r="G78" s="74"/>
      <c r="H78" s="74"/>
    </row>
    <row r="79" spans="1:8" x14ac:dyDescent="0.25">
      <c r="A79" s="15">
        <v>41866</v>
      </c>
      <c r="B79" s="15">
        <v>41880</v>
      </c>
      <c r="C79" s="15">
        <v>41893</v>
      </c>
      <c r="D79" s="13">
        <v>72994.312000000005</v>
      </c>
      <c r="E79" s="13">
        <v>33394.303362759194</v>
      </c>
      <c r="F79" s="13">
        <v>829.76771962402006</v>
      </c>
      <c r="G79" s="74"/>
      <c r="H79" s="74"/>
    </row>
    <row r="80" spans="1:8" x14ac:dyDescent="0.25">
      <c r="A80" s="15">
        <v>41880</v>
      </c>
      <c r="B80" s="15">
        <v>41894</v>
      </c>
      <c r="C80" s="15">
        <v>41907</v>
      </c>
      <c r="D80" s="13">
        <v>73170.891000000003</v>
      </c>
      <c r="E80" s="13">
        <v>33582.630659836257</v>
      </c>
      <c r="F80" s="13">
        <v>805.34022587224558</v>
      </c>
      <c r="G80" s="74"/>
      <c r="H80" s="74"/>
    </row>
    <row r="81" spans="1:8" x14ac:dyDescent="0.25">
      <c r="A81" s="15">
        <v>41894</v>
      </c>
      <c r="B81" s="15">
        <v>41908</v>
      </c>
      <c r="C81" s="15">
        <v>41921</v>
      </c>
      <c r="D81" s="13">
        <v>73624.962</v>
      </c>
      <c r="E81" s="13">
        <v>33572.812230158728</v>
      </c>
      <c r="F81" s="13">
        <v>806.34506453112772</v>
      </c>
      <c r="G81" s="74"/>
      <c r="H81" s="74"/>
    </row>
    <row r="82" spans="1:8" x14ac:dyDescent="0.25">
      <c r="A82" s="15">
        <v>41908</v>
      </c>
      <c r="B82" s="15">
        <v>41922</v>
      </c>
      <c r="C82" s="15">
        <v>41935</v>
      </c>
      <c r="D82" s="13">
        <v>76201.555999999997</v>
      </c>
      <c r="E82" s="13">
        <v>33442.879392491777</v>
      </c>
      <c r="F82" s="13">
        <v>813.54777136726432</v>
      </c>
      <c r="G82" s="74"/>
      <c r="H82" s="74"/>
    </row>
    <row r="83" spans="1:8" x14ac:dyDescent="0.25">
      <c r="A83" s="15">
        <v>41922</v>
      </c>
      <c r="B83" s="15">
        <v>41936</v>
      </c>
      <c r="C83" s="15">
        <v>41949</v>
      </c>
      <c r="D83" s="13">
        <v>77154.324999999997</v>
      </c>
      <c r="E83" s="13">
        <v>33916.335268595227</v>
      </c>
      <c r="F83" s="13">
        <v>807.53081497356629</v>
      </c>
      <c r="G83" s="74"/>
      <c r="H83" s="74"/>
    </row>
    <row r="84" spans="1:8" x14ac:dyDescent="0.25">
      <c r="A84" s="15">
        <v>41936</v>
      </c>
      <c r="B84" s="15">
        <v>41950</v>
      </c>
      <c r="C84" s="15">
        <v>41963</v>
      </c>
      <c r="D84" s="13">
        <v>77578.183999999994</v>
      </c>
      <c r="E84" s="13">
        <v>34278.415537121415</v>
      </c>
      <c r="F84" s="13">
        <v>796.76181503859561</v>
      </c>
      <c r="G84" s="74"/>
      <c r="H84" s="74"/>
    </row>
    <row r="85" spans="1:8" x14ac:dyDescent="0.25">
      <c r="A85" s="15">
        <v>41950</v>
      </c>
      <c r="B85" s="15">
        <v>41964</v>
      </c>
      <c r="C85" s="15">
        <v>41977</v>
      </c>
      <c r="D85" s="13">
        <v>78370.134999999995</v>
      </c>
      <c r="E85" s="13">
        <v>34384.180779961585</v>
      </c>
      <c r="F85" s="13">
        <v>848.76278719937909</v>
      </c>
      <c r="G85" s="74"/>
      <c r="H85" s="74"/>
    </row>
    <row r="86" spans="1:8" x14ac:dyDescent="0.25">
      <c r="A86" s="15">
        <v>41964</v>
      </c>
      <c r="B86" s="15">
        <v>41978</v>
      </c>
      <c r="C86" s="15">
        <v>41991</v>
      </c>
      <c r="D86" s="13">
        <v>78298.634999999995</v>
      </c>
      <c r="E86" s="13">
        <v>34236.247793610251</v>
      </c>
      <c r="F86" s="13">
        <v>861.35442415639136</v>
      </c>
      <c r="G86" s="74"/>
      <c r="H86" s="74"/>
    </row>
    <row r="87" spans="1:8" x14ac:dyDescent="0.25">
      <c r="A87" s="15">
        <v>41978</v>
      </c>
      <c r="B87" s="15">
        <v>41992</v>
      </c>
      <c r="C87" s="15">
        <v>42005</v>
      </c>
      <c r="D87" s="13">
        <v>76282.631999999998</v>
      </c>
      <c r="E87" s="13">
        <v>33773.810945311452</v>
      </c>
      <c r="F87" s="13">
        <v>833.74562394934878</v>
      </c>
      <c r="G87" s="74"/>
      <c r="H87" s="74"/>
    </row>
    <row r="88" spans="1:8" x14ac:dyDescent="0.25">
      <c r="A88" s="15">
        <v>41992</v>
      </c>
      <c r="B88" s="15">
        <v>42006</v>
      </c>
      <c r="C88" s="15">
        <v>42019</v>
      </c>
      <c r="D88" s="13">
        <v>77291.142000000007</v>
      </c>
      <c r="E88" s="13">
        <v>32791.16583263022</v>
      </c>
      <c r="F88" s="13">
        <v>737.22374868539418</v>
      </c>
      <c r="G88" s="74"/>
      <c r="H88" s="74"/>
    </row>
    <row r="89" spans="1:8" x14ac:dyDescent="0.25">
      <c r="A89" s="15">
        <v>42006</v>
      </c>
      <c r="B89" s="15">
        <v>42020</v>
      </c>
      <c r="C89" s="15">
        <v>42033</v>
      </c>
      <c r="D89" s="13">
        <v>76438.207999999999</v>
      </c>
      <c r="E89" s="13">
        <v>32870.938077699946</v>
      </c>
      <c r="F89" s="13">
        <v>734.78851449879642</v>
      </c>
      <c r="G89" s="74"/>
      <c r="H89" s="74"/>
    </row>
    <row r="90" spans="1:8" x14ac:dyDescent="0.25">
      <c r="A90" s="15">
        <v>42020</v>
      </c>
      <c r="B90" s="15">
        <v>42034</v>
      </c>
      <c r="C90" s="15">
        <v>42047</v>
      </c>
      <c r="D90" s="13">
        <v>76390.998000000007</v>
      </c>
      <c r="E90" s="13">
        <v>32810.777755558483</v>
      </c>
      <c r="F90" s="13">
        <v>711.81528533132303</v>
      </c>
      <c r="G90" s="74"/>
      <c r="H90" s="74"/>
    </row>
    <row r="91" spans="1:8" x14ac:dyDescent="0.25">
      <c r="A91" s="15">
        <v>42034</v>
      </c>
      <c r="B91" s="15">
        <v>42048</v>
      </c>
      <c r="C91" s="15">
        <v>42061</v>
      </c>
      <c r="D91" s="13">
        <v>78495.736000000004</v>
      </c>
      <c r="E91" s="13">
        <v>32546.798222546124</v>
      </c>
      <c r="F91" s="13">
        <v>593.43608968486808</v>
      </c>
      <c r="G91" s="74"/>
      <c r="H91" s="74"/>
    </row>
    <row r="92" spans="1:8" x14ac:dyDescent="0.25">
      <c r="A92" s="15">
        <v>42048</v>
      </c>
      <c r="B92" s="15">
        <v>42062</v>
      </c>
      <c r="C92" s="15">
        <v>42075</v>
      </c>
      <c r="D92" s="13">
        <v>89607.671000000002</v>
      </c>
      <c r="E92" s="13">
        <v>36187.315611910315</v>
      </c>
      <c r="F92" s="13">
        <v>530.84967126315996</v>
      </c>
      <c r="G92" s="74"/>
      <c r="H92" s="74"/>
    </row>
    <row r="93" spans="1:8" x14ac:dyDescent="0.25">
      <c r="A93" s="15">
        <v>42062</v>
      </c>
      <c r="B93" s="15">
        <v>42076</v>
      </c>
      <c r="C93" s="15">
        <v>42089</v>
      </c>
      <c r="D93" s="13">
        <v>90217.921000000002</v>
      </c>
      <c r="E93" s="13">
        <v>36441.016885741948</v>
      </c>
      <c r="F93" s="13">
        <v>528.32922088992723</v>
      </c>
      <c r="G93" s="74"/>
      <c r="H93" s="74"/>
    </row>
    <row r="94" spans="1:8" x14ac:dyDescent="0.25">
      <c r="A94" s="15">
        <f>+'TLZK Kal'!A96</f>
        <v>42076</v>
      </c>
      <c r="B94" s="15">
        <v>42090</v>
      </c>
      <c r="C94" s="15">
        <v>42103</v>
      </c>
      <c r="D94" s="13">
        <v>96027.752000000008</v>
      </c>
      <c r="E94" s="13">
        <v>38116.580179033561</v>
      </c>
      <c r="F94" s="13">
        <v>485.30055851976419</v>
      </c>
      <c r="G94" s="74"/>
      <c r="H94" s="74"/>
    </row>
    <row r="95" spans="1:8" x14ac:dyDescent="0.25">
      <c r="A95" s="15">
        <f>+'TLZK Kal'!A97</f>
        <v>42090</v>
      </c>
      <c r="B95" s="15">
        <v>42104</v>
      </c>
      <c r="C95" s="15">
        <v>42117</v>
      </c>
      <c r="D95" s="13">
        <v>98143.731</v>
      </c>
      <c r="E95" s="13">
        <v>38230.747489214998</v>
      </c>
      <c r="F95" s="13">
        <v>476.83381335181798</v>
      </c>
      <c r="G95" s="74"/>
      <c r="H95" s="74"/>
    </row>
    <row r="96" spans="1:8" x14ac:dyDescent="0.25">
      <c r="A96" s="15">
        <f>+'TLZK Kal'!A98</f>
        <v>42104</v>
      </c>
      <c r="B96" s="15">
        <v>42118</v>
      </c>
      <c r="C96" s="15">
        <v>42131</v>
      </c>
      <c r="D96" s="13">
        <v>97451.153000000006</v>
      </c>
      <c r="E96" s="13">
        <v>37941.565115647041</v>
      </c>
      <c r="F96" s="13">
        <v>460.23663598386122</v>
      </c>
      <c r="G96" s="74"/>
      <c r="H96" s="74"/>
    </row>
    <row r="97" spans="1:8" x14ac:dyDescent="0.25">
      <c r="A97" s="15">
        <f>+'TLZK Kal'!A99</f>
        <v>42118</v>
      </c>
      <c r="B97" s="15">
        <v>42132</v>
      </c>
      <c r="C97" s="15">
        <v>42145</v>
      </c>
      <c r="D97" s="13">
        <v>100748.50600000001</v>
      </c>
      <c r="E97" s="13">
        <v>38056.28907656535</v>
      </c>
      <c r="F97" s="13">
        <v>443.2202452226129</v>
      </c>
      <c r="G97" s="74"/>
      <c r="H97" s="74"/>
    </row>
    <row r="98" spans="1:8" x14ac:dyDescent="0.25">
      <c r="A98" s="15">
        <f>+'TLZK Kal'!A100</f>
        <v>42132</v>
      </c>
      <c r="B98" s="15">
        <v>42146</v>
      </c>
      <c r="C98" s="15">
        <v>42159</v>
      </c>
      <c r="D98" s="13">
        <v>103529.10400000001</v>
      </c>
      <c r="E98" s="13">
        <v>38642.306533629599</v>
      </c>
      <c r="F98" s="13">
        <v>437.96566710745901</v>
      </c>
      <c r="G98" s="74"/>
      <c r="H98" s="74"/>
    </row>
    <row r="99" spans="1:8" x14ac:dyDescent="0.25">
      <c r="A99" s="15">
        <f>+'TLZK Kal'!A101</f>
        <v>42146</v>
      </c>
      <c r="B99" s="15">
        <v>42160</v>
      </c>
      <c r="C99" s="15">
        <v>42173</v>
      </c>
      <c r="D99" s="13">
        <v>99840.888999999996</v>
      </c>
      <c r="E99" s="13">
        <v>39118.051508746001</v>
      </c>
      <c r="F99" s="13">
        <v>427.88404019118798</v>
      </c>
      <c r="G99" s="74"/>
      <c r="H99" s="74"/>
    </row>
    <row r="100" spans="1:8" x14ac:dyDescent="0.25">
      <c r="A100" s="15">
        <f>+'TLZK Kal'!A102</f>
        <v>42160</v>
      </c>
      <c r="B100" s="15">
        <v>42174</v>
      </c>
      <c r="C100" s="15">
        <v>42187</v>
      </c>
      <c r="D100" s="13">
        <v>104845.944</v>
      </c>
      <c r="E100" s="13">
        <v>38931.322268018303</v>
      </c>
      <c r="F100" s="13">
        <v>396.41035410229102</v>
      </c>
      <c r="G100" s="74"/>
      <c r="H100" s="74"/>
    </row>
    <row r="101" spans="1:8" x14ac:dyDescent="0.25">
      <c r="A101" s="15">
        <f>+'TLZK Kal'!A103</f>
        <v>42174</v>
      </c>
      <c r="B101" s="15">
        <v>42188</v>
      </c>
      <c r="C101" s="15">
        <v>42201</v>
      </c>
      <c r="D101" s="13">
        <v>108490.772</v>
      </c>
      <c r="E101" s="13">
        <v>40002.496958076772</v>
      </c>
      <c r="F101" s="13">
        <v>417.49523572806481</v>
      </c>
      <c r="G101" s="74"/>
      <c r="H101" s="74"/>
    </row>
    <row r="102" spans="1:8" x14ac:dyDescent="0.25">
      <c r="A102" s="15">
        <f>+'TLZK Kal'!A104</f>
        <v>42188</v>
      </c>
      <c r="B102" s="15">
        <v>42205</v>
      </c>
      <c r="C102" s="15">
        <v>42215</v>
      </c>
      <c r="D102" s="13">
        <v>106256.531</v>
      </c>
      <c r="E102" s="13">
        <v>39481.840956727901</v>
      </c>
      <c r="F102" s="13">
        <v>402.96892051980302</v>
      </c>
      <c r="G102" s="74"/>
      <c r="H102" s="74"/>
    </row>
    <row r="103" spans="1:8" x14ac:dyDescent="0.25">
      <c r="A103" s="15">
        <f>+'TLZK Kal'!A105</f>
        <v>42205</v>
      </c>
      <c r="B103" s="15">
        <v>42216</v>
      </c>
      <c r="C103" s="15">
        <v>42229</v>
      </c>
      <c r="D103" s="13">
        <v>105014.54399999999</v>
      </c>
      <c r="E103" s="13">
        <v>39890.861407112498</v>
      </c>
      <c r="F103" s="13">
        <v>415.67567886422802</v>
      </c>
      <c r="G103" s="74"/>
      <c r="H103" s="74"/>
    </row>
    <row r="104" spans="1:8" x14ac:dyDescent="0.25">
      <c r="A104" s="15">
        <f>+'TLZK Kal'!A106</f>
        <v>42216</v>
      </c>
      <c r="B104" s="15">
        <v>42230</v>
      </c>
      <c r="C104" s="15">
        <v>42243</v>
      </c>
      <c r="D104" s="13">
        <v>109470.871</v>
      </c>
      <c r="E104" s="13">
        <v>39596.359593800698</v>
      </c>
      <c r="F104" s="13">
        <v>416.60273078307603</v>
      </c>
      <c r="G104" s="74"/>
      <c r="H104" s="74"/>
    </row>
    <row r="105" spans="1:8" x14ac:dyDescent="0.25">
      <c r="A105" s="15">
        <f>+'TLZK Kal'!A107</f>
        <v>42230</v>
      </c>
      <c r="B105" s="15">
        <v>42244</v>
      </c>
      <c r="C105" s="15">
        <v>42257</v>
      </c>
      <c r="D105" s="13">
        <v>109923.473</v>
      </c>
      <c r="E105" s="13">
        <v>39498.193675889335</v>
      </c>
      <c r="F105" s="13">
        <v>423.33733742791065</v>
      </c>
      <c r="G105" s="74"/>
      <c r="H105" s="74"/>
    </row>
    <row r="106" spans="1:8" x14ac:dyDescent="0.25">
      <c r="A106" s="15">
        <f>+'TLZK Kal'!A108</f>
        <v>42244</v>
      </c>
      <c r="B106" s="15">
        <v>42258</v>
      </c>
      <c r="C106" s="15">
        <v>42271</v>
      </c>
      <c r="D106" s="13">
        <v>114634.531</v>
      </c>
      <c r="E106" s="13">
        <v>41161.942478229488</v>
      </c>
      <c r="F106" s="13">
        <v>369.07869198354166</v>
      </c>
      <c r="G106" s="74"/>
      <c r="H106" s="74"/>
    </row>
    <row r="107" spans="1:8" x14ac:dyDescent="0.25">
      <c r="A107" s="15">
        <f>+'TLZK Kal'!A109</f>
        <v>42258</v>
      </c>
      <c r="B107" s="15">
        <v>42275</v>
      </c>
      <c r="C107" s="15">
        <v>42285</v>
      </c>
      <c r="D107" s="13">
        <v>119119.99099999999</v>
      </c>
      <c r="E107" s="13">
        <v>40758.784947898203</v>
      </c>
      <c r="F107" s="13">
        <v>357.638947552812</v>
      </c>
      <c r="G107" s="74"/>
      <c r="H107" s="74"/>
    </row>
    <row r="108" spans="1:8" x14ac:dyDescent="0.25">
      <c r="A108" s="15">
        <f>+'TLZK Kal'!A110</f>
        <v>42270</v>
      </c>
      <c r="B108" s="15">
        <v>42286</v>
      </c>
      <c r="C108" s="15">
        <v>42299</v>
      </c>
      <c r="D108" s="13">
        <v>117089.48700000001</v>
      </c>
      <c r="E108" s="13">
        <v>39828.515385047722</v>
      </c>
      <c r="F108" s="13">
        <v>354.50560549153607</v>
      </c>
      <c r="G108" s="74"/>
      <c r="H108" s="74"/>
    </row>
    <row r="109" spans="1:8" x14ac:dyDescent="0.25">
      <c r="A109" s="15">
        <f>+'TLZK Kal'!A111</f>
        <v>42286</v>
      </c>
      <c r="B109" s="15">
        <v>42300</v>
      </c>
      <c r="C109" s="15">
        <v>42313</v>
      </c>
      <c r="D109" s="13">
        <v>117879.516</v>
      </c>
      <c r="E109" s="13">
        <v>40771.373377048098</v>
      </c>
      <c r="F109" s="13">
        <v>366.27817290927197</v>
      </c>
      <c r="G109" s="74"/>
      <c r="H109" s="74"/>
    </row>
    <row r="110" spans="1:8" x14ac:dyDescent="0.25">
      <c r="A110" s="15">
        <f>+'TLZK Kal'!A112</f>
        <v>42300</v>
      </c>
      <c r="B110" s="15">
        <v>42314</v>
      </c>
      <c r="C110" s="15">
        <v>42327</v>
      </c>
      <c r="D110" s="13">
        <v>116757.96400000001</v>
      </c>
      <c r="E110" s="13">
        <v>41195.6832186916</v>
      </c>
      <c r="F110" s="13">
        <v>368.67999050560798</v>
      </c>
      <c r="G110" s="74"/>
      <c r="H110" s="74"/>
    </row>
    <row r="111" spans="1:8" x14ac:dyDescent="0.25">
      <c r="A111" s="15">
        <f>+'TLZK Kal'!A113</f>
        <v>42314</v>
      </c>
      <c r="B111" s="15">
        <v>42328</v>
      </c>
      <c r="C111" s="15">
        <v>42341</v>
      </c>
      <c r="D111" s="13">
        <v>114665.353</v>
      </c>
      <c r="E111" s="13">
        <v>40545.295102548902</v>
      </c>
      <c r="F111" s="13">
        <v>360.07636867550701</v>
      </c>
      <c r="G111" s="74"/>
      <c r="H111" s="74"/>
    </row>
    <row r="112" spans="1:8" x14ac:dyDescent="0.25">
      <c r="A112" s="15">
        <f>+'TLZK Kal'!A114</f>
        <v>42328</v>
      </c>
      <c r="B112" s="15">
        <v>42342</v>
      </c>
      <c r="C112" s="15">
        <v>42355</v>
      </c>
      <c r="D112" s="13">
        <v>113947.447</v>
      </c>
      <c r="E112" s="13">
        <v>40582.265697167531</v>
      </c>
      <c r="F112" s="13">
        <v>365.03842160525261</v>
      </c>
      <c r="G112" s="74"/>
      <c r="H112" s="74"/>
    </row>
    <row r="113" spans="1:8" x14ac:dyDescent="0.25">
      <c r="A113" s="15">
        <f>+'TLZK Kal'!A115</f>
        <v>42342</v>
      </c>
      <c r="B113" s="15">
        <v>42356</v>
      </c>
      <c r="C113" s="15">
        <v>42372</v>
      </c>
      <c r="D113" s="13">
        <v>114150.51</v>
      </c>
      <c r="E113" s="13">
        <v>40427.385161518709</v>
      </c>
      <c r="F113" s="13">
        <v>369.04066531958841</v>
      </c>
      <c r="G113" s="74"/>
      <c r="H113" s="74"/>
    </row>
    <row r="114" spans="1:8" x14ac:dyDescent="0.25">
      <c r="A114" s="15">
        <f>+'TLZK Kal'!A116</f>
        <v>42356</v>
      </c>
      <c r="B114" s="15">
        <v>42373</v>
      </c>
      <c r="C114" s="15">
        <v>42383</v>
      </c>
      <c r="D114" s="13">
        <v>116567.084</v>
      </c>
      <c r="E114" s="13">
        <v>40098.734131418198</v>
      </c>
      <c r="F114" s="13">
        <v>367.96574915591401</v>
      </c>
      <c r="G114" s="74"/>
      <c r="H114" s="74"/>
    </row>
    <row r="115" spans="1:8" x14ac:dyDescent="0.25">
      <c r="A115" s="15">
        <f>+'TLZK Kal'!A117</f>
        <v>42369</v>
      </c>
      <c r="B115" s="15">
        <v>42384</v>
      </c>
      <c r="C115" s="15">
        <v>42397</v>
      </c>
      <c r="D115" s="13">
        <v>115086.148</v>
      </c>
      <c r="E115" s="13">
        <v>40470.117203466798</v>
      </c>
      <c r="F115" s="13">
        <v>374.80076706957499</v>
      </c>
      <c r="G115" s="74"/>
      <c r="H115" s="74"/>
    </row>
    <row r="116" spans="1:8" x14ac:dyDescent="0.25">
      <c r="A116" s="15">
        <f>+'TLZK Kal'!A118</f>
        <v>42384</v>
      </c>
      <c r="B116" s="15">
        <v>42398</v>
      </c>
      <c r="C116" s="15">
        <v>42411</v>
      </c>
      <c r="D116" s="13">
        <v>118007.352</v>
      </c>
      <c r="E116" s="13">
        <v>39430.859421960202</v>
      </c>
      <c r="F116" s="13">
        <v>352.72678231223199</v>
      </c>
      <c r="G116" s="74"/>
      <c r="H116" s="74"/>
    </row>
    <row r="117" spans="1:8" x14ac:dyDescent="0.25">
      <c r="A117" s="15">
        <f>+'TLZK Kal'!A119</f>
        <v>42398</v>
      </c>
      <c r="B117" s="15">
        <v>42412</v>
      </c>
      <c r="C117" s="15">
        <v>42425</v>
      </c>
      <c r="D117" s="13">
        <v>116542.327</v>
      </c>
      <c r="E117" s="13">
        <v>39504.425107795098</v>
      </c>
      <c r="F117" s="13">
        <v>351.73393941692501</v>
      </c>
      <c r="G117" s="74"/>
      <c r="H117" s="74"/>
    </row>
    <row r="118" spans="1:8" x14ac:dyDescent="0.25">
      <c r="A118" s="15">
        <f>+'TLZK Kal'!A122</f>
        <v>42412</v>
      </c>
      <c r="B118" s="15">
        <v>42426</v>
      </c>
      <c r="C118" s="15">
        <v>42439</v>
      </c>
      <c r="D118" s="13">
        <v>122052.314</v>
      </c>
      <c r="E118" s="13">
        <v>41945.409468330698</v>
      </c>
      <c r="F118" s="13">
        <v>396.20741737959997</v>
      </c>
      <c r="G118" s="74"/>
      <c r="H118" s="74"/>
    </row>
    <row r="119" spans="1:8" x14ac:dyDescent="0.25">
      <c r="A119" s="15">
        <f>+'TLZK Kal'!A123</f>
        <v>42426</v>
      </c>
      <c r="B119" s="15">
        <v>42440</v>
      </c>
      <c r="C119" s="15">
        <v>42453</v>
      </c>
      <c r="D119" s="13">
        <v>122339.285</v>
      </c>
      <c r="E119" s="13">
        <v>42272.138267816597</v>
      </c>
      <c r="F119" s="13">
        <v>369.807366329959</v>
      </c>
      <c r="G119" s="74"/>
      <c r="H119" s="74"/>
    </row>
    <row r="120" spans="1:8" x14ac:dyDescent="0.25">
      <c r="A120" s="15">
        <f>+'TLZK Kal'!A124</f>
        <v>42440</v>
      </c>
      <c r="B120" s="15">
        <v>42454</v>
      </c>
      <c r="C120" s="15">
        <v>42467</v>
      </c>
      <c r="D120" s="13">
        <v>120816.78</v>
      </c>
      <c r="E120" s="13">
        <v>42955.800603469201</v>
      </c>
      <c r="F120" s="13">
        <v>377.23103281940899</v>
      </c>
      <c r="G120" s="74"/>
      <c r="H120" s="74"/>
    </row>
    <row r="121" spans="1:8" x14ac:dyDescent="0.25">
      <c r="A121" s="15">
        <f>+'TLZK Kal'!A125</f>
        <v>42454</v>
      </c>
      <c r="B121" s="15">
        <v>42468</v>
      </c>
      <c r="C121" s="15">
        <v>42481</v>
      </c>
      <c r="D121" s="13">
        <v>122673.246</v>
      </c>
      <c r="E121" s="13">
        <v>43363.542230084648</v>
      </c>
      <c r="F121" s="13">
        <v>380.81612917411439</v>
      </c>
      <c r="G121" s="74"/>
      <c r="H121" s="74"/>
    </row>
    <row r="122" spans="1:8" x14ac:dyDescent="0.25">
      <c r="A122" s="15">
        <f>+'TLZK Kal'!A126</f>
        <v>42468</v>
      </c>
      <c r="B122" s="15">
        <v>42482</v>
      </c>
      <c r="C122" s="15">
        <v>42495</v>
      </c>
      <c r="D122" s="13">
        <v>122156.632</v>
      </c>
      <c r="E122" s="13">
        <v>43612.195325579101</v>
      </c>
      <c r="F122" s="13">
        <v>393.83715024139798</v>
      </c>
      <c r="G122" s="74"/>
      <c r="H122" s="74"/>
    </row>
    <row r="123" spans="1:8" x14ac:dyDescent="0.25">
      <c r="A123" s="15">
        <f>+'TLZK Kal'!A127</f>
        <v>42482</v>
      </c>
      <c r="B123" s="15">
        <v>42496</v>
      </c>
      <c r="C123" s="15">
        <v>42509</v>
      </c>
      <c r="D123" s="13">
        <v>121698.54700000001</v>
      </c>
      <c r="E123" s="13">
        <v>43962.067105788803</v>
      </c>
      <c r="F123" s="13">
        <v>391.66632708286602</v>
      </c>
      <c r="G123" s="74"/>
      <c r="H123" s="74"/>
    </row>
    <row r="124" spans="1:8" x14ac:dyDescent="0.25">
      <c r="A124" s="15">
        <f>+'TLZK Kal'!A128</f>
        <v>42496</v>
      </c>
      <c r="B124" s="15">
        <v>42510</v>
      </c>
      <c r="C124" s="15">
        <v>42523</v>
      </c>
      <c r="D124" s="13">
        <v>126043.554</v>
      </c>
      <c r="E124" s="13">
        <v>44079.846374315901</v>
      </c>
      <c r="F124" s="13">
        <v>393.42195972896502</v>
      </c>
      <c r="G124" s="74"/>
      <c r="H124" s="74"/>
    </row>
    <row r="125" spans="1:8" x14ac:dyDescent="0.25">
      <c r="A125" s="15">
        <f>+'TLZK Kal'!A129</f>
        <v>42510</v>
      </c>
      <c r="B125" s="15">
        <v>42524</v>
      </c>
      <c r="C125" s="15">
        <v>42537</v>
      </c>
      <c r="D125" s="13">
        <v>128498.412</v>
      </c>
      <c r="E125" s="13">
        <v>44249.761944863298</v>
      </c>
      <c r="F125" s="13">
        <v>388.01616288109898</v>
      </c>
      <c r="G125" s="74"/>
      <c r="H125" s="74"/>
    </row>
    <row r="126" spans="1:8" x14ac:dyDescent="0.25">
      <c r="A126" s="15">
        <f>+'TLZK Kal'!A130</f>
        <v>42524</v>
      </c>
      <c r="B126" s="15">
        <v>42538</v>
      </c>
      <c r="C126" s="15">
        <v>42551</v>
      </c>
      <c r="D126" s="13">
        <v>127116.431</v>
      </c>
      <c r="E126" s="13">
        <v>44266.688667892602</v>
      </c>
      <c r="F126" s="13">
        <v>393.68686119174498</v>
      </c>
      <c r="G126" s="74"/>
      <c r="H126" s="74"/>
    </row>
    <row r="127" spans="1:8" x14ac:dyDescent="0.25">
      <c r="A127" s="15">
        <f>+'TLZK Kal'!A131</f>
        <v>42538</v>
      </c>
      <c r="B127" s="15">
        <v>42552</v>
      </c>
      <c r="C127" s="15">
        <v>42565</v>
      </c>
      <c r="D127" s="13">
        <v>127043.387</v>
      </c>
      <c r="E127" s="13">
        <v>44125.2</v>
      </c>
      <c r="F127" s="13">
        <v>391.13</v>
      </c>
      <c r="G127" s="74"/>
      <c r="H127" s="74"/>
    </row>
    <row r="128" spans="1:8" x14ac:dyDescent="0.25">
      <c r="A128" s="15">
        <f>+'TLZK Kal'!A132</f>
        <v>42552</v>
      </c>
      <c r="B128" s="15">
        <v>42566</v>
      </c>
      <c r="C128" s="15">
        <v>42579</v>
      </c>
      <c r="D128" s="13">
        <v>124731.99800000001</v>
      </c>
      <c r="E128" s="13">
        <v>44037.859810316797</v>
      </c>
      <c r="F128" s="13">
        <v>371.24832819509299</v>
      </c>
      <c r="G128" s="74"/>
      <c r="H128" s="74"/>
    </row>
    <row r="129" spans="1:8" x14ac:dyDescent="0.25">
      <c r="A129" s="15">
        <f>+'TLZK Kal'!A133</f>
        <v>42566</v>
      </c>
      <c r="B129" s="15">
        <v>42580</v>
      </c>
      <c r="C129" s="15">
        <v>42593</v>
      </c>
      <c r="D129" s="13">
        <v>124894.693</v>
      </c>
      <c r="E129" s="13">
        <v>43573.542355594996</v>
      </c>
      <c r="F129" s="13">
        <v>395.27428126496699</v>
      </c>
      <c r="G129" s="74"/>
      <c r="H129" s="74"/>
    </row>
    <row r="130" spans="1:8" x14ac:dyDescent="0.25">
      <c r="A130" s="15">
        <f>+'TLZK Kal'!A134</f>
        <v>42580</v>
      </c>
      <c r="B130" s="15">
        <v>42594</v>
      </c>
      <c r="C130" s="15">
        <v>42607</v>
      </c>
      <c r="D130" s="13">
        <v>125789.129</v>
      </c>
      <c r="E130" s="13">
        <v>42252.628102423201</v>
      </c>
      <c r="F130" s="13">
        <v>381.37946178364899</v>
      </c>
      <c r="G130" s="74"/>
      <c r="H130" s="74"/>
    </row>
    <row r="131" spans="1:8" x14ac:dyDescent="0.25">
      <c r="A131" s="15">
        <f>+'TLZK Kal'!A135</f>
        <v>42594</v>
      </c>
      <c r="B131" s="15">
        <v>42608</v>
      </c>
      <c r="C131" s="15">
        <v>42621</v>
      </c>
      <c r="D131" s="13">
        <v>123900.47100000001</v>
      </c>
      <c r="E131" s="13">
        <v>42232.095493312503</v>
      </c>
      <c r="F131" s="13">
        <v>410.77863793379402</v>
      </c>
      <c r="G131" s="74"/>
      <c r="H131" s="74"/>
    </row>
    <row r="132" spans="1:8" x14ac:dyDescent="0.25">
      <c r="A132" s="15">
        <f>+'TLZK Kal'!A136</f>
        <v>42608</v>
      </c>
      <c r="B132" s="15">
        <v>42622</v>
      </c>
      <c r="C132" s="15">
        <v>42635</v>
      </c>
      <c r="D132" s="13">
        <v>123714.628</v>
      </c>
      <c r="E132" s="13">
        <v>42538.935324649901</v>
      </c>
      <c r="F132" s="13">
        <v>404.15400386699901</v>
      </c>
      <c r="G132" s="74"/>
      <c r="H132" s="74"/>
    </row>
    <row r="133" spans="1:8" x14ac:dyDescent="0.25">
      <c r="A133" s="15">
        <f>+'TLZK Kal'!A137</f>
        <v>42622</v>
      </c>
      <c r="B133" s="15">
        <v>42636</v>
      </c>
      <c r="C133" s="15">
        <v>42649</v>
      </c>
      <c r="D133" s="13">
        <v>122956.11900000001</v>
      </c>
      <c r="E133" s="13">
        <v>43876.166358259201</v>
      </c>
      <c r="F133" s="13">
        <v>439.27673975728499</v>
      </c>
      <c r="G133" s="74"/>
      <c r="H133" s="74"/>
    </row>
    <row r="134" spans="1:8" x14ac:dyDescent="0.25">
      <c r="A134" s="15">
        <f>+'TLZK Kal'!A138</f>
        <v>42636</v>
      </c>
      <c r="B134" s="15">
        <v>42650</v>
      </c>
      <c r="C134" s="15">
        <v>42663</v>
      </c>
      <c r="D134" s="13">
        <v>122705.89599999999</v>
      </c>
      <c r="E134" s="13">
        <v>42251.331772297999</v>
      </c>
      <c r="F134" s="13">
        <v>421.19765374098199</v>
      </c>
      <c r="G134" s="74"/>
      <c r="H134" s="74"/>
    </row>
    <row r="135" spans="1:8" x14ac:dyDescent="0.25">
      <c r="A135" s="15">
        <f>+'TLZK Kal'!A139</f>
        <v>42650</v>
      </c>
      <c r="B135" s="15">
        <v>42664</v>
      </c>
      <c r="C135" s="15">
        <v>42677</v>
      </c>
      <c r="D135" s="13">
        <v>124262.60799999999</v>
      </c>
      <c r="E135" s="13">
        <v>41290.775157190998</v>
      </c>
      <c r="F135" s="13">
        <v>443.77486211488201</v>
      </c>
      <c r="G135" s="74"/>
      <c r="H135" s="74"/>
    </row>
    <row r="136" spans="1:8" x14ac:dyDescent="0.25">
      <c r="A136" s="15">
        <f>+'TLZK Kal'!A140</f>
        <v>42664</v>
      </c>
      <c r="B136" s="15">
        <v>42678</v>
      </c>
      <c r="C136" s="15">
        <v>42691</v>
      </c>
      <c r="D136" s="13">
        <v>124299.522</v>
      </c>
      <c r="E136" s="13">
        <v>41034.335560009</v>
      </c>
      <c r="F136" s="13">
        <v>470.86260007800502</v>
      </c>
      <c r="G136" s="74"/>
      <c r="H136" s="74"/>
    </row>
    <row r="137" spans="1:8" x14ac:dyDescent="0.25">
      <c r="A137" s="15">
        <f>+'TLZK Kal'!A141</f>
        <v>42678</v>
      </c>
      <c r="B137" s="15">
        <v>42692</v>
      </c>
      <c r="C137" s="15">
        <v>42705</v>
      </c>
      <c r="D137" s="13">
        <v>127674.129</v>
      </c>
      <c r="E137" s="13">
        <v>41432.611341245502</v>
      </c>
      <c r="F137" s="13">
        <v>470.86260007800502</v>
      </c>
      <c r="G137" s="74"/>
      <c r="H137" s="74"/>
    </row>
    <row r="138" spans="1:8" x14ac:dyDescent="0.25">
      <c r="A138" s="15">
        <f>+'TLZK Kal'!A142</f>
        <v>42692</v>
      </c>
      <c r="B138" s="15">
        <v>42706</v>
      </c>
      <c r="C138" s="15">
        <v>42719</v>
      </c>
      <c r="D138" s="13">
        <v>129284.217</v>
      </c>
      <c r="E138" s="13">
        <v>42079.664403130002</v>
      </c>
      <c r="F138" s="13">
        <v>416.49847880244801</v>
      </c>
      <c r="G138" s="74"/>
      <c r="H138" s="74"/>
    </row>
    <row r="139" spans="1:8" x14ac:dyDescent="0.25">
      <c r="A139" s="15">
        <f>+'TLZK Kal'!A143</f>
        <v>42706</v>
      </c>
      <c r="B139" s="15">
        <v>42720</v>
      </c>
      <c r="C139" s="15">
        <v>42733</v>
      </c>
      <c r="D139" s="13">
        <v>133945.27900000001</v>
      </c>
      <c r="E139" s="13">
        <v>39645.906851571999</v>
      </c>
      <c r="F139" s="13">
        <v>415.50613711124498</v>
      </c>
      <c r="G139" s="74"/>
      <c r="H139" s="74"/>
    </row>
    <row r="140" spans="1:8" x14ac:dyDescent="0.25">
      <c r="A140" s="15">
        <f>+'TLZK Kal'!A144</f>
        <v>42720</v>
      </c>
      <c r="B140" s="15">
        <v>42734</v>
      </c>
      <c r="C140" s="15">
        <v>42747</v>
      </c>
      <c r="D140" s="13">
        <v>135278.66699999999</v>
      </c>
      <c r="E140" s="13">
        <v>39051.322459680901</v>
      </c>
      <c r="F140" s="13">
        <v>498.073667743236</v>
      </c>
      <c r="G140" s="74"/>
      <c r="H140" s="74"/>
    </row>
    <row r="141" spans="1:8" x14ac:dyDescent="0.25">
      <c r="A141" s="15">
        <f>+'TLZK Kal'!A145</f>
        <v>42734</v>
      </c>
      <c r="B141" s="15">
        <v>42748</v>
      </c>
      <c r="C141" s="15">
        <v>42761</v>
      </c>
      <c r="D141" s="13">
        <v>129268.12300000001</v>
      </c>
      <c r="E141" s="13">
        <v>37083.369203097602</v>
      </c>
      <c r="F141" s="13">
        <v>497.02921651492898</v>
      </c>
      <c r="G141" s="74"/>
      <c r="H141" s="74"/>
    </row>
    <row r="142" spans="1:8" x14ac:dyDescent="0.25">
      <c r="A142" s="15">
        <f>+'TLZK Kal'!A146</f>
        <v>42748</v>
      </c>
      <c r="B142" s="15">
        <v>42762</v>
      </c>
      <c r="C142" s="15">
        <v>42775</v>
      </c>
      <c r="D142" s="13">
        <v>141512.71599999999</v>
      </c>
      <c r="E142" s="13">
        <v>37745.067504609498</v>
      </c>
      <c r="F142" s="13">
        <v>467.09374699874297</v>
      </c>
      <c r="G142" s="74"/>
      <c r="H142" s="74"/>
    </row>
    <row r="143" spans="1:8" x14ac:dyDescent="0.25">
      <c r="A143" s="15">
        <f>+'TLZK Kal'!A147</f>
        <v>42762</v>
      </c>
      <c r="B143" s="15">
        <v>42776</v>
      </c>
      <c r="C143" s="15">
        <v>42789</v>
      </c>
      <c r="D143" s="13">
        <v>142400.486</v>
      </c>
      <c r="E143" s="13">
        <v>38095.1635143483</v>
      </c>
      <c r="F143" s="13">
        <v>467.69535643510801</v>
      </c>
      <c r="G143" s="74"/>
      <c r="H143" s="74"/>
    </row>
    <row r="144" spans="1:8" x14ac:dyDescent="0.25">
      <c r="A144" s="15">
        <f>+'TLZK Kal'!A148</f>
        <v>42776</v>
      </c>
      <c r="B144" s="15">
        <v>42790</v>
      </c>
      <c r="C144" s="15">
        <v>42803</v>
      </c>
      <c r="D144" s="13">
        <v>139407.82800000001</v>
      </c>
      <c r="E144" s="13">
        <v>38466.5359373807</v>
      </c>
      <c r="F144" s="13">
        <v>502.59689887203098</v>
      </c>
      <c r="G144" s="74"/>
      <c r="H144" s="74"/>
    </row>
    <row r="145" spans="1:8" x14ac:dyDescent="0.25">
      <c r="A145" s="15">
        <f>+'TLZK Kal'!A149</f>
        <v>42790</v>
      </c>
      <c r="B145" s="15">
        <v>42804</v>
      </c>
      <c r="C145" s="15">
        <v>42817</v>
      </c>
      <c r="D145" s="13">
        <v>135114.71599999999</v>
      </c>
      <c r="E145" s="13">
        <v>38465.143328351201</v>
      </c>
      <c r="F145" s="13">
        <v>510.83095249544101</v>
      </c>
      <c r="G145" s="74"/>
      <c r="H145" s="74"/>
    </row>
    <row r="146" spans="1:8" x14ac:dyDescent="0.25">
      <c r="A146" s="15">
        <f>+'TLZK Kal'!A150</f>
        <v>42804</v>
      </c>
      <c r="B146" s="15">
        <v>42818</v>
      </c>
      <c r="C146" s="15">
        <v>42831</v>
      </c>
      <c r="D146" s="13">
        <v>142030.79</v>
      </c>
      <c r="E146" s="13">
        <v>38473.031672561599</v>
      </c>
      <c r="F146" s="13">
        <v>493.168852321862</v>
      </c>
      <c r="G146" s="74"/>
      <c r="H146" s="74"/>
    </row>
    <row r="147" spans="1:8" x14ac:dyDescent="0.25">
      <c r="A147" s="15">
        <f>+'TLZK Kal'!A151</f>
        <v>42818</v>
      </c>
      <c r="B147" s="15">
        <v>42832</v>
      </c>
      <c r="C147" s="15">
        <v>42845</v>
      </c>
      <c r="D147" s="13">
        <v>139633.90599999999</v>
      </c>
      <c r="E147" s="13">
        <v>38601.202100000002</v>
      </c>
      <c r="F147" s="13">
        <v>527.54150900930961</v>
      </c>
      <c r="G147" s="74"/>
      <c r="H147" s="74"/>
    </row>
    <row r="148" spans="1:8" x14ac:dyDescent="0.25">
      <c r="A148" s="15">
        <f>+'TLZK Kal'!A152</f>
        <v>42832</v>
      </c>
      <c r="B148" s="15">
        <v>42846</v>
      </c>
      <c r="C148" s="15">
        <v>42859</v>
      </c>
      <c r="D148" s="13">
        <v>142060.18700000001</v>
      </c>
      <c r="E148" s="13">
        <v>39073.253512213501</v>
      </c>
      <c r="F148" s="13">
        <v>490.24035723668698</v>
      </c>
      <c r="G148" s="74"/>
      <c r="H148" s="74"/>
    </row>
    <row r="149" spans="1:8" x14ac:dyDescent="0.25">
      <c r="A149" s="15">
        <f>+'TLZK Kal'!A153</f>
        <v>42846</v>
      </c>
      <c r="B149" s="15">
        <v>42860</v>
      </c>
      <c r="C149" s="15">
        <v>42876</v>
      </c>
      <c r="D149" s="13">
        <v>141706.72099999999</v>
      </c>
      <c r="E149" s="13">
        <v>39224.441516558101</v>
      </c>
      <c r="F149" s="13">
        <v>491.93513966374599</v>
      </c>
      <c r="G149" s="74"/>
      <c r="H149" s="74"/>
    </row>
    <row r="150" spans="1:8" x14ac:dyDescent="0.25">
      <c r="A150" s="15">
        <f>+'TLZK Kal'!A154</f>
        <v>42860</v>
      </c>
      <c r="B150" s="15">
        <v>42877</v>
      </c>
      <c r="C150" s="15">
        <v>42887</v>
      </c>
      <c r="D150" s="13">
        <v>140709.02100000001</v>
      </c>
      <c r="E150" s="13">
        <v>39629.228785532097</v>
      </c>
      <c r="F150" s="13">
        <v>546.30388410677904</v>
      </c>
      <c r="G150" s="74"/>
      <c r="H150" s="74"/>
    </row>
    <row r="151" spans="1:8" x14ac:dyDescent="0.25">
      <c r="A151" s="15">
        <f>+'TLZK Kal'!A155</f>
        <v>42873</v>
      </c>
      <c r="B151" s="15">
        <v>42888</v>
      </c>
      <c r="C151" s="15">
        <v>42901</v>
      </c>
      <c r="D151" s="13">
        <v>140447.10800000001</v>
      </c>
      <c r="E151" s="13">
        <v>39964.0007579101</v>
      </c>
      <c r="F151" s="13">
        <v>585.06741332762999</v>
      </c>
      <c r="G151" s="74"/>
      <c r="H151" s="74"/>
    </row>
    <row r="152" spans="1:8" x14ac:dyDescent="0.25">
      <c r="A152" s="15">
        <f>+'TLZK Kal'!A156</f>
        <v>42888</v>
      </c>
      <c r="B152" s="15">
        <v>42902</v>
      </c>
      <c r="C152" s="15">
        <v>42915</v>
      </c>
      <c r="D152" s="13">
        <v>141488.807</v>
      </c>
      <c r="E152" s="13">
        <v>40240.543803097004</v>
      </c>
      <c r="F152" s="13">
        <v>581.22754853886897</v>
      </c>
      <c r="G152" s="74"/>
      <c r="H152" s="74"/>
    </row>
    <row r="153" spans="1:8" x14ac:dyDescent="0.25">
      <c r="A153" s="15">
        <f>+'TLZK Kal'!A157</f>
        <v>42902</v>
      </c>
      <c r="B153" s="15">
        <v>42916</v>
      </c>
      <c r="C153" s="15">
        <v>42929</v>
      </c>
      <c r="D153" s="13">
        <v>141785.71</v>
      </c>
      <c r="E153" s="13">
        <v>40148.808392567</v>
      </c>
      <c r="F153" s="13">
        <v>597.90702747144405</v>
      </c>
      <c r="G153" s="74"/>
      <c r="H153" s="74"/>
    </row>
    <row r="154" spans="1:8" x14ac:dyDescent="0.25">
      <c r="A154" s="15">
        <f>+'TLZK Kal'!A158</f>
        <v>42916</v>
      </c>
      <c r="B154" s="15">
        <v>42930</v>
      </c>
      <c r="C154" s="15">
        <v>42943</v>
      </c>
      <c r="D154" s="13">
        <v>141309.15899999999</v>
      </c>
      <c r="E154" s="13">
        <v>40043.796091614357</v>
      </c>
      <c r="F154" s="13">
        <v>623.80246219802746</v>
      </c>
      <c r="G154" s="74"/>
      <c r="H154" s="74"/>
    </row>
    <row r="155" spans="1:8" x14ac:dyDescent="0.25">
      <c r="A155" s="15">
        <f>+'TLZK Kal'!A159</f>
        <v>42930</v>
      </c>
      <c r="B155" s="15">
        <v>42944</v>
      </c>
      <c r="C155" s="15">
        <v>42957</v>
      </c>
      <c r="D155" s="13">
        <v>142252.9</v>
      </c>
      <c r="E155" s="13">
        <v>39671.0714605213</v>
      </c>
      <c r="F155" s="13">
        <v>631.59769510813999</v>
      </c>
      <c r="G155" s="74"/>
      <c r="H155" s="74"/>
    </row>
    <row r="156" spans="1:8" x14ac:dyDescent="0.25">
      <c r="A156" s="15">
        <f>+'TLZK Kal'!A160</f>
        <v>42944</v>
      </c>
      <c r="B156" s="15">
        <v>42958</v>
      </c>
      <c r="C156" s="15">
        <v>42971</v>
      </c>
      <c r="D156" s="13">
        <v>141686.64199999999</v>
      </c>
      <c r="E156" s="13">
        <v>40074.357929714439</v>
      </c>
      <c r="F156" s="13">
        <v>615.77784055264169</v>
      </c>
      <c r="G156" s="74"/>
      <c r="H156" s="74"/>
    </row>
    <row r="157" spans="1:8" x14ac:dyDescent="0.25">
      <c r="A157" s="15">
        <f>+'TLZK Kal'!A161</f>
        <v>42958</v>
      </c>
      <c r="B157" s="15">
        <v>42972</v>
      </c>
      <c r="C157" s="15">
        <v>42985</v>
      </c>
      <c r="D157" s="13">
        <v>142856.19399999999</v>
      </c>
      <c r="E157" s="13">
        <v>40383.680449163803</v>
      </c>
      <c r="F157" s="13">
        <v>599.41639763809803</v>
      </c>
      <c r="G157" s="74"/>
      <c r="H157" s="74"/>
    </row>
    <row r="158" spans="1:8" x14ac:dyDescent="0.25">
      <c r="A158" s="15">
        <f>+'TLZK Kal'!A162</f>
        <v>42972</v>
      </c>
      <c r="B158" s="15">
        <v>42986</v>
      </c>
      <c r="C158" s="15">
        <v>42999</v>
      </c>
      <c r="D158" s="13">
        <v>143146.05900000001</v>
      </c>
      <c r="E158" s="13">
        <v>41061.432704490602</v>
      </c>
      <c r="F158" s="13">
        <v>584.73963233661004</v>
      </c>
      <c r="G158" s="74"/>
      <c r="H158" s="74"/>
    </row>
    <row r="159" spans="1:8" x14ac:dyDescent="0.25">
      <c r="A159" s="15">
        <f>+'TLZK Kal'!A163</f>
        <v>42986</v>
      </c>
      <c r="B159" s="15">
        <v>43000</v>
      </c>
      <c r="C159" s="15">
        <v>43013</v>
      </c>
      <c r="D159" s="13">
        <v>142845.49000000002</v>
      </c>
      <c r="E159" s="13">
        <v>41763.70483350131</v>
      </c>
      <c r="F159" s="13">
        <v>582.31189921063401</v>
      </c>
      <c r="G159" s="74"/>
      <c r="H159" s="74"/>
    </row>
    <row r="160" spans="1:8" x14ac:dyDescent="0.25">
      <c r="A160" s="15">
        <f>+'TLZK Kal'!A164</f>
        <v>43000</v>
      </c>
      <c r="B160" s="15">
        <v>43014</v>
      </c>
      <c r="C160" s="15">
        <v>43027</v>
      </c>
      <c r="D160" s="13">
        <v>145731.81400000001</v>
      </c>
      <c r="E160" s="13">
        <v>41533.922232584198</v>
      </c>
      <c r="F160" s="13">
        <v>566.94964911447801</v>
      </c>
      <c r="G160" s="74"/>
      <c r="H160" s="74"/>
    </row>
    <row r="161" spans="1:8" x14ac:dyDescent="0.25">
      <c r="A161" s="15">
        <f>+'TLZK Kal'!A165</f>
        <v>43014</v>
      </c>
      <c r="B161" s="15">
        <v>43028</v>
      </c>
      <c r="C161" s="15">
        <v>43041</v>
      </c>
      <c r="D161" s="13">
        <v>147343.07399999999</v>
      </c>
      <c r="E161" s="13">
        <v>41268.368929594399</v>
      </c>
      <c r="F161" s="13">
        <v>564.53581924850198</v>
      </c>
      <c r="G161" s="74"/>
      <c r="H161" s="74"/>
    </row>
    <row r="162" spans="1:8" x14ac:dyDescent="0.25">
      <c r="A162" s="15">
        <f>+'TLZK Kal'!A166</f>
        <v>43028</v>
      </c>
      <c r="B162" s="15">
        <v>43042</v>
      </c>
      <c r="C162" s="15">
        <v>43055</v>
      </c>
      <c r="D162" s="13">
        <v>150287.696</v>
      </c>
      <c r="E162" s="13">
        <v>41075.183122864401</v>
      </c>
      <c r="F162" s="13">
        <v>522.14817640488195</v>
      </c>
      <c r="G162" s="74"/>
      <c r="H162" s="74"/>
    </row>
    <row r="163" spans="1:8" x14ac:dyDescent="0.25">
      <c r="A163" s="15">
        <f>+'TLZK Kal'!A167</f>
        <v>43042</v>
      </c>
      <c r="B163" s="15">
        <v>43056</v>
      </c>
      <c r="C163" s="15">
        <v>43069</v>
      </c>
      <c r="D163" s="13">
        <v>153985.09400000001</v>
      </c>
      <c r="E163" s="13">
        <v>40637.5131342885</v>
      </c>
      <c r="F163" s="13">
        <v>510.35905312687601</v>
      </c>
      <c r="G163" s="74"/>
      <c r="H163" s="74"/>
    </row>
    <row r="164" spans="1:8" x14ac:dyDescent="0.25">
      <c r="A164" s="15">
        <f>+'TLZK Kal'!A168</f>
        <v>43056</v>
      </c>
      <c r="B164" s="15">
        <v>43070</v>
      </c>
      <c r="C164" s="15">
        <v>43083</v>
      </c>
      <c r="D164" s="13">
        <v>157314.201</v>
      </c>
      <c r="E164" s="13">
        <v>40666.477354978801</v>
      </c>
      <c r="F164" s="13">
        <v>528.49644603935133</v>
      </c>
      <c r="G164" s="74"/>
      <c r="H164" s="74"/>
    </row>
    <row r="165" spans="1:8" x14ac:dyDescent="0.25">
      <c r="A165" s="15">
        <f>+'TLZK Kal'!A169</f>
        <v>43070</v>
      </c>
      <c r="B165" s="15">
        <v>43084</v>
      </c>
      <c r="C165" s="15">
        <v>43097</v>
      </c>
      <c r="D165" s="13">
        <v>160178.356</v>
      </c>
      <c r="E165" s="13">
        <v>40650.425129117466</v>
      </c>
      <c r="F165" s="13">
        <v>548.99618306211573</v>
      </c>
      <c r="G165" s="74"/>
      <c r="H165" s="74"/>
    </row>
    <row r="166" spans="1:8" x14ac:dyDescent="0.25">
      <c r="A166" s="15">
        <f>+'TLZK Kal'!A170</f>
        <v>43084</v>
      </c>
      <c r="B166" s="15">
        <v>43098</v>
      </c>
      <c r="C166" s="15">
        <v>43111</v>
      </c>
      <c r="D166" s="13">
        <v>156120.609</v>
      </c>
      <c r="E166" s="13">
        <v>40424.862530602724</v>
      </c>
      <c r="F166" s="13">
        <v>587.93269295526397</v>
      </c>
      <c r="G166" s="74"/>
      <c r="H166" s="74"/>
    </row>
    <row r="167" spans="1:8" x14ac:dyDescent="0.25">
      <c r="A167" s="15">
        <f>+'TLZK Kal'!A171</f>
        <v>43098</v>
      </c>
      <c r="B167" s="15">
        <v>43112</v>
      </c>
      <c r="C167" s="15">
        <v>43125</v>
      </c>
      <c r="D167" s="13">
        <v>155704.15600000002</v>
      </c>
      <c r="E167" s="13">
        <v>40823.723955573856</v>
      </c>
      <c r="F167" s="13">
        <v>596.96958653633328</v>
      </c>
      <c r="G167" s="74"/>
      <c r="H167" s="74"/>
    </row>
    <row r="168" spans="1:8" x14ac:dyDescent="0.25">
      <c r="A168" s="15">
        <f>+'TLZK Kal'!A172</f>
        <v>43112</v>
      </c>
      <c r="B168" s="15">
        <v>43126</v>
      </c>
      <c r="C168" s="15">
        <v>43139</v>
      </c>
      <c r="D168" s="13">
        <v>156516.804</v>
      </c>
      <c r="E168" s="13">
        <v>41191.500735705726</v>
      </c>
      <c r="F168" s="13">
        <v>598.30417522723599</v>
      </c>
      <c r="G168" s="74"/>
      <c r="H168" s="74"/>
    </row>
    <row r="169" spans="1:8" x14ac:dyDescent="0.25">
      <c r="A169" s="15">
        <f>+'TLZK Kal'!A173</f>
        <v>43126</v>
      </c>
      <c r="B169" s="15">
        <v>43140</v>
      </c>
      <c r="C169" s="15">
        <v>43153</v>
      </c>
      <c r="D169" s="13">
        <v>158110.01999999999</v>
      </c>
      <c r="E169" s="13">
        <v>42202.245316571461</v>
      </c>
      <c r="F169" s="13">
        <v>554.28546672296284</v>
      </c>
      <c r="G169" s="74"/>
      <c r="H169" s="74"/>
    </row>
    <row r="170" spans="1:8" x14ac:dyDescent="0.25">
      <c r="A170" s="15">
        <f>+'TLZK Kal'!A174</f>
        <v>43140</v>
      </c>
      <c r="B170" s="15">
        <v>43154</v>
      </c>
      <c r="C170" s="15">
        <v>43167</v>
      </c>
      <c r="D170" s="13">
        <v>159465.06</v>
      </c>
      <c r="E170" s="13">
        <v>41845.333774689701</v>
      </c>
      <c r="F170" s="13">
        <v>561.51838935188903</v>
      </c>
      <c r="G170" s="74"/>
      <c r="H170" s="74"/>
    </row>
    <row r="171" spans="1:8" x14ac:dyDescent="0.25">
      <c r="A171" s="15">
        <f>+'TLZK Kal'!A175</f>
        <v>43154</v>
      </c>
      <c r="B171" s="15">
        <v>43168</v>
      </c>
      <c r="C171" s="15">
        <v>43181</v>
      </c>
      <c r="D171" s="13">
        <v>160211.49299999999</v>
      </c>
      <c r="E171" s="13">
        <v>42163.661467012993</v>
      </c>
      <c r="F171" s="13">
        <v>560.30100850524354</v>
      </c>
      <c r="G171" s="74"/>
      <c r="H171" s="74"/>
    </row>
    <row r="172" spans="1:8" x14ac:dyDescent="0.25">
      <c r="A172" s="15">
        <f>+'TLZK Kal'!A176</f>
        <v>43168</v>
      </c>
      <c r="B172" s="15">
        <v>43182</v>
      </c>
      <c r="C172" s="15">
        <v>43195</v>
      </c>
      <c r="D172" s="13">
        <v>161391.94</v>
      </c>
      <c r="E172" s="13">
        <v>42518.038402776103</v>
      </c>
      <c r="F172" s="13">
        <v>557.79529263472807</v>
      </c>
      <c r="G172" s="74"/>
      <c r="H172" s="74"/>
    </row>
    <row r="173" spans="1:8" x14ac:dyDescent="0.25">
      <c r="A173" s="15">
        <f>+'TLZK Kal'!A177</f>
        <v>43182</v>
      </c>
      <c r="B173" s="15">
        <v>43196</v>
      </c>
      <c r="C173" s="15">
        <v>43209</v>
      </c>
      <c r="D173" s="13">
        <v>164163.93</v>
      </c>
      <c r="E173" s="13">
        <v>42020.83072592524</v>
      </c>
      <c r="F173" s="13">
        <v>551.81196314171382</v>
      </c>
      <c r="G173" s="74"/>
      <c r="H173" s="74"/>
    </row>
    <row r="174" spans="1:8" x14ac:dyDescent="0.25">
      <c r="A174" s="15">
        <f>+'TLZK Kal'!A178</f>
        <v>43196</v>
      </c>
      <c r="B174" s="15">
        <v>43210</v>
      </c>
      <c r="C174" s="15">
        <v>43223</v>
      </c>
      <c r="D174" s="13">
        <v>166846.003</v>
      </c>
      <c r="E174" s="13">
        <v>41811.555922474778</v>
      </c>
      <c r="F174" s="13">
        <v>549.19634876711484</v>
      </c>
      <c r="G174" s="74"/>
      <c r="H174" s="74"/>
    </row>
    <row r="175" spans="1:8" x14ac:dyDescent="0.25">
      <c r="A175" s="15">
        <f>+'TLZK Kal'!A179</f>
        <v>43210</v>
      </c>
      <c r="B175" s="15">
        <v>43224</v>
      </c>
      <c r="C175" s="15">
        <v>43237</v>
      </c>
      <c r="D175" s="13">
        <v>169489.54399999999</v>
      </c>
      <c r="E175" s="13">
        <v>42268.591624500397</v>
      </c>
      <c r="F175" s="13">
        <v>559.03351026298299</v>
      </c>
      <c r="G175" s="74"/>
      <c r="H175" s="74"/>
    </row>
    <row r="176" spans="1:8" x14ac:dyDescent="0.25">
      <c r="A176" s="15">
        <f>+'TLZK Kal'!A180</f>
        <v>43224</v>
      </c>
      <c r="B176" s="15">
        <v>43238</v>
      </c>
      <c r="C176" s="15">
        <v>43251</v>
      </c>
      <c r="D176" s="13">
        <v>174382.33299999998</v>
      </c>
      <c r="E176" s="13">
        <v>41733.11428601513</v>
      </c>
      <c r="F176" s="13">
        <v>584.12652873659238</v>
      </c>
      <c r="G176" s="74"/>
      <c r="H176" s="74"/>
    </row>
    <row r="177" spans="1:8" x14ac:dyDescent="0.25">
      <c r="A177" s="15">
        <f>+'TLZK Kal'!A181</f>
        <v>43238</v>
      </c>
      <c r="B177" s="15">
        <v>43252</v>
      </c>
      <c r="C177" s="15">
        <v>43268</v>
      </c>
      <c r="D177" s="13">
        <v>184047.921</v>
      </c>
      <c r="E177" s="13">
        <v>41726.328184082464</v>
      </c>
      <c r="F177" s="13">
        <v>548.01790472259347</v>
      </c>
      <c r="G177" s="74"/>
      <c r="H177" s="74"/>
    </row>
    <row r="178" spans="1:8" x14ac:dyDescent="0.25">
      <c r="A178" s="15">
        <f>+'TLZK Kal'!A182</f>
        <v>43252</v>
      </c>
      <c r="B178" s="15">
        <v>43269</v>
      </c>
      <c r="C178" s="15">
        <v>43279</v>
      </c>
      <c r="D178" s="13">
        <v>185907.15599999999</v>
      </c>
      <c r="E178" s="13">
        <v>41690.359420875815</v>
      </c>
      <c r="F178" s="13">
        <v>627.01061005128975</v>
      </c>
      <c r="G178" s="74"/>
      <c r="H178" s="74"/>
    </row>
    <row r="179" spans="1:8" x14ac:dyDescent="0.25">
      <c r="A179" s="15">
        <f>+'TLZK Kal'!A183</f>
        <v>43265</v>
      </c>
      <c r="B179" s="15">
        <v>43280</v>
      </c>
      <c r="C179" s="15">
        <v>43293</v>
      </c>
      <c r="D179" s="13">
        <v>192890.30900000001</v>
      </c>
      <c r="E179" s="13">
        <v>41901.794612093858</v>
      </c>
      <c r="F179" s="13">
        <v>598.56377015490091</v>
      </c>
      <c r="G179" s="74"/>
      <c r="H179" s="74"/>
    </row>
    <row r="180" spans="1:8" x14ac:dyDescent="0.25">
      <c r="A180" s="15">
        <f>+'TLZK Kal'!A184</f>
        <v>43280</v>
      </c>
      <c r="B180" s="15">
        <v>43294</v>
      </c>
      <c r="C180" s="15">
        <v>43307</v>
      </c>
      <c r="D180" s="13">
        <v>186056.258</v>
      </c>
      <c r="E180" s="13">
        <v>40344.272252516232</v>
      </c>
      <c r="F180" s="13">
        <v>612.28691289743199</v>
      </c>
      <c r="G180" s="74"/>
      <c r="H180" s="74"/>
    </row>
    <row r="181" spans="1:8" x14ac:dyDescent="0.25">
      <c r="A181" s="15">
        <f>+'TLZK Kal'!A185</f>
        <v>43294</v>
      </c>
      <c r="B181" s="15">
        <v>43308</v>
      </c>
      <c r="C181" s="15">
        <v>43321</v>
      </c>
      <c r="D181" s="13">
        <v>194046.24100000001</v>
      </c>
      <c r="E181" s="13">
        <v>40278.611964463635</v>
      </c>
      <c r="F181" s="13">
        <v>586.58560994409038</v>
      </c>
      <c r="G181" s="74"/>
      <c r="H181" s="74"/>
    </row>
    <row r="182" spans="1:8" x14ac:dyDescent="0.25">
      <c r="A182" s="15">
        <f>+'TLZK Kal'!A186</f>
        <v>43308</v>
      </c>
      <c r="B182" s="15">
        <v>43322</v>
      </c>
      <c r="C182" s="15">
        <v>43338</v>
      </c>
      <c r="D182" s="13">
        <v>181432.399</v>
      </c>
      <c r="E182" s="13">
        <v>42020</v>
      </c>
      <c r="F182" s="13">
        <v>532.83600000000001</v>
      </c>
      <c r="G182" s="74"/>
      <c r="H182" s="74"/>
    </row>
    <row r="183" spans="1:8" x14ac:dyDescent="0.25">
      <c r="A183" s="15">
        <f>+'TLZK Kal'!A187</f>
        <v>43322</v>
      </c>
      <c r="B183" s="15">
        <v>43339</v>
      </c>
      <c r="C183" s="15">
        <v>43349</v>
      </c>
      <c r="D183" s="13">
        <v>201952.77300000002</v>
      </c>
      <c r="E183" s="13">
        <v>36821.002112262897</v>
      </c>
      <c r="F183" s="13">
        <v>632.29867061933419</v>
      </c>
      <c r="G183" s="74"/>
      <c r="H183" s="74"/>
    </row>
    <row r="184" spans="1:8" x14ac:dyDescent="0.25">
      <c r="A184" s="15">
        <f>+'TLZK Kal'!A188</f>
        <v>43332</v>
      </c>
      <c r="B184" s="15">
        <v>43350</v>
      </c>
      <c r="C184" s="15">
        <v>43363</v>
      </c>
      <c r="D184" s="13">
        <v>215968.84</v>
      </c>
      <c r="E184" s="13">
        <v>36090.482462005275</v>
      </c>
      <c r="F184" s="13">
        <v>493.16108240996726</v>
      </c>
      <c r="G184" s="74"/>
      <c r="H184" s="74"/>
    </row>
    <row r="185" spans="1:8" x14ac:dyDescent="0.25">
      <c r="A185" s="15">
        <f>+'TLZK Kal'!A189</f>
        <v>43350</v>
      </c>
      <c r="B185" s="15">
        <v>43364</v>
      </c>
      <c r="C185" s="15">
        <v>43377</v>
      </c>
      <c r="D185" s="13">
        <v>230591.02100000001</v>
      </c>
      <c r="E185" s="13">
        <v>35252.091760286901</v>
      </c>
      <c r="F185" s="13">
        <v>553.29304446163701</v>
      </c>
      <c r="G185" s="74"/>
      <c r="H185" s="74"/>
    </row>
    <row r="186" spans="1:8" x14ac:dyDescent="0.25">
      <c r="A186" s="15">
        <v>43364</v>
      </c>
      <c r="B186" s="15">
        <v>43378</v>
      </c>
      <c r="C186" s="15">
        <v>43391</v>
      </c>
      <c r="D186" s="13">
        <v>218636.33</v>
      </c>
      <c r="E186" s="13">
        <v>36275.79581555535</v>
      </c>
      <c r="F186" s="13">
        <v>586.80976665648996</v>
      </c>
      <c r="G186" s="74"/>
      <c r="H186" s="74"/>
    </row>
    <row r="187" spans="1:8" x14ac:dyDescent="0.25">
      <c r="A187" s="15">
        <f>+'TLZK Kal'!A191</f>
        <v>43378</v>
      </c>
      <c r="B187" s="15">
        <v>43392</v>
      </c>
      <c r="C187" s="15">
        <v>43405</v>
      </c>
      <c r="D187" s="13">
        <v>207101.185</v>
      </c>
      <c r="E187" s="13">
        <v>35081.405674025198</v>
      </c>
      <c r="F187" s="13">
        <v>593.04423393331103</v>
      </c>
      <c r="G187" s="74"/>
      <c r="H187" s="74"/>
    </row>
    <row r="188" spans="1:8" x14ac:dyDescent="0.25">
      <c r="A188" s="15">
        <f>+'TLZK Kal'!A192</f>
        <v>43392</v>
      </c>
      <c r="B188" s="15">
        <v>43406</v>
      </c>
      <c r="C188" s="15">
        <v>43419</v>
      </c>
      <c r="D188" s="13">
        <v>187434.65299999999</v>
      </c>
      <c r="E188" s="13">
        <v>35593.383564813201</v>
      </c>
      <c r="F188" s="13">
        <v>621.93754486972057</v>
      </c>
      <c r="G188" s="74"/>
      <c r="H188" s="74"/>
    </row>
    <row r="189" spans="1:8" x14ac:dyDescent="0.25">
      <c r="A189" s="15">
        <f>+'TLZK Kal'!A193</f>
        <v>43406</v>
      </c>
      <c r="B189" s="15">
        <v>43420</v>
      </c>
      <c r="C189" s="15">
        <v>43433</v>
      </c>
      <c r="D189" s="13">
        <v>187718.535</v>
      </c>
      <c r="E189" s="13">
        <v>35520.198862918274</v>
      </c>
      <c r="F189" s="13">
        <v>654.23308789315297</v>
      </c>
      <c r="G189" s="74"/>
      <c r="H189" s="74"/>
    </row>
    <row r="190" spans="1:8" x14ac:dyDescent="0.25">
      <c r="A190" s="15">
        <f>+'TLZK Kal'!A194</f>
        <v>43420</v>
      </c>
      <c r="B190" s="15">
        <v>43434</v>
      </c>
      <c r="C190" s="15">
        <v>43447</v>
      </c>
      <c r="D190" s="13">
        <v>181653.83</v>
      </c>
      <c r="E190" s="13">
        <v>35182.608645550696</v>
      </c>
      <c r="F190" s="13">
        <v>649.37664637795694</v>
      </c>
      <c r="G190" s="74"/>
      <c r="H190" s="74"/>
    </row>
    <row r="191" spans="1:8" x14ac:dyDescent="0.25">
      <c r="A191" s="15">
        <f>+'TLZK Kal'!A195</f>
        <v>43434</v>
      </c>
      <c r="B191" s="15">
        <v>43448</v>
      </c>
      <c r="C191" s="15">
        <v>43461</v>
      </c>
      <c r="D191" s="13">
        <v>172272.54800000001</v>
      </c>
      <c r="E191" s="13">
        <v>35223.087214466868</v>
      </c>
      <c r="F191" s="13">
        <v>682.54141251623503</v>
      </c>
      <c r="G191" s="74"/>
      <c r="H191" s="74"/>
    </row>
    <row r="192" spans="1:8" x14ac:dyDescent="0.25">
      <c r="A192" s="15">
        <f>+'TLZK Kal'!A196</f>
        <v>43448</v>
      </c>
      <c r="B192" s="15">
        <v>43462</v>
      </c>
      <c r="C192" s="15">
        <v>43475</v>
      </c>
      <c r="D192" s="13">
        <v>177415.94699999999</v>
      </c>
      <c r="E192" s="13">
        <v>34733.546754770498</v>
      </c>
      <c r="F192" s="13">
        <v>708.86744307785227</v>
      </c>
      <c r="G192" s="74"/>
      <c r="H192" s="74"/>
    </row>
    <row r="193" spans="1:8" x14ac:dyDescent="0.25">
      <c r="A193" s="15">
        <f>+'TLZK Kal'!A197</f>
        <v>43462</v>
      </c>
      <c r="B193" s="15">
        <v>43476</v>
      </c>
      <c r="C193" s="15">
        <v>43489</v>
      </c>
      <c r="D193" s="13">
        <v>176247.04800000001</v>
      </c>
      <c r="E193" s="13">
        <v>34997.846347633698</v>
      </c>
      <c r="F193" s="13">
        <v>705.61517915151205</v>
      </c>
      <c r="G193" s="74"/>
      <c r="H193" s="74"/>
    </row>
    <row r="194" spans="1:8" x14ac:dyDescent="0.25">
      <c r="A194" s="15">
        <f>+'TLZK Kal'!A198</f>
        <v>43476</v>
      </c>
      <c r="B194" s="15">
        <v>43490</v>
      </c>
      <c r="C194" s="15">
        <v>43503</v>
      </c>
      <c r="D194" s="13">
        <v>180498.68</v>
      </c>
      <c r="E194" s="13">
        <v>35206.128270603702</v>
      </c>
      <c r="F194" s="13">
        <v>734.31601114939645</v>
      </c>
      <c r="G194" s="74"/>
      <c r="H194" s="74"/>
    </row>
    <row r="195" spans="1:8" x14ac:dyDescent="0.25">
      <c r="A195" s="15">
        <f>+'TLZK Kal'!A199</f>
        <v>43490</v>
      </c>
      <c r="B195" s="15">
        <v>43504</v>
      </c>
      <c r="C195" s="15">
        <v>43517</v>
      </c>
      <c r="D195" s="13">
        <v>176111.92800000001</v>
      </c>
      <c r="E195" s="13">
        <v>35500.834851535801</v>
      </c>
      <c r="F195" s="13">
        <v>741.06646514283204</v>
      </c>
      <c r="G195" s="74"/>
      <c r="H195" s="74"/>
    </row>
    <row r="196" spans="1:8" x14ac:dyDescent="0.25">
      <c r="A196" s="15">
        <f>+'TLZK Kal'!A200</f>
        <v>43504</v>
      </c>
      <c r="B196" s="15">
        <v>43518</v>
      </c>
      <c r="C196" s="15">
        <v>43531</v>
      </c>
      <c r="D196" s="13">
        <v>177335.28599999999</v>
      </c>
      <c r="E196" s="13">
        <v>35690.201767321152</v>
      </c>
      <c r="F196" s="13">
        <v>800.82527546086692</v>
      </c>
      <c r="G196" s="74"/>
      <c r="H196" s="74"/>
    </row>
    <row r="197" spans="1:8" x14ac:dyDescent="0.25">
      <c r="A197" s="15">
        <f>+'TLZK Kal'!A201</f>
        <v>43518</v>
      </c>
      <c r="B197" s="15">
        <v>43532</v>
      </c>
      <c r="C197" s="15">
        <v>43545</v>
      </c>
      <c r="D197" s="13">
        <v>180180.22099999999</v>
      </c>
      <c r="E197" s="13">
        <v>36203.317909523699</v>
      </c>
      <c r="F197" s="13">
        <v>797.46765952923329</v>
      </c>
      <c r="G197" s="74"/>
      <c r="H197" s="74"/>
    </row>
    <row r="198" spans="1:8" x14ac:dyDescent="0.25">
      <c r="A198" s="15">
        <f>+'TLZK Kal'!A202</f>
        <v>43532</v>
      </c>
      <c r="B198" s="15">
        <v>43546</v>
      </c>
      <c r="C198" s="15">
        <v>43559</v>
      </c>
      <c r="D198" s="13">
        <v>184395.5</v>
      </c>
      <c r="E198" s="13">
        <v>37442.297880830098</v>
      </c>
      <c r="F198" s="13">
        <v>814.238912257945</v>
      </c>
      <c r="G198" s="74"/>
      <c r="H198" s="74"/>
    </row>
    <row r="199" spans="1:8" x14ac:dyDescent="0.25">
      <c r="A199" s="15">
        <f>+'TLZK Kal'!A203</f>
        <v>43546</v>
      </c>
      <c r="B199" s="15">
        <v>43560</v>
      </c>
      <c r="C199" s="15">
        <v>43573</v>
      </c>
      <c r="D199" s="13">
        <v>190295.75600000002</v>
      </c>
      <c r="E199" s="42">
        <v>39291.247128621799</v>
      </c>
      <c r="F199" s="13">
        <v>814.93182685067768</v>
      </c>
      <c r="G199" s="74"/>
      <c r="H199" s="74"/>
    </row>
    <row r="200" spans="1:8" x14ac:dyDescent="0.25">
      <c r="A200" s="15">
        <f>+'TLZK Kal'!A204</f>
        <v>43560</v>
      </c>
      <c r="B200" s="15">
        <v>43574</v>
      </c>
      <c r="C200" s="15">
        <v>43587</v>
      </c>
      <c r="D200" s="13">
        <v>197522.09899999999</v>
      </c>
      <c r="E200" s="42">
        <v>39582.415732018402</v>
      </c>
      <c r="F200" s="13">
        <v>857.63736582049899</v>
      </c>
      <c r="G200" s="74"/>
      <c r="H200" s="74"/>
    </row>
    <row r="201" spans="1:8" x14ac:dyDescent="0.25">
      <c r="A201" s="15">
        <f>+'TLZK Kal'!A205</f>
        <v>43574</v>
      </c>
      <c r="B201" s="15">
        <v>43588</v>
      </c>
      <c r="C201" s="15">
        <v>43601</v>
      </c>
      <c r="D201" s="42">
        <v>204003.60900000003</v>
      </c>
      <c r="E201" s="42">
        <v>39432.979964540231</v>
      </c>
      <c r="F201" s="42">
        <v>843.33042562359958</v>
      </c>
      <c r="G201" s="75"/>
      <c r="H201" s="75"/>
    </row>
    <row r="202" spans="1:8" x14ac:dyDescent="0.25">
      <c r="A202" s="15">
        <f>+'TLZK Kal'!A206</f>
        <v>43588</v>
      </c>
      <c r="B202" s="15">
        <v>43602</v>
      </c>
      <c r="C202" s="15">
        <v>43615</v>
      </c>
      <c r="D202" s="42">
        <v>224609.171</v>
      </c>
      <c r="E202" s="42">
        <v>42965.779183831059</v>
      </c>
      <c r="F202" s="42">
        <v>887.26441171022373</v>
      </c>
      <c r="G202" s="75"/>
      <c r="H202" s="75"/>
    </row>
    <row r="203" spans="1:8" x14ac:dyDescent="0.25">
      <c r="A203" s="15">
        <v>43602</v>
      </c>
      <c r="B203" s="15">
        <v>43616</v>
      </c>
      <c r="C203" s="15">
        <v>43629</v>
      </c>
      <c r="D203" s="42">
        <v>253397.717</v>
      </c>
      <c r="E203" s="42">
        <v>44359.820055834301</v>
      </c>
      <c r="F203" s="42">
        <v>1078.83573392011</v>
      </c>
      <c r="G203" s="75"/>
      <c r="H203" s="75"/>
    </row>
    <row r="204" spans="1:8" x14ac:dyDescent="0.25">
      <c r="A204" s="15">
        <f>+'TLZK Kal'!A208</f>
        <v>43616</v>
      </c>
      <c r="B204" s="15">
        <v>43630</v>
      </c>
      <c r="C204" s="15">
        <v>43643</v>
      </c>
      <c r="D204" s="42">
        <v>249355.95</v>
      </c>
      <c r="E204" s="42">
        <v>44673.396362961103</v>
      </c>
      <c r="F204" s="42">
        <v>1093.9169070935</v>
      </c>
      <c r="G204" s="75"/>
      <c r="H204" s="75"/>
    </row>
    <row r="205" spans="1:8" x14ac:dyDescent="0.25">
      <c r="A205" s="15">
        <f>+'TLZK Kal'!A209</f>
        <v>43630</v>
      </c>
      <c r="B205" s="15">
        <v>43644</v>
      </c>
      <c r="C205" s="15">
        <v>43657</v>
      </c>
      <c r="D205" s="42">
        <v>246670.77299999999</v>
      </c>
      <c r="E205" s="42">
        <v>44079.884709597703</v>
      </c>
      <c r="F205" s="42">
        <v>1120.44248588562</v>
      </c>
      <c r="G205" s="75"/>
      <c r="H205" s="75"/>
    </row>
    <row r="206" spans="1:8" x14ac:dyDescent="0.25">
      <c r="A206" s="15">
        <f>+'TLZK Kal'!A210</f>
        <v>43644</v>
      </c>
      <c r="B206" s="15">
        <v>43658</v>
      </c>
      <c r="C206" s="15">
        <v>43671</v>
      </c>
      <c r="D206" s="42">
        <v>242322.31400000001</v>
      </c>
      <c r="E206" s="42">
        <v>44052.343454088303</v>
      </c>
      <c r="F206" s="42">
        <v>1085.9758506313201</v>
      </c>
      <c r="G206" s="75"/>
      <c r="H206" s="75"/>
    </row>
    <row r="207" spans="1:8" x14ac:dyDescent="0.25">
      <c r="A207" s="15">
        <f>+'TLZK Kal'!A211</f>
        <v>43658</v>
      </c>
      <c r="B207" s="15">
        <v>43672</v>
      </c>
      <c r="C207" s="15">
        <v>43685</v>
      </c>
      <c r="D207" s="42">
        <v>238011.03</v>
      </c>
      <c r="E207" s="42">
        <v>43847.045313156297</v>
      </c>
      <c r="F207" s="42">
        <v>1153.1676592113699</v>
      </c>
      <c r="G207" s="75"/>
      <c r="H207" s="75"/>
    </row>
    <row r="208" spans="1:8" x14ac:dyDescent="0.25">
      <c r="A208" s="15">
        <f>+'TLZK Kal'!A212</f>
        <v>43672</v>
      </c>
      <c r="B208" s="15">
        <v>43686</v>
      </c>
      <c r="C208" s="15">
        <v>43699</v>
      </c>
      <c r="D208" s="42">
        <v>252256.88800000001</v>
      </c>
      <c r="E208" s="42">
        <v>45603.6228511519</v>
      </c>
      <c r="F208" s="42">
        <v>1261.1009547705601</v>
      </c>
      <c r="G208" s="75"/>
      <c r="H208" s="75"/>
    </row>
    <row r="209" spans="1:8" x14ac:dyDescent="0.25">
      <c r="A209" s="15">
        <f>+'TLZK Kal'!A213</f>
        <v>43686</v>
      </c>
      <c r="B209" s="15">
        <v>43700</v>
      </c>
      <c r="C209" s="15">
        <v>43713</v>
      </c>
      <c r="D209" s="42">
        <v>242001.35</v>
      </c>
      <c r="E209" s="42">
        <v>45746.931609856802</v>
      </c>
      <c r="F209" s="42">
        <v>1253.4451868874801</v>
      </c>
      <c r="G209" s="75"/>
      <c r="H209" s="75"/>
    </row>
    <row r="210" spans="1:8" x14ac:dyDescent="0.25">
      <c r="A210" s="15">
        <f>+'TLZK Kal'!A214</f>
        <v>43700</v>
      </c>
      <c r="B210" s="15">
        <v>43714</v>
      </c>
      <c r="C210" s="15">
        <v>43727</v>
      </c>
      <c r="D210" s="42">
        <v>250475.46900000001</v>
      </c>
      <c r="E210" s="42">
        <v>46182.017627440102</v>
      </c>
      <c r="F210" s="42">
        <v>1264.9704442298</v>
      </c>
      <c r="G210" s="75"/>
      <c r="H210" s="75"/>
    </row>
    <row r="211" spans="1:8" x14ac:dyDescent="0.25">
      <c r="A211" s="15">
        <v>43714</v>
      </c>
      <c r="B211" s="15">
        <v>43728</v>
      </c>
      <c r="C211" s="15">
        <v>43741</v>
      </c>
      <c r="D211" s="42">
        <v>248543.03</v>
      </c>
      <c r="E211" s="42">
        <v>46719.834579353606</v>
      </c>
      <c r="F211" s="42">
        <v>1384.5703896534101</v>
      </c>
      <c r="G211" s="75"/>
      <c r="H211" s="75"/>
    </row>
    <row r="212" spans="1:8" x14ac:dyDescent="0.25">
      <c r="A212" s="15">
        <v>43728</v>
      </c>
      <c r="B212" s="15">
        <v>43742</v>
      </c>
      <c r="C212" s="15">
        <v>43755</v>
      </c>
      <c r="D212" s="42">
        <v>263398.48800000001</v>
      </c>
      <c r="E212" s="42">
        <v>48432.066975595997</v>
      </c>
      <c r="F212" s="42">
        <v>1460.1287940599832</v>
      </c>
      <c r="G212" s="75"/>
      <c r="H212" s="75"/>
    </row>
    <row r="213" spans="1:8" x14ac:dyDescent="0.25">
      <c r="A213" s="15">
        <v>43742</v>
      </c>
      <c r="B213" s="15">
        <v>43756</v>
      </c>
      <c r="C213" s="15">
        <v>43769</v>
      </c>
      <c r="D213" s="42">
        <v>263931.30200000003</v>
      </c>
      <c r="E213" s="42">
        <v>49709.592944559801</v>
      </c>
      <c r="F213" s="42">
        <v>1531.155521335075</v>
      </c>
      <c r="G213" s="75"/>
      <c r="H213" s="75"/>
    </row>
    <row r="214" spans="1:8" x14ac:dyDescent="0.25">
      <c r="A214" s="15">
        <v>43756</v>
      </c>
      <c r="B214" s="15">
        <v>43770</v>
      </c>
      <c r="C214" s="15">
        <v>43783</v>
      </c>
      <c r="D214" s="42">
        <v>273675.13299999997</v>
      </c>
      <c r="E214" s="42">
        <v>49679.443791109697</v>
      </c>
      <c r="F214" s="42">
        <v>1507.48475618111</v>
      </c>
      <c r="G214" s="75"/>
      <c r="H214" s="75"/>
    </row>
    <row r="215" spans="1:8" x14ac:dyDescent="0.25">
      <c r="A215" s="15">
        <v>43770</v>
      </c>
      <c r="B215" s="15">
        <v>43784</v>
      </c>
      <c r="C215" s="15">
        <v>43797</v>
      </c>
      <c r="D215" s="42">
        <v>263576.32299999997</v>
      </c>
      <c r="E215" s="42">
        <v>49180.0763873658</v>
      </c>
      <c r="F215" s="42">
        <v>1655.7836396063201</v>
      </c>
      <c r="G215" s="75"/>
      <c r="H215" s="75"/>
    </row>
    <row r="216" spans="1:8" x14ac:dyDescent="0.25">
      <c r="A216" s="15">
        <v>43784</v>
      </c>
      <c r="B216" s="15">
        <v>43798</v>
      </c>
      <c r="C216" s="15">
        <v>43811</v>
      </c>
      <c r="D216" s="42">
        <v>265352.76399999997</v>
      </c>
      <c r="E216" s="42">
        <v>49170.462124022903</v>
      </c>
      <c r="F216" s="42">
        <v>1707.0119492302647</v>
      </c>
      <c r="G216" s="75"/>
      <c r="H216" s="75"/>
    </row>
    <row r="217" spans="1:8" x14ac:dyDescent="0.25">
      <c r="A217" s="15">
        <v>43798</v>
      </c>
      <c r="B217" s="15">
        <v>43812</v>
      </c>
      <c r="C217" s="15">
        <v>43825</v>
      </c>
      <c r="D217" s="42">
        <v>263904.89500000002</v>
      </c>
      <c r="E217" s="42">
        <v>48113.702105455101</v>
      </c>
      <c r="F217" s="42">
        <v>1828.6292691835499</v>
      </c>
      <c r="G217" s="75"/>
      <c r="H217" s="75"/>
    </row>
    <row r="218" spans="1:8" x14ac:dyDescent="0.25">
      <c r="A218" s="15">
        <v>43812</v>
      </c>
      <c r="B218" s="15">
        <v>43826</v>
      </c>
      <c r="C218" s="15">
        <v>43839</v>
      </c>
      <c r="D218" s="42">
        <v>265265.10499999998</v>
      </c>
      <c r="E218" s="42">
        <v>48610.579713520499</v>
      </c>
      <c r="F218" s="42">
        <v>1809.2148252040899</v>
      </c>
      <c r="G218" s="75"/>
      <c r="H218" s="75"/>
    </row>
    <row r="219" spans="1:8" x14ac:dyDescent="0.25">
      <c r="A219" s="15">
        <v>43826</v>
      </c>
      <c r="B219" s="15">
        <v>43840</v>
      </c>
      <c r="C219" s="15">
        <v>43853</v>
      </c>
      <c r="D219" s="42">
        <v>287898.71100000001</v>
      </c>
      <c r="E219" s="42">
        <v>51404.197240228001</v>
      </c>
      <c r="F219" s="42">
        <v>2048.0878253342098</v>
      </c>
      <c r="G219" s="75"/>
      <c r="H219" s="75"/>
    </row>
    <row r="220" spans="1:8" ht="15.75" customHeight="1" x14ac:dyDescent="0.25">
      <c r="A220" s="15">
        <f>+'TLZK Tesis'!A220</f>
        <v>43840</v>
      </c>
      <c r="B220" s="15">
        <f>+'TLZK Tesis'!B220</f>
        <v>43854</v>
      </c>
      <c r="C220" s="15">
        <f>+'TLZK Tesis'!C220</f>
        <v>43867</v>
      </c>
      <c r="D220" s="42">
        <v>286797.31400000001</v>
      </c>
      <c r="E220" s="42">
        <v>50728.762725386798</v>
      </c>
      <c r="F220" s="42">
        <v>2198.77914020872</v>
      </c>
      <c r="G220" s="75"/>
      <c r="H220" s="75"/>
    </row>
    <row r="221" spans="1:8" ht="15.75" customHeight="1" x14ac:dyDescent="0.25">
      <c r="A221" s="15">
        <f>+'TLZK Tesis'!A221</f>
        <v>43854</v>
      </c>
      <c r="B221" s="15">
        <f>+'TLZK Tesis'!B221</f>
        <v>43868</v>
      </c>
      <c r="C221" s="15">
        <f>+'TLZK Tesis'!C221</f>
        <v>43881</v>
      </c>
      <c r="D221" s="42">
        <v>289216.87300000002</v>
      </c>
      <c r="E221" s="42">
        <v>50744.378500135303</v>
      </c>
      <c r="F221" s="42">
        <v>2263.0697643028702</v>
      </c>
      <c r="G221" s="75"/>
      <c r="H221" s="75"/>
    </row>
    <row r="222" spans="1:8" ht="15.75" customHeight="1" x14ac:dyDescent="0.25">
      <c r="A222" s="15">
        <f>+'TLZK Tesis'!A222</f>
        <v>43868</v>
      </c>
      <c r="B222" s="15">
        <f>+'TLZK Tesis'!B222</f>
        <v>43882</v>
      </c>
      <c r="C222" s="15">
        <f>+'TLZK Tesis'!C222</f>
        <v>43895</v>
      </c>
      <c r="D222" s="42">
        <v>290371.30800000002</v>
      </c>
      <c r="E222" s="42">
        <v>51009.512490005502</v>
      </c>
      <c r="F222" s="42">
        <v>2395.4650960612339</v>
      </c>
      <c r="G222" s="75"/>
      <c r="H222" s="75"/>
    </row>
    <row r="223" spans="1:8" ht="15.75" customHeight="1" x14ac:dyDescent="0.25">
      <c r="A223" s="15">
        <f>+'TLZK Tesis'!A223</f>
        <v>43882</v>
      </c>
      <c r="B223" s="15">
        <f>+'TLZK Tesis'!B223</f>
        <v>43896</v>
      </c>
      <c r="C223" s="15">
        <f>+'TLZK Tesis'!C223</f>
        <v>43909</v>
      </c>
      <c r="D223" s="42">
        <v>296409.67700000003</v>
      </c>
      <c r="E223" s="42">
        <v>49944.926244081304</v>
      </c>
      <c r="F223" s="42">
        <v>2542.3759280527202</v>
      </c>
      <c r="G223" s="75"/>
      <c r="H223" s="75"/>
    </row>
    <row r="224" spans="1:8" ht="15.75" customHeight="1" x14ac:dyDescent="0.25">
      <c r="A224" s="15">
        <f>+'TLZK Tesis'!A224</f>
        <v>43896</v>
      </c>
      <c r="B224" s="15">
        <f>+'TLZK Tesis'!B224</f>
        <v>43910</v>
      </c>
      <c r="C224" s="15">
        <f>+'TLZK Tesis'!C224</f>
        <v>43923</v>
      </c>
      <c r="D224" s="42">
        <v>265290.283</v>
      </c>
      <c r="E224" s="42">
        <v>45673.5232936221</v>
      </c>
      <c r="F224" s="42">
        <v>2283.40979292878</v>
      </c>
      <c r="G224" s="75"/>
      <c r="H224" s="75"/>
    </row>
    <row r="225" spans="1:16" ht="15.75" customHeight="1" x14ac:dyDescent="0.25">
      <c r="A225" s="15">
        <f>+'TLZK Tesis'!A225</f>
        <v>43910</v>
      </c>
      <c r="B225" s="15">
        <f>+'TLZK Tesis'!B225</f>
        <v>43924</v>
      </c>
      <c r="C225" s="15">
        <f>+'TLZK Tesis'!C225</f>
        <v>43937</v>
      </c>
      <c r="D225" s="42">
        <v>280904.598</v>
      </c>
      <c r="E225" s="42">
        <v>44517.0699534948</v>
      </c>
      <c r="F225" s="42">
        <v>2409.8442143532702</v>
      </c>
      <c r="G225" s="75"/>
      <c r="H225" s="75"/>
    </row>
    <row r="226" spans="1:16" ht="15.75" customHeight="1" x14ac:dyDescent="0.25">
      <c r="A226" s="15">
        <f>+'TLZK Tesis'!A226</f>
        <v>43924</v>
      </c>
      <c r="B226" s="15">
        <f>+'TLZK Tesis'!B226</f>
        <v>43938</v>
      </c>
      <c r="C226" s="15">
        <f>+'TLZK Tesis'!C226</f>
        <v>43954</v>
      </c>
      <c r="D226" s="42">
        <v>272924.70400000003</v>
      </c>
      <c r="E226" s="42">
        <v>43541.595359071303</v>
      </c>
      <c r="F226" s="42">
        <v>2227.3848062413299</v>
      </c>
      <c r="G226" s="75"/>
      <c r="H226" s="75"/>
    </row>
    <row r="227" spans="1:16" ht="15.75" customHeight="1" x14ac:dyDescent="0.25">
      <c r="A227" s="15">
        <f>+'TLZK Tesis'!A227</f>
        <v>43938</v>
      </c>
      <c r="B227" s="15">
        <f>+'TLZK Tesis'!B227</f>
        <v>43955</v>
      </c>
      <c r="C227" s="15">
        <f>+'TLZK Tesis'!C227</f>
        <v>43965</v>
      </c>
      <c r="D227" s="42">
        <v>282940.473</v>
      </c>
      <c r="E227" s="42">
        <v>40947.978562101001</v>
      </c>
      <c r="F227" s="42">
        <v>2642.0473007887399</v>
      </c>
      <c r="G227" s="75"/>
      <c r="H227" s="75"/>
      <c r="N227" s="21"/>
    </row>
    <row r="228" spans="1:16" ht="15.75" customHeight="1" x14ac:dyDescent="0.25">
      <c r="A228" s="15">
        <f>+'TLZK Tesis'!A228</f>
        <v>43951</v>
      </c>
      <c r="B228" s="15">
        <f>+'TLZK Tesis'!B228</f>
        <v>43966</v>
      </c>
      <c r="C228" s="15">
        <f>+'TLZK Tesis'!C228</f>
        <v>43979</v>
      </c>
      <c r="D228" s="42">
        <v>265697.49599999998</v>
      </c>
      <c r="E228" s="42">
        <v>38588.681501139203</v>
      </c>
      <c r="F228" s="42">
        <v>2489.9613847196902</v>
      </c>
      <c r="G228" s="75"/>
      <c r="H228" s="75"/>
      <c r="N228" s="21"/>
    </row>
    <row r="229" spans="1:16" ht="15.75" customHeight="1" x14ac:dyDescent="0.25">
      <c r="A229" s="15">
        <f>+'TLZK Tesis'!A229</f>
        <v>43966</v>
      </c>
      <c r="B229" s="15">
        <f>+'TLZK Tesis'!B229</f>
        <v>43980</v>
      </c>
      <c r="C229" s="15">
        <f>+'TLZK Tesis'!C229</f>
        <v>43993</v>
      </c>
      <c r="D229" s="42">
        <v>265747.65299999999</v>
      </c>
      <c r="E229" s="42">
        <v>38424.9811927872</v>
      </c>
      <c r="F229" s="42">
        <v>2498.6793711096507</v>
      </c>
      <c r="G229" s="75"/>
      <c r="H229" s="75"/>
      <c r="N229" s="21"/>
    </row>
    <row r="230" spans="1:16" ht="15.75" customHeight="1" x14ac:dyDescent="0.25">
      <c r="A230" s="15">
        <f>+'TLZK Tesis'!A230</f>
        <v>43980</v>
      </c>
      <c r="B230" s="15">
        <f>+'TLZK Tesis'!B230</f>
        <v>43994</v>
      </c>
      <c r="C230" s="15">
        <f>+'TLZK Tesis'!C230</f>
        <v>44007</v>
      </c>
      <c r="D230" s="42">
        <v>264262.99599999998</v>
      </c>
      <c r="E230" s="42">
        <v>38364.472003564399</v>
      </c>
      <c r="F230" s="42">
        <v>2763.3000675404351</v>
      </c>
      <c r="G230" s="75"/>
      <c r="H230" s="75"/>
    </row>
    <row r="231" spans="1:16" ht="15.75" customHeight="1" x14ac:dyDescent="0.25">
      <c r="A231" s="15">
        <f>+'TLZK Tesis'!A231</f>
        <v>43994</v>
      </c>
      <c r="B231" s="15">
        <f>+'TLZK Tesis'!B231</f>
        <v>44008</v>
      </c>
      <c r="C231" s="15">
        <f>+'TLZK Tesis'!C231</f>
        <v>44021</v>
      </c>
      <c r="D231" s="42">
        <v>264809.07400000002</v>
      </c>
      <c r="E231" s="42">
        <v>38040.173429902497</v>
      </c>
      <c r="F231" s="42">
        <v>2695.8546488344</v>
      </c>
      <c r="G231" s="75"/>
      <c r="H231" s="75"/>
      <c r="N231" s="21"/>
    </row>
    <row r="232" spans="1:16" ht="15.75" customHeight="1" x14ac:dyDescent="0.25">
      <c r="A232" s="15">
        <f>+'TLZK Tesis'!A232</f>
        <v>44008</v>
      </c>
      <c r="B232" s="15">
        <f>+'TLZK Tesis'!B232</f>
        <v>44022</v>
      </c>
      <c r="C232" s="15">
        <f>+'TLZK Tesis'!C232</f>
        <v>44035</v>
      </c>
      <c r="D232" s="42">
        <v>252255.55300000001</v>
      </c>
      <c r="E232" s="42">
        <v>36201.805149048698</v>
      </c>
      <c r="F232" s="42">
        <v>2542.9860155681399</v>
      </c>
      <c r="G232" s="75"/>
      <c r="H232" s="75"/>
      <c r="N232" s="21"/>
    </row>
    <row r="233" spans="1:16" ht="15.75" customHeight="1" x14ac:dyDescent="0.25">
      <c r="A233" s="15">
        <f>+'TLZK Tesis'!A233</f>
        <v>44022</v>
      </c>
      <c r="B233" s="15">
        <f>+'TLZK Tesis'!B233</f>
        <v>44036</v>
      </c>
      <c r="C233" s="15">
        <f>+'TLZK Tesis'!C233</f>
        <v>44049</v>
      </c>
      <c r="D233" s="42">
        <v>316763.56599999999</v>
      </c>
      <c r="E233" s="42">
        <v>43990.829154530897</v>
      </c>
      <c r="F233" s="42">
        <v>3254.4277902068402</v>
      </c>
      <c r="G233" s="75"/>
      <c r="H233" s="75"/>
      <c r="N233" s="21"/>
    </row>
    <row r="234" spans="1:16" ht="15.75" customHeight="1" x14ac:dyDescent="0.25">
      <c r="A234" s="15">
        <f>+'TLZK Tesis'!A234</f>
        <v>44036</v>
      </c>
      <c r="B234" s="15">
        <f>+'TLZK Tesis'!B234</f>
        <v>44050</v>
      </c>
      <c r="C234" s="15">
        <f>+'TLZK Tesis'!C234</f>
        <v>44063</v>
      </c>
      <c r="D234" s="42">
        <v>310898.54800000001</v>
      </c>
      <c r="E234" s="42">
        <v>42799.117809592099</v>
      </c>
      <c r="F234" s="42">
        <v>3546.8157188125601</v>
      </c>
      <c r="G234" s="75"/>
      <c r="H234" s="75"/>
    </row>
    <row r="235" spans="1:16" ht="15.75" customHeight="1" x14ac:dyDescent="0.25">
      <c r="A235" s="15">
        <f>+'TLZK Tesis'!A235</f>
        <v>44050</v>
      </c>
      <c r="B235" s="15">
        <f>+'TLZK Tesis'!B235</f>
        <v>44064</v>
      </c>
      <c r="C235" s="15">
        <f>+'TLZK Tesis'!C235</f>
        <v>44077</v>
      </c>
      <c r="D235" s="42">
        <v>335959.30099999998</v>
      </c>
      <c r="E235" s="42">
        <v>44354.4417204196</v>
      </c>
      <c r="F235" s="42">
        <v>4247.9625504906953</v>
      </c>
      <c r="G235" s="75"/>
      <c r="H235" s="75"/>
    </row>
    <row r="236" spans="1:16" ht="15.75" customHeight="1" x14ac:dyDescent="0.25">
      <c r="A236" s="15">
        <f>+'TLZK Tesis'!A236</f>
        <v>44064</v>
      </c>
      <c r="B236" s="15">
        <f>+'TLZK Tesis'!B236</f>
        <v>44078</v>
      </c>
      <c r="C236" s="15">
        <f>+'TLZK Tesis'!C236</f>
        <v>44091</v>
      </c>
      <c r="D236" s="42">
        <v>389398.09500000003</v>
      </c>
      <c r="E236" s="42">
        <v>49271.605257155403</v>
      </c>
      <c r="F236" s="42">
        <v>5375.5701465411212</v>
      </c>
      <c r="G236" s="75"/>
      <c r="H236" s="75"/>
    </row>
    <row r="237" spans="1:16" ht="15.75" customHeight="1" x14ac:dyDescent="0.25">
      <c r="A237" s="15">
        <f>+'TLZK Tesis'!A237</f>
        <v>44078</v>
      </c>
      <c r="B237" s="15">
        <f>+'TLZK Tesis'!B237</f>
        <v>44092</v>
      </c>
      <c r="C237" s="15">
        <f>+'TLZK Tesis'!C237</f>
        <v>44105</v>
      </c>
      <c r="D237" s="42">
        <v>394200.27600000001</v>
      </c>
      <c r="E237" s="42">
        <v>49008.585513825397</v>
      </c>
      <c r="F237" s="42">
        <v>5526.55665508938</v>
      </c>
      <c r="G237" s="75"/>
      <c r="H237" s="75"/>
    </row>
    <row r="238" spans="1:16" ht="15.75" customHeight="1" x14ac:dyDescent="0.25">
      <c r="A238" s="15">
        <f>+'TLZK Tesis'!A238</f>
        <v>44092</v>
      </c>
      <c r="B238" s="15">
        <f>+'TLZK Tesis'!B238</f>
        <v>44106</v>
      </c>
      <c r="C238" s="15">
        <f>+'TLZK Tesis'!C238</f>
        <v>44119</v>
      </c>
      <c r="D238" s="42">
        <v>399594.565</v>
      </c>
      <c r="E238" s="42">
        <v>49119.356091920403</v>
      </c>
      <c r="F238" s="42">
        <v>5466.9428850977401</v>
      </c>
      <c r="G238" s="75"/>
      <c r="H238" s="75"/>
    </row>
    <row r="239" spans="1:16" ht="15.75" customHeight="1" x14ac:dyDescent="0.25">
      <c r="A239" s="15">
        <f>+'TLZK Tesis'!A239</f>
        <v>44106</v>
      </c>
      <c r="B239" s="15">
        <f>+'TLZK Tesis'!B239</f>
        <v>44120</v>
      </c>
      <c r="C239" s="15">
        <f>+'TLZK Tesis'!C239</f>
        <v>44133</v>
      </c>
      <c r="D239" s="42">
        <v>400540.92800000001</v>
      </c>
      <c r="E239" s="42">
        <v>47943.018035505404</v>
      </c>
      <c r="F239" s="42">
        <v>5714.2113743724622</v>
      </c>
      <c r="G239" s="75"/>
      <c r="H239" s="75"/>
      <c r="M239" s="21"/>
      <c r="N239" s="21"/>
      <c r="P239" s="21"/>
    </row>
    <row r="240" spans="1:16" ht="15.75" customHeight="1" x14ac:dyDescent="0.25">
      <c r="A240" s="15">
        <f>+'TLZK Tesis'!A240</f>
        <v>44120</v>
      </c>
      <c r="B240" s="15">
        <f>+'TLZK Tesis'!B240</f>
        <v>44134</v>
      </c>
      <c r="C240" s="15">
        <f>+'TLZK Tesis'!C240</f>
        <v>44147</v>
      </c>
      <c r="D240" s="42">
        <v>409096.48100000003</v>
      </c>
      <c r="E240" s="42">
        <v>47614.134528161201</v>
      </c>
      <c r="F240" s="42">
        <v>5647.0368945017699</v>
      </c>
      <c r="G240" s="75"/>
      <c r="H240" s="75"/>
      <c r="M240" s="21"/>
      <c r="N240" s="21"/>
      <c r="P240" s="21"/>
    </row>
    <row r="241" spans="1:16" ht="15.75" customHeight="1" x14ac:dyDescent="0.25">
      <c r="A241" s="15">
        <f>+'TLZK Tesis'!A241</f>
        <v>44134</v>
      </c>
      <c r="B241" s="15">
        <f>+'TLZK Tesis'!B241</f>
        <v>44148</v>
      </c>
      <c r="C241" s="15">
        <f>+'TLZK Tesis'!C241</f>
        <v>44161</v>
      </c>
      <c r="D241" s="42">
        <v>426944.01800000004</v>
      </c>
      <c r="E241" s="42">
        <v>48744.013086650804</v>
      </c>
      <c r="F241" s="42">
        <v>5851.2824683361941</v>
      </c>
      <c r="G241" s="75"/>
      <c r="H241" s="75"/>
    </row>
    <row r="242" spans="1:16" ht="15.75" customHeight="1" x14ac:dyDescent="0.25">
      <c r="A242" s="15">
        <f>+'TLZK Tesis'!A242</f>
        <v>44148</v>
      </c>
      <c r="B242" s="15">
        <f>+'TLZK Tesis'!B242</f>
        <v>44162</v>
      </c>
      <c r="C242" s="15">
        <f>+'TLZK Tesis'!C242</f>
        <v>44175</v>
      </c>
      <c r="D242" s="42">
        <v>413643.68300000002</v>
      </c>
      <c r="E242" s="42">
        <v>50233.986250128401</v>
      </c>
      <c r="F242" s="42">
        <v>5980.7716531419501</v>
      </c>
      <c r="G242" s="75"/>
      <c r="H242" s="75"/>
      <c r="M242"/>
      <c r="N242"/>
      <c r="O242"/>
      <c r="P242" s="21"/>
    </row>
    <row r="243" spans="1:16" ht="15.75" customHeight="1" x14ac:dyDescent="0.25">
      <c r="A243" s="15">
        <f>+'TLZK Tesis'!A243</f>
        <v>44162</v>
      </c>
      <c r="B243" s="15">
        <f>+'TLZK Tesis'!B243</f>
        <v>44176</v>
      </c>
      <c r="C243" s="15">
        <f>+'TLZK Tesis'!C243</f>
        <v>44189</v>
      </c>
      <c r="D243" s="42">
        <v>422665</v>
      </c>
      <c r="E243" s="42">
        <v>52317.223024890751</v>
      </c>
      <c r="F243" s="42">
        <v>6141.7334228388254</v>
      </c>
      <c r="G243" s="75"/>
      <c r="H243" s="75"/>
      <c r="M243"/>
      <c r="N243"/>
      <c r="O243"/>
    </row>
    <row r="244" spans="1:16" ht="15.75" customHeight="1" x14ac:dyDescent="0.25">
      <c r="A244" s="15">
        <f>+'TLZK Tesis'!A244</f>
        <v>44176</v>
      </c>
      <c r="B244" s="15">
        <f>+'TLZK Tesis'!B244</f>
        <v>44190</v>
      </c>
      <c r="C244" s="15">
        <f>+'TLZK Tesis'!C244</f>
        <v>44203</v>
      </c>
      <c r="D244" s="42">
        <v>455217.96100000001</v>
      </c>
      <c r="E244" s="42">
        <v>54452.906451037597</v>
      </c>
      <c r="F244" s="42">
        <v>6335.6476449382899</v>
      </c>
      <c r="G244" s="75"/>
      <c r="H244" s="75"/>
      <c r="M244"/>
      <c r="N244"/>
      <c r="O244"/>
    </row>
    <row r="245" spans="1:16" ht="15.75" customHeight="1" x14ac:dyDescent="0.25">
      <c r="A245" s="15">
        <f>+'TLZK Tesis'!A245</f>
        <v>44190</v>
      </c>
      <c r="B245" s="15">
        <f>+'TLZK Tesis'!B245</f>
        <v>44204</v>
      </c>
      <c r="C245" s="15">
        <f>+'TLZK Tesis'!C245</f>
        <v>44217</v>
      </c>
      <c r="D245" s="42">
        <v>448820.92800000001</v>
      </c>
      <c r="E245" s="42">
        <v>54850.433474209203</v>
      </c>
      <c r="F245" s="42">
        <v>6281.17863503014</v>
      </c>
      <c r="G245" s="75"/>
      <c r="H245" s="75"/>
      <c r="M245"/>
      <c r="N245"/>
      <c r="O245"/>
    </row>
    <row r="246" spans="1:16" ht="15.75" customHeight="1" x14ac:dyDescent="0.25">
      <c r="A246" s="15">
        <f>+'TLZK Tesis'!A246</f>
        <v>44204</v>
      </c>
      <c r="B246" s="15">
        <f>+'TLZK Tesis'!B246</f>
        <v>44218</v>
      </c>
      <c r="C246" s="15">
        <f>+'TLZK Tesis'!C246</f>
        <v>44231</v>
      </c>
      <c r="D246" s="42">
        <v>431408.06900000002</v>
      </c>
      <c r="E246" s="42">
        <v>56250.960703532102</v>
      </c>
      <c r="F246" s="42">
        <v>6544.0802296214197</v>
      </c>
      <c r="G246" s="75"/>
      <c r="H246" s="75"/>
    </row>
    <row r="247" spans="1:16" ht="15.75" customHeight="1" x14ac:dyDescent="0.25">
      <c r="A247" s="15">
        <f>+'TLZK Tesis'!A247</f>
        <v>44218</v>
      </c>
      <c r="B247" s="15">
        <f>+'TLZK Tesis'!B247</f>
        <v>44232</v>
      </c>
      <c r="C247" s="15">
        <f>+'TLZK Tesis'!C247</f>
        <v>44245</v>
      </c>
      <c r="D247" s="42">
        <v>438453.38</v>
      </c>
      <c r="E247" s="42">
        <v>55359.767894252102</v>
      </c>
      <c r="F247" s="42">
        <v>6632.3824255997497</v>
      </c>
      <c r="G247" s="75"/>
      <c r="H247" s="75"/>
    </row>
    <row r="248" spans="1:16" ht="15.75" customHeight="1" x14ac:dyDescent="0.25">
      <c r="A248" s="15">
        <f>+'TLZK Tesis'!A248</f>
        <v>44232</v>
      </c>
      <c r="B248" s="15">
        <f>+'TLZK Tesis'!B248</f>
        <v>44246</v>
      </c>
      <c r="C248" s="15">
        <f>+'TLZK Tesis'!C248</f>
        <v>44259</v>
      </c>
      <c r="D248" s="42">
        <v>418807.52399999998</v>
      </c>
      <c r="E248" s="42">
        <v>54565.910260220975</v>
      </c>
      <c r="F248" s="42">
        <v>5983.6139022518701</v>
      </c>
      <c r="G248" s="75"/>
      <c r="H248" s="75"/>
    </row>
    <row r="249" spans="1:16" ht="15.75" customHeight="1" x14ac:dyDescent="0.25">
      <c r="A249" s="15">
        <f>+'TLZK Tesis'!A249</f>
        <v>44246</v>
      </c>
      <c r="B249" s="15">
        <f>+'TLZK Tesis'!B249</f>
        <v>44260</v>
      </c>
      <c r="C249" s="15">
        <f>+'TLZK Tesis'!C249</f>
        <v>44273</v>
      </c>
      <c r="D249" s="42">
        <v>409390.723</v>
      </c>
      <c r="E249" s="42">
        <v>55005.6198009406</v>
      </c>
      <c r="F249" s="42">
        <v>6362.6689918247303</v>
      </c>
      <c r="G249" s="75"/>
      <c r="H249" s="75"/>
    </row>
    <row r="250" spans="1:16" ht="15.75" customHeight="1" x14ac:dyDescent="0.25">
      <c r="A250" s="15">
        <f>+'TLZK Tesis'!A250</f>
        <v>44260</v>
      </c>
      <c r="B250" s="15">
        <f>+'TLZK Tesis'!B250</f>
        <v>44274</v>
      </c>
      <c r="C250" s="15">
        <f>+'TLZK Tesis'!C250</f>
        <v>44287</v>
      </c>
      <c r="D250" s="42">
        <v>433173.75300000003</v>
      </c>
      <c r="E250" s="42">
        <v>54272.518396758103</v>
      </c>
      <c r="F250" s="42">
        <v>5933.2561584302002</v>
      </c>
      <c r="G250" s="75"/>
      <c r="H250" s="75"/>
    </row>
    <row r="251" spans="1:16" ht="15.75" customHeight="1" x14ac:dyDescent="0.25">
      <c r="A251" s="15">
        <f>+'TLZK Tesis'!A251</f>
        <v>44274</v>
      </c>
      <c r="B251" s="15">
        <f>+'TLZK Tesis'!B251</f>
        <v>44288</v>
      </c>
      <c r="C251" s="15">
        <f>+'TLZK Tesis'!C251</f>
        <v>44301</v>
      </c>
      <c r="D251" s="42">
        <v>434242.63299999997</v>
      </c>
      <c r="E251" s="42">
        <v>54969.811602858899</v>
      </c>
      <c r="F251" s="42">
        <v>5832.0105414043801</v>
      </c>
      <c r="G251" s="75"/>
      <c r="H251" s="75"/>
    </row>
    <row r="252" spans="1:16" ht="15.75" customHeight="1" x14ac:dyDescent="0.25">
      <c r="A252" s="15">
        <f>+'TLZK Tesis'!A252</f>
        <v>44288</v>
      </c>
      <c r="B252" s="15">
        <f>+'TLZK Tesis'!B252</f>
        <v>44302</v>
      </c>
      <c r="C252" s="15">
        <f>+'TLZK Tesis'!C252</f>
        <v>44315</v>
      </c>
      <c r="D252" s="42">
        <v>458130.79200000002</v>
      </c>
      <c r="E252" s="42">
        <v>53532.611470253498</v>
      </c>
      <c r="F252" s="42">
        <v>5621.2653102515897</v>
      </c>
      <c r="G252" s="75"/>
      <c r="H252" s="75"/>
    </row>
    <row r="253" spans="1:16" ht="15.75" customHeight="1" x14ac:dyDescent="0.25">
      <c r="A253" s="15">
        <f>+'TLZK Tesis'!A253</f>
        <v>44302</v>
      </c>
      <c r="B253" s="15">
        <f>+'TLZK Tesis'!B253</f>
        <v>44316</v>
      </c>
      <c r="C253" s="15">
        <f>+'TLZK Tesis'!C253</f>
        <v>44332</v>
      </c>
      <c r="D253" s="42">
        <v>459180.46500000003</v>
      </c>
      <c r="E253" s="42">
        <v>53919.179761937303</v>
      </c>
      <c r="F253" s="42">
        <v>5774.2579012979704</v>
      </c>
      <c r="G253" s="75"/>
      <c r="H253" s="75"/>
      <c r="I253" s="21"/>
      <c r="J253" s="21"/>
      <c r="K253" s="21"/>
    </row>
    <row r="254" spans="1:16" ht="15.75" customHeight="1" x14ac:dyDescent="0.25">
      <c r="A254" s="15">
        <f>+'TLZK Tesis'!A254</f>
        <v>44316</v>
      </c>
      <c r="B254" s="15">
        <f>+'TLZK Tesis'!B254</f>
        <v>44333</v>
      </c>
      <c r="C254" s="15">
        <f>+'TLZK Tesis'!C254</f>
        <v>44343</v>
      </c>
      <c r="D254" s="42">
        <v>466090.97100000002</v>
      </c>
      <c r="E254" s="42">
        <v>54752.608141597302</v>
      </c>
      <c r="F254" s="42">
        <v>5868.3995345324802</v>
      </c>
      <c r="G254" s="75"/>
      <c r="H254" s="75"/>
      <c r="J254" s="21"/>
    </row>
    <row r="255" spans="1:16" ht="15.75" customHeight="1" x14ac:dyDescent="0.25">
      <c r="A255" s="15">
        <f>+'TLZK Tesis'!A255</f>
        <v>44328</v>
      </c>
      <c r="B255" s="15">
        <f>+'TLZK Tesis'!B255</f>
        <v>44344</v>
      </c>
      <c r="C255" s="15">
        <f>+'TLZK Tesis'!C255</f>
        <v>44357</v>
      </c>
      <c r="D255" s="42">
        <v>474761.37599999999</v>
      </c>
      <c r="E255" s="42">
        <v>55093.156906247401</v>
      </c>
      <c r="F255" s="42">
        <v>5985.2308963533496</v>
      </c>
      <c r="G255" s="75"/>
      <c r="H255" s="75"/>
      <c r="J255" s="21"/>
    </row>
    <row r="256" spans="1:16" ht="15.75" customHeight="1" x14ac:dyDescent="0.25">
      <c r="A256" s="15">
        <f>+'TLZK Tesis'!A256</f>
        <v>44344</v>
      </c>
      <c r="B256" s="15">
        <f>+'TLZK Tesis'!B256</f>
        <v>44358</v>
      </c>
      <c r="C256" s="15">
        <f>+'TLZK Tesis'!C256</f>
        <v>44371</v>
      </c>
      <c r="D256" s="42">
        <v>484977.63199999998</v>
      </c>
      <c r="E256" s="42">
        <v>55710.235498025402</v>
      </c>
      <c r="F256" s="42">
        <v>5827.7338410243201</v>
      </c>
      <c r="G256" s="75"/>
      <c r="H256" s="75"/>
      <c r="J256" s="21"/>
    </row>
    <row r="257" spans="1:10" ht="15.75" customHeight="1" x14ac:dyDescent="0.25">
      <c r="A257" s="15">
        <f>+'TLZK Tesis'!A257</f>
        <v>44358</v>
      </c>
      <c r="B257" s="15">
        <f>+'TLZK Tesis'!B257</f>
        <v>44372</v>
      </c>
      <c r="C257" s="15">
        <f>+'TLZK Tesis'!C257</f>
        <v>44385</v>
      </c>
      <c r="D257" s="42">
        <v>490316.55099999998</v>
      </c>
      <c r="E257" s="42">
        <v>56197.364271799102</v>
      </c>
      <c r="F257" s="42">
        <v>5565.7312544181668</v>
      </c>
      <c r="G257" s="75"/>
      <c r="H257" s="75"/>
      <c r="J257" s="21"/>
    </row>
    <row r="258" spans="1:10" ht="15.75" customHeight="1" x14ac:dyDescent="0.25">
      <c r="A258" s="15">
        <f>+'TLZK Tesis'!A258</f>
        <v>44372</v>
      </c>
      <c r="B258" s="15">
        <f>+'TLZK Tesis'!B258</f>
        <v>44386</v>
      </c>
      <c r="C258" s="15">
        <f>+'TLZK Tesis'!C258</f>
        <v>44402</v>
      </c>
      <c r="D258" s="42">
        <v>495045.12400000001</v>
      </c>
      <c r="E258" s="42">
        <v>56850.06432760154</v>
      </c>
      <c r="F258" s="42">
        <v>5480.5533332313262</v>
      </c>
      <c r="G258" s="75"/>
      <c r="H258" s="75"/>
      <c r="J258" s="21"/>
    </row>
    <row r="259" spans="1:10" ht="15.75" customHeight="1" x14ac:dyDescent="0.25">
      <c r="A259" s="15">
        <f>+'TLZK Tesis'!A259</f>
        <v>44386</v>
      </c>
      <c r="B259" s="15">
        <f>+'TLZK Tesis'!B259</f>
        <v>44403</v>
      </c>
      <c r="C259" s="15">
        <f>+'TLZK Tesis'!C259</f>
        <v>44413</v>
      </c>
      <c r="D259" s="42">
        <v>497922.23499999999</v>
      </c>
      <c r="E259" s="42">
        <v>57021.479556908802</v>
      </c>
      <c r="F259" s="42">
        <v>5514.3717650529197</v>
      </c>
      <c r="G259" s="75"/>
      <c r="H259" s="75"/>
      <c r="J259" s="21"/>
    </row>
    <row r="260" spans="1:10" ht="15.75" customHeight="1" x14ac:dyDescent="0.25">
      <c r="A260" s="15">
        <f>+'TLZK Tesis'!A260</f>
        <v>44396</v>
      </c>
      <c r="B260" s="15">
        <f>+'TLZK Tesis'!B260</f>
        <v>44414</v>
      </c>
      <c r="C260" s="15">
        <f>+'TLZK Tesis'!C260</f>
        <v>44427</v>
      </c>
      <c r="D260" s="42">
        <v>528589.59299999999</v>
      </c>
      <c r="E260" s="42">
        <v>61193.946252834896</v>
      </c>
      <c r="F260" s="42">
        <v>5753.7958537633267</v>
      </c>
      <c r="G260" s="75"/>
      <c r="H260" s="75"/>
      <c r="J260" s="21"/>
    </row>
    <row r="261" spans="1:10" ht="15.75" customHeight="1" x14ac:dyDescent="0.25">
      <c r="A261" s="15">
        <f>+'TLZK Tesis'!A261</f>
        <v>44414</v>
      </c>
      <c r="B261" s="15">
        <f>+'TLZK Tesis'!B261</f>
        <v>44428</v>
      </c>
      <c r="C261" s="15">
        <f>+'TLZK Tesis'!C261</f>
        <v>44441</v>
      </c>
      <c r="D261" s="42">
        <v>533414.04</v>
      </c>
      <c r="E261" s="42">
        <v>61945.020000703698</v>
      </c>
      <c r="F261" s="42">
        <v>5728.8682427500398</v>
      </c>
      <c r="G261" s="75"/>
      <c r="H261" s="75"/>
      <c r="J261" s="21"/>
    </row>
    <row r="262" spans="1:10" ht="15.75" customHeight="1" x14ac:dyDescent="0.25">
      <c r="A262" s="15">
        <f>+'TLZK Tesis'!A262</f>
        <v>44428</v>
      </c>
      <c r="B262" s="15">
        <f>+'TLZK Tesis'!B262</f>
        <v>44442</v>
      </c>
      <c r="C262" s="15">
        <f>+'TLZK Tesis'!C262</f>
        <v>44455</v>
      </c>
      <c r="D262" s="42">
        <v>530728.21100000001</v>
      </c>
      <c r="E262" s="42">
        <v>61397.775113557604</v>
      </c>
      <c r="F262" s="42">
        <v>5674.0662126235502</v>
      </c>
      <c r="G262" s="75"/>
      <c r="H262" s="75"/>
      <c r="J262" s="21"/>
    </row>
    <row r="263" spans="1:10" ht="15.75" customHeight="1" x14ac:dyDescent="0.25">
      <c r="A263" s="15">
        <f>+'TLZK Tesis'!A263</f>
        <v>44442</v>
      </c>
      <c r="B263" s="15">
        <f>+'TLZK Tesis'!B263</f>
        <v>44456</v>
      </c>
      <c r="C263" s="15">
        <f>+'TLZK Tesis'!C263</f>
        <v>44469</v>
      </c>
      <c r="D263" s="42">
        <v>525654.46100000001</v>
      </c>
      <c r="E263" s="42">
        <v>63088.126242421298</v>
      </c>
      <c r="F263" s="42">
        <v>5827.1854318381902</v>
      </c>
      <c r="G263" s="75"/>
      <c r="H263" s="75"/>
      <c r="J263" s="21"/>
    </row>
    <row r="264" spans="1:10" ht="15.75" customHeight="1" x14ac:dyDescent="0.25">
      <c r="A264" s="15">
        <f>+'TLZK Tesis'!A264</f>
        <v>44456</v>
      </c>
      <c r="B264" s="15">
        <f>+'TLZK Tesis'!B264</f>
        <v>44470</v>
      </c>
      <c r="C264" s="15">
        <f>+'TLZK Tesis'!C264</f>
        <v>44483</v>
      </c>
      <c r="D264" s="42">
        <v>579026.62099999993</v>
      </c>
      <c r="E264" s="42">
        <v>66310.822496623296</v>
      </c>
      <c r="F264" s="42">
        <v>5968.6243850153251</v>
      </c>
      <c r="G264" s="75"/>
      <c r="H264" s="75"/>
      <c r="J264" s="21"/>
    </row>
    <row r="265" spans="1:10" ht="15.75" customHeight="1" x14ac:dyDescent="0.25">
      <c r="A265" s="15">
        <f>+'TLZK Tesis'!A265</f>
        <v>44470</v>
      </c>
      <c r="B265" s="15">
        <f>+'TLZK Tesis'!B265</f>
        <v>44484</v>
      </c>
      <c r="C265" s="15">
        <f>+'TLZK Tesis'!C265</f>
        <v>44500</v>
      </c>
      <c r="D265" s="42">
        <v>597204.20600000001</v>
      </c>
      <c r="E265" s="42">
        <v>65101.053405980703</v>
      </c>
      <c r="F265" s="42">
        <v>5733.1338226513499</v>
      </c>
      <c r="G265" s="75"/>
      <c r="H265" s="75"/>
      <c r="J265" s="21"/>
    </row>
    <row r="266" spans="1:10" ht="15.75" customHeight="1" x14ac:dyDescent="0.25">
      <c r="A266" s="15">
        <f>+'TLZK Tesis'!A266</f>
        <v>44484</v>
      </c>
      <c r="B266" s="15">
        <f>+'TLZK Tesis'!B266</f>
        <v>44501</v>
      </c>
      <c r="C266" s="15">
        <f>+'TLZK Tesis'!C266</f>
        <v>44511</v>
      </c>
      <c r="D266" s="42">
        <v>618698.16</v>
      </c>
      <c r="E266" s="42">
        <v>65749.418502122164</v>
      </c>
      <c r="F266" s="42">
        <v>5706.9016672860726</v>
      </c>
      <c r="G266" s="75"/>
      <c r="H266" s="75"/>
      <c r="J266" s="21"/>
    </row>
    <row r="267" spans="1:10" ht="15.75" customHeight="1" x14ac:dyDescent="0.25">
      <c r="A267" s="15">
        <v>44497</v>
      </c>
      <c r="B267" s="15">
        <v>44512</v>
      </c>
      <c r="C267" s="15">
        <v>44525</v>
      </c>
      <c r="D267" s="42">
        <v>685723.28500000003</v>
      </c>
      <c r="E267" s="42">
        <v>71457.377999746881</v>
      </c>
      <c r="F267" s="42">
        <v>3770.8129917593096</v>
      </c>
      <c r="G267" s="75"/>
      <c r="H267" s="75"/>
      <c r="J267" s="21"/>
    </row>
    <row r="268" spans="1:10" ht="15.75" customHeight="1" x14ac:dyDescent="0.25">
      <c r="A268" s="15">
        <f>+'TLZK Tesis'!A268</f>
        <v>44512</v>
      </c>
      <c r="B268" s="15">
        <f>+'TLZK Tesis'!B268</f>
        <v>44526</v>
      </c>
      <c r="C268" s="15">
        <f>+'TLZK Tesis'!C268</f>
        <v>44539</v>
      </c>
      <c r="D268" s="42">
        <v>721920.32799999998</v>
      </c>
      <c r="E268" s="42">
        <v>70844.3757007159</v>
      </c>
      <c r="F268" s="42">
        <v>3811.9503112188199</v>
      </c>
      <c r="G268" s="75"/>
      <c r="H268" s="75"/>
      <c r="J268" s="21"/>
    </row>
    <row r="269" spans="1:10" ht="15.75" customHeight="1" x14ac:dyDescent="0.25">
      <c r="A269" s="15">
        <f>+'TLZK Tesis'!A269</f>
        <v>44526</v>
      </c>
      <c r="B269" s="15">
        <f>+'TLZK Tesis'!B269</f>
        <v>44540</v>
      </c>
      <c r="C269" s="15">
        <f>+'TLZK Tesis'!C269</f>
        <v>44553</v>
      </c>
      <c r="D269" s="42">
        <v>860808.04299999995</v>
      </c>
      <c r="E269" s="42">
        <v>71655.883074807716</v>
      </c>
      <c r="F269" s="42">
        <v>3804.6773527974001</v>
      </c>
      <c r="G269" s="75"/>
      <c r="H269" s="75"/>
      <c r="J269" s="21"/>
    </row>
    <row r="270" spans="1:10" ht="15.75" customHeight="1" x14ac:dyDescent="0.25">
      <c r="A270" s="15">
        <f>+'TLZK Tesis'!A270</f>
        <v>44540</v>
      </c>
      <c r="B270" s="15">
        <f>+'TLZK Tesis'!B270</f>
        <v>44554</v>
      </c>
      <c r="C270" s="15">
        <f>+'TLZK Tesis'!C270</f>
        <v>44567</v>
      </c>
      <c r="D270" s="42">
        <v>984842.78700000001</v>
      </c>
      <c r="E270" s="42">
        <v>70916.681370932536</v>
      </c>
      <c r="F270" s="42">
        <v>4996.1302040829296</v>
      </c>
      <c r="G270" s="75"/>
      <c r="H270" s="75"/>
      <c r="J270" s="21"/>
    </row>
    <row r="271" spans="1:10" ht="15.75" customHeight="1" x14ac:dyDescent="0.25">
      <c r="A271" s="15">
        <f>+'TLZK Tesis'!A271</f>
        <v>44554</v>
      </c>
      <c r="B271" s="15">
        <f>+'TLZK Tesis'!B271</f>
        <v>44568</v>
      </c>
      <c r="C271" s="15">
        <f>+'TLZK Tesis'!C271</f>
        <v>44581</v>
      </c>
      <c r="D271" s="42">
        <v>844184.38699999999</v>
      </c>
      <c r="E271" s="42">
        <v>72179.657866262627</v>
      </c>
      <c r="F271" s="42">
        <v>5396.737889406545</v>
      </c>
      <c r="G271" s="75"/>
      <c r="H271" s="75"/>
      <c r="J271" s="21"/>
    </row>
    <row r="272" spans="1:10" ht="15.75" customHeight="1" x14ac:dyDescent="0.25">
      <c r="A272" s="15">
        <f>+'TLZK Tesis'!A272</f>
        <v>44568</v>
      </c>
      <c r="B272" s="15">
        <f>+'TLZK Tesis'!B272</f>
        <v>44582</v>
      </c>
      <c r="C272" s="15">
        <f>+'TLZK Tesis'!C272</f>
        <v>44595</v>
      </c>
      <c r="D272" s="42">
        <v>986618.86499999999</v>
      </c>
      <c r="E272" s="42">
        <v>70703.907566959097</v>
      </c>
      <c r="F272" s="42">
        <v>5366.5637791171102</v>
      </c>
      <c r="G272" s="75"/>
      <c r="H272" s="75"/>
      <c r="J272" s="21"/>
    </row>
    <row r="273" spans="1:10" ht="15.75" customHeight="1" x14ac:dyDescent="0.25">
      <c r="A273" s="15">
        <f>+'TLZK Tesis'!A273</f>
        <v>44582</v>
      </c>
      <c r="B273" s="15">
        <f>+'TLZK Tesis'!B273</f>
        <v>44596</v>
      </c>
      <c r="C273" s="15">
        <f>+'TLZK Tesis'!C273</f>
        <v>44609</v>
      </c>
      <c r="D273" s="42">
        <v>967096.08400000003</v>
      </c>
      <c r="E273" s="42">
        <v>69280.593522848139</v>
      </c>
      <c r="F273" s="42">
        <v>5344.7239078117636</v>
      </c>
      <c r="G273" s="75"/>
      <c r="H273" s="75"/>
      <c r="J273" s="21"/>
    </row>
    <row r="274" spans="1:10" ht="15.75" customHeight="1" x14ac:dyDescent="0.25">
      <c r="A274" s="15">
        <f>+'TLZK Tesis'!A274</f>
        <v>44596</v>
      </c>
      <c r="B274" s="15">
        <f>+'TLZK Tesis'!B274</f>
        <v>44610</v>
      </c>
      <c r="C274" s="15">
        <f>+'TLZK Tesis'!C274</f>
        <v>44623</v>
      </c>
      <c r="D274" s="42">
        <v>946558.58499999996</v>
      </c>
      <c r="E274" s="42">
        <v>66984.250183484211</v>
      </c>
      <c r="F274" s="42">
        <v>5174.3904446740416</v>
      </c>
      <c r="G274" s="75"/>
      <c r="H274" s="75"/>
      <c r="J274" s="21"/>
    </row>
    <row r="275" spans="1:10" ht="15.75" customHeight="1" x14ac:dyDescent="0.25">
      <c r="A275" s="15">
        <f>+'TLZK Tesis'!A275</f>
        <v>44610</v>
      </c>
      <c r="B275" s="15">
        <f>+'TLZK Tesis'!B275</f>
        <v>44624</v>
      </c>
      <c r="C275" s="15">
        <f>+'TLZK Tesis'!C275</f>
        <v>44637</v>
      </c>
      <c r="D275" s="42">
        <v>924873.28700000001</v>
      </c>
      <c r="E275" s="42">
        <v>66714.662168118506</v>
      </c>
      <c r="F275" s="42">
        <v>5646.8888817221105</v>
      </c>
      <c r="G275" s="75"/>
      <c r="H275" s="75"/>
      <c r="J275" s="21"/>
    </row>
    <row r="276" spans="1:10" ht="15.75" customHeight="1" x14ac:dyDescent="0.25">
      <c r="A276" s="15">
        <f>+'TLZK Tesis'!A276</f>
        <v>44624</v>
      </c>
      <c r="B276" s="15">
        <f>+'TLZK Tesis'!B276</f>
        <v>44638</v>
      </c>
      <c r="C276" s="15">
        <f>+'TLZK Tesis'!C276</f>
        <v>44651</v>
      </c>
      <c r="D276" s="42">
        <v>952593.12300000002</v>
      </c>
      <c r="E276" s="42">
        <v>66391.209883290794</v>
      </c>
      <c r="F276" s="42">
        <v>5840.7342972263177</v>
      </c>
      <c r="G276" s="75"/>
      <c r="H276" s="75"/>
      <c r="J276" s="21"/>
    </row>
    <row r="277" spans="1:10" ht="15.75" customHeight="1" x14ac:dyDescent="0.25">
      <c r="A277" s="15">
        <f>+'TLZK Tesis'!A277</f>
        <v>44638</v>
      </c>
      <c r="B277" s="15">
        <f>+'TLZK Tesis'!B277</f>
        <v>44652</v>
      </c>
      <c r="C277" s="15">
        <f>+'TLZK Tesis'!C277</f>
        <v>44665</v>
      </c>
      <c r="D277" s="42">
        <v>997896.93200000003</v>
      </c>
      <c r="E277" s="42">
        <v>67151.893587598926</v>
      </c>
      <c r="F277" s="42">
        <v>5679.2155986918533</v>
      </c>
      <c r="G277" s="75"/>
      <c r="H277" s="75"/>
      <c r="J277" s="21"/>
    </row>
    <row r="278" spans="1:10" ht="15.75" customHeight="1" x14ac:dyDescent="0.25">
      <c r="A278" s="15">
        <f>+'TLZK Tesis'!A278</f>
        <v>44652</v>
      </c>
      <c r="B278" s="15">
        <f>+'TLZK Tesis'!B278</f>
        <v>44666</v>
      </c>
      <c r="C278" s="15">
        <f>+'TLZK Tesis'!C278</f>
        <v>44679</v>
      </c>
      <c r="D278" s="42">
        <v>997078.88</v>
      </c>
      <c r="E278" s="42">
        <v>67622.059056643702</v>
      </c>
      <c r="F278" s="42">
        <v>5645.7765619302527</v>
      </c>
      <c r="G278" s="75"/>
      <c r="H278" s="75"/>
      <c r="J278" s="21"/>
    </row>
    <row r="279" spans="1:10" ht="15.75" customHeight="1" x14ac:dyDescent="0.25">
      <c r="A279" s="15">
        <f>+'TLZK Tesis'!A279</f>
        <v>44666</v>
      </c>
      <c r="B279" s="15">
        <f>+'TLZK Tesis'!B279</f>
        <v>44680</v>
      </c>
      <c r="C279" s="15">
        <f>+'TLZK Tesis'!C279</f>
        <v>44693</v>
      </c>
      <c r="D279" s="42">
        <v>994052.48300000001</v>
      </c>
      <c r="E279" s="42">
        <v>67105.946808398396</v>
      </c>
      <c r="F279" s="42">
        <v>5708.5493412235801</v>
      </c>
      <c r="G279" s="75"/>
      <c r="H279" s="75"/>
      <c r="J279" s="21"/>
    </row>
    <row r="280" spans="1:10" ht="15.75" customHeight="1" x14ac:dyDescent="0.25">
      <c r="A280" s="15">
        <f>+'TLZK Tesis'!A280</f>
        <v>44680</v>
      </c>
      <c r="B280" s="15">
        <f>+'TLZK Tesis'!B280</f>
        <v>44694</v>
      </c>
      <c r="C280" s="15">
        <f>+'TLZK Tesis'!C280</f>
        <v>44707</v>
      </c>
      <c r="D280" s="42">
        <v>995181.80500000005</v>
      </c>
      <c r="E280" s="42">
        <v>65546.000207648307</v>
      </c>
      <c r="F280" s="42">
        <v>5604.5611528899171</v>
      </c>
      <c r="G280" s="75"/>
      <c r="H280" s="75"/>
      <c r="J280" s="21"/>
    </row>
    <row r="281" spans="1:10" ht="15.75" customHeight="1" x14ac:dyDescent="0.25">
      <c r="A281" s="15">
        <f>+'TLZK Tesis'!A281</f>
        <v>44694</v>
      </c>
      <c r="B281" s="15">
        <f>+'TLZK Tesis'!B281</f>
        <v>44708</v>
      </c>
      <c r="C281" s="15">
        <f>+'TLZK Tesis'!C281</f>
        <v>44721</v>
      </c>
      <c r="D281" s="42">
        <v>1036143.1990000001</v>
      </c>
      <c r="E281" s="42">
        <v>65763.79081308702</v>
      </c>
      <c r="F281" s="42">
        <v>5342.9098561652681</v>
      </c>
      <c r="G281" s="75"/>
      <c r="H281" s="75"/>
      <c r="J281" s="21"/>
    </row>
    <row r="282" spans="1:10" ht="15.75" customHeight="1" x14ac:dyDescent="0.25">
      <c r="A282" s="15">
        <f>+'TLZK Tesis'!A282</f>
        <v>44708</v>
      </c>
      <c r="B282" s="15">
        <f>+'TLZK Tesis'!B282</f>
        <v>44722</v>
      </c>
      <c r="C282" s="15">
        <f>+'TLZK Tesis'!C282</f>
        <v>44735</v>
      </c>
      <c r="D282" s="42">
        <v>1163161.0190000001</v>
      </c>
      <c r="E282" s="42">
        <v>69069.6430739059</v>
      </c>
      <c r="F282" s="42">
        <v>5625.8560135773896</v>
      </c>
      <c r="G282" s="75"/>
      <c r="H282" s="75"/>
      <c r="J282" s="21"/>
    </row>
    <row r="283" spans="1:10" ht="15.75" customHeight="1" x14ac:dyDescent="0.25">
      <c r="A283" s="15">
        <f>+'TLZK Tesis'!A283</f>
        <v>44722</v>
      </c>
      <c r="B283" s="15">
        <f>+'TLZK Tesis'!B283</f>
        <v>44736</v>
      </c>
      <c r="C283" s="15">
        <f>+'TLZK Tesis'!C283</f>
        <v>44749</v>
      </c>
      <c r="D283" s="42">
        <v>1218850.219</v>
      </c>
      <c r="E283" s="42">
        <v>69505.866462598497</v>
      </c>
      <c r="F283" s="42">
        <v>5639.6783767426796</v>
      </c>
      <c r="G283" s="75"/>
      <c r="H283" s="75"/>
      <c r="J283" s="21"/>
    </row>
    <row r="284" spans="1:10" ht="15.75" customHeight="1" x14ac:dyDescent="0.25">
      <c r="A284" s="15">
        <f>+'TLZK Tesis'!A284</f>
        <v>44736</v>
      </c>
      <c r="B284" s="15">
        <f>+'TLZK Tesis'!B284</f>
        <v>44750</v>
      </c>
      <c r="C284" s="15">
        <f>+'TLZK Tesis'!C284</f>
        <v>44763</v>
      </c>
      <c r="D284" s="42">
        <v>1226784.8970000001</v>
      </c>
      <c r="E284" s="42">
        <v>69172.13030564363</v>
      </c>
      <c r="F284" s="42">
        <v>5551.0667909209951</v>
      </c>
      <c r="G284" s="75"/>
      <c r="H284" s="75"/>
      <c r="J284" s="21"/>
    </row>
    <row r="285" spans="1:10" ht="15.75" customHeight="1" x14ac:dyDescent="0.25">
      <c r="A285" s="15">
        <f>+'TLZK Tesis'!A285</f>
        <v>44750</v>
      </c>
      <c r="B285" s="15">
        <f>+'TLZK Tesis'!B285</f>
        <v>44764</v>
      </c>
      <c r="C285" s="15">
        <f>+'TLZK Tesis'!C285</f>
        <v>44777</v>
      </c>
      <c r="D285" s="42">
        <v>1188326.838</v>
      </c>
      <c r="E285" s="42">
        <v>67091.243164871586</v>
      </c>
      <c r="F285" s="42">
        <v>5322.7418119598096</v>
      </c>
      <c r="G285" s="75"/>
      <c r="H285" s="75"/>
      <c r="J285" s="21"/>
    </row>
    <row r="286" spans="1:10" ht="15.75" customHeight="1" x14ac:dyDescent="0.25">
      <c r="A286" s="15">
        <f>+'TLZK Tesis'!A286</f>
        <v>44764</v>
      </c>
      <c r="B286" s="15">
        <f>+'TLZK Tesis'!B286</f>
        <v>44778</v>
      </c>
      <c r="C286" s="15">
        <f>+'TLZK Tesis'!C286</f>
        <v>44791</v>
      </c>
      <c r="D286" s="42">
        <v>1205840.1580000001</v>
      </c>
      <c r="E286" s="42">
        <v>67641.954080847703</v>
      </c>
      <c r="F286" s="42">
        <v>5236.5546469628471</v>
      </c>
      <c r="G286" s="75"/>
      <c r="H286" s="75"/>
      <c r="J286" s="21"/>
    </row>
    <row r="287" spans="1:10" ht="15.75" customHeight="1" x14ac:dyDescent="0.25">
      <c r="A287" s="15">
        <f>+'TLZK Tesis'!A287</f>
        <v>44778</v>
      </c>
      <c r="B287" s="15">
        <f>+'TLZK Tesis'!B287</f>
        <v>44792</v>
      </c>
      <c r="C287" s="15">
        <f>+'TLZK Tesis'!C287</f>
        <v>44805</v>
      </c>
      <c r="D287" s="42">
        <v>1244302.4469999999</v>
      </c>
      <c r="E287" s="42">
        <v>66644.976944521899</v>
      </c>
      <c r="F287" s="42">
        <v>5407.0032128234197</v>
      </c>
      <c r="G287" s="75"/>
      <c r="H287" s="75"/>
      <c r="J287" s="21"/>
    </row>
    <row r="288" spans="1:10" ht="15.75" customHeight="1" x14ac:dyDescent="0.25">
      <c r="A288" s="15">
        <f>+'TLZK Tesis'!A288</f>
        <v>44792</v>
      </c>
      <c r="B288" s="15">
        <f>+'TLZK Tesis'!B288</f>
        <v>44806</v>
      </c>
      <c r="C288" s="15">
        <f>+'TLZK Tesis'!C288</f>
        <v>44819</v>
      </c>
      <c r="D288" s="42">
        <v>1220443.1780000001</v>
      </c>
      <c r="E288" s="42">
        <v>66452.93621326967</v>
      </c>
      <c r="F288" s="42">
        <v>5281.8230556827284</v>
      </c>
      <c r="G288" s="75"/>
      <c r="H288" s="75"/>
      <c r="J288" s="21"/>
    </row>
    <row r="289" spans="1:10" ht="15.75" customHeight="1" x14ac:dyDescent="0.25">
      <c r="A289" s="15">
        <f>+'TLZK Tesis'!A289</f>
        <v>44806</v>
      </c>
      <c r="B289" s="15">
        <f>+'TLZK Tesis'!B289</f>
        <v>44820</v>
      </c>
      <c r="C289" s="15">
        <f>+'TLZK Tesis'!C289</f>
        <v>44833</v>
      </c>
      <c r="D289" s="42">
        <v>1288055.6229999999</v>
      </c>
      <c r="E289" s="42">
        <v>67580.296740298698</v>
      </c>
      <c r="F289" s="42">
        <v>5669.8184795794796</v>
      </c>
      <c r="G289" s="75"/>
      <c r="H289" s="75"/>
      <c r="J289" s="21"/>
    </row>
    <row r="290" spans="1:10" ht="15.75" customHeight="1" x14ac:dyDescent="0.25">
      <c r="A290" s="15">
        <f>+'TLZK Tesis'!A290</f>
        <v>44820</v>
      </c>
      <c r="B290" s="15">
        <f>+'TLZK Tesis'!B290</f>
        <v>44834</v>
      </c>
      <c r="C290" s="15">
        <f>+'TLZK Tesis'!C290</f>
        <v>44847</v>
      </c>
      <c r="D290" s="42">
        <v>1264929.916</v>
      </c>
      <c r="E290" s="42">
        <v>66492.209632291269</v>
      </c>
      <c r="F290" s="42">
        <v>5362.1935594920942</v>
      </c>
      <c r="G290" s="75"/>
      <c r="H290" s="75"/>
      <c r="J290" s="21"/>
    </row>
    <row r="291" spans="1:10" ht="15.75" customHeight="1" x14ac:dyDescent="0.25">
      <c r="A291" s="15">
        <f>+'TLZK Tesis'!A291</f>
        <v>44834</v>
      </c>
      <c r="B291" s="15">
        <f>+'TLZK Tesis'!B291</f>
        <v>44848</v>
      </c>
      <c r="C291" s="15">
        <f>+'TLZK Tesis'!C291</f>
        <v>44861</v>
      </c>
      <c r="D291" s="42">
        <v>1260979.946</v>
      </c>
      <c r="E291" s="42">
        <v>66105.496092694477</v>
      </c>
      <c r="F291" s="42">
        <v>5300.7057260494712</v>
      </c>
      <c r="G291" s="75"/>
      <c r="H291" s="75"/>
      <c r="J291" s="21"/>
    </row>
    <row r="292" spans="1:10" ht="15.75" customHeight="1" x14ac:dyDescent="0.25">
      <c r="A292" s="15">
        <f>+'TLZK Tesis'!A292</f>
        <v>44848</v>
      </c>
      <c r="B292" s="15">
        <f>+'TLZK Tesis'!B292</f>
        <v>44862</v>
      </c>
      <c r="C292" s="15">
        <f>+'TLZK Tesis'!C292</f>
        <v>44875</v>
      </c>
      <c r="D292" s="42">
        <v>1270082.5900000001</v>
      </c>
      <c r="E292" s="42">
        <v>64778.745764424501</v>
      </c>
      <c r="F292" s="42">
        <v>5231.0121120644299</v>
      </c>
      <c r="G292" s="75"/>
      <c r="H292" s="75"/>
      <c r="J292" s="21"/>
    </row>
    <row r="293" spans="1:10" ht="15.75" customHeight="1" x14ac:dyDescent="0.25">
      <c r="A293" s="15">
        <f>+'TLZK Tesis'!A293</f>
        <v>44862</v>
      </c>
      <c r="B293" s="15">
        <f>+'TLZK Tesis'!B293</f>
        <v>44876</v>
      </c>
      <c r="C293" s="15">
        <f>+'TLZK Tesis'!C293</f>
        <v>44889</v>
      </c>
      <c r="D293" s="42">
        <v>1256257.385</v>
      </c>
      <c r="E293" s="42">
        <v>63441.496416774302</v>
      </c>
      <c r="F293" s="42">
        <v>5308.6907255071501</v>
      </c>
      <c r="G293" s="75"/>
      <c r="H293" s="75"/>
      <c r="J293" s="21"/>
    </row>
    <row r="294" spans="1:10" ht="15.75" customHeight="1" x14ac:dyDescent="0.25">
      <c r="A294" s="15">
        <f>+'TLZK Tesis'!A294</f>
        <v>44876</v>
      </c>
      <c r="B294" s="15">
        <f>+'TLZK Tesis'!B294</f>
        <v>44890</v>
      </c>
      <c r="C294" s="15">
        <f>+'TLZK Tesis'!C294</f>
        <v>44903</v>
      </c>
      <c r="D294" s="42">
        <v>1242925.398</v>
      </c>
      <c r="E294" s="42">
        <v>62320.842613607616</v>
      </c>
      <c r="F294" s="42">
        <v>5467.0547164121554</v>
      </c>
      <c r="G294" s="75"/>
      <c r="H294" s="75"/>
      <c r="J294" s="21"/>
    </row>
    <row r="295" spans="1:10" ht="15.75" customHeight="1" x14ac:dyDescent="0.25">
      <c r="A295" s="15">
        <f>+'TLZK Tesis'!A295</f>
        <v>44890</v>
      </c>
      <c r="B295" s="15">
        <f>+'TLZK Tesis'!B295</f>
        <v>44904</v>
      </c>
      <c r="C295" s="15">
        <f>+'TLZK Tesis'!C295</f>
        <v>44917</v>
      </c>
      <c r="D295" s="42">
        <v>1231326.8</v>
      </c>
      <c r="E295" s="42">
        <v>62034.927694643768</v>
      </c>
      <c r="F295" s="42">
        <v>5382.295534516612</v>
      </c>
      <c r="G295" s="75"/>
      <c r="H295" s="75"/>
      <c r="J295" s="21"/>
    </row>
    <row r="296" spans="1:10" ht="15.75" customHeight="1" x14ac:dyDescent="0.25">
      <c r="A296" s="15">
        <f>+'TLZK Tesis'!A296</f>
        <v>44904</v>
      </c>
      <c r="B296" s="15">
        <f>+'TLZK Tesis'!B296</f>
        <v>44918</v>
      </c>
      <c r="C296" s="15">
        <f>+'TLZK Tesis'!C296</f>
        <v>44931</v>
      </c>
      <c r="D296" s="42">
        <v>1221252.284</v>
      </c>
      <c r="E296" s="42">
        <v>61540.7218201738</v>
      </c>
      <c r="F296" s="42">
        <v>5472.5991646856701</v>
      </c>
      <c r="G296" s="75"/>
      <c r="H296" s="75"/>
      <c r="J296" s="21"/>
    </row>
    <row r="297" spans="1:10" ht="15.75" customHeight="1" x14ac:dyDescent="0.25">
      <c r="A297" s="15">
        <f>+'TLZK Tesis'!A297</f>
        <v>44918</v>
      </c>
      <c r="B297" s="15">
        <f>+'TLZK Tesis'!B297</f>
        <v>44932</v>
      </c>
      <c r="C297" s="15">
        <f>+'TLZK Tesis'!C297</f>
        <v>44945</v>
      </c>
      <c r="D297" s="42">
        <v>1200153.2120000001</v>
      </c>
      <c r="E297" s="42">
        <v>60912.204084397497</v>
      </c>
      <c r="F297" s="42">
        <v>5346.27014198701</v>
      </c>
      <c r="G297" s="75"/>
      <c r="H297" s="75"/>
      <c r="J297" s="21"/>
    </row>
    <row r="298" spans="1:10" ht="15.75" customHeight="1" x14ac:dyDescent="0.25">
      <c r="A298" s="15">
        <f>+'TLZK Tesis'!A298</f>
        <v>44932</v>
      </c>
      <c r="B298" s="15">
        <f>+'TLZK Tesis'!B298</f>
        <v>44946</v>
      </c>
      <c r="C298" s="15">
        <f>+'TLZK Tesis'!C298</f>
        <v>44959</v>
      </c>
      <c r="D298" s="42">
        <v>1210867.6059999999</v>
      </c>
      <c r="E298" s="42">
        <v>63488.732059267699</v>
      </c>
      <c r="F298" s="42">
        <v>6165.47255280842</v>
      </c>
      <c r="G298" s="75"/>
      <c r="H298" s="75"/>
      <c r="J298" s="21"/>
    </row>
    <row r="299" spans="1:10" ht="15.75" customHeight="1" x14ac:dyDescent="0.25">
      <c r="A299" s="15">
        <f>+'TLZK Tesis'!A299</f>
        <v>44946</v>
      </c>
      <c r="B299" s="15">
        <f>+'TLZK Tesis'!B299</f>
        <v>44960</v>
      </c>
      <c r="C299" s="15">
        <f>+'TLZK Tesis'!C299</f>
        <v>44973</v>
      </c>
      <c r="D299" s="42">
        <v>1224370.6680000001</v>
      </c>
      <c r="E299" s="42">
        <v>64986.350038350502</v>
      </c>
      <c r="F299" s="42">
        <v>6630.5567537768102</v>
      </c>
      <c r="G299" s="75"/>
      <c r="H299" s="75"/>
      <c r="J299" s="21"/>
    </row>
    <row r="300" spans="1:10" ht="15.75" customHeight="1" x14ac:dyDescent="0.25">
      <c r="A300" s="15">
        <f>+'TLZK Tesis'!A300</f>
        <v>44960</v>
      </c>
      <c r="B300" s="15">
        <f>+'TLZK Tesis'!B300</f>
        <v>44974</v>
      </c>
      <c r="C300" s="15">
        <f>+'TLZK Tesis'!C300</f>
        <v>44987</v>
      </c>
      <c r="D300" s="42">
        <v>1216817.2279999999</v>
      </c>
      <c r="E300" s="42">
        <v>64344.196710073302</v>
      </c>
      <c r="F300" s="42">
        <v>6615.8576685135804</v>
      </c>
      <c r="G300" s="75"/>
      <c r="H300" s="75"/>
      <c r="J300" s="21"/>
    </row>
    <row r="301" spans="1:10" ht="15.75" customHeight="1" x14ac:dyDescent="0.25">
      <c r="A301" s="15">
        <f>+'TLZK Tesis'!A301</f>
        <v>44974</v>
      </c>
      <c r="B301" s="15">
        <f>+'TLZK Tesis'!B301</f>
        <v>44988</v>
      </c>
      <c r="C301" s="15">
        <f>+'TLZK Tesis'!C301</f>
        <v>45001</v>
      </c>
      <c r="D301" s="42">
        <v>1184088.827</v>
      </c>
      <c r="E301" s="42">
        <v>63990.924956457202</v>
      </c>
      <c r="F301" s="42">
        <v>6223.6618692252296</v>
      </c>
      <c r="G301" s="75"/>
      <c r="H301" s="75"/>
      <c r="J301" s="21"/>
    </row>
    <row r="302" spans="1:10" ht="15.75" customHeight="1" x14ac:dyDescent="0.25">
      <c r="A302" s="15">
        <f>+'TLZK Tesis'!A302</f>
        <v>44988</v>
      </c>
      <c r="B302" s="15">
        <f>+'TLZK Tesis'!B302</f>
        <v>45002</v>
      </c>
      <c r="C302" s="15">
        <f>+'TLZK Tesis'!C302</f>
        <v>45015</v>
      </c>
      <c r="D302" s="42">
        <v>1161484.841</v>
      </c>
      <c r="E302" s="42">
        <v>62798.130541050501</v>
      </c>
      <c r="F302" s="42">
        <v>6228.1182810371802</v>
      </c>
      <c r="G302" s="75"/>
      <c r="H302" s="75"/>
      <c r="J302" s="21"/>
    </row>
    <row r="303" spans="1:10" ht="15.75" customHeight="1" x14ac:dyDescent="0.25">
      <c r="A303" s="15">
        <f>+'TLZK Tesis'!A303</f>
        <v>45002</v>
      </c>
      <c r="B303" s="15">
        <f>+'TLZK Tesis'!B303</f>
        <v>45016</v>
      </c>
      <c r="C303" s="15">
        <f>+'TLZK Tesis'!C303</f>
        <v>45029</v>
      </c>
      <c r="D303" s="42">
        <v>1168168.581</v>
      </c>
      <c r="E303" s="42">
        <v>61890.602797961597</v>
      </c>
      <c r="F303" s="42">
        <v>6529.3553376953996</v>
      </c>
      <c r="G303" s="75"/>
      <c r="H303" s="75"/>
      <c r="J303" s="21"/>
    </row>
    <row r="304" spans="1:10" ht="15.75" customHeight="1" x14ac:dyDescent="0.25">
      <c r="A304" s="15">
        <f>+'TLZK Tesis'!A304</f>
        <v>45016</v>
      </c>
      <c r="B304" s="15">
        <f>+'TLZK Tesis'!B304</f>
        <v>45030</v>
      </c>
      <c r="C304" s="15">
        <f>+'TLZK Tesis'!C304</f>
        <v>45043</v>
      </c>
      <c r="D304" s="42">
        <v>1169455.3060000001</v>
      </c>
      <c r="E304" s="42">
        <v>65337.2033577248</v>
      </c>
      <c r="F304" s="42">
        <v>6621.6709382339805</v>
      </c>
      <c r="G304" s="75"/>
      <c r="H304" s="75"/>
      <c r="J304" s="21"/>
    </row>
    <row r="305" spans="1:10" ht="15.75" customHeight="1" x14ac:dyDescent="0.25">
      <c r="A305" s="15">
        <f>+'TLZK Tesis'!A305</f>
        <v>45030</v>
      </c>
      <c r="B305" s="15">
        <f>+'TLZK Tesis'!B305</f>
        <v>45044</v>
      </c>
      <c r="C305" s="15">
        <f>+'TLZK Tesis'!C305</f>
        <v>45057</v>
      </c>
      <c r="D305" s="42">
        <v>1201498.98</v>
      </c>
      <c r="E305" s="42">
        <v>63285.845357694103</v>
      </c>
      <c r="F305" s="42">
        <v>6783.5922497849333</v>
      </c>
      <c r="G305" s="75"/>
      <c r="H305" s="75"/>
      <c r="J305" s="21"/>
    </row>
    <row r="306" spans="1:10" s="52" customFormat="1" ht="15.75" customHeight="1" x14ac:dyDescent="0.25">
      <c r="A306" s="15">
        <f>+'TLZK Tesis'!A306</f>
        <v>45044</v>
      </c>
      <c r="B306" s="15">
        <f>+'TLZK Tesis'!B306</f>
        <v>45058</v>
      </c>
      <c r="C306" s="15">
        <f>+'TLZK Tesis'!C306</f>
        <v>45071</v>
      </c>
      <c r="D306" s="42">
        <v>1237118.402</v>
      </c>
      <c r="E306" s="42">
        <v>61262.752582288784</v>
      </c>
      <c r="F306" s="42">
        <v>7269.0976712115298</v>
      </c>
      <c r="G306" s="75"/>
      <c r="H306" s="75"/>
      <c r="J306" s="21"/>
    </row>
    <row r="307" spans="1:10" s="52" customFormat="1" ht="15.75" customHeight="1" x14ac:dyDescent="0.25">
      <c r="A307" s="15">
        <f>+'TLZK Tesis'!A307</f>
        <v>45058</v>
      </c>
      <c r="B307" s="15">
        <f>+'TLZK Tesis'!B307</f>
        <v>45072</v>
      </c>
      <c r="C307" s="15">
        <f>+'TLZK Tesis'!C307</f>
        <v>45085</v>
      </c>
      <c r="D307" s="42">
        <v>1239323.51</v>
      </c>
      <c r="E307" s="42">
        <v>59633.5742850928</v>
      </c>
      <c r="F307" s="42">
        <v>7737.63800239989</v>
      </c>
      <c r="G307" s="75"/>
      <c r="H307" s="75"/>
      <c r="J307" s="21"/>
    </row>
    <row r="308" spans="1:10" s="52" customFormat="1" ht="15.75" customHeight="1" x14ac:dyDescent="0.25">
      <c r="A308" s="15">
        <f>+'TLZK Tesis'!A308</f>
        <v>45072</v>
      </c>
      <c r="B308" s="15">
        <f>+'TLZK Tesis'!B308</f>
        <v>45086</v>
      </c>
      <c r="C308" s="15">
        <f>+'TLZK Tesis'!C308</f>
        <v>45099</v>
      </c>
      <c r="D308" s="42">
        <v>1207309.419</v>
      </c>
      <c r="E308" s="42">
        <v>57771.320160732001</v>
      </c>
      <c r="F308" s="42">
        <v>6960.2911030714104</v>
      </c>
      <c r="G308" s="75"/>
      <c r="H308" s="75"/>
      <c r="J308" s="21"/>
    </row>
    <row r="309" spans="1:10" s="52" customFormat="1" ht="15.75" customHeight="1" x14ac:dyDescent="0.25">
      <c r="A309" s="15">
        <f>+'TLZK Tesis'!A309</f>
        <v>45086</v>
      </c>
      <c r="B309" s="15">
        <f>+'TLZK Tesis'!B309</f>
        <v>45100</v>
      </c>
      <c r="C309" s="15">
        <f>+'TLZK Tesis'!C309</f>
        <v>45113</v>
      </c>
      <c r="D309" s="42">
        <v>1423679.7679999999</v>
      </c>
      <c r="E309" s="42">
        <v>56351.767611486503</v>
      </c>
      <c r="F309" s="42">
        <v>6941.5054768070604</v>
      </c>
      <c r="G309" s="75"/>
      <c r="H309" s="75"/>
      <c r="J309" s="21"/>
    </row>
    <row r="310" spans="1:10" s="52" customFormat="1" ht="15.75" customHeight="1" x14ac:dyDescent="0.25">
      <c r="A310" s="15">
        <f>+'TLZK Tesis'!A310</f>
        <v>45100</v>
      </c>
      <c r="B310" s="15">
        <f>+'TLZK Tesis'!B310</f>
        <v>45114</v>
      </c>
      <c r="C310" s="15">
        <f>+'TLZK Tesis'!C310</f>
        <v>45127</v>
      </c>
      <c r="D310" s="42">
        <v>1402446.379</v>
      </c>
      <c r="E310" s="42">
        <v>56549.972407942798</v>
      </c>
      <c r="F310" s="42">
        <v>7265.6413880884902</v>
      </c>
      <c r="G310" s="75"/>
      <c r="H310" s="75"/>
      <c r="J310" s="21"/>
    </row>
    <row r="311" spans="1:10" s="52" customFormat="1" ht="15.75" customHeight="1" x14ac:dyDescent="0.25">
      <c r="A311" s="15">
        <f>+'TLZK Tesis'!A311</f>
        <v>45114</v>
      </c>
      <c r="B311" s="15">
        <f>+'TLZK Tesis'!B311</f>
        <v>45128</v>
      </c>
      <c r="C311" s="15">
        <f>+'TLZK Tesis'!C311</f>
        <v>45141</v>
      </c>
      <c r="D311" s="42">
        <v>1539824.2069999999</v>
      </c>
      <c r="E311" s="42">
        <v>58480.938136739198</v>
      </c>
      <c r="F311" s="42">
        <v>7119.1269836818701</v>
      </c>
      <c r="G311" s="75"/>
      <c r="H311" s="75"/>
      <c r="J311" s="21"/>
    </row>
    <row r="312" spans="1:10" s="52" customFormat="1" ht="15.6" customHeight="1" x14ac:dyDescent="0.25">
      <c r="A312" s="15">
        <f>+'TLZK Tesis'!A312</f>
        <v>45128</v>
      </c>
      <c r="B312" s="15">
        <f>+'TLZK Tesis'!B312</f>
        <v>45142</v>
      </c>
      <c r="C312" s="15">
        <f>+'TLZK Tesis'!C312</f>
        <v>45155</v>
      </c>
      <c r="D312" s="42">
        <v>1618829.61</v>
      </c>
      <c r="E312" s="42">
        <v>60277.391562864897</v>
      </c>
      <c r="F312" s="42">
        <v>7332.7668877496599</v>
      </c>
      <c r="G312" s="75"/>
      <c r="H312" s="75"/>
      <c r="J312" s="21"/>
    </row>
    <row r="313" spans="1:10" s="52" customFormat="1" ht="15.6" customHeight="1" x14ac:dyDescent="0.25">
      <c r="A313" s="15">
        <f>+'TLZK Tesis'!A313</f>
        <v>45142</v>
      </c>
      <c r="B313" s="15">
        <f>+'TLZK Tesis'!B313</f>
        <v>45156</v>
      </c>
      <c r="C313" s="15">
        <f>+'TLZK Tesis'!C313</f>
        <v>45169</v>
      </c>
      <c r="D313" s="42">
        <v>1600094.28</v>
      </c>
      <c r="E313" s="42">
        <v>60342.421579195397</v>
      </c>
      <c r="F313" s="42">
        <v>7166.0235805557704</v>
      </c>
      <c r="G313" s="75"/>
      <c r="H313" s="75"/>
      <c r="J313" s="21"/>
    </row>
    <row r="314" spans="1:10" s="52" customFormat="1" ht="15.6" customHeight="1" x14ac:dyDescent="0.25">
      <c r="A314" s="15">
        <f>+'TLZK Tesis'!A314</f>
        <v>45156</v>
      </c>
      <c r="B314" s="15">
        <f>+'TLZK Tesis'!B314</f>
        <v>45170</v>
      </c>
      <c r="C314" s="15">
        <f>+'TLZK Tesis'!C314</f>
        <v>45183</v>
      </c>
      <c r="D314" s="42">
        <v>1713918.4240000001</v>
      </c>
      <c r="E314" s="42">
        <v>63284.222138347403</v>
      </c>
      <c r="F314" s="42">
        <v>6924.84212413347</v>
      </c>
      <c r="G314" s="75"/>
      <c r="H314" s="75"/>
      <c r="J314" s="21"/>
    </row>
    <row r="315" spans="1:10" s="52" customFormat="1" ht="15.6" customHeight="1" x14ac:dyDescent="0.25">
      <c r="A315" s="15">
        <f>+'TLZK Tesis'!A315</f>
        <v>45170</v>
      </c>
      <c r="B315" s="15">
        <f>+'TLZK Tesis'!B315</f>
        <v>45184</v>
      </c>
      <c r="C315" s="15">
        <f>+'TLZK Tesis'!C315</f>
        <v>45197</v>
      </c>
      <c r="D315" s="42">
        <v>1726405.23</v>
      </c>
      <c r="E315" s="42">
        <v>61975.751008782798</v>
      </c>
      <c r="F315" s="42">
        <v>7235.6653743031702</v>
      </c>
      <c r="G315" s="75"/>
      <c r="H315" s="75"/>
      <c r="J315" s="21"/>
    </row>
    <row r="316" spans="1:10" s="52" customFormat="1" ht="15.6" customHeight="1" x14ac:dyDescent="0.25">
      <c r="A316" s="15">
        <f>+'TLZK Tesis'!A316</f>
        <v>45184</v>
      </c>
      <c r="B316" s="15">
        <f>+'TLZK Tesis'!B316</f>
        <v>45198</v>
      </c>
      <c r="C316" s="15">
        <f>+'TLZK Tesis'!C316</f>
        <v>45211</v>
      </c>
      <c r="D316" s="42">
        <v>1723742.2720000001</v>
      </c>
      <c r="E316" s="42">
        <v>61611.7446127945</v>
      </c>
      <c r="F316" s="42">
        <v>7008.0175072557504</v>
      </c>
      <c r="G316" s="75"/>
      <c r="H316" s="75"/>
      <c r="J316" s="21"/>
    </row>
    <row r="317" spans="1:10" s="52" customFormat="1" ht="15.6" customHeight="1" x14ac:dyDescent="0.25">
      <c r="A317" s="15">
        <f>+'TLZK Tesis'!A317</f>
        <v>45198</v>
      </c>
      <c r="B317" s="15">
        <f>+'TLZK Tesis'!B317</f>
        <v>45212</v>
      </c>
      <c r="C317" s="15">
        <f>+'TLZK Tesis'!C317</f>
        <v>45225</v>
      </c>
      <c r="D317" s="42">
        <v>1711979.101</v>
      </c>
      <c r="E317" s="42">
        <v>61675.425498845703</v>
      </c>
      <c r="F317" s="42">
        <v>6820.4852108018786</v>
      </c>
      <c r="G317" s="75"/>
      <c r="H317" s="75"/>
      <c r="J317" s="21"/>
    </row>
    <row r="318" spans="1:10" s="52" customFormat="1" ht="15.6" customHeight="1" x14ac:dyDescent="0.25">
      <c r="A318" s="15">
        <f>+'TLZK Tesis'!A318</f>
        <v>45212</v>
      </c>
      <c r="B318" s="15">
        <f>+'TLZK Tesis'!B318</f>
        <v>45226</v>
      </c>
      <c r="C318" s="15">
        <f>+'TLZK Tesis'!C318</f>
        <v>45239</v>
      </c>
      <c r="D318" s="42">
        <v>1753148.0079999999</v>
      </c>
      <c r="E318" s="42">
        <v>60426.063445937398</v>
      </c>
      <c r="F318" s="42">
        <v>6962.9397460122909</v>
      </c>
      <c r="G318" s="75"/>
      <c r="H318" s="75"/>
      <c r="J318" s="21"/>
    </row>
    <row r="319" spans="1:10" s="52" customFormat="1" ht="15.6" customHeight="1" x14ac:dyDescent="0.25">
      <c r="A319" s="15">
        <f>+'TLZK Tesis'!A319</f>
        <v>45226</v>
      </c>
      <c r="B319" s="15">
        <f>+'TLZK Tesis'!B319</f>
        <v>45240</v>
      </c>
      <c r="C319" s="15">
        <f>+'TLZK Tesis'!C319</f>
        <v>45253</v>
      </c>
      <c r="D319" s="42">
        <v>1831741.4909999999</v>
      </c>
      <c r="E319" s="42">
        <v>60977.121579640298</v>
      </c>
      <c r="F319" s="42">
        <v>7173.3073846351399</v>
      </c>
      <c r="G319" s="77">
        <v>184523.14300000001</v>
      </c>
      <c r="H319" s="77">
        <v>184432.747107929</v>
      </c>
      <c r="J319" s="21"/>
    </row>
    <row r="320" spans="1:10" s="52" customFormat="1" ht="15.6" customHeight="1" x14ac:dyDescent="0.25">
      <c r="A320" s="15">
        <f>+'TLZK Tesis'!A320</f>
        <v>45240</v>
      </c>
      <c r="B320" s="15">
        <f>+'TLZK Tesis'!B320</f>
        <v>45254</v>
      </c>
      <c r="C320" s="15">
        <f>+'TLZK Tesis'!C320</f>
        <v>45267</v>
      </c>
      <c r="D320" s="42">
        <v>1859792.6140000001</v>
      </c>
      <c r="E320" s="42">
        <v>60622.3558099656</v>
      </c>
      <c r="F320" s="42">
        <v>6923.7182140138702</v>
      </c>
      <c r="G320" s="77">
        <v>187242.22700000001</v>
      </c>
      <c r="H320" s="77">
        <v>187243.60694500001</v>
      </c>
      <c r="J320" s="21"/>
    </row>
    <row r="321" spans="1:11" s="52" customFormat="1" ht="15.6" customHeight="1" x14ac:dyDescent="0.25">
      <c r="A321" s="15">
        <f>+'TLZK Tesis'!A321</f>
        <v>45254</v>
      </c>
      <c r="B321" s="15">
        <f>+'TLZK Tesis'!B321</f>
        <v>45268</v>
      </c>
      <c r="C321" s="15">
        <f>+'TLZK Tesis'!C321</f>
        <v>45281</v>
      </c>
      <c r="D321" s="42">
        <v>1878815.939</v>
      </c>
      <c r="E321" s="42">
        <v>61169.446100296802</v>
      </c>
      <c r="F321" s="42">
        <v>6963.9861002184698</v>
      </c>
      <c r="G321" s="77">
        <v>188783.23300000001</v>
      </c>
      <c r="H321" s="77">
        <v>188784.91334599999</v>
      </c>
      <c r="I321"/>
      <c r="J321"/>
      <c r="K321"/>
    </row>
    <row r="322" spans="1:11" s="52" customFormat="1" ht="15.6" customHeight="1" x14ac:dyDescent="0.25">
      <c r="A322" s="15">
        <f>+'TLZK Tesis'!A322</f>
        <v>45268</v>
      </c>
      <c r="B322" s="15">
        <f>+'TLZK Tesis'!B322</f>
        <v>45282</v>
      </c>
      <c r="C322" s="15">
        <f>+'TLZK Tesis'!C322</f>
        <v>45295</v>
      </c>
      <c r="D322" s="42">
        <v>1877784.7919999999</v>
      </c>
      <c r="E322" s="42">
        <v>62321.9384821985</v>
      </c>
      <c r="F322" s="42">
        <v>7093.6469899204203</v>
      </c>
      <c r="G322" s="77">
        <v>187671.1</v>
      </c>
      <c r="H322" s="77">
        <v>187817.71251471399</v>
      </c>
      <c r="I322"/>
      <c r="J322"/>
      <c r="K322"/>
    </row>
    <row r="323" spans="1:11" s="52" customFormat="1" ht="15.6" customHeight="1" x14ac:dyDescent="0.25">
      <c r="A323" s="15">
        <f>+'TLZK Tesis'!A323</f>
        <v>45282</v>
      </c>
      <c r="B323" s="15">
        <f>+'TLZK Tesis'!B323</f>
        <v>45296</v>
      </c>
      <c r="C323" s="15">
        <f>+'TLZK Tesis'!C323</f>
        <v>45309</v>
      </c>
      <c r="D323" s="42">
        <v>1923303.1740000001</v>
      </c>
      <c r="E323" s="42">
        <v>64901.563666761802</v>
      </c>
      <c r="F323" s="42">
        <v>7367.5272405972901</v>
      </c>
      <c r="G323" s="77">
        <v>190847.44099999999</v>
      </c>
      <c r="H323" s="77">
        <v>190825.82913200001</v>
      </c>
      <c r="I323"/>
      <c r="J323"/>
      <c r="K323"/>
    </row>
    <row r="324" spans="1:11" s="52" customFormat="1" x14ac:dyDescent="0.25">
      <c r="A324" s="15">
        <f>+'TLZK Tesis'!A324</f>
        <v>45296</v>
      </c>
      <c r="B324" s="15">
        <f>+'TLZK Tesis'!B324</f>
        <v>45310</v>
      </c>
      <c r="C324" s="15">
        <f>+'TLZK Tesis'!C324</f>
        <v>45323</v>
      </c>
      <c r="D324" s="42">
        <v>1956906.298</v>
      </c>
      <c r="E324" s="42">
        <v>65189.733311458702</v>
      </c>
      <c r="F324" s="42">
        <v>7160.2368576781901</v>
      </c>
      <c r="G324" s="77">
        <v>194932.36600000001</v>
      </c>
      <c r="H324" s="77">
        <v>194934.544555</v>
      </c>
      <c r="I324"/>
      <c r="J324"/>
      <c r="K324"/>
    </row>
    <row r="325" spans="1:11" s="52" customFormat="1" x14ac:dyDescent="0.25">
      <c r="A325" s="15">
        <v>45310</v>
      </c>
      <c r="B325" s="15">
        <v>45324</v>
      </c>
      <c r="C325" s="15">
        <v>45337</v>
      </c>
      <c r="D325" s="42">
        <v>1985739.07</v>
      </c>
      <c r="E325" s="42">
        <v>65104.04833633043</v>
      </c>
      <c r="F325" s="42">
        <v>7255.5568723640072</v>
      </c>
      <c r="G325" s="77">
        <v>397266.63</v>
      </c>
      <c r="H325" s="77">
        <v>397269.35836199997</v>
      </c>
      <c r="I325"/>
      <c r="J325"/>
      <c r="K325"/>
    </row>
    <row r="326" spans="1:11" s="52" customFormat="1" x14ac:dyDescent="0.25">
      <c r="A326" s="17">
        <f>+'TLZK Tesis'!A326</f>
        <v>45324</v>
      </c>
      <c r="B326" s="17">
        <f>+'TLZK Tesis'!B326</f>
        <v>45338</v>
      </c>
      <c r="C326" s="17">
        <f>+'TLZK Tesis'!C326</f>
        <v>45351</v>
      </c>
      <c r="D326" s="18">
        <v>1999495.514</v>
      </c>
      <c r="E326" s="18">
        <v>64501.947339760998</v>
      </c>
      <c r="F326" s="18">
        <v>7431.6405902870401</v>
      </c>
      <c r="G326" s="18">
        <v>398043.07299999997</v>
      </c>
      <c r="H326" s="18">
        <v>398045.59950342902</v>
      </c>
      <c r="I326"/>
      <c r="J326"/>
      <c r="K326"/>
    </row>
    <row r="327" spans="1:11" x14ac:dyDescent="0.25">
      <c r="C327"/>
      <c r="D327"/>
      <c r="G327" s="4"/>
      <c r="H327" s="79"/>
      <c r="I327"/>
      <c r="J327"/>
    </row>
    <row r="328" spans="1:11" x14ac:dyDescent="0.25">
      <c r="C328"/>
      <c r="D328"/>
      <c r="G328"/>
      <c r="H328"/>
      <c r="I328"/>
      <c r="J328"/>
    </row>
    <row r="329" spans="1:11" x14ac:dyDescent="0.25">
      <c r="C329"/>
      <c r="D329"/>
      <c r="G329"/>
      <c r="H329"/>
      <c r="I329" s="4"/>
      <c r="J329"/>
    </row>
    <row r="330" spans="1:11" x14ac:dyDescent="0.25">
      <c r="D330"/>
      <c r="G330" s="62"/>
      <c r="H330"/>
      <c r="I330" s="55"/>
      <c r="J330" s="52"/>
    </row>
    <row r="331" spans="1:11" x14ac:dyDescent="0.25">
      <c r="G331" s="1"/>
      <c r="H331" s="1"/>
      <c r="I331" s="52"/>
      <c r="J331" s="52"/>
    </row>
    <row r="332" spans="1:11" x14ac:dyDescent="0.25">
      <c r="D332" s="55"/>
      <c r="H332" s="55"/>
    </row>
    <row r="333" spans="1:11" x14ac:dyDescent="0.25">
      <c r="E333"/>
    </row>
    <row r="338" ht="12.75" customHeight="1" x14ac:dyDescent="0.2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1" fitToHeight="13" orientation="portrait" r:id="rId1"/>
  <rowBreaks count="2" manualBreakCount="2">
    <brk id="100" max="7" man="1"/>
    <brk id="2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J326"/>
  <sheetViews>
    <sheetView zoomScaleNormal="100" zoomScaleSheetLayoutView="100" workbookViewId="0">
      <pane ySplit="2" topLeftCell="A286" activePane="bottomLeft" state="frozen"/>
      <selection activeCell="E343" sqref="E343"/>
      <selection pane="bottomLeft" activeCell="E343" sqref="E343"/>
    </sheetView>
  </sheetViews>
  <sheetFormatPr defaultColWidth="9.140625" defaultRowHeight="15" x14ac:dyDescent="0.25"/>
  <cols>
    <col min="1" max="9" width="13.5703125" style="1" customWidth="1"/>
    <col min="10" max="16384" width="9.140625" style="1"/>
  </cols>
  <sheetData>
    <row r="1" spans="1:9" x14ac:dyDescent="0.25">
      <c r="A1" s="3" t="s">
        <v>50</v>
      </c>
      <c r="B1" s="3"/>
      <c r="C1" s="3"/>
    </row>
    <row r="2" spans="1:9" ht="45" x14ac:dyDescent="0.25">
      <c r="A2" s="31" t="s">
        <v>9</v>
      </c>
      <c r="B2" s="32" t="s">
        <v>43</v>
      </c>
      <c r="C2" s="32" t="s">
        <v>44</v>
      </c>
      <c r="D2" s="32" t="s">
        <v>15</v>
      </c>
      <c r="E2" s="32" t="s">
        <v>16</v>
      </c>
      <c r="F2" s="32" t="s">
        <v>38</v>
      </c>
      <c r="G2" s="32" t="s">
        <v>39</v>
      </c>
      <c r="H2" s="32" t="s">
        <v>35</v>
      </c>
      <c r="I2" s="33" t="s">
        <v>34</v>
      </c>
    </row>
    <row r="3" spans="1:9" x14ac:dyDescent="0.25">
      <c r="A3" s="30">
        <v>40802</v>
      </c>
      <c r="B3" s="15">
        <v>40816</v>
      </c>
      <c r="C3" s="15">
        <v>40829</v>
      </c>
      <c r="D3" s="10">
        <v>10</v>
      </c>
      <c r="E3" s="8">
        <v>7.86</v>
      </c>
      <c r="F3" s="10"/>
      <c r="G3" s="10"/>
      <c r="H3" s="10"/>
      <c r="I3" s="10"/>
    </row>
    <row r="4" spans="1:9" x14ac:dyDescent="0.25">
      <c r="A4" s="15">
        <v>40816</v>
      </c>
      <c r="B4" s="15">
        <v>40830</v>
      </c>
      <c r="C4" s="15">
        <v>40843</v>
      </c>
      <c r="D4" s="11">
        <v>20</v>
      </c>
      <c r="E4" s="9">
        <v>13.82</v>
      </c>
      <c r="F4" s="11"/>
      <c r="G4" s="11"/>
      <c r="H4" s="11"/>
      <c r="I4" s="11"/>
    </row>
    <row r="5" spans="1:9" x14ac:dyDescent="0.25">
      <c r="A5" s="15">
        <v>40830</v>
      </c>
      <c r="B5" s="15">
        <v>40844</v>
      </c>
      <c r="C5" s="15">
        <v>40857</v>
      </c>
      <c r="D5" s="11">
        <v>20</v>
      </c>
      <c r="E5" s="9">
        <v>18.03</v>
      </c>
      <c r="F5" s="11"/>
      <c r="G5" s="11"/>
      <c r="H5" s="11"/>
      <c r="I5" s="11"/>
    </row>
    <row r="6" spans="1:9" x14ac:dyDescent="0.25">
      <c r="A6" s="15">
        <v>40844</v>
      </c>
      <c r="B6" s="15">
        <v>40858</v>
      </c>
      <c r="C6" s="15">
        <v>40871</v>
      </c>
      <c r="D6" s="11">
        <v>40</v>
      </c>
      <c r="E6" s="9">
        <v>33.6</v>
      </c>
      <c r="F6" s="11">
        <v>10</v>
      </c>
      <c r="G6" s="9">
        <v>4.4000000000000004</v>
      </c>
      <c r="H6" s="9"/>
      <c r="I6" s="9"/>
    </row>
    <row r="7" spans="1:9" x14ac:dyDescent="0.25">
      <c r="A7" s="15">
        <v>40858</v>
      </c>
      <c r="B7" s="15">
        <v>40872</v>
      </c>
      <c r="C7" s="15">
        <v>40885</v>
      </c>
      <c r="D7" s="11">
        <v>40</v>
      </c>
      <c r="E7" s="9">
        <v>34.700000000000003</v>
      </c>
      <c r="F7" s="11">
        <v>10</v>
      </c>
      <c r="G7" s="9">
        <v>5.9</v>
      </c>
      <c r="H7" s="9"/>
      <c r="I7" s="9"/>
    </row>
    <row r="8" spans="1:9" x14ac:dyDescent="0.25">
      <c r="A8" s="15">
        <v>40872</v>
      </c>
      <c r="B8" s="15">
        <v>40886</v>
      </c>
      <c r="C8" s="15">
        <v>40899</v>
      </c>
      <c r="D8" s="11">
        <v>40</v>
      </c>
      <c r="E8" s="9">
        <v>35.700000000000003</v>
      </c>
      <c r="F8" s="11">
        <v>10</v>
      </c>
      <c r="G8" s="9">
        <v>6.5</v>
      </c>
      <c r="H8" s="9"/>
      <c r="I8" s="9"/>
    </row>
    <row r="9" spans="1:9" x14ac:dyDescent="0.25">
      <c r="A9" s="15">
        <v>40886</v>
      </c>
      <c r="B9" s="15">
        <v>40900</v>
      </c>
      <c r="C9" s="15">
        <v>40913</v>
      </c>
      <c r="D9" s="11">
        <v>40</v>
      </c>
      <c r="E9" s="9">
        <v>36</v>
      </c>
      <c r="F9" s="11">
        <v>10</v>
      </c>
      <c r="G9" s="9">
        <v>8.6</v>
      </c>
      <c r="H9" s="9"/>
      <c r="I9" s="9"/>
    </row>
    <row r="10" spans="1:9" x14ac:dyDescent="0.25">
      <c r="A10" s="15">
        <v>40900</v>
      </c>
      <c r="B10" s="15">
        <v>40914</v>
      </c>
      <c r="C10" s="15">
        <v>40927</v>
      </c>
      <c r="D10" s="11">
        <v>40</v>
      </c>
      <c r="E10" s="9">
        <v>35.9</v>
      </c>
      <c r="F10" s="11">
        <v>10</v>
      </c>
      <c r="G10" s="9">
        <v>8.4</v>
      </c>
      <c r="H10" s="9"/>
      <c r="I10" s="9"/>
    </row>
    <row r="11" spans="1:9" x14ac:dyDescent="0.25">
      <c r="A11" s="15">
        <v>40914</v>
      </c>
      <c r="B11" s="15">
        <v>40928</v>
      </c>
      <c r="C11" s="15">
        <v>40941</v>
      </c>
      <c r="D11" s="11">
        <v>40</v>
      </c>
      <c r="E11" s="9">
        <v>35.9</v>
      </c>
      <c r="F11" s="11">
        <v>10</v>
      </c>
      <c r="G11" s="9">
        <v>8.4</v>
      </c>
      <c r="H11" s="9"/>
      <c r="I11" s="9"/>
    </row>
    <row r="12" spans="1:9" x14ac:dyDescent="0.25">
      <c r="A12" s="15">
        <v>40928</v>
      </c>
      <c r="B12" s="15">
        <v>40942</v>
      </c>
      <c r="C12" s="15">
        <v>40955</v>
      </c>
      <c r="D12" s="11">
        <v>40</v>
      </c>
      <c r="E12" s="9">
        <v>35.700000000000003</v>
      </c>
      <c r="F12" s="11">
        <v>10</v>
      </c>
      <c r="G12" s="9">
        <v>8.4</v>
      </c>
      <c r="H12" s="9"/>
      <c r="I12" s="9"/>
    </row>
    <row r="13" spans="1:9" x14ac:dyDescent="0.25">
      <c r="A13" s="15">
        <v>40942</v>
      </c>
      <c r="B13" s="15">
        <v>40956</v>
      </c>
      <c r="C13" s="15">
        <v>40969</v>
      </c>
      <c r="D13" s="11">
        <v>40</v>
      </c>
      <c r="E13" s="9">
        <v>36</v>
      </c>
      <c r="F13" s="11">
        <v>10</v>
      </c>
      <c r="G13" s="9">
        <v>8.5</v>
      </c>
      <c r="H13" s="9"/>
      <c r="I13" s="9"/>
    </row>
    <row r="14" spans="1:9" x14ac:dyDescent="0.25">
      <c r="A14" s="15">
        <v>40956</v>
      </c>
      <c r="B14" s="15">
        <v>40970</v>
      </c>
      <c r="C14" s="15">
        <v>40983</v>
      </c>
      <c r="D14" s="11">
        <v>40</v>
      </c>
      <c r="E14" s="9">
        <v>35.700000000000003</v>
      </c>
      <c r="F14" s="11">
        <v>10</v>
      </c>
      <c r="G14" s="9">
        <v>8.5</v>
      </c>
      <c r="H14" s="9"/>
      <c r="I14" s="9"/>
    </row>
    <row r="15" spans="1:9" x14ac:dyDescent="0.25">
      <c r="A15" s="15">
        <v>40970</v>
      </c>
      <c r="B15" s="15">
        <v>40984</v>
      </c>
      <c r="C15" s="15">
        <v>40997</v>
      </c>
      <c r="D15" s="11">
        <v>40</v>
      </c>
      <c r="E15" s="9">
        <v>36.1</v>
      </c>
      <c r="F15" s="11">
        <v>10</v>
      </c>
      <c r="G15" s="9">
        <v>8.6999999999999993</v>
      </c>
      <c r="H15" s="9"/>
      <c r="I15" s="9"/>
    </row>
    <row r="16" spans="1:9" x14ac:dyDescent="0.25">
      <c r="A16" s="15">
        <v>40984</v>
      </c>
      <c r="B16" s="15">
        <v>40998</v>
      </c>
      <c r="C16" s="15">
        <v>41011</v>
      </c>
      <c r="D16" s="11">
        <v>40</v>
      </c>
      <c r="E16" s="9">
        <v>35.799999999999997</v>
      </c>
      <c r="F16" s="11">
        <v>10</v>
      </c>
      <c r="G16" s="9">
        <v>8.9</v>
      </c>
      <c r="H16" s="9"/>
      <c r="I16" s="9"/>
    </row>
    <row r="17" spans="1:9" x14ac:dyDescent="0.25">
      <c r="A17" s="15">
        <v>40998</v>
      </c>
      <c r="B17" s="15">
        <v>41012</v>
      </c>
      <c r="C17" s="15">
        <v>41025</v>
      </c>
      <c r="D17" s="11">
        <v>40</v>
      </c>
      <c r="E17" s="9">
        <v>35.9</v>
      </c>
      <c r="F17" s="11">
        <v>20</v>
      </c>
      <c r="G17" s="9">
        <v>18</v>
      </c>
      <c r="H17" s="9"/>
      <c r="I17" s="9"/>
    </row>
    <row r="18" spans="1:9" x14ac:dyDescent="0.25">
      <c r="A18" s="15">
        <v>41012</v>
      </c>
      <c r="B18" s="15">
        <v>41026</v>
      </c>
      <c r="C18" s="15">
        <v>41039</v>
      </c>
      <c r="D18" s="11">
        <v>40</v>
      </c>
      <c r="E18" s="9">
        <v>35.6</v>
      </c>
      <c r="F18" s="11">
        <v>20</v>
      </c>
      <c r="G18" s="9">
        <v>18.399999999999999</v>
      </c>
      <c r="H18" s="9"/>
      <c r="I18" s="9"/>
    </row>
    <row r="19" spans="1:9" x14ac:dyDescent="0.25">
      <c r="A19" s="15">
        <v>41026</v>
      </c>
      <c r="B19" s="15">
        <v>41040</v>
      </c>
      <c r="C19" s="15">
        <v>41053</v>
      </c>
      <c r="D19" s="11">
        <v>40</v>
      </c>
      <c r="E19" s="9">
        <v>35.799999999999997</v>
      </c>
      <c r="F19" s="11">
        <v>20</v>
      </c>
      <c r="G19" s="9">
        <v>18.2</v>
      </c>
      <c r="H19" s="9"/>
      <c r="I19" s="9"/>
    </row>
    <row r="20" spans="1:9" x14ac:dyDescent="0.25">
      <c r="A20" s="15">
        <v>41040</v>
      </c>
      <c r="B20" s="15">
        <v>41054</v>
      </c>
      <c r="C20" s="15">
        <v>41067</v>
      </c>
      <c r="D20" s="11">
        <v>40</v>
      </c>
      <c r="E20" s="9">
        <v>35.700000000000003</v>
      </c>
      <c r="F20" s="11">
        <v>20</v>
      </c>
      <c r="G20" s="9">
        <v>18.2</v>
      </c>
      <c r="H20" s="9"/>
      <c r="I20" s="9"/>
    </row>
    <row r="21" spans="1:9" x14ac:dyDescent="0.25">
      <c r="A21" s="15">
        <v>41054</v>
      </c>
      <c r="B21" s="15">
        <v>41068</v>
      </c>
      <c r="C21" s="15">
        <v>41081</v>
      </c>
      <c r="D21" s="11">
        <v>40</v>
      </c>
      <c r="E21" s="9">
        <v>39</v>
      </c>
      <c r="F21" s="11">
        <v>20</v>
      </c>
      <c r="G21" s="9">
        <v>18.3</v>
      </c>
      <c r="H21" s="9"/>
      <c r="I21" s="9"/>
    </row>
    <row r="22" spans="1:9" x14ac:dyDescent="0.25">
      <c r="A22" s="15">
        <v>41068</v>
      </c>
      <c r="B22" s="15">
        <v>41082</v>
      </c>
      <c r="C22" s="15">
        <v>41095</v>
      </c>
      <c r="D22" s="11">
        <v>45</v>
      </c>
      <c r="E22" s="9">
        <v>43.7</v>
      </c>
      <c r="F22" s="11">
        <v>20</v>
      </c>
      <c r="G22" s="9">
        <v>18.3</v>
      </c>
      <c r="H22" s="9"/>
      <c r="I22" s="9"/>
    </row>
    <row r="23" spans="1:9" x14ac:dyDescent="0.25">
      <c r="A23" s="15">
        <v>41082</v>
      </c>
      <c r="B23" s="15">
        <v>41096</v>
      </c>
      <c r="C23" s="15">
        <v>41109</v>
      </c>
      <c r="D23" s="11">
        <v>50</v>
      </c>
      <c r="E23" s="9">
        <v>49.2</v>
      </c>
      <c r="F23" s="11">
        <v>20</v>
      </c>
      <c r="G23" s="9">
        <v>18.600000000000001</v>
      </c>
      <c r="H23" s="9"/>
      <c r="I23" s="9"/>
    </row>
    <row r="24" spans="1:9" x14ac:dyDescent="0.25">
      <c r="A24" s="15">
        <v>41096</v>
      </c>
      <c r="B24" s="15">
        <v>41110</v>
      </c>
      <c r="C24" s="15">
        <v>41123</v>
      </c>
      <c r="D24" s="11">
        <v>50</v>
      </c>
      <c r="E24" s="9">
        <v>49.4</v>
      </c>
      <c r="F24" s="11">
        <v>25</v>
      </c>
      <c r="G24" s="9">
        <v>23.9</v>
      </c>
      <c r="H24" s="9"/>
      <c r="I24" s="9"/>
    </row>
    <row r="25" spans="1:9" x14ac:dyDescent="0.25">
      <c r="A25" s="15">
        <v>41110</v>
      </c>
      <c r="B25" s="15">
        <v>41124</v>
      </c>
      <c r="C25" s="15">
        <v>41137</v>
      </c>
      <c r="D25" s="11">
        <v>55</v>
      </c>
      <c r="E25" s="9">
        <v>53.3</v>
      </c>
      <c r="F25" s="11">
        <v>25</v>
      </c>
      <c r="G25" s="9">
        <v>23.7</v>
      </c>
      <c r="H25" s="9"/>
      <c r="I25" s="9"/>
    </row>
    <row r="26" spans="1:9" x14ac:dyDescent="0.25">
      <c r="A26" s="15">
        <v>41124</v>
      </c>
      <c r="B26" s="15">
        <v>41138</v>
      </c>
      <c r="C26" s="15">
        <v>41151</v>
      </c>
      <c r="D26" s="11">
        <v>55</v>
      </c>
      <c r="E26" s="9">
        <v>53</v>
      </c>
      <c r="F26" s="11">
        <v>25</v>
      </c>
      <c r="G26" s="9">
        <v>24.1</v>
      </c>
      <c r="H26" s="9"/>
      <c r="I26" s="9"/>
    </row>
    <row r="27" spans="1:9" x14ac:dyDescent="0.25">
      <c r="A27" s="15">
        <v>41138</v>
      </c>
      <c r="B27" s="15">
        <v>41152</v>
      </c>
      <c r="C27" s="15">
        <v>41165</v>
      </c>
      <c r="D27" s="11">
        <v>60</v>
      </c>
      <c r="E27" s="9">
        <v>54.2</v>
      </c>
      <c r="F27" s="11">
        <v>25</v>
      </c>
      <c r="G27" s="9">
        <v>23.8</v>
      </c>
      <c r="H27" s="9"/>
      <c r="I27" s="9"/>
    </row>
    <row r="28" spans="1:9" x14ac:dyDescent="0.25">
      <c r="A28" s="15">
        <v>41152</v>
      </c>
      <c r="B28" s="15">
        <v>41166</v>
      </c>
      <c r="C28" s="15">
        <v>41179</v>
      </c>
      <c r="D28" s="11">
        <v>60</v>
      </c>
      <c r="E28" s="9">
        <v>55.35</v>
      </c>
      <c r="F28" s="11">
        <v>30</v>
      </c>
      <c r="G28" s="9">
        <v>25.05</v>
      </c>
      <c r="H28" s="9"/>
      <c r="I28" s="9"/>
    </row>
    <row r="29" spans="1:9" x14ac:dyDescent="0.25">
      <c r="A29" s="15">
        <v>41166</v>
      </c>
      <c r="B29" s="15">
        <v>41180</v>
      </c>
      <c r="C29" s="15">
        <v>41193</v>
      </c>
      <c r="D29" s="11">
        <v>60</v>
      </c>
      <c r="E29" s="9">
        <v>56.27</v>
      </c>
      <c r="F29" s="11">
        <v>30</v>
      </c>
      <c r="G29" s="9">
        <v>25.44</v>
      </c>
      <c r="H29" s="9"/>
      <c r="I29" s="9"/>
    </row>
    <row r="30" spans="1:9" x14ac:dyDescent="0.25">
      <c r="A30" s="15">
        <v>41180</v>
      </c>
      <c r="B30" s="15">
        <v>41194</v>
      </c>
      <c r="C30" s="15">
        <v>41207</v>
      </c>
      <c r="D30" s="11">
        <v>60</v>
      </c>
      <c r="E30" s="9">
        <v>53.39</v>
      </c>
      <c r="F30" s="11">
        <v>30</v>
      </c>
      <c r="G30" s="9">
        <v>26.65</v>
      </c>
      <c r="H30" s="9"/>
      <c r="I30" s="9"/>
    </row>
    <row r="31" spans="1:9" x14ac:dyDescent="0.25">
      <c r="A31" s="15">
        <v>41194</v>
      </c>
      <c r="B31" s="15">
        <v>41208</v>
      </c>
      <c r="C31" s="15">
        <v>41221</v>
      </c>
      <c r="D31" s="11">
        <v>60</v>
      </c>
      <c r="E31" s="9">
        <v>54.76</v>
      </c>
      <c r="F31" s="11">
        <v>30</v>
      </c>
      <c r="G31" s="9">
        <v>26.97</v>
      </c>
      <c r="H31" s="9"/>
      <c r="I31" s="9"/>
    </row>
    <row r="32" spans="1:9" x14ac:dyDescent="0.25">
      <c r="A32" s="15">
        <v>41208</v>
      </c>
      <c r="B32" s="15">
        <v>41222</v>
      </c>
      <c r="C32" s="15">
        <v>41235</v>
      </c>
      <c r="D32" s="11">
        <v>60</v>
      </c>
      <c r="E32" s="9">
        <v>54.31</v>
      </c>
      <c r="F32" s="11">
        <v>30</v>
      </c>
      <c r="G32" s="9">
        <v>27.07</v>
      </c>
      <c r="H32" s="9"/>
      <c r="I32" s="9"/>
    </row>
    <row r="33" spans="1:9" x14ac:dyDescent="0.25">
      <c r="A33" s="15">
        <v>41222</v>
      </c>
      <c r="B33" s="15">
        <v>41236</v>
      </c>
      <c r="C33" s="15">
        <v>41249</v>
      </c>
      <c r="D33" s="11">
        <v>60</v>
      </c>
      <c r="E33" s="9">
        <v>53.77</v>
      </c>
      <c r="F33" s="11">
        <v>30</v>
      </c>
      <c r="G33" s="9">
        <v>27.07</v>
      </c>
      <c r="H33" s="9"/>
      <c r="I33" s="9"/>
    </row>
    <row r="34" spans="1:9" x14ac:dyDescent="0.25">
      <c r="A34" s="15">
        <v>41236</v>
      </c>
      <c r="B34" s="15">
        <v>41250</v>
      </c>
      <c r="C34" s="15">
        <v>41263</v>
      </c>
      <c r="D34" s="11">
        <v>60</v>
      </c>
      <c r="E34" s="9">
        <v>53.38</v>
      </c>
      <c r="F34" s="11">
        <v>30</v>
      </c>
      <c r="G34" s="9">
        <v>27.11</v>
      </c>
      <c r="H34" s="9"/>
      <c r="I34" s="9"/>
    </row>
    <row r="35" spans="1:9" x14ac:dyDescent="0.25">
      <c r="A35" s="15">
        <v>41250</v>
      </c>
      <c r="B35" s="15">
        <v>41264</v>
      </c>
      <c r="C35" s="15">
        <v>41277</v>
      </c>
      <c r="D35" s="11">
        <v>60</v>
      </c>
      <c r="E35" s="9">
        <v>50.97</v>
      </c>
      <c r="F35" s="11">
        <v>30</v>
      </c>
      <c r="G35" s="9">
        <v>26.25</v>
      </c>
      <c r="H35" s="9"/>
      <c r="I35" s="9"/>
    </row>
    <row r="36" spans="1:9" x14ac:dyDescent="0.25">
      <c r="A36" s="15">
        <v>41264</v>
      </c>
      <c r="B36" s="15">
        <v>41278</v>
      </c>
      <c r="C36" s="15">
        <v>41291</v>
      </c>
      <c r="D36" s="11">
        <v>60</v>
      </c>
      <c r="E36" s="9">
        <v>51.42</v>
      </c>
      <c r="F36" s="11">
        <v>30</v>
      </c>
      <c r="G36" s="9">
        <v>25.58</v>
      </c>
      <c r="H36" s="9"/>
      <c r="I36" s="9"/>
    </row>
    <row r="37" spans="1:9" x14ac:dyDescent="0.25">
      <c r="A37" s="15">
        <v>41278</v>
      </c>
      <c r="B37" s="15">
        <v>41292</v>
      </c>
      <c r="C37" s="15">
        <v>41305</v>
      </c>
      <c r="D37" s="11">
        <v>60</v>
      </c>
      <c r="E37" s="9">
        <v>53.44</v>
      </c>
      <c r="F37" s="11">
        <v>30</v>
      </c>
      <c r="G37" s="9">
        <v>24.79</v>
      </c>
      <c r="H37" s="9"/>
      <c r="I37" s="9"/>
    </row>
    <row r="38" spans="1:9" x14ac:dyDescent="0.25">
      <c r="A38" s="15">
        <v>41292</v>
      </c>
      <c r="B38" s="15">
        <v>41306</v>
      </c>
      <c r="C38" s="15">
        <v>41319</v>
      </c>
      <c r="D38" s="11">
        <v>60</v>
      </c>
      <c r="E38" s="9">
        <v>53.92</v>
      </c>
      <c r="F38" s="11">
        <v>30</v>
      </c>
      <c r="G38" s="9">
        <v>25.19</v>
      </c>
      <c r="H38" s="9"/>
      <c r="I38" s="9"/>
    </row>
    <row r="39" spans="1:9" x14ac:dyDescent="0.25">
      <c r="A39" s="15">
        <v>41306</v>
      </c>
      <c r="B39" s="15">
        <v>41320</v>
      </c>
      <c r="C39" s="15">
        <v>41333</v>
      </c>
      <c r="D39" s="11">
        <v>60</v>
      </c>
      <c r="E39" s="9">
        <v>52.72</v>
      </c>
      <c r="F39" s="11">
        <v>30</v>
      </c>
      <c r="G39" s="9">
        <v>24.88</v>
      </c>
      <c r="H39" s="9"/>
      <c r="I39" s="9"/>
    </row>
    <row r="40" spans="1:9" x14ac:dyDescent="0.25">
      <c r="A40" s="15">
        <v>41320</v>
      </c>
      <c r="B40" s="15">
        <v>41334</v>
      </c>
      <c r="C40" s="15">
        <v>41347</v>
      </c>
      <c r="D40" s="11">
        <v>60</v>
      </c>
      <c r="E40" s="9">
        <v>51.82</v>
      </c>
      <c r="F40" s="11">
        <v>30</v>
      </c>
      <c r="G40" s="9">
        <v>24.06</v>
      </c>
      <c r="H40" s="9"/>
      <c r="I40" s="9"/>
    </row>
    <row r="41" spans="1:9" x14ac:dyDescent="0.25">
      <c r="A41" s="15">
        <v>41334</v>
      </c>
      <c r="B41" s="15">
        <v>41348</v>
      </c>
      <c r="C41" s="15">
        <v>41361</v>
      </c>
      <c r="D41" s="11">
        <v>60</v>
      </c>
      <c r="E41" s="9">
        <v>51.76</v>
      </c>
      <c r="F41" s="11">
        <v>30</v>
      </c>
      <c r="G41" s="9">
        <v>23.66</v>
      </c>
      <c r="H41" s="9"/>
      <c r="I41" s="9"/>
    </row>
    <row r="42" spans="1:9" x14ac:dyDescent="0.25">
      <c r="A42" s="15">
        <v>41348</v>
      </c>
      <c r="B42" s="15">
        <v>41362</v>
      </c>
      <c r="C42" s="15">
        <v>41375</v>
      </c>
      <c r="D42" s="11">
        <v>60</v>
      </c>
      <c r="E42" s="9">
        <v>52.3</v>
      </c>
      <c r="F42" s="11">
        <v>30</v>
      </c>
      <c r="G42" s="9">
        <v>24.3</v>
      </c>
      <c r="H42" s="9"/>
      <c r="I42" s="9"/>
    </row>
    <row r="43" spans="1:9" x14ac:dyDescent="0.25">
      <c r="A43" s="15">
        <v>41362</v>
      </c>
      <c r="B43" s="15">
        <v>41376</v>
      </c>
      <c r="C43" s="15">
        <v>41389</v>
      </c>
      <c r="D43" s="11">
        <v>60</v>
      </c>
      <c r="E43" s="9">
        <v>54.3</v>
      </c>
      <c r="F43" s="11">
        <v>30</v>
      </c>
      <c r="G43" s="9">
        <v>24.4</v>
      </c>
      <c r="H43" s="9"/>
      <c r="I43" s="9"/>
    </row>
    <row r="44" spans="1:9" x14ac:dyDescent="0.25">
      <c r="A44" s="15">
        <v>41376</v>
      </c>
      <c r="B44" s="15">
        <v>41390</v>
      </c>
      <c r="C44" s="15">
        <v>41403</v>
      </c>
      <c r="D44" s="11">
        <v>60</v>
      </c>
      <c r="E44" s="9">
        <v>55.53</v>
      </c>
      <c r="F44" s="11">
        <v>30</v>
      </c>
      <c r="G44" s="9">
        <v>24.54</v>
      </c>
      <c r="H44" s="9"/>
      <c r="I44" s="9"/>
    </row>
    <row r="45" spans="1:9" x14ac:dyDescent="0.25">
      <c r="A45" s="15">
        <v>41390</v>
      </c>
      <c r="B45" s="15">
        <v>41404</v>
      </c>
      <c r="C45" s="15">
        <v>41417</v>
      </c>
      <c r="D45" s="11">
        <v>60</v>
      </c>
      <c r="E45" s="9">
        <v>50.47</v>
      </c>
      <c r="F45" s="11">
        <v>30</v>
      </c>
      <c r="G45" s="9">
        <v>24.34</v>
      </c>
      <c r="H45" s="9"/>
      <c r="I45" s="9"/>
    </row>
    <row r="46" spans="1:9" x14ac:dyDescent="0.25">
      <c r="A46" s="15">
        <v>41404</v>
      </c>
      <c r="B46" s="15">
        <v>41418</v>
      </c>
      <c r="C46" s="15">
        <v>41431</v>
      </c>
      <c r="D46" s="11">
        <v>60</v>
      </c>
      <c r="E46" s="9">
        <v>49.53</v>
      </c>
      <c r="F46" s="11">
        <v>30</v>
      </c>
      <c r="G46" s="9">
        <v>24.17</v>
      </c>
      <c r="H46" s="9"/>
      <c r="I46" s="9"/>
    </row>
    <row r="47" spans="1:9" x14ac:dyDescent="0.25">
      <c r="A47" s="15">
        <v>41418</v>
      </c>
      <c r="B47" s="15">
        <v>41432</v>
      </c>
      <c r="C47" s="15">
        <v>41445</v>
      </c>
      <c r="D47" s="11">
        <v>60</v>
      </c>
      <c r="E47" s="9">
        <v>46.47</v>
      </c>
      <c r="F47" s="11">
        <v>30</v>
      </c>
      <c r="G47" s="9">
        <v>23.51</v>
      </c>
      <c r="H47" s="9"/>
      <c r="I47" s="9"/>
    </row>
    <row r="48" spans="1:9" x14ac:dyDescent="0.25">
      <c r="A48" s="15">
        <v>41432</v>
      </c>
      <c r="B48" s="15">
        <v>41446</v>
      </c>
      <c r="C48" s="15">
        <v>41459</v>
      </c>
      <c r="D48" s="11">
        <v>60</v>
      </c>
      <c r="E48" s="9">
        <v>46.44</v>
      </c>
      <c r="F48" s="11">
        <v>30</v>
      </c>
      <c r="G48" s="9">
        <v>23.8</v>
      </c>
      <c r="H48" s="9"/>
      <c r="I48" s="9"/>
    </row>
    <row r="49" spans="1:9" x14ac:dyDescent="0.25">
      <c r="A49" s="15">
        <v>41446</v>
      </c>
      <c r="B49" s="15">
        <v>41460</v>
      </c>
      <c r="C49" s="15">
        <v>41473</v>
      </c>
      <c r="D49" s="11">
        <v>60</v>
      </c>
      <c r="E49" s="9">
        <v>47.7</v>
      </c>
      <c r="F49" s="11">
        <v>30</v>
      </c>
      <c r="G49" s="9">
        <v>21.5</v>
      </c>
      <c r="H49" s="9"/>
      <c r="I49" s="9"/>
    </row>
    <row r="50" spans="1:9" x14ac:dyDescent="0.25">
      <c r="A50" s="15">
        <v>41460</v>
      </c>
      <c r="B50" s="15">
        <v>41474</v>
      </c>
      <c r="C50" s="15">
        <v>41487</v>
      </c>
      <c r="D50" s="11">
        <v>60</v>
      </c>
      <c r="E50" s="9">
        <v>47.2</v>
      </c>
      <c r="F50" s="11">
        <v>30</v>
      </c>
      <c r="G50" s="9">
        <v>22.7</v>
      </c>
      <c r="H50" s="9"/>
      <c r="I50" s="9"/>
    </row>
    <row r="51" spans="1:9" x14ac:dyDescent="0.25">
      <c r="A51" s="15">
        <v>41474</v>
      </c>
      <c r="B51" s="15">
        <v>41488</v>
      </c>
      <c r="C51" s="15">
        <v>41501</v>
      </c>
      <c r="D51" s="11">
        <v>60</v>
      </c>
      <c r="E51" s="9">
        <v>49.3</v>
      </c>
      <c r="F51" s="11">
        <v>30</v>
      </c>
      <c r="G51" s="9">
        <v>24.9</v>
      </c>
      <c r="H51" s="9"/>
      <c r="I51" s="9"/>
    </row>
    <row r="52" spans="1:9" x14ac:dyDescent="0.25">
      <c r="A52" s="15">
        <v>41488</v>
      </c>
      <c r="B52" s="15">
        <v>41502</v>
      </c>
      <c r="C52" s="15">
        <v>41515</v>
      </c>
      <c r="D52" s="11">
        <v>60</v>
      </c>
      <c r="E52" s="9">
        <v>50.42</v>
      </c>
      <c r="F52" s="11">
        <v>30</v>
      </c>
      <c r="G52" s="9">
        <v>24.91</v>
      </c>
      <c r="H52" s="9"/>
      <c r="I52" s="9"/>
    </row>
    <row r="53" spans="1:9" x14ac:dyDescent="0.25">
      <c r="A53" s="15">
        <v>41502</v>
      </c>
      <c r="B53" s="15">
        <v>41519</v>
      </c>
      <c r="C53" s="15">
        <v>41529</v>
      </c>
      <c r="D53" s="11">
        <v>60</v>
      </c>
      <c r="E53" s="9">
        <v>51.3</v>
      </c>
      <c r="F53" s="11">
        <v>30</v>
      </c>
      <c r="G53" s="9">
        <v>25.22</v>
      </c>
      <c r="H53" s="9"/>
      <c r="I53" s="9"/>
    </row>
    <row r="54" spans="1:9" x14ac:dyDescent="0.25">
      <c r="A54" s="15">
        <v>41519</v>
      </c>
      <c r="B54" s="15">
        <v>41530</v>
      </c>
      <c r="C54" s="15">
        <v>41543</v>
      </c>
      <c r="D54" s="11">
        <v>60</v>
      </c>
      <c r="E54" s="9">
        <v>51.29</v>
      </c>
      <c r="F54" s="11">
        <v>30</v>
      </c>
      <c r="G54" s="9">
        <v>25.85</v>
      </c>
      <c r="H54" s="9"/>
      <c r="I54" s="9"/>
    </row>
    <row r="55" spans="1:9" x14ac:dyDescent="0.25">
      <c r="A55" s="15">
        <v>41530</v>
      </c>
      <c r="B55" s="15">
        <v>41544</v>
      </c>
      <c r="C55" s="15">
        <v>41557</v>
      </c>
      <c r="D55" s="11">
        <v>60</v>
      </c>
      <c r="E55" s="9">
        <v>51.54</v>
      </c>
      <c r="F55" s="11">
        <v>30</v>
      </c>
      <c r="G55" s="9">
        <v>25.78</v>
      </c>
      <c r="H55" s="9"/>
      <c r="I55" s="9"/>
    </row>
    <row r="56" spans="1:9" x14ac:dyDescent="0.25">
      <c r="A56" s="15">
        <v>41544</v>
      </c>
      <c r="B56" s="15">
        <v>41558</v>
      </c>
      <c r="C56" s="15">
        <v>41571</v>
      </c>
      <c r="D56" s="11">
        <v>60</v>
      </c>
      <c r="E56" s="9">
        <v>52.53</v>
      </c>
      <c r="F56" s="11">
        <v>30</v>
      </c>
      <c r="G56" s="9">
        <v>25.78</v>
      </c>
      <c r="H56" s="9"/>
      <c r="I56" s="9"/>
    </row>
    <row r="57" spans="1:9" x14ac:dyDescent="0.25">
      <c r="A57" s="15">
        <v>41558</v>
      </c>
      <c r="B57" s="15">
        <v>41572</v>
      </c>
      <c r="C57" s="15">
        <v>41585</v>
      </c>
      <c r="D57" s="11">
        <v>60</v>
      </c>
      <c r="E57" s="9">
        <v>52.87</v>
      </c>
      <c r="F57" s="11">
        <v>30</v>
      </c>
      <c r="G57" s="9">
        <v>25.12</v>
      </c>
      <c r="H57" s="9"/>
      <c r="I57" s="9"/>
    </row>
    <row r="58" spans="1:9" x14ac:dyDescent="0.25">
      <c r="A58" s="15">
        <v>41572</v>
      </c>
      <c r="B58" s="15">
        <v>41586</v>
      </c>
      <c r="C58" s="15">
        <v>41599</v>
      </c>
      <c r="D58" s="11">
        <v>60</v>
      </c>
      <c r="E58" s="9">
        <v>53.39</v>
      </c>
      <c r="F58" s="11">
        <v>30</v>
      </c>
      <c r="G58" s="9">
        <v>25.69</v>
      </c>
      <c r="H58" s="9"/>
      <c r="I58" s="9"/>
    </row>
    <row r="59" spans="1:9" x14ac:dyDescent="0.25">
      <c r="A59" s="15">
        <v>41586</v>
      </c>
      <c r="B59" s="15">
        <v>41600</v>
      </c>
      <c r="C59" s="15">
        <v>41613</v>
      </c>
      <c r="D59" s="11">
        <v>60</v>
      </c>
      <c r="E59" s="9">
        <v>53.67</v>
      </c>
      <c r="F59" s="11">
        <v>30</v>
      </c>
      <c r="G59" s="9">
        <v>26.23</v>
      </c>
      <c r="H59" s="9"/>
      <c r="I59" s="9"/>
    </row>
    <row r="60" spans="1:9" x14ac:dyDescent="0.25">
      <c r="A60" s="15">
        <v>41600</v>
      </c>
      <c r="B60" s="15">
        <v>41614</v>
      </c>
      <c r="C60" s="15">
        <v>41627</v>
      </c>
      <c r="D60" s="11">
        <v>60</v>
      </c>
      <c r="E60" s="9">
        <v>54.62</v>
      </c>
      <c r="F60" s="11">
        <v>30</v>
      </c>
      <c r="G60" s="9">
        <v>25.67</v>
      </c>
      <c r="H60" s="9"/>
      <c r="I60" s="9"/>
    </row>
    <row r="61" spans="1:9" x14ac:dyDescent="0.25">
      <c r="A61" s="15">
        <v>41614</v>
      </c>
      <c r="B61" s="15">
        <v>41628</v>
      </c>
      <c r="C61" s="15">
        <v>41641</v>
      </c>
      <c r="D61" s="11">
        <v>60</v>
      </c>
      <c r="E61" s="9">
        <v>54.33</v>
      </c>
      <c r="F61" s="11">
        <v>30</v>
      </c>
      <c r="G61" s="9">
        <v>25.68</v>
      </c>
      <c r="H61" s="9"/>
      <c r="I61" s="9"/>
    </row>
    <row r="62" spans="1:9" x14ac:dyDescent="0.25">
      <c r="A62" s="15">
        <v>41628</v>
      </c>
      <c r="B62" s="15">
        <v>41642</v>
      </c>
      <c r="C62" s="15">
        <v>41655</v>
      </c>
      <c r="D62" s="11">
        <v>60</v>
      </c>
      <c r="E62" s="9">
        <v>53.11</v>
      </c>
      <c r="F62" s="11">
        <v>30</v>
      </c>
      <c r="G62" s="9">
        <v>25.25</v>
      </c>
      <c r="H62" s="9"/>
      <c r="I62" s="9"/>
    </row>
    <row r="63" spans="1:9" x14ac:dyDescent="0.25">
      <c r="A63" s="15">
        <v>41642</v>
      </c>
      <c r="B63" s="15">
        <v>41656</v>
      </c>
      <c r="C63" s="15">
        <v>41669</v>
      </c>
      <c r="D63" s="11">
        <v>60</v>
      </c>
      <c r="E63" s="9">
        <v>53.67</v>
      </c>
      <c r="F63" s="11">
        <v>30</v>
      </c>
      <c r="G63" s="9">
        <v>25.17</v>
      </c>
      <c r="H63" s="9"/>
      <c r="I63" s="9"/>
    </row>
    <row r="64" spans="1:9" x14ac:dyDescent="0.25">
      <c r="A64" s="15">
        <v>41656</v>
      </c>
      <c r="B64" s="15">
        <v>41670</v>
      </c>
      <c r="C64" s="15">
        <v>41683</v>
      </c>
      <c r="D64" s="11">
        <v>60</v>
      </c>
      <c r="E64" s="9">
        <v>53.600844538853053</v>
      </c>
      <c r="F64" s="11">
        <v>30</v>
      </c>
      <c r="G64" s="9">
        <v>25.42</v>
      </c>
      <c r="H64" s="9"/>
      <c r="I64" s="9"/>
    </row>
    <row r="65" spans="1:9" x14ac:dyDescent="0.25">
      <c r="A65" s="15">
        <v>41670</v>
      </c>
      <c r="B65" s="15">
        <v>41684</v>
      </c>
      <c r="C65" s="15">
        <v>41697</v>
      </c>
      <c r="D65" s="11">
        <v>60</v>
      </c>
      <c r="E65" s="9">
        <v>55.3</v>
      </c>
      <c r="F65" s="11">
        <v>30</v>
      </c>
      <c r="G65" s="9">
        <v>26.58</v>
      </c>
      <c r="H65" s="9"/>
      <c r="I65" s="9"/>
    </row>
    <row r="66" spans="1:9" x14ac:dyDescent="0.25">
      <c r="A66" s="15">
        <v>41684</v>
      </c>
      <c r="B66" s="15">
        <v>41698</v>
      </c>
      <c r="C66" s="15">
        <v>41711</v>
      </c>
      <c r="D66" s="11">
        <v>60</v>
      </c>
      <c r="E66" s="9">
        <v>55.46</v>
      </c>
      <c r="F66" s="11">
        <v>30</v>
      </c>
      <c r="G66" s="9">
        <v>27.09</v>
      </c>
      <c r="H66" s="9"/>
      <c r="I66" s="9"/>
    </row>
    <row r="67" spans="1:9" x14ac:dyDescent="0.25">
      <c r="A67" s="15">
        <v>41698</v>
      </c>
      <c r="B67" s="15">
        <v>41712</v>
      </c>
      <c r="C67" s="15">
        <v>41725</v>
      </c>
      <c r="D67" s="11">
        <v>60</v>
      </c>
      <c r="E67" s="9">
        <v>55.8</v>
      </c>
      <c r="F67" s="11">
        <v>30</v>
      </c>
      <c r="G67" s="9">
        <v>27.48</v>
      </c>
      <c r="H67" s="9"/>
      <c r="I67" s="9"/>
    </row>
    <row r="68" spans="1:9" x14ac:dyDescent="0.25">
      <c r="A68" s="15">
        <v>41712</v>
      </c>
      <c r="B68" s="15">
        <v>41726</v>
      </c>
      <c r="C68" s="15">
        <v>41739</v>
      </c>
      <c r="D68" s="11">
        <v>60</v>
      </c>
      <c r="E68" s="9">
        <v>55.55</v>
      </c>
      <c r="F68" s="11">
        <v>30</v>
      </c>
      <c r="G68" s="9">
        <v>27.64</v>
      </c>
      <c r="H68" s="9"/>
      <c r="I68" s="9"/>
    </row>
    <row r="69" spans="1:9" x14ac:dyDescent="0.25">
      <c r="A69" s="15">
        <v>41726</v>
      </c>
      <c r="B69" s="15">
        <v>41740</v>
      </c>
      <c r="C69" s="15">
        <v>41753</v>
      </c>
      <c r="D69" s="11">
        <v>60</v>
      </c>
      <c r="E69" s="9">
        <v>56.44</v>
      </c>
      <c r="F69" s="11">
        <v>30</v>
      </c>
      <c r="G69" s="9">
        <v>26.97</v>
      </c>
      <c r="H69" s="9"/>
      <c r="I69" s="9"/>
    </row>
    <row r="70" spans="1:9" x14ac:dyDescent="0.25">
      <c r="A70" s="15">
        <v>41740</v>
      </c>
      <c r="B70" s="15">
        <v>41754</v>
      </c>
      <c r="C70" s="15">
        <v>41767</v>
      </c>
      <c r="D70" s="11">
        <v>60</v>
      </c>
      <c r="E70" s="9">
        <v>56.87</v>
      </c>
      <c r="F70" s="11">
        <v>30</v>
      </c>
      <c r="G70" s="9">
        <v>26.83</v>
      </c>
      <c r="H70" s="9"/>
      <c r="I70" s="9"/>
    </row>
    <row r="71" spans="1:9" x14ac:dyDescent="0.25">
      <c r="A71" s="15">
        <v>41754</v>
      </c>
      <c r="B71" s="15">
        <v>41768</v>
      </c>
      <c r="C71" s="15">
        <v>41781</v>
      </c>
      <c r="D71" s="11">
        <v>60</v>
      </c>
      <c r="E71" s="9">
        <v>57.09</v>
      </c>
      <c r="F71" s="11">
        <v>30</v>
      </c>
      <c r="G71" s="9">
        <v>26.75</v>
      </c>
      <c r="H71" s="9"/>
      <c r="I71" s="9"/>
    </row>
    <row r="72" spans="1:9" x14ac:dyDescent="0.25">
      <c r="A72" s="15">
        <v>41768</v>
      </c>
      <c r="B72" s="15">
        <v>41782</v>
      </c>
      <c r="C72" s="15">
        <v>41795</v>
      </c>
      <c r="D72" s="11">
        <v>60</v>
      </c>
      <c r="E72" s="9">
        <v>57.76</v>
      </c>
      <c r="F72" s="11">
        <v>30</v>
      </c>
      <c r="G72" s="9">
        <v>26.44</v>
      </c>
      <c r="H72" s="9"/>
      <c r="I72" s="9"/>
    </row>
    <row r="73" spans="1:9" x14ac:dyDescent="0.25">
      <c r="A73" s="15">
        <v>41782</v>
      </c>
      <c r="B73" s="15">
        <v>41796</v>
      </c>
      <c r="C73" s="15">
        <v>41809</v>
      </c>
      <c r="D73" s="11">
        <v>60</v>
      </c>
      <c r="E73" s="9">
        <v>57.29</v>
      </c>
      <c r="F73" s="11">
        <v>30</v>
      </c>
      <c r="G73" s="9">
        <v>26.82</v>
      </c>
      <c r="H73" s="9"/>
      <c r="I73" s="9"/>
    </row>
    <row r="74" spans="1:9" x14ac:dyDescent="0.25">
      <c r="A74" s="15">
        <v>41796</v>
      </c>
      <c r="B74" s="15">
        <v>41810</v>
      </c>
      <c r="C74" s="15">
        <v>41823</v>
      </c>
      <c r="D74" s="11">
        <v>60</v>
      </c>
      <c r="E74" s="9">
        <v>57.13</v>
      </c>
      <c r="F74" s="11">
        <v>30</v>
      </c>
      <c r="G74" s="9">
        <v>26.48</v>
      </c>
      <c r="H74" s="9"/>
      <c r="I74" s="9"/>
    </row>
    <row r="75" spans="1:9" x14ac:dyDescent="0.25">
      <c r="A75" s="15">
        <v>41810</v>
      </c>
      <c r="B75" s="15">
        <v>41824</v>
      </c>
      <c r="C75" s="15">
        <v>41837</v>
      </c>
      <c r="D75" s="11">
        <v>60</v>
      </c>
      <c r="E75" s="9">
        <v>56.93</v>
      </c>
      <c r="F75" s="11">
        <v>30</v>
      </c>
      <c r="G75" s="9">
        <v>27.15</v>
      </c>
      <c r="H75" s="9"/>
      <c r="I75" s="9"/>
    </row>
    <row r="76" spans="1:9" x14ac:dyDescent="0.25">
      <c r="A76" s="15">
        <v>41824</v>
      </c>
      <c r="B76" s="15">
        <v>41838</v>
      </c>
      <c r="C76" s="15">
        <v>41851</v>
      </c>
      <c r="D76" s="11">
        <v>60</v>
      </c>
      <c r="E76" s="9">
        <v>57.3</v>
      </c>
      <c r="F76" s="11">
        <v>30</v>
      </c>
      <c r="G76" s="9">
        <v>26.89</v>
      </c>
      <c r="H76" s="9"/>
      <c r="I76" s="9"/>
    </row>
    <row r="77" spans="1:9" x14ac:dyDescent="0.25">
      <c r="A77" s="15">
        <v>41838</v>
      </c>
      <c r="B77" s="15">
        <v>41852</v>
      </c>
      <c r="C77" s="15">
        <v>41865</v>
      </c>
      <c r="D77" s="11">
        <v>60</v>
      </c>
      <c r="E77" s="9">
        <v>57.08</v>
      </c>
      <c r="F77" s="11">
        <v>30</v>
      </c>
      <c r="G77" s="9">
        <v>26.46</v>
      </c>
      <c r="H77" s="9"/>
      <c r="I77" s="9"/>
    </row>
    <row r="78" spans="1:9" x14ac:dyDescent="0.25">
      <c r="A78" s="15">
        <v>41852</v>
      </c>
      <c r="B78" s="15">
        <v>41866</v>
      </c>
      <c r="C78" s="15">
        <v>41879</v>
      </c>
      <c r="D78" s="11">
        <v>60</v>
      </c>
      <c r="E78" s="9">
        <v>57.49</v>
      </c>
      <c r="F78" s="11">
        <v>30</v>
      </c>
      <c r="G78" s="9">
        <v>26.39</v>
      </c>
      <c r="H78" s="9"/>
      <c r="I78" s="9"/>
    </row>
    <row r="79" spans="1:9" x14ac:dyDescent="0.25">
      <c r="A79" s="15">
        <v>41866</v>
      </c>
      <c r="B79" s="15">
        <v>41880</v>
      </c>
      <c r="C79" s="15">
        <v>41893</v>
      </c>
      <c r="D79" s="11">
        <v>60</v>
      </c>
      <c r="E79" s="9">
        <v>57.16</v>
      </c>
      <c r="F79" s="11">
        <v>30</v>
      </c>
      <c r="G79" s="9">
        <v>26.79</v>
      </c>
      <c r="H79" s="9"/>
      <c r="I79" s="9"/>
    </row>
    <row r="80" spans="1:9" x14ac:dyDescent="0.25">
      <c r="A80" s="15">
        <v>41880</v>
      </c>
      <c r="B80" s="15">
        <v>41894</v>
      </c>
      <c r="C80" s="15">
        <v>41907</v>
      </c>
      <c r="D80" s="11">
        <v>60</v>
      </c>
      <c r="E80" s="9">
        <v>56.18</v>
      </c>
      <c r="F80" s="11">
        <v>30</v>
      </c>
      <c r="G80" s="9">
        <v>26.86</v>
      </c>
      <c r="H80" s="9"/>
      <c r="I80" s="9"/>
    </row>
    <row r="81" spans="1:9" x14ac:dyDescent="0.25">
      <c r="A81" s="15">
        <v>41894</v>
      </c>
      <c r="B81" s="15">
        <v>41908</v>
      </c>
      <c r="C81" s="15">
        <v>41921</v>
      </c>
      <c r="D81" s="11">
        <v>60</v>
      </c>
      <c r="E81" s="9">
        <v>56.7</v>
      </c>
      <c r="F81" s="11">
        <v>30</v>
      </c>
      <c r="G81" s="9">
        <v>26.64</v>
      </c>
      <c r="H81" s="9"/>
      <c r="I81" s="9"/>
    </row>
    <row r="82" spans="1:9" x14ac:dyDescent="0.25">
      <c r="A82" s="15">
        <v>41908</v>
      </c>
      <c r="B82" s="15">
        <v>41922</v>
      </c>
      <c r="C82" s="15">
        <v>41935</v>
      </c>
      <c r="D82" s="11">
        <v>60</v>
      </c>
      <c r="E82" s="9">
        <v>57.1</v>
      </c>
      <c r="F82" s="11">
        <v>30</v>
      </c>
      <c r="G82" s="9">
        <v>26.53</v>
      </c>
      <c r="H82" s="9"/>
      <c r="I82" s="9"/>
    </row>
    <row r="83" spans="1:9" x14ac:dyDescent="0.25">
      <c r="A83" s="15">
        <v>41922</v>
      </c>
      <c r="B83" s="15">
        <v>41936</v>
      </c>
      <c r="C83" s="15">
        <v>41949</v>
      </c>
      <c r="D83" s="11">
        <v>60</v>
      </c>
      <c r="E83" s="9">
        <v>56.69</v>
      </c>
      <c r="F83" s="11">
        <v>30</v>
      </c>
      <c r="G83" s="9">
        <v>26.78</v>
      </c>
      <c r="H83" s="9"/>
      <c r="I83" s="9"/>
    </row>
    <row r="84" spans="1:9" x14ac:dyDescent="0.25">
      <c r="A84" s="15">
        <v>41936</v>
      </c>
      <c r="B84" s="15">
        <v>41950</v>
      </c>
      <c r="C84" s="15">
        <v>41963</v>
      </c>
      <c r="D84" s="11">
        <v>60</v>
      </c>
      <c r="E84" s="9">
        <v>57.03</v>
      </c>
      <c r="F84" s="11">
        <v>30</v>
      </c>
      <c r="G84" s="9">
        <v>26.73</v>
      </c>
      <c r="H84" s="9"/>
      <c r="I84" s="9"/>
    </row>
    <row r="85" spans="1:9" x14ac:dyDescent="0.25">
      <c r="A85" s="15">
        <v>41950</v>
      </c>
      <c r="B85" s="15">
        <v>41964</v>
      </c>
      <c r="C85" s="15">
        <v>41977</v>
      </c>
      <c r="D85" s="11">
        <v>60</v>
      </c>
      <c r="E85" s="9">
        <v>56.57</v>
      </c>
      <c r="F85" s="11">
        <v>30</v>
      </c>
      <c r="G85" s="9">
        <v>26.33</v>
      </c>
      <c r="H85" s="9"/>
      <c r="I85" s="9"/>
    </row>
    <row r="86" spans="1:9" x14ac:dyDescent="0.25">
      <c r="A86" s="15">
        <v>41964</v>
      </c>
      <c r="B86" s="15">
        <v>41978</v>
      </c>
      <c r="C86" s="15">
        <v>41991</v>
      </c>
      <c r="D86" s="11">
        <v>60</v>
      </c>
      <c r="E86" s="9">
        <v>55.18</v>
      </c>
      <c r="F86" s="11">
        <v>30</v>
      </c>
      <c r="G86" s="9">
        <v>26.43</v>
      </c>
      <c r="H86" s="9"/>
      <c r="I86" s="9"/>
    </row>
    <row r="87" spans="1:9" x14ac:dyDescent="0.25">
      <c r="A87" s="15">
        <v>41978</v>
      </c>
      <c r="B87" s="15">
        <v>41992</v>
      </c>
      <c r="C87" s="15">
        <v>42005</v>
      </c>
      <c r="D87" s="11">
        <v>60</v>
      </c>
      <c r="E87" s="9">
        <v>51.64</v>
      </c>
      <c r="F87" s="11">
        <v>30</v>
      </c>
      <c r="G87" s="9">
        <v>26.16</v>
      </c>
      <c r="H87" s="9"/>
      <c r="I87" s="9"/>
    </row>
    <row r="88" spans="1:9" x14ac:dyDescent="0.25">
      <c r="A88" s="15">
        <v>41992</v>
      </c>
      <c r="B88" s="15">
        <v>42006</v>
      </c>
      <c r="C88" s="15">
        <v>42019</v>
      </c>
      <c r="D88" s="11">
        <v>60</v>
      </c>
      <c r="E88" s="9">
        <v>53.3</v>
      </c>
      <c r="F88" s="11">
        <v>30</v>
      </c>
      <c r="G88" s="9">
        <v>26.13</v>
      </c>
      <c r="H88" s="9"/>
      <c r="I88" s="9"/>
    </row>
    <row r="89" spans="1:9" x14ac:dyDescent="0.25">
      <c r="A89" s="15">
        <v>42006</v>
      </c>
      <c r="B89" s="15">
        <v>42020</v>
      </c>
      <c r="C89" s="15">
        <v>42033</v>
      </c>
      <c r="D89" s="11">
        <v>60</v>
      </c>
      <c r="E89" s="9">
        <v>54.18</v>
      </c>
      <c r="F89" s="11">
        <v>30</v>
      </c>
      <c r="G89" s="9">
        <v>26.29</v>
      </c>
      <c r="H89" s="9"/>
      <c r="I89" s="9"/>
    </row>
    <row r="90" spans="1:9" x14ac:dyDescent="0.25">
      <c r="A90" s="15">
        <v>42020</v>
      </c>
      <c r="B90" s="15">
        <v>42034</v>
      </c>
      <c r="C90" s="15">
        <v>42047</v>
      </c>
      <c r="D90" s="11">
        <v>60</v>
      </c>
      <c r="E90" s="9">
        <v>53.68</v>
      </c>
      <c r="F90" s="11">
        <v>30</v>
      </c>
      <c r="G90" s="9">
        <v>26.15</v>
      </c>
      <c r="H90" s="9"/>
      <c r="I90" s="9"/>
    </row>
    <row r="91" spans="1:9" x14ac:dyDescent="0.25">
      <c r="A91" s="15">
        <v>42034</v>
      </c>
      <c r="B91" s="15">
        <v>42048</v>
      </c>
      <c r="C91" s="15">
        <v>42061</v>
      </c>
      <c r="D91" s="11">
        <v>60</v>
      </c>
      <c r="E91" s="9">
        <v>53.84</v>
      </c>
      <c r="F91" s="11">
        <v>30</v>
      </c>
      <c r="G91" s="9">
        <v>26.69</v>
      </c>
      <c r="H91" s="9"/>
      <c r="I91" s="9"/>
    </row>
    <row r="92" spans="1:9" x14ac:dyDescent="0.25">
      <c r="A92" s="15">
        <v>42048</v>
      </c>
      <c r="B92" s="15">
        <v>42062</v>
      </c>
      <c r="C92" s="15">
        <v>42075</v>
      </c>
      <c r="D92" s="11">
        <v>60</v>
      </c>
      <c r="E92" s="9">
        <v>54.59</v>
      </c>
      <c r="F92" s="11">
        <v>30</v>
      </c>
      <c r="G92" s="9">
        <v>26.61</v>
      </c>
      <c r="H92" s="9"/>
      <c r="I92" s="9"/>
    </row>
    <row r="93" spans="1:9" x14ac:dyDescent="0.25">
      <c r="A93" s="15">
        <v>42062</v>
      </c>
      <c r="B93" s="15">
        <v>42076</v>
      </c>
      <c r="C93" s="15">
        <v>42089</v>
      </c>
      <c r="D93" s="11">
        <v>60</v>
      </c>
      <c r="E93" s="9">
        <v>55.02</v>
      </c>
      <c r="F93" s="11">
        <v>30</v>
      </c>
      <c r="G93" s="9">
        <v>26.84</v>
      </c>
      <c r="H93" s="9"/>
      <c r="I93" s="9"/>
    </row>
    <row r="94" spans="1:9" x14ac:dyDescent="0.25">
      <c r="A94" s="15">
        <v>42076</v>
      </c>
      <c r="B94" s="15">
        <v>42090</v>
      </c>
      <c r="C94" s="15">
        <v>42103</v>
      </c>
      <c r="D94" s="11">
        <v>60</v>
      </c>
      <c r="E94" s="9">
        <v>55.6</v>
      </c>
      <c r="F94" s="11">
        <v>30</v>
      </c>
      <c r="G94" s="9">
        <v>26.88</v>
      </c>
      <c r="H94" s="9"/>
      <c r="I94" s="9"/>
    </row>
    <row r="95" spans="1:9" x14ac:dyDescent="0.25">
      <c r="A95" s="15">
        <v>42090</v>
      </c>
      <c r="B95" s="15">
        <v>42104</v>
      </c>
      <c r="C95" s="15">
        <v>42117</v>
      </c>
      <c r="D95" s="11">
        <v>60</v>
      </c>
      <c r="E95" s="9">
        <v>55.8</v>
      </c>
      <c r="F95" s="11">
        <v>30</v>
      </c>
      <c r="G95" s="9">
        <v>27.11</v>
      </c>
      <c r="H95" s="9"/>
      <c r="I95" s="9"/>
    </row>
    <row r="96" spans="1:9" x14ac:dyDescent="0.25">
      <c r="A96" s="15">
        <v>42104</v>
      </c>
      <c r="B96" s="15">
        <v>42118</v>
      </c>
      <c r="C96" s="15">
        <v>42131</v>
      </c>
      <c r="D96" s="11">
        <v>60</v>
      </c>
      <c r="E96" s="9">
        <v>55.79</v>
      </c>
      <c r="F96" s="11">
        <v>30</v>
      </c>
      <c r="G96" s="9">
        <v>27.37</v>
      </c>
      <c r="H96" s="9"/>
      <c r="I96" s="9"/>
    </row>
    <row r="97" spans="1:9" x14ac:dyDescent="0.25">
      <c r="A97" s="15">
        <v>42118</v>
      </c>
      <c r="B97" s="15">
        <v>42132</v>
      </c>
      <c r="C97" s="15">
        <v>42145</v>
      </c>
      <c r="D97" s="11">
        <v>60</v>
      </c>
      <c r="E97" s="9">
        <v>56.14</v>
      </c>
      <c r="F97" s="11">
        <v>30</v>
      </c>
      <c r="G97" s="9">
        <v>27.66</v>
      </c>
      <c r="H97" s="9"/>
      <c r="I97" s="9"/>
    </row>
    <row r="98" spans="1:9" x14ac:dyDescent="0.25">
      <c r="A98" s="15">
        <v>42132</v>
      </c>
      <c r="B98" s="15">
        <v>42146</v>
      </c>
      <c r="C98" s="15">
        <v>42159</v>
      </c>
      <c r="D98" s="11">
        <v>60</v>
      </c>
      <c r="E98" s="9">
        <v>56.38</v>
      </c>
      <c r="F98" s="11">
        <v>30</v>
      </c>
      <c r="G98" s="9">
        <v>27.63</v>
      </c>
      <c r="H98" s="9"/>
      <c r="I98" s="9"/>
    </row>
    <row r="99" spans="1:9" x14ac:dyDescent="0.25">
      <c r="A99" s="15">
        <v>42146</v>
      </c>
      <c r="B99" s="15">
        <v>42160</v>
      </c>
      <c r="C99" s="15">
        <v>42173</v>
      </c>
      <c r="D99" s="11">
        <v>60</v>
      </c>
      <c r="E99" s="9">
        <v>56.35</v>
      </c>
      <c r="F99" s="11">
        <v>30</v>
      </c>
      <c r="G99" s="9">
        <v>27.63</v>
      </c>
      <c r="H99" s="9"/>
      <c r="I99" s="9"/>
    </row>
    <row r="100" spans="1:9" x14ac:dyDescent="0.25">
      <c r="A100" s="15">
        <v>42160</v>
      </c>
      <c r="B100" s="15">
        <v>42174</v>
      </c>
      <c r="C100" s="15">
        <v>42187</v>
      </c>
      <c r="D100" s="11">
        <v>60</v>
      </c>
      <c r="E100" s="9">
        <v>56.01</v>
      </c>
      <c r="F100" s="11">
        <v>30</v>
      </c>
      <c r="G100" s="9">
        <v>27.39</v>
      </c>
      <c r="H100" s="9"/>
      <c r="I100" s="9"/>
    </row>
    <row r="101" spans="1:9" x14ac:dyDescent="0.25">
      <c r="A101" s="15">
        <v>42174</v>
      </c>
      <c r="B101" s="15">
        <v>42188</v>
      </c>
      <c r="C101" s="15">
        <v>42201</v>
      </c>
      <c r="D101" s="11">
        <v>60</v>
      </c>
      <c r="E101" s="9">
        <v>55.9</v>
      </c>
      <c r="F101" s="11">
        <v>30</v>
      </c>
      <c r="G101" s="9">
        <v>27.29</v>
      </c>
      <c r="H101" s="9"/>
      <c r="I101" s="9"/>
    </row>
    <row r="102" spans="1:9" x14ac:dyDescent="0.25">
      <c r="A102" s="15">
        <v>42188</v>
      </c>
      <c r="B102" s="15">
        <v>42205</v>
      </c>
      <c r="C102" s="15">
        <v>42215</v>
      </c>
      <c r="D102" s="11">
        <v>60</v>
      </c>
      <c r="E102" s="9">
        <v>56.08</v>
      </c>
      <c r="F102" s="11">
        <v>30</v>
      </c>
      <c r="G102" s="9">
        <v>27.16</v>
      </c>
      <c r="H102" s="9"/>
      <c r="I102" s="9"/>
    </row>
    <row r="103" spans="1:9" x14ac:dyDescent="0.25">
      <c r="A103" s="15">
        <v>42205</v>
      </c>
      <c r="B103" s="15">
        <v>42216</v>
      </c>
      <c r="C103" s="15">
        <v>42229</v>
      </c>
      <c r="D103" s="11">
        <v>60</v>
      </c>
      <c r="E103" s="9">
        <v>56.87</v>
      </c>
      <c r="F103" s="11">
        <v>30</v>
      </c>
      <c r="G103" s="9">
        <v>27.6</v>
      </c>
      <c r="H103" s="9"/>
      <c r="I103" s="9"/>
    </row>
    <row r="104" spans="1:9" x14ac:dyDescent="0.25">
      <c r="A104" s="15">
        <v>42216</v>
      </c>
      <c r="B104" s="15">
        <v>42230</v>
      </c>
      <c r="C104" s="15">
        <v>42243</v>
      </c>
      <c r="D104" s="11">
        <v>60</v>
      </c>
      <c r="E104" s="9">
        <v>57.22</v>
      </c>
      <c r="F104" s="11">
        <v>30</v>
      </c>
      <c r="G104" s="9">
        <v>27.1</v>
      </c>
      <c r="H104" s="9"/>
      <c r="I104" s="9"/>
    </row>
    <row r="105" spans="1:9" x14ac:dyDescent="0.25">
      <c r="A105" s="15">
        <v>42230</v>
      </c>
      <c r="B105" s="15">
        <v>42244</v>
      </c>
      <c r="C105" s="15">
        <v>42257</v>
      </c>
      <c r="D105" s="11">
        <v>60</v>
      </c>
      <c r="E105" s="9">
        <v>57.46</v>
      </c>
      <c r="F105" s="11">
        <v>30</v>
      </c>
      <c r="G105" s="9">
        <v>27.68</v>
      </c>
      <c r="H105" s="9"/>
      <c r="I105" s="9"/>
    </row>
    <row r="106" spans="1:9" x14ac:dyDescent="0.25">
      <c r="A106" s="15">
        <v>42244</v>
      </c>
      <c r="B106" s="15">
        <v>42258</v>
      </c>
      <c r="C106" s="15">
        <v>42271</v>
      </c>
      <c r="D106" s="11">
        <v>60</v>
      </c>
      <c r="E106" s="9">
        <v>57.52</v>
      </c>
      <c r="F106" s="11">
        <v>30</v>
      </c>
      <c r="G106" s="9">
        <v>28.02</v>
      </c>
      <c r="H106" s="9"/>
      <c r="I106" s="9"/>
    </row>
    <row r="107" spans="1:9" x14ac:dyDescent="0.25">
      <c r="A107" s="15">
        <v>42258</v>
      </c>
      <c r="B107" s="15">
        <v>42275</v>
      </c>
      <c r="C107" s="15">
        <v>42285</v>
      </c>
      <c r="D107" s="11">
        <v>60</v>
      </c>
      <c r="E107" s="9">
        <v>57.71</v>
      </c>
      <c r="F107" s="11">
        <v>30</v>
      </c>
      <c r="G107" s="9">
        <v>27.94</v>
      </c>
      <c r="H107" s="9"/>
      <c r="I107" s="9"/>
    </row>
    <row r="108" spans="1:9" x14ac:dyDescent="0.25">
      <c r="A108" s="15">
        <v>42270</v>
      </c>
      <c r="B108" s="15">
        <v>42286</v>
      </c>
      <c r="C108" s="15">
        <v>42299</v>
      </c>
      <c r="D108" s="11">
        <v>60</v>
      </c>
      <c r="E108" s="9">
        <v>57.65</v>
      </c>
      <c r="F108" s="11">
        <v>30</v>
      </c>
      <c r="G108" s="9">
        <v>28.04</v>
      </c>
      <c r="H108" s="9"/>
      <c r="I108" s="9"/>
    </row>
    <row r="109" spans="1:9" x14ac:dyDescent="0.25">
      <c r="A109" s="15">
        <v>42286</v>
      </c>
      <c r="B109" s="15">
        <v>42300</v>
      </c>
      <c r="C109" s="15">
        <v>42313</v>
      </c>
      <c r="D109" s="11">
        <v>60</v>
      </c>
      <c r="E109" s="9">
        <v>57.65</v>
      </c>
      <c r="F109" s="11">
        <v>30</v>
      </c>
      <c r="G109" s="9">
        <v>27.87</v>
      </c>
      <c r="H109" s="9"/>
      <c r="I109" s="9"/>
    </row>
    <row r="110" spans="1:9" x14ac:dyDescent="0.25">
      <c r="A110" s="15">
        <v>42300</v>
      </c>
      <c r="B110" s="15">
        <v>42314</v>
      </c>
      <c r="C110" s="15">
        <v>42327</v>
      </c>
      <c r="D110" s="11">
        <v>60</v>
      </c>
      <c r="E110" s="9">
        <v>57.79</v>
      </c>
      <c r="F110" s="11">
        <v>30</v>
      </c>
      <c r="G110" s="9">
        <v>27.76</v>
      </c>
      <c r="H110" s="9"/>
      <c r="I110" s="9"/>
    </row>
    <row r="111" spans="1:9" x14ac:dyDescent="0.25">
      <c r="A111" s="15">
        <v>42314</v>
      </c>
      <c r="B111" s="15">
        <v>42328</v>
      </c>
      <c r="C111" s="15">
        <v>42341</v>
      </c>
      <c r="D111" s="11">
        <v>60</v>
      </c>
      <c r="E111" s="9">
        <v>57.2</v>
      </c>
      <c r="F111" s="11">
        <v>30</v>
      </c>
      <c r="G111" s="9">
        <v>27.41</v>
      </c>
      <c r="H111" s="9"/>
      <c r="I111" s="9"/>
    </row>
    <row r="112" spans="1:9" x14ac:dyDescent="0.25">
      <c r="A112" s="15">
        <v>42328</v>
      </c>
      <c r="B112" s="15">
        <v>42342</v>
      </c>
      <c r="C112" s="15">
        <v>42355</v>
      </c>
      <c r="D112" s="11">
        <v>60</v>
      </c>
      <c r="E112" s="9">
        <v>56.15</v>
      </c>
      <c r="F112" s="11">
        <v>30</v>
      </c>
      <c r="G112" s="9">
        <v>27.11</v>
      </c>
      <c r="H112" s="9"/>
      <c r="I112" s="9"/>
    </row>
    <row r="113" spans="1:9" x14ac:dyDescent="0.25">
      <c r="A113" s="15">
        <v>42342</v>
      </c>
      <c r="B113" s="15">
        <v>42356</v>
      </c>
      <c r="C113" s="15">
        <v>42372</v>
      </c>
      <c r="D113" s="11">
        <v>60</v>
      </c>
      <c r="E113" s="9">
        <v>54.7</v>
      </c>
      <c r="F113" s="11">
        <v>30</v>
      </c>
      <c r="G113" s="9">
        <v>26.94</v>
      </c>
      <c r="H113" s="9"/>
      <c r="I113" s="9"/>
    </row>
    <row r="114" spans="1:9" x14ac:dyDescent="0.25">
      <c r="A114" s="15">
        <v>42356</v>
      </c>
      <c r="B114" s="15">
        <v>42373</v>
      </c>
      <c r="C114" s="15">
        <v>42383</v>
      </c>
      <c r="D114" s="11">
        <v>60</v>
      </c>
      <c r="E114" s="9">
        <v>53.91</v>
      </c>
      <c r="F114" s="11">
        <v>30</v>
      </c>
      <c r="G114" s="9">
        <v>26.89</v>
      </c>
      <c r="H114" s="9"/>
      <c r="I114" s="9"/>
    </row>
    <row r="115" spans="1:9" x14ac:dyDescent="0.25">
      <c r="A115" s="15">
        <v>42369</v>
      </c>
      <c r="B115" s="15">
        <v>42384</v>
      </c>
      <c r="C115" s="15">
        <v>42397</v>
      </c>
      <c r="D115" s="11">
        <v>60</v>
      </c>
      <c r="E115" s="9">
        <v>53.44</v>
      </c>
      <c r="F115" s="11">
        <v>30</v>
      </c>
      <c r="G115" s="9">
        <v>26.75</v>
      </c>
      <c r="H115" s="9"/>
      <c r="I115" s="9"/>
    </row>
    <row r="116" spans="1:9" x14ac:dyDescent="0.25">
      <c r="A116" s="15">
        <v>42384</v>
      </c>
      <c r="B116" s="15">
        <v>42398</v>
      </c>
      <c r="C116" s="15">
        <v>42411</v>
      </c>
      <c r="D116" s="11">
        <v>60</v>
      </c>
      <c r="E116" s="9">
        <v>53.4</v>
      </c>
      <c r="F116" s="11">
        <v>30</v>
      </c>
      <c r="G116" s="9">
        <v>27.1</v>
      </c>
      <c r="H116" s="9"/>
      <c r="I116" s="9"/>
    </row>
    <row r="117" spans="1:9" x14ac:dyDescent="0.25">
      <c r="A117" s="15">
        <v>42398</v>
      </c>
      <c r="B117" s="15">
        <v>42412</v>
      </c>
      <c r="C117" s="15">
        <v>42425</v>
      </c>
      <c r="D117" s="11">
        <v>60</v>
      </c>
      <c r="E117" s="9">
        <v>53.88</v>
      </c>
      <c r="F117" s="11">
        <v>30</v>
      </c>
      <c r="G117" s="9">
        <v>26.97</v>
      </c>
      <c r="H117" s="9"/>
      <c r="I117" s="9"/>
    </row>
    <row r="118" spans="1:9" x14ac:dyDescent="0.25">
      <c r="A118" s="15">
        <v>42412</v>
      </c>
      <c r="B118" s="15">
        <v>42426</v>
      </c>
      <c r="C118" s="15">
        <v>42439</v>
      </c>
      <c r="D118" s="11">
        <v>60</v>
      </c>
      <c r="E118" s="9">
        <v>52.87</v>
      </c>
      <c r="F118" s="11">
        <v>30</v>
      </c>
      <c r="G118" s="9">
        <v>27.17</v>
      </c>
      <c r="H118" s="9"/>
      <c r="I118" s="9"/>
    </row>
    <row r="119" spans="1:9" x14ac:dyDescent="0.25">
      <c r="A119" s="15">
        <v>42426</v>
      </c>
      <c r="B119" s="15">
        <v>42440</v>
      </c>
      <c r="C119" s="15">
        <v>42453</v>
      </c>
      <c r="D119" s="11">
        <v>60</v>
      </c>
      <c r="E119" s="9">
        <v>53.352635366350142</v>
      </c>
      <c r="F119" s="11">
        <v>30</v>
      </c>
      <c r="G119" s="9">
        <v>27.127952317708825</v>
      </c>
      <c r="H119" s="9"/>
      <c r="I119" s="9"/>
    </row>
    <row r="120" spans="1:9" x14ac:dyDescent="0.25">
      <c r="A120" s="15">
        <v>42440</v>
      </c>
      <c r="B120" s="15">
        <v>42454</v>
      </c>
      <c r="C120" s="15">
        <v>42467</v>
      </c>
      <c r="D120" s="11">
        <v>60</v>
      </c>
      <c r="E120" s="9">
        <v>51.962362451226838</v>
      </c>
      <c r="F120" s="11">
        <v>30</v>
      </c>
      <c r="G120" s="9">
        <v>27.032237714177686</v>
      </c>
      <c r="H120" s="9"/>
      <c r="I120" s="9"/>
    </row>
    <row r="121" spans="1:9" x14ac:dyDescent="0.25">
      <c r="A121" s="15">
        <v>42454</v>
      </c>
      <c r="B121" s="15">
        <v>42468</v>
      </c>
      <c r="C121" s="15">
        <v>42481</v>
      </c>
      <c r="D121" s="11">
        <v>60</v>
      </c>
      <c r="E121" s="9">
        <v>52.599633778423637</v>
      </c>
      <c r="F121" s="11">
        <v>30</v>
      </c>
      <c r="G121" s="9">
        <v>26.896966156900081</v>
      </c>
      <c r="H121" s="9"/>
      <c r="I121" s="9"/>
    </row>
    <row r="122" spans="1:9" x14ac:dyDescent="0.25">
      <c r="A122" s="15">
        <v>42468</v>
      </c>
      <c r="B122" s="15">
        <v>42482</v>
      </c>
      <c r="C122" s="15">
        <v>42495</v>
      </c>
      <c r="D122" s="11">
        <v>60</v>
      </c>
      <c r="E122" s="9">
        <v>51.295980043585075</v>
      </c>
      <c r="F122" s="11">
        <v>30</v>
      </c>
      <c r="G122" s="9">
        <v>26.913054695849979</v>
      </c>
      <c r="H122" s="9"/>
      <c r="I122" s="9"/>
    </row>
    <row r="123" spans="1:9" x14ac:dyDescent="0.25">
      <c r="A123" s="15">
        <v>42482</v>
      </c>
      <c r="B123" s="15">
        <v>42496</v>
      </c>
      <c r="C123" s="15">
        <v>42509</v>
      </c>
      <c r="D123" s="11">
        <v>60</v>
      </c>
      <c r="E123" s="9">
        <v>51.634006616943864</v>
      </c>
      <c r="F123" s="11">
        <v>30</v>
      </c>
      <c r="G123" s="9">
        <v>26.405372971115121</v>
      </c>
      <c r="H123" s="9"/>
      <c r="I123" s="9"/>
    </row>
    <row r="124" spans="1:9" x14ac:dyDescent="0.25">
      <c r="A124" s="15">
        <v>42496</v>
      </c>
      <c r="B124" s="15">
        <v>42510</v>
      </c>
      <c r="C124" s="15">
        <v>42523</v>
      </c>
      <c r="D124" s="11">
        <v>60</v>
      </c>
      <c r="E124" s="9">
        <v>51.003922438608662</v>
      </c>
      <c r="F124" s="11">
        <v>30</v>
      </c>
      <c r="G124" s="9">
        <v>26.75145102136673</v>
      </c>
      <c r="H124" s="9"/>
      <c r="I124" s="9"/>
    </row>
    <row r="125" spans="1:9" x14ac:dyDescent="0.25">
      <c r="A125" s="15">
        <v>42510</v>
      </c>
      <c r="B125" s="15">
        <v>42524</v>
      </c>
      <c r="C125" s="15">
        <v>42537</v>
      </c>
      <c r="D125" s="11">
        <v>60</v>
      </c>
      <c r="E125" s="9">
        <v>52.455983166310581</v>
      </c>
      <c r="F125" s="11">
        <v>30</v>
      </c>
      <c r="G125" s="9">
        <v>26.670484636680381</v>
      </c>
      <c r="H125" s="9"/>
      <c r="I125" s="9"/>
    </row>
    <row r="126" spans="1:9" x14ac:dyDescent="0.25">
      <c r="A126" s="15">
        <v>42524</v>
      </c>
      <c r="B126" s="15">
        <v>42538</v>
      </c>
      <c r="C126" s="15">
        <v>42551</v>
      </c>
      <c r="D126" s="11">
        <v>60</v>
      </c>
      <c r="E126" s="9">
        <v>50.51583783754797</v>
      </c>
      <c r="F126" s="11">
        <v>30</v>
      </c>
      <c r="G126" s="9">
        <v>26.093160506186081</v>
      </c>
      <c r="H126" s="9"/>
      <c r="I126" s="9"/>
    </row>
    <row r="127" spans="1:9" x14ac:dyDescent="0.25">
      <c r="A127" s="15">
        <v>42538</v>
      </c>
      <c r="B127" s="15">
        <v>42552</v>
      </c>
      <c r="C127" s="15">
        <v>42565</v>
      </c>
      <c r="D127" s="11">
        <v>60</v>
      </c>
      <c r="E127" s="9">
        <v>51.12</v>
      </c>
      <c r="F127" s="11">
        <v>30</v>
      </c>
      <c r="G127" s="9">
        <v>26.45</v>
      </c>
      <c r="H127" s="9"/>
      <c r="I127" s="9"/>
    </row>
    <row r="128" spans="1:9" x14ac:dyDescent="0.25">
      <c r="A128" s="15">
        <v>42552</v>
      </c>
      <c r="B128" s="15">
        <v>42566</v>
      </c>
      <c r="C128" s="15">
        <v>42579</v>
      </c>
      <c r="D128" s="11">
        <v>60</v>
      </c>
      <c r="E128" s="9">
        <v>50.652811651778286</v>
      </c>
      <c r="F128" s="11">
        <v>30</v>
      </c>
      <c r="G128" s="9">
        <v>26.538699803992316</v>
      </c>
      <c r="H128" s="9"/>
      <c r="I128" s="9"/>
    </row>
    <row r="129" spans="1:9" x14ac:dyDescent="0.25">
      <c r="A129" s="15">
        <v>42566</v>
      </c>
      <c r="B129" s="15">
        <v>42580</v>
      </c>
      <c r="C129" s="15">
        <v>42593</v>
      </c>
      <c r="D129" s="11">
        <v>60</v>
      </c>
      <c r="E129" s="9">
        <v>47.893693334613289</v>
      </c>
      <c r="F129" s="11">
        <v>30</v>
      </c>
      <c r="G129" s="9">
        <v>26.292732547740027</v>
      </c>
      <c r="H129" s="9"/>
      <c r="I129" s="9"/>
    </row>
    <row r="130" spans="1:9" x14ac:dyDescent="0.25">
      <c r="A130" s="15">
        <v>42580</v>
      </c>
      <c r="B130" s="15">
        <v>42594</v>
      </c>
      <c r="C130" s="15">
        <v>42607</v>
      </c>
      <c r="D130" s="11">
        <v>60</v>
      </c>
      <c r="E130" s="9">
        <v>48.185625521105734</v>
      </c>
      <c r="F130" s="11">
        <v>30</v>
      </c>
      <c r="G130" s="9">
        <v>26.28556533474341</v>
      </c>
      <c r="H130" s="9"/>
      <c r="I130" s="9"/>
    </row>
    <row r="131" spans="1:9" x14ac:dyDescent="0.25">
      <c r="A131" s="15">
        <v>42594</v>
      </c>
      <c r="B131" s="15">
        <v>42608</v>
      </c>
      <c r="C131" s="15">
        <v>42621</v>
      </c>
      <c r="D131" s="11">
        <v>60</v>
      </c>
      <c r="E131" s="9">
        <v>46.720584741852299</v>
      </c>
      <c r="F131" s="11">
        <v>30</v>
      </c>
      <c r="G131" s="9">
        <v>25.854666648074865</v>
      </c>
      <c r="H131" s="9"/>
      <c r="I131" s="9"/>
    </row>
    <row r="132" spans="1:9" x14ac:dyDescent="0.25">
      <c r="A132" s="15">
        <v>42608</v>
      </c>
      <c r="B132" s="15">
        <v>42622</v>
      </c>
      <c r="C132" s="15">
        <v>42635</v>
      </c>
      <c r="D132" s="11">
        <v>60</v>
      </c>
      <c r="E132" s="9">
        <v>46.444149201134202</v>
      </c>
      <c r="F132" s="11">
        <v>30</v>
      </c>
      <c r="G132" s="9">
        <v>24.899673889394393</v>
      </c>
      <c r="H132" s="9"/>
      <c r="I132" s="9"/>
    </row>
    <row r="133" spans="1:9" x14ac:dyDescent="0.25">
      <c r="A133" s="15">
        <v>42622</v>
      </c>
      <c r="B133" s="15">
        <v>42636</v>
      </c>
      <c r="C133" s="15">
        <v>42649</v>
      </c>
      <c r="D133" s="11">
        <v>60</v>
      </c>
      <c r="E133" s="9">
        <v>44.139310862418597</v>
      </c>
      <c r="F133" s="11">
        <v>30</v>
      </c>
      <c r="G133" s="9">
        <v>24.572126599138599</v>
      </c>
      <c r="H133" s="9"/>
      <c r="I133" s="9"/>
    </row>
    <row r="134" spans="1:9" x14ac:dyDescent="0.25">
      <c r="A134" s="15">
        <v>42636</v>
      </c>
      <c r="B134" s="15">
        <v>42650</v>
      </c>
      <c r="C134" s="15">
        <v>42663</v>
      </c>
      <c r="D134" s="11">
        <v>60</v>
      </c>
      <c r="E134" s="9">
        <v>43.506448430931663</v>
      </c>
      <c r="F134" s="11">
        <v>30</v>
      </c>
      <c r="G134" s="9">
        <v>24.089254065895808</v>
      </c>
      <c r="H134" s="9"/>
      <c r="I134" s="9"/>
    </row>
    <row r="135" spans="1:9" x14ac:dyDescent="0.25">
      <c r="A135" s="15">
        <v>42650</v>
      </c>
      <c r="B135" s="15">
        <v>42664</v>
      </c>
      <c r="C135" s="15">
        <v>42677</v>
      </c>
      <c r="D135" s="11">
        <v>60</v>
      </c>
      <c r="E135" s="9">
        <v>41.891538468286825</v>
      </c>
      <c r="F135" s="11">
        <v>30</v>
      </c>
      <c r="G135" s="9">
        <v>22.410197483520029</v>
      </c>
      <c r="H135" s="9"/>
      <c r="I135" s="9"/>
    </row>
    <row r="136" spans="1:9" x14ac:dyDescent="0.25">
      <c r="A136" s="15">
        <v>42664</v>
      </c>
      <c r="B136" s="15">
        <v>42678</v>
      </c>
      <c r="C136" s="15">
        <v>42691</v>
      </c>
      <c r="D136" s="11">
        <v>60</v>
      </c>
      <c r="E136" s="9">
        <v>43.151724259397938</v>
      </c>
      <c r="F136" s="11">
        <v>30</v>
      </c>
      <c r="G136" s="9">
        <v>21.133711647531161</v>
      </c>
      <c r="H136" s="9"/>
      <c r="I136" s="9"/>
    </row>
    <row r="137" spans="1:9" x14ac:dyDescent="0.25">
      <c r="A137" s="15">
        <v>42678</v>
      </c>
      <c r="B137" s="15">
        <v>42692</v>
      </c>
      <c r="C137" s="15">
        <v>42705</v>
      </c>
      <c r="D137" s="11">
        <v>60</v>
      </c>
      <c r="E137" s="9">
        <v>41.475903531075538</v>
      </c>
      <c r="F137" s="11">
        <v>30</v>
      </c>
      <c r="G137" s="9">
        <v>21.04926173535506</v>
      </c>
      <c r="H137" s="26">
        <v>5</v>
      </c>
      <c r="I137" s="9">
        <v>9.1886483805914358E-3</v>
      </c>
    </row>
    <row r="138" spans="1:9" x14ac:dyDescent="0.25">
      <c r="A138" s="15">
        <v>42692</v>
      </c>
      <c r="B138" s="15">
        <v>42706</v>
      </c>
      <c r="C138" s="15">
        <v>42719</v>
      </c>
      <c r="D138" s="11">
        <v>60</v>
      </c>
      <c r="E138" s="9">
        <v>44.060755804265177</v>
      </c>
      <c r="F138" s="11">
        <v>30</v>
      </c>
      <c r="G138" s="9">
        <v>20.753737496344076</v>
      </c>
      <c r="H138" s="26">
        <v>5</v>
      </c>
      <c r="I138" s="9">
        <v>5.9039117534247218E-2</v>
      </c>
    </row>
    <row r="139" spans="1:9" x14ac:dyDescent="0.25">
      <c r="A139" s="15">
        <v>42706</v>
      </c>
      <c r="B139" s="15">
        <v>42720</v>
      </c>
      <c r="C139" s="15">
        <v>42733</v>
      </c>
      <c r="D139" s="11">
        <v>60</v>
      </c>
      <c r="E139" s="9">
        <v>44.890211700070942</v>
      </c>
      <c r="F139" s="11">
        <v>30</v>
      </c>
      <c r="G139" s="9">
        <v>20.201141517949299</v>
      </c>
      <c r="H139" s="26">
        <v>5</v>
      </c>
      <c r="I139" s="9">
        <v>9.3737622805019183E-2</v>
      </c>
    </row>
    <row r="140" spans="1:9" x14ac:dyDescent="0.25">
      <c r="A140" s="15">
        <v>42720</v>
      </c>
      <c r="B140" s="15">
        <v>42734</v>
      </c>
      <c r="C140" s="15">
        <v>42747</v>
      </c>
      <c r="D140" s="11">
        <v>60</v>
      </c>
      <c r="E140" s="9">
        <v>44.105818242064728</v>
      </c>
      <c r="F140" s="11">
        <v>30</v>
      </c>
      <c r="G140" s="9">
        <v>19.264951290946101</v>
      </c>
      <c r="H140" s="26">
        <v>5</v>
      </c>
      <c r="I140" s="9">
        <v>0.11848991958800167</v>
      </c>
    </row>
    <row r="141" spans="1:9" x14ac:dyDescent="0.25">
      <c r="A141" s="15">
        <v>42734</v>
      </c>
      <c r="B141" s="15">
        <v>42748</v>
      </c>
      <c r="C141" s="15">
        <v>42761</v>
      </c>
      <c r="D141" s="11">
        <v>60</v>
      </c>
      <c r="E141" s="9">
        <v>46.597923708970143</v>
      </c>
      <c r="F141" s="11">
        <v>30</v>
      </c>
      <c r="G141" s="9">
        <v>22.223486586982915</v>
      </c>
      <c r="H141" s="26">
        <v>5</v>
      </c>
      <c r="I141" s="9">
        <v>0.15396485269669213</v>
      </c>
    </row>
    <row r="142" spans="1:9" x14ac:dyDescent="0.25">
      <c r="A142" s="15">
        <v>42748</v>
      </c>
      <c r="B142" s="15">
        <v>42762</v>
      </c>
      <c r="C142" s="15">
        <v>42775</v>
      </c>
      <c r="D142" s="11">
        <v>60</v>
      </c>
      <c r="E142" s="9">
        <v>47.105365534125113</v>
      </c>
      <c r="F142" s="11">
        <v>30</v>
      </c>
      <c r="G142" s="9">
        <v>24.02046507030272</v>
      </c>
      <c r="H142" s="26">
        <v>5</v>
      </c>
      <c r="I142" s="9">
        <v>0.19947316767385143</v>
      </c>
    </row>
    <row r="143" spans="1:9" x14ac:dyDescent="0.25">
      <c r="A143" s="15">
        <v>42762</v>
      </c>
      <c r="B143" s="15">
        <v>42776</v>
      </c>
      <c r="C143" s="15">
        <v>42789</v>
      </c>
      <c r="D143" s="11">
        <v>60</v>
      </c>
      <c r="E143" s="9">
        <v>48.493329045883669</v>
      </c>
      <c r="F143" s="11">
        <v>30</v>
      </c>
      <c r="G143" s="9">
        <v>24.975468524458083</v>
      </c>
      <c r="H143" s="26">
        <v>5</v>
      </c>
      <c r="I143" s="9">
        <v>0.23541489644289429</v>
      </c>
    </row>
    <row r="144" spans="1:9" x14ac:dyDescent="0.25">
      <c r="A144" s="15">
        <v>42776</v>
      </c>
      <c r="B144" s="15">
        <v>42790</v>
      </c>
      <c r="C144" s="15">
        <v>42803</v>
      </c>
      <c r="D144" s="11">
        <v>60</v>
      </c>
      <c r="E144" s="9">
        <v>49.031896876694439</v>
      </c>
      <c r="F144" s="11">
        <v>30</v>
      </c>
      <c r="G144" s="9">
        <v>24.822768546167673</v>
      </c>
      <c r="H144" s="26">
        <v>5</v>
      </c>
      <c r="I144" s="9">
        <v>0.2631051313232326</v>
      </c>
    </row>
    <row r="145" spans="1:9" x14ac:dyDescent="0.25">
      <c r="A145" s="15">
        <v>42790</v>
      </c>
      <c r="B145" s="15">
        <v>42804</v>
      </c>
      <c r="C145" s="15">
        <v>42817</v>
      </c>
      <c r="D145" s="11">
        <v>60</v>
      </c>
      <c r="E145" s="9">
        <v>51.084209831812764</v>
      </c>
      <c r="F145" s="11">
        <v>30</v>
      </c>
      <c r="G145" s="9">
        <v>24.908813776136185</v>
      </c>
      <c r="H145" s="26">
        <v>5</v>
      </c>
      <c r="I145" s="9">
        <v>0.28080069289868698</v>
      </c>
    </row>
    <row r="146" spans="1:9" x14ac:dyDescent="0.25">
      <c r="A146" s="15">
        <v>42804</v>
      </c>
      <c r="B146" s="15">
        <v>42818</v>
      </c>
      <c r="C146" s="15">
        <v>42831</v>
      </c>
      <c r="D146" s="11">
        <v>60</v>
      </c>
      <c r="E146" s="9">
        <v>51.067554613611513</v>
      </c>
      <c r="F146" s="11">
        <v>30</v>
      </c>
      <c r="G146" s="9">
        <v>25.607160805676276</v>
      </c>
      <c r="H146" s="26">
        <v>5</v>
      </c>
      <c r="I146" s="9">
        <v>0.29664704455427393</v>
      </c>
    </row>
    <row r="147" spans="1:9" x14ac:dyDescent="0.25">
      <c r="A147" s="15">
        <v>42818</v>
      </c>
      <c r="B147" s="15">
        <v>42832</v>
      </c>
      <c r="C147" s="15">
        <v>42845</v>
      </c>
      <c r="D147" s="11">
        <v>60</v>
      </c>
      <c r="E147" s="9">
        <v>50.462257715939849</v>
      </c>
      <c r="F147" s="11">
        <v>30</v>
      </c>
      <c r="G147" s="9">
        <v>25.967859731103225</v>
      </c>
      <c r="H147" s="26">
        <v>5</v>
      </c>
      <c r="I147" s="9">
        <v>0.31374904843536067</v>
      </c>
    </row>
    <row r="148" spans="1:9" x14ac:dyDescent="0.25">
      <c r="A148" s="15">
        <v>42832</v>
      </c>
      <c r="B148" s="15">
        <v>42846</v>
      </c>
      <c r="C148" s="15">
        <v>42859</v>
      </c>
      <c r="D148" s="11">
        <v>60</v>
      </c>
      <c r="E148" s="9">
        <v>50.130322352574296</v>
      </c>
      <c r="F148" s="11">
        <v>30</v>
      </c>
      <c r="G148" s="9">
        <v>26.641870868869923</v>
      </c>
      <c r="H148" s="26">
        <v>5</v>
      </c>
      <c r="I148" s="9">
        <v>0.33814667238087315</v>
      </c>
    </row>
    <row r="149" spans="1:9" x14ac:dyDescent="0.25">
      <c r="A149" s="15">
        <v>42846</v>
      </c>
      <c r="B149" s="15">
        <v>42860</v>
      </c>
      <c r="C149" s="15">
        <v>42876</v>
      </c>
      <c r="D149" s="11">
        <v>60</v>
      </c>
      <c r="E149" s="9">
        <v>49.991352097566882</v>
      </c>
      <c r="F149" s="11">
        <v>30</v>
      </c>
      <c r="G149" s="9">
        <v>26.364531491930176</v>
      </c>
      <c r="H149" s="26">
        <v>5</v>
      </c>
      <c r="I149" s="9">
        <v>0.35067616665783391</v>
      </c>
    </row>
    <row r="150" spans="1:9" x14ac:dyDescent="0.25">
      <c r="A150" s="15">
        <v>42860</v>
      </c>
      <c r="B150" s="15">
        <v>42877</v>
      </c>
      <c r="C150" s="15">
        <v>42887</v>
      </c>
      <c r="D150" s="11">
        <v>60</v>
      </c>
      <c r="E150" s="9">
        <v>50.458109152023923</v>
      </c>
      <c r="F150" s="11">
        <v>30</v>
      </c>
      <c r="G150" s="9">
        <v>25.106731826761241</v>
      </c>
      <c r="H150" s="26">
        <v>5</v>
      </c>
      <c r="I150" s="9">
        <v>0.3495600794104895</v>
      </c>
    </row>
    <row r="151" spans="1:9" x14ac:dyDescent="0.25">
      <c r="A151" s="15">
        <v>42873</v>
      </c>
      <c r="B151" s="15">
        <v>42888</v>
      </c>
      <c r="C151" s="15">
        <v>42901</v>
      </c>
      <c r="D151" s="11">
        <v>60</v>
      </c>
      <c r="E151" s="9">
        <v>50.308278226593373</v>
      </c>
      <c r="F151" s="11">
        <v>30</v>
      </c>
      <c r="G151" s="9">
        <v>25.213245247934051</v>
      </c>
      <c r="H151" s="26">
        <v>5</v>
      </c>
      <c r="I151" s="9">
        <v>0.36534054856823783</v>
      </c>
    </row>
    <row r="152" spans="1:9" x14ac:dyDescent="0.25">
      <c r="A152" s="15">
        <v>42888</v>
      </c>
      <c r="B152" s="15">
        <v>42902</v>
      </c>
      <c r="C152" s="15">
        <v>42915</v>
      </c>
      <c r="D152" s="11">
        <v>60</v>
      </c>
      <c r="E152" s="9">
        <v>50.164006389078985</v>
      </c>
      <c r="F152" s="11">
        <v>30</v>
      </c>
      <c r="G152" s="9">
        <v>25.280584743557945</v>
      </c>
      <c r="H152" s="26">
        <v>5</v>
      </c>
      <c r="I152" s="9">
        <v>0.38838609882878267</v>
      </c>
    </row>
    <row r="153" spans="1:9" x14ac:dyDescent="0.25">
      <c r="A153" s="15">
        <v>42902</v>
      </c>
      <c r="B153" s="15">
        <v>42916</v>
      </c>
      <c r="C153" s="15">
        <v>42929</v>
      </c>
      <c r="D153" s="11">
        <v>60</v>
      </c>
      <c r="E153" s="9">
        <v>50.351427628052548</v>
      </c>
      <c r="F153" s="11">
        <v>30</v>
      </c>
      <c r="G153" s="9">
        <v>24.98656091526043</v>
      </c>
      <c r="H153" s="26">
        <v>5</v>
      </c>
      <c r="I153" s="9">
        <v>0.3967356040441149</v>
      </c>
    </row>
    <row r="154" spans="1:9" x14ac:dyDescent="0.25">
      <c r="A154" s="15">
        <v>42916</v>
      </c>
      <c r="B154" s="15">
        <v>42930</v>
      </c>
      <c r="C154" s="15">
        <v>42943</v>
      </c>
      <c r="D154" s="11">
        <v>60</v>
      </c>
      <c r="E154" s="9">
        <v>50.333828125050694</v>
      </c>
      <c r="F154" s="11">
        <v>30</v>
      </c>
      <c r="G154" s="9">
        <v>25.132799645822125</v>
      </c>
      <c r="H154" s="26">
        <v>5</v>
      </c>
      <c r="I154" s="9">
        <v>0.41061420176052249</v>
      </c>
    </row>
    <row r="155" spans="1:9" x14ac:dyDescent="0.25">
      <c r="A155" s="15">
        <v>42930</v>
      </c>
      <c r="B155" s="15">
        <v>42944</v>
      </c>
      <c r="C155" s="15">
        <v>42957</v>
      </c>
      <c r="D155" s="11">
        <v>60</v>
      </c>
      <c r="E155" s="9">
        <v>50.135693132854833</v>
      </c>
      <c r="F155" s="11">
        <v>30</v>
      </c>
      <c r="G155" s="9">
        <v>24.793632842777271</v>
      </c>
      <c r="H155" s="26">
        <v>5</v>
      </c>
      <c r="I155" s="9">
        <v>0.41386032362233599</v>
      </c>
    </row>
    <row r="156" spans="1:9" x14ac:dyDescent="0.25">
      <c r="A156" s="15">
        <v>42944</v>
      </c>
      <c r="B156" s="15">
        <v>42958</v>
      </c>
      <c r="C156" s="15">
        <v>42971</v>
      </c>
      <c r="D156" s="11">
        <v>60</v>
      </c>
      <c r="E156" s="9">
        <v>49.867931653294512</v>
      </c>
      <c r="F156" s="11">
        <v>30</v>
      </c>
      <c r="G156" s="9">
        <v>25.369294809719694</v>
      </c>
      <c r="H156" s="26">
        <v>5</v>
      </c>
      <c r="I156" s="9">
        <v>0.44867637710446007</v>
      </c>
    </row>
    <row r="157" spans="1:9" x14ac:dyDescent="0.25">
      <c r="A157" s="15">
        <v>42958</v>
      </c>
      <c r="B157" s="15">
        <v>42972</v>
      </c>
      <c r="C157" s="15">
        <v>42985</v>
      </c>
      <c r="D157" s="11">
        <v>60</v>
      </c>
      <c r="E157" s="9">
        <v>49.792236540520257</v>
      </c>
      <c r="F157" s="11">
        <v>30</v>
      </c>
      <c r="G157" s="9">
        <v>25.365211677685267</v>
      </c>
      <c r="H157" s="26">
        <v>5</v>
      </c>
      <c r="I157" s="9">
        <v>0.49271773586147294</v>
      </c>
    </row>
    <row r="158" spans="1:9" x14ac:dyDescent="0.25">
      <c r="A158" s="15">
        <v>42972</v>
      </c>
      <c r="B158" s="15">
        <v>42986</v>
      </c>
      <c r="C158" s="15">
        <v>42999</v>
      </c>
      <c r="D158" s="11">
        <v>60</v>
      </c>
      <c r="E158" s="9">
        <v>49.68144840126309</v>
      </c>
      <c r="F158" s="11">
        <v>30</v>
      </c>
      <c r="G158" s="9">
        <v>25.202317223481042</v>
      </c>
      <c r="H158" s="26">
        <v>5</v>
      </c>
      <c r="I158" s="9">
        <v>0.51845415985066334</v>
      </c>
    </row>
    <row r="159" spans="1:9" x14ac:dyDescent="0.25">
      <c r="A159" s="15">
        <v>42986</v>
      </c>
      <c r="B159" s="15">
        <v>43000</v>
      </c>
      <c r="C159" s="15">
        <v>43013</v>
      </c>
      <c r="D159" s="11">
        <v>60</v>
      </c>
      <c r="E159" s="9">
        <v>48.81299121292912</v>
      </c>
      <c r="F159" s="11">
        <v>30</v>
      </c>
      <c r="G159" s="9">
        <v>25.47226942794072</v>
      </c>
      <c r="H159" s="26">
        <v>5</v>
      </c>
      <c r="I159" s="9">
        <v>0.65007245773040734</v>
      </c>
    </row>
    <row r="160" spans="1:9" x14ac:dyDescent="0.25">
      <c r="A160" s="15">
        <v>43000</v>
      </c>
      <c r="B160" s="15">
        <v>43014</v>
      </c>
      <c r="C160" s="15">
        <v>43027</v>
      </c>
      <c r="D160" s="11">
        <v>60</v>
      </c>
      <c r="E160" s="9">
        <v>50.934121520355383</v>
      </c>
      <c r="F160" s="11">
        <v>30</v>
      </c>
      <c r="G160" s="9">
        <v>25.441560798970453</v>
      </c>
      <c r="H160" s="26">
        <v>5</v>
      </c>
      <c r="I160" s="9">
        <v>0.69664253115456143</v>
      </c>
    </row>
    <row r="161" spans="1:9" x14ac:dyDescent="0.25">
      <c r="A161" s="15">
        <v>43014</v>
      </c>
      <c r="B161" s="15">
        <v>43028</v>
      </c>
      <c r="C161" s="15">
        <v>43041</v>
      </c>
      <c r="D161" s="11">
        <v>60</v>
      </c>
      <c r="E161" s="9">
        <v>52.117231081761432</v>
      </c>
      <c r="F161" s="11">
        <v>30</v>
      </c>
      <c r="G161" s="9">
        <v>26.211185538420001</v>
      </c>
      <c r="H161" s="26">
        <v>5</v>
      </c>
      <c r="I161" s="9">
        <v>0.72919116096451198</v>
      </c>
    </row>
    <row r="162" spans="1:9" x14ac:dyDescent="0.25">
      <c r="A162" s="15">
        <v>43028</v>
      </c>
      <c r="B162" s="15">
        <v>43042</v>
      </c>
      <c r="C162" s="15">
        <v>43055</v>
      </c>
      <c r="D162" s="11">
        <v>60</v>
      </c>
      <c r="E162" s="9">
        <v>52.6942678597078</v>
      </c>
      <c r="F162" s="11">
        <v>30</v>
      </c>
      <c r="G162" s="9">
        <v>27.048630621688179</v>
      </c>
      <c r="H162" s="26">
        <v>5</v>
      </c>
      <c r="I162" s="9">
        <v>0.74286566776927199</v>
      </c>
    </row>
    <row r="163" spans="1:9" x14ac:dyDescent="0.25">
      <c r="A163" s="15">
        <v>43042</v>
      </c>
      <c r="B163" s="15">
        <v>43056</v>
      </c>
      <c r="C163" s="15">
        <v>43069</v>
      </c>
      <c r="D163" s="11">
        <v>55</v>
      </c>
      <c r="E163" s="9">
        <v>49.262856524313051</v>
      </c>
      <c r="F163" s="11">
        <v>30</v>
      </c>
      <c r="G163" s="9">
        <v>27.585509264843672</v>
      </c>
      <c r="H163" s="26">
        <v>5</v>
      </c>
      <c r="I163" s="9">
        <v>0.77543599273920627</v>
      </c>
    </row>
    <row r="164" spans="1:9" x14ac:dyDescent="0.25">
      <c r="A164" s="15">
        <v>43056</v>
      </c>
      <c r="B164" s="15">
        <v>43070</v>
      </c>
      <c r="C164" s="15">
        <v>43083</v>
      </c>
      <c r="D164" s="11">
        <v>55</v>
      </c>
      <c r="E164" s="9">
        <v>47.099236830328259</v>
      </c>
      <c r="F164" s="11">
        <v>30</v>
      </c>
      <c r="G164" s="9">
        <v>27.691217555633134</v>
      </c>
      <c r="H164" s="26">
        <v>5</v>
      </c>
      <c r="I164" s="9">
        <v>0.81468328048285044</v>
      </c>
    </row>
    <row r="165" spans="1:9" x14ac:dyDescent="0.25">
      <c r="A165" s="15">
        <v>43070</v>
      </c>
      <c r="B165" s="15">
        <v>43084</v>
      </c>
      <c r="C165" s="15">
        <v>43097</v>
      </c>
      <c r="D165" s="11">
        <v>55</v>
      </c>
      <c r="E165" s="9">
        <v>45.269828158602706</v>
      </c>
      <c r="F165" s="11">
        <v>30</v>
      </c>
      <c r="G165" s="9">
        <v>27.800995960276065</v>
      </c>
      <c r="H165" s="26">
        <v>5</v>
      </c>
      <c r="I165" s="9">
        <v>0.87052965998951126</v>
      </c>
    </row>
    <row r="166" spans="1:9" x14ac:dyDescent="0.25">
      <c r="A166" s="15">
        <v>43084</v>
      </c>
      <c r="B166" s="15">
        <v>43098</v>
      </c>
      <c r="C166" s="15">
        <v>43111</v>
      </c>
      <c r="D166" s="11">
        <v>55</v>
      </c>
      <c r="E166" s="9">
        <v>41.534920218856328</v>
      </c>
      <c r="F166" s="11">
        <v>30</v>
      </c>
      <c r="G166" s="9">
        <v>27.279870996640842</v>
      </c>
      <c r="H166" s="26">
        <v>5</v>
      </c>
      <c r="I166" s="9">
        <v>0.87451555340540499</v>
      </c>
    </row>
    <row r="167" spans="1:9" x14ac:dyDescent="0.25">
      <c r="A167" s="15">
        <v>43098</v>
      </c>
      <c r="B167" s="15">
        <v>43112</v>
      </c>
      <c r="C167" s="15">
        <v>43125</v>
      </c>
      <c r="D167" s="11">
        <v>55</v>
      </c>
      <c r="E167" s="9">
        <v>45.556489881925515</v>
      </c>
      <c r="F167" s="11">
        <v>30</v>
      </c>
      <c r="G167" s="9">
        <v>27.433837234064878</v>
      </c>
      <c r="H167" s="26">
        <v>5</v>
      </c>
      <c r="I167" s="9">
        <v>0.90444780563003846</v>
      </c>
    </row>
    <row r="168" spans="1:9" x14ac:dyDescent="0.25">
      <c r="A168" s="15">
        <v>43112</v>
      </c>
      <c r="B168" s="15">
        <v>43126</v>
      </c>
      <c r="C168" s="15">
        <v>43139</v>
      </c>
      <c r="D168" s="11">
        <v>55</v>
      </c>
      <c r="E168" s="9">
        <v>47.23948487489622</v>
      </c>
      <c r="F168" s="11">
        <v>30</v>
      </c>
      <c r="G168" s="9">
        <v>27.690801363069649</v>
      </c>
      <c r="H168" s="26">
        <v>5</v>
      </c>
      <c r="I168" s="9">
        <v>0.9638438625141601</v>
      </c>
    </row>
    <row r="169" spans="1:9" x14ac:dyDescent="0.25">
      <c r="A169" s="15">
        <v>43126</v>
      </c>
      <c r="B169" s="15">
        <v>43140</v>
      </c>
      <c r="C169" s="15">
        <v>43153</v>
      </c>
      <c r="D169" s="11">
        <v>55</v>
      </c>
      <c r="E169" s="9">
        <v>47.485336745416532</v>
      </c>
      <c r="F169" s="11">
        <v>30</v>
      </c>
      <c r="G169" s="9">
        <v>27.987599978603694</v>
      </c>
      <c r="H169" s="26">
        <v>5</v>
      </c>
      <c r="I169" s="9">
        <v>1.0147128053382688</v>
      </c>
    </row>
    <row r="170" spans="1:9" x14ac:dyDescent="0.25">
      <c r="A170" s="15">
        <v>43140</v>
      </c>
      <c r="B170" s="15">
        <v>43154</v>
      </c>
      <c r="C170" s="15">
        <v>43167</v>
      </c>
      <c r="D170" s="11">
        <v>55</v>
      </c>
      <c r="E170" s="9">
        <v>47.314421946117122</v>
      </c>
      <c r="F170" s="11">
        <v>30</v>
      </c>
      <c r="G170" s="9">
        <v>28.11337329000181</v>
      </c>
      <c r="H170" s="26">
        <v>5</v>
      </c>
      <c r="I170" s="9">
        <v>1.0418495123301719</v>
      </c>
    </row>
    <row r="171" spans="1:9" x14ac:dyDescent="0.25">
      <c r="A171" s="15">
        <v>43154</v>
      </c>
      <c r="B171" s="15">
        <v>43168</v>
      </c>
      <c r="C171" s="15">
        <v>43181</v>
      </c>
      <c r="D171" s="11">
        <v>55</v>
      </c>
      <c r="E171" s="9">
        <v>47.971135525519351</v>
      </c>
      <c r="F171" s="11">
        <v>30</v>
      </c>
      <c r="G171" s="9">
        <v>28.199758095421739</v>
      </c>
      <c r="H171" s="26">
        <v>5</v>
      </c>
      <c r="I171" s="9">
        <v>1.0626280409010769</v>
      </c>
    </row>
    <row r="172" spans="1:9" x14ac:dyDescent="0.25">
      <c r="A172" s="15">
        <v>43168</v>
      </c>
      <c r="B172" s="15">
        <v>43182</v>
      </c>
      <c r="C172" s="15">
        <v>43195</v>
      </c>
      <c r="D172" s="11">
        <v>55</v>
      </c>
      <c r="E172" s="9">
        <v>46.638555748254703</v>
      </c>
      <c r="F172" s="11">
        <v>30</v>
      </c>
      <c r="G172" s="9">
        <v>28.054327829079799</v>
      </c>
      <c r="H172" s="26">
        <v>5</v>
      </c>
      <c r="I172" s="9">
        <v>1.076384266811</v>
      </c>
    </row>
    <row r="173" spans="1:9" x14ac:dyDescent="0.25">
      <c r="A173" s="15">
        <v>43182</v>
      </c>
      <c r="B173" s="15">
        <v>43196</v>
      </c>
      <c r="C173" s="15">
        <v>43209</v>
      </c>
      <c r="D173" s="11">
        <v>55</v>
      </c>
      <c r="E173" s="9">
        <v>45.861530401346144</v>
      </c>
      <c r="F173" s="11">
        <v>30</v>
      </c>
      <c r="G173" s="9">
        <v>28.341788393299321</v>
      </c>
      <c r="H173" s="26">
        <v>5</v>
      </c>
      <c r="I173" s="9">
        <v>1.1179430427509007</v>
      </c>
    </row>
    <row r="174" spans="1:9" x14ac:dyDescent="0.25">
      <c r="A174" s="15">
        <v>43196</v>
      </c>
      <c r="B174" s="15">
        <v>43210</v>
      </c>
      <c r="C174" s="15">
        <v>43223</v>
      </c>
      <c r="D174" s="11">
        <v>55</v>
      </c>
      <c r="E174" s="9">
        <v>46.359424128613149</v>
      </c>
      <c r="F174" s="11">
        <v>30</v>
      </c>
      <c r="G174" s="9">
        <v>28.319424498481442</v>
      </c>
      <c r="H174" s="26">
        <v>5</v>
      </c>
      <c r="I174" s="9">
        <v>1.1279739024000579</v>
      </c>
    </row>
    <row r="175" spans="1:9" x14ac:dyDescent="0.25">
      <c r="A175" s="15">
        <v>43210</v>
      </c>
      <c r="B175" s="15">
        <v>43224</v>
      </c>
      <c r="C175" s="15">
        <v>43237</v>
      </c>
      <c r="D175" s="11">
        <v>45</v>
      </c>
      <c r="E175" s="9">
        <v>41.52</v>
      </c>
      <c r="F175" s="11">
        <v>30</v>
      </c>
      <c r="G175" s="9">
        <v>27.942996811959286</v>
      </c>
      <c r="H175" s="26">
        <v>5</v>
      </c>
      <c r="I175" s="9">
        <v>1.1317812645611758</v>
      </c>
    </row>
    <row r="176" spans="1:9" x14ac:dyDescent="0.25">
      <c r="A176" s="15">
        <v>43224</v>
      </c>
      <c r="B176" s="15">
        <v>43238</v>
      </c>
      <c r="C176" s="15">
        <v>43251</v>
      </c>
      <c r="D176" s="11">
        <v>45</v>
      </c>
      <c r="E176" s="9">
        <v>42.376234051506898</v>
      </c>
      <c r="F176" s="11">
        <v>30</v>
      </c>
      <c r="G176" s="9">
        <v>28.006350401123996</v>
      </c>
      <c r="H176" s="26">
        <v>5</v>
      </c>
      <c r="I176" s="9">
        <v>1.185618643678747</v>
      </c>
    </row>
    <row r="177" spans="1:9" x14ac:dyDescent="0.25">
      <c r="A177" s="15">
        <v>43238</v>
      </c>
      <c r="B177" s="15">
        <v>43252</v>
      </c>
      <c r="C177" s="15">
        <v>43268</v>
      </c>
      <c r="D177" s="11">
        <v>45</v>
      </c>
      <c r="E177" s="9">
        <v>42.038087618437963</v>
      </c>
      <c r="F177" s="11">
        <v>30</v>
      </c>
      <c r="G177" s="9">
        <v>28.517869455807489</v>
      </c>
      <c r="H177" s="26">
        <v>5</v>
      </c>
      <c r="I177" s="9">
        <v>1.2424091587510926</v>
      </c>
    </row>
    <row r="178" spans="1:9" x14ac:dyDescent="0.25">
      <c r="A178" s="15">
        <v>43252</v>
      </c>
      <c r="B178" s="15">
        <v>43269</v>
      </c>
      <c r="C178" s="15">
        <v>43279</v>
      </c>
      <c r="D178" s="11">
        <v>45</v>
      </c>
      <c r="E178" s="9">
        <v>40.630798261957707</v>
      </c>
      <c r="F178" s="11">
        <v>30</v>
      </c>
      <c r="G178" s="9">
        <v>28.60551312717573</v>
      </c>
      <c r="H178" s="26">
        <v>5</v>
      </c>
      <c r="I178" s="9">
        <v>1.3112646272894566</v>
      </c>
    </row>
    <row r="179" spans="1:9" x14ac:dyDescent="0.25">
      <c r="A179" s="15">
        <v>43265</v>
      </c>
      <c r="B179" s="15">
        <v>43280</v>
      </c>
      <c r="C179" s="15">
        <v>43293</v>
      </c>
      <c r="D179" s="11">
        <v>45</v>
      </c>
      <c r="E179" s="9">
        <v>40.206750183037492</v>
      </c>
      <c r="F179" s="11">
        <v>30</v>
      </c>
      <c r="G179" s="9">
        <v>28.176262550677116</v>
      </c>
      <c r="H179" s="26">
        <v>5</v>
      </c>
      <c r="I179" s="9">
        <v>1.3368448868171166</v>
      </c>
    </row>
    <row r="180" spans="1:9" x14ac:dyDescent="0.25">
      <c r="A180" s="15">
        <v>43280</v>
      </c>
      <c r="B180" s="15">
        <v>43294</v>
      </c>
      <c r="C180" s="15">
        <v>43307</v>
      </c>
      <c r="D180" s="11">
        <v>45</v>
      </c>
      <c r="E180" s="9">
        <v>40.712923582496394</v>
      </c>
      <c r="F180" s="11">
        <v>30</v>
      </c>
      <c r="G180" s="9">
        <v>28.018420581609082</v>
      </c>
      <c r="H180" s="26">
        <v>5</v>
      </c>
      <c r="I180" s="9">
        <v>1.3271803019297306</v>
      </c>
    </row>
    <row r="181" spans="1:9" x14ac:dyDescent="0.25">
      <c r="A181" s="15">
        <v>43294</v>
      </c>
      <c r="B181" s="15">
        <v>43308</v>
      </c>
      <c r="C181" s="15">
        <v>43321</v>
      </c>
      <c r="D181" s="11">
        <v>45</v>
      </c>
      <c r="E181" s="9">
        <v>40.538424590163615</v>
      </c>
      <c r="F181" s="11">
        <v>30</v>
      </c>
      <c r="G181" s="9">
        <v>27.444681987733162</v>
      </c>
      <c r="H181" s="26">
        <v>5</v>
      </c>
      <c r="I181" s="9">
        <v>1.3978496017174455</v>
      </c>
    </row>
    <row r="182" spans="1:9" x14ac:dyDescent="0.25">
      <c r="A182" s="15">
        <v>43308</v>
      </c>
      <c r="B182" s="15">
        <v>43322</v>
      </c>
      <c r="C182" s="15">
        <v>43338</v>
      </c>
      <c r="D182" s="11">
        <v>40</v>
      </c>
      <c r="E182" s="9">
        <v>37.307323052934649</v>
      </c>
      <c r="F182" s="11">
        <v>30</v>
      </c>
      <c r="G182" s="9">
        <v>28.8</v>
      </c>
      <c r="H182" s="26">
        <v>5</v>
      </c>
      <c r="I182" s="9">
        <v>1.7412826532077768</v>
      </c>
    </row>
    <row r="183" spans="1:9" x14ac:dyDescent="0.25">
      <c r="A183" s="15">
        <v>43322</v>
      </c>
      <c r="B183" s="15">
        <v>43339</v>
      </c>
      <c r="C183" s="15">
        <v>43349</v>
      </c>
      <c r="D183" s="11">
        <v>40</v>
      </c>
      <c r="E183" s="9">
        <v>34.578696363064843</v>
      </c>
      <c r="F183" s="11">
        <v>30</v>
      </c>
      <c r="G183" s="9">
        <v>28.709498932087911</v>
      </c>
      <c r="H183" s="26">
        <v>5</v>
      </c>
      <c r="I183" s="9">
        <v>2.0457356246349852</v>
      </c>
    </row>
    <row r="184" spans="1:9" x14ac:dyDescent="0.25">
      <c r="A184" s="15">
        <v>43332</v>
      </c>
      <c r="B184" s="15">
        <v>43350</v>
      </c>
      <c r="C184" s="15">
        <v>43363</v>
      </c>
      <c r="D184" s="11">
        <v>40</v>
      </c>
      <c r="E184" s="9">
        <v>30.562677324633281</v>
      </c>
      <c r="F184" s="11">
        <v>30</v>
      </c>
      <c r="G184" s="9">
        <v>27.35570387868917</v>
      </c>
      <c r="H184" s="26">
        <v>5</v>
      </c>
      <c r="I184" s="9">
        <v>2.1514006844129039</v>
      </c>
    </row>
    <row r="185" spans="1:9" x14ac:dyDescent="0.25">
      <c r="A185" s="15">
        <v>43350</v>
      </c>
      <c r="B185" s="15">
        <v>43364</v>
      </c>
      <c r="C185" s="15">
        <v>43377</v>
      </c>
      <c r="D185" s="11">
        <v>40</v>
      </c>
      <c r="E185" s="9">
        <v>28.504952526506404</v>
      </c>
      <c r="F185" s="11">
        <v>30</v>
      </c>
      <c r="G185" s="9">
        <v>27.73899560293134</v>
      </c>
      <c r="H185" s="26">
        <v>5</v>
      </c>
      <c r="I185" s="9">
        <v>2.3946230257303482</v>
      </c>
    </row>
    <row r="186" spans="1:9" x14ac:dyDescent="0.25">
      <c r="A186" s="15">
        <v>43364</v>
      </c>
      <c r="B186" s="15">
        <v>43378</v>
      </c>
      <c r="C186" s="15">
        <v>43391</v>
      </c>
      <c r="D186" s="11">
        <v>40</v>
      </c>
      <c r="E186" s="9">
        <v>28.030412498949431</v>
      </c>
      <c r="F186" s="11">
        <v>30</v>
      </c>
      <c r="G186" s="9">
        <v>26.034085594552579</v>
      </c>
      <c r="H186" s="26">
        <v>5</v>
      </c>
      <c r="I186" s="9">
        <v>2.3436997088923124</v>
      </c>
    </row>
    <row r="187" spans="1:9" x14ac:dyDescent="0.25">
      <c r="A187" s="15">
        <v>43378</v>
      </c>
      <c r="B187" s="15">
        <v>43392</v>
      </c>
      <c r="C187" s="15">
        <v>43405</v>
      </c>
      <c r="D187" s="11">
        <v>40</v>
      </c>
      <c r="E187" s="9">
        <v>30.652411285478802</v>
      </c>
      <c r="F187" s="11">
        <v>30</v>
      </c>
      <c r="G187" s="9">
        <v>26.188071355361821</v>
      </c>
      <c r="H187" s="26">
        <v>5</v>
      </c>
      <c r="I187" s="9">
        <v>2.3295595012398476</v>
      </c>
    </row>
    <row r="188" spans="1:9" x14ac:dyDescent="0.25">
      <c r="A188" s="15">
        <v>43392</v>
      </c>
      <c r="B188" s="15">
        <v>43406</v>
      </c>
      <c r="C188" s="15">
        <v>43419</v>
      </c>
      <c r="D188" s="11">
        <v>40</v>
      </c>
      <c r="E188" s="9">
        <v>31.203295068148069</v>
      </c>
      <c r="F188" s="11">
        <v>30</v>
      </c>
      <c r="G188" s="9">
        <v>25.856254116629003</v>
      </c>
      <c r="H188" s="26">
        <v>5</v>
      </c>
      <c r="I188" s="9">
        <v>2.2173331339698192</v>
      </c>
    </row>
    <row r="189" spans="1:9" x14ac:dyDescent="0.25">
      <c r="A189" s="15">
        <v>43406</v>
      </c>
      <c r="B189" s="15">
        <v>43420</v>
      </c>
      <c r="C189" s="15">
        <v>43433</v>
      </c>
      <c r="D189" s="11">
        <v>40</v>
      </c>
      <c r="E189" s="9">
        <v>34.536093392171352</v>
      </c>
      <c r="F189" s="11">
        <v>30</v>
      </c>
      <c r="G189" s="9">
        <v>27.682064849261405</v>
      </c>
      <c r="H189" s="26">
        <v>5</v>
      </c>
      <c r="I189" s="9">
        <v>2.2674107666218863</v>
      </c>
    </row>
    <row r="190" spans="1:9" x14ac:dyDescent="0.25">
      <c r="A190" s="15">
        <v>43420</v>
      </c>
      <c r="B190" s="15">
        <v>43434</v>
      </c>
      <c r="C190" s="15">
        <v>43447</v>
      </c>
      <c r="D190" s="11">
        <v>40</v>
      </c>
      <c r="E190" s="9">
        <v>35.526544806170243</v>
      </c>
      <c r="F190" s="11">
        <v>30</v>
      </c>
      <c r="G190" s="9">
        <v>27.134163159846686</v>
      </c>
      <c r="H190" s="26">
        <v>5</v>
      </c>
      <c r="I190" s="9">
        <v>2.2320687086243081</v>
      </c>
    </row>
    <row r="191" spans="1:9" x14ac:dyDescent="0.25">
      <c r="A191" s="15">
        <v>43434</v>
      </c>
      <c r="B191" s="15">
        <v>43448</v>
      </c>
      <c r="C191" s="15">
        <v>43461</v>
      </c>
      <c r="D191" s="11">
        <v>40</v>
      </c>
      <c r="E191" s="9">
        <v>36.385030962921547</v>
      </c>
      <c r="F191" s="11">
        <v>30</v>
      </c>
      <c r="G191" s="9">
        <v>27.375051249019442</v>
      </c>
      <c r="H191" s="26">
        <v>5</v>
      </c>
      <c r="I191" s="9">
        <v>2.2911144062107178</v>
      </c>
    </row>
    <row r="192" spans="1:9" x14ac:dyDescent="0.25">
      <c r="A192" s="15">
        <v>43448</v>
      </c>
      <c r="B192" s="15">
        <v>43462</v>
      </c>
      <c r="C192" s="15">
        <v>43475</v>
      </c>
      <c r="D192" s="11">
        <v>40</v>
      </c>
      <c r="E192" s="9">
        <v>37.004448055304337</v>
      </c>
      <c r="F192" s="11">
        <v>30</v>
      </c>
      <c r="G192" s="9">
        <v>27.63207286872597</v>
      </c>
      <c r="H192" s="40">
        <v>5</v>
      </c>
      <c r="I192" s="9">
        <v>2.4062401595645388</v>
      </c>
    </row>
    <row r="193" spans="1:9" x14ac:dyDescent="0.25">
      <c r="A193" s="15">
        <v>43462</v>
      </c>
      <c r="B193" s="15">
        <v>43476</v>
      </c>
      <c r="C193" s="15">
        <v>43489</v>
      </c>
      <c r="D193" s="11">
        <v>40</v>
      </c>
      <c r="E193" s="9">
        <v>37.431839032675107</v>
      </c>
      <c r="F193" s="11">
        <v>30</v>
      </c>
      <c r="G193" s="9">
        <v>28.024128631166267</v>
      </c>
      <c r="H193" s="11">
        <v>5</v>
      </c>
      <c r="I193" s="9">
        <v>2.4447127566798859</v>
      </c>
    </row>
    <row r="194" spans="1:9" x14ac:dyDescent="0.25">
      <c r="A194" s="15">
        <v>43476</v>
      </c>
      <c r="B194" s="15">
        <v>43490</v>
      </c>
      <c r="C194" s="15">
        <v>43503</v>
      </c>
      <c r="D194" s="11">
        <v>40</v>
      </c>
      <c r="E194" s="9">
        <v>39.527895278477267</v>
      </c>
      <c r="F194" s="11">
        <v>30</v>
      </c>
      <c r="G194" s="9">
        <v>28.557850884866014</v>
      </c>
      <c r="H194" s="11">
        <v>5</v>
      </c>
      <c r="I194" s="9">
        <v>2.6450066055208969</v>
      </c>
    </row>
    <row r="195" spans="1:9" x14ac:dyDescent="0.25">
      <c r="A195" s="15">
        <v>43490</v>
      </c>
      <c r="B195" s="15">
        <v>43504</v>
      </c>
      <c r="C195" s="15">
        <v>43517</v>
      </c>
      <c r="D195" s="11">
        <v>40</v>
      </c>
      <c r="E195" s="9">
        <v>39.325928723123532</v>
      </c>
      <c r="F195" s="11">
        <v>30</v>
      </c>
      <c r="G195" s="9">
        <v>28.421351800517673</v>
      </c>
      <c r="H195" s="11">
        <v>5</v>
      </c>
      <c r="I195" s="9">
        <v>2.5927499748627394</v>
      </c>
    </row>
    <row r="196" spans="1:9" x14ac:dyDescent="0.25">
      <c r="A196" s="15">
        <v>43504</v>
      </c>
      <c r="B196" s="15">
        <v>43518</v>
      </c>
      <c r="C196" s="15">
        <v>43531</v>
      </c>
      <c r="D196" s="11">
        <v>40</v>
      </c>
      <c r="E196" s="9">
        <v>39.503866232563126</v>
      </c>
      <c r="F196" s="11">
        <v>30</v>
      </c>
      <c r="G196" s="9">
        <v>28.800908619488887</v>
      </c>
      <c r="H196" s="11">
        <v>5</v>
      </c>
      <c r="I196" s="9">
        <v>2.8435960470798167</v>
      </c>
    </row>
    <row r="197" spans="1:9" x14ac:dyDescent="0.25">
      <c r="A197" s="15">
        <v>43518</v>
      </c>
      <c r="B197" s="15">
        <v>43532</v>
      </c>
      <c r="C197" s="15">
        <v>43545</v>
      </c>
      <c r="D197" s="11">
        <v>40</v>
      </c>
      <c r="E197" s="9">
        <v>39.434378518465685</v>
      </c>
      <c r="F197" s="11">
        <v>30</v>
      </c>
      <c r="G197" s="9">
        <v>29.208896026037838</v>
      </c>
      <c r="H197" s="11">
        <v>10</v>
      </c>
      <c r="I197" s="9">
        <v>3.8055185502655924</v>
      </c>
    </row>
    <row r="198" spans="1:9" x14ac:dyDescent="0.25">
      <c r="A198" s="15">
        <v>43532</v>
      </c>
      <c r="B198" s="15">
        <v>43546</v>
      </c>
      <c r="C198" s="15">
        <v>43559</v>
      </c>
      <c r="D198" s="11">
        <v>40</v>
      </c>
      <c r="E198" s="9">
        <v>39.533155996317127</v>
      </c>
      <c r="F198" s="11">
        <v>30</v>
      </c>
      <c r="G198" s="9">
        <v>29.238852044668771</v>
      </c>
      <c r="H198" s="11">
        <v>10</v>
      </c>
      <c r="I198" s="9">
        <v>3.9795457847115112</v>
      </c>
    </row>
    <row r="199" spans="1:9" x14ac:dyDescent="0.25">
      <c r="A199" s="15">
        <v>43546</v>
      </c>
      <c r="B199" s="15">
        <v>43560</v>
      </c>
      <c r="C199" s="15">
        <v>43573</v>
      </c>
      <c r="D199" s="11">
        <v>40</v>
      </c>
      <c r="E199" s="9">
        <v>39.456527840067409</v>
      </c>
      <c r="F199" s="11">
        <v>30</v>
      </c>
      <c r="G199" s="9">
        <v>29.111912032140637</v>
      </c>
      <c r="H199" s="11">
        <v>10</v>
      </c>
      <c r="I199" s="9">
        <v>4.2140819677133035</v>
      </c>
    </row>
    <row r="200" spans="1:9" x14ac:dyDescent="0.25">
      <c r="A200" s="15">
        <v>43560</v>
      </c>
      <c r="B200" s="15">
        <v>43574</v>
      </c>
      <c r="C200" s="15">
        <v>43587</v>
      </c>
      <c r="D200" s="11">
        <v>40</v>
      </c>
      <c r="E200" s="9">
        <v>39.543290271154625</v>
      </c>
      <c r="F200" s="11">
        <v>30</v>
      </c>
      <c r="G200" s="9">
        <v>29.212923696128396</v>
      </c>
      <c r="H200" s="11">
        <v>10</v>
      </c>
      <c r="I200" s="9">
        <v>4.6239301605582508</v>
      </c>
    </row>
    <row r="201" spans="1:9" x14ac:dyDescent="0.25">
      <c r="A201" s="15">
        <v>43574</v>
      </c>
      <c r="B201" s="15">
        <v>43588</v>
      </c>
      <c r="C201" s="15">
        <v>43601</v>
      </c>
      <c r="D201" s="11">
        <v>40</v>
      </c>
      <c r="E201" s="9">
        <v>39.513146370675052</v>
      </c>
      <c r="F201" s="11">
        <v>30</v>
      </c>
      <c r="G201" s="9">
        <v>29.174065095013951</v>
      </c>
      <c r="H201" s="11">
        <v>10</v>
      </c>
      <c r="I201" s="9">
        <v>4.8065696126525923</v>
      </c>
    </row>
    <row r="202" spans="1:9" x14ac:dyDescent="0.25">
      <c r="A202" s="15">
        <v>43588</v>
      </c>
      <c r="B202" s="15">
        <v>43602</v>
      </c>
      <c r="C202" s="15">
        <v>43615</v>
      </c>
      <c r="D202" s="11">
        <v>30</v>
      </c>
      <c r="E202" s="9">
        <v>29.71745754096295</v>
      </c>
      <c r="F202" s="11">
        <v>30</v>
      </c>
      <c r="G202" s="9">
        <v>29.282228859548731</v>
      </c>
      <c r="H202" s="11">
        <v>10</v>
      </c>
      <c r="I202" s="9">
        <v>5.029825685536526</v>
      </c>
    </row>
    <row r="203" spans="1:9" x14ac:dyDescent="0.25">
      <c r="A203" s="15">
        <v>43602</v>
      </c>
      <c r="B203" s="15">
        <v>43616</v>
      </c>
      <c r="C203" s="15">
        <v>43629</v>
      </c>
      <c r="D203" s="11">
        <v>30</v>
      </c>
      <c r="E203" s="9">
        <v>29.595052610109857</v>
      </c>
      <c r="F203" s="11">
        <v>30</v>
      </c>
      <c r="G203" s="9">
        <v>29.32469663691732</v>
      </c>
      <c r="H203" s="11">
        <v>10</v>
      </c>
      <c r="I203" s="9">
        <v>5.3463718733919352</v>
      </c>
    </row>
    <row r="204" spans="1:9" x14ac:dyDescent="0.25">
      <c r="A204" s="15">
        <v>43616</v>
      </c>
      <c r="B204" s="15">
        <v>43630</v>
      </c>
      <c r="C204" s="15">
        <v>43643</v>
      </c>
      <c r="D204" s="11">
        <v>30</v>
      </c>
      <c r="E204" s="9">
        <v>29.697792472281666</v>
      </c>
      <c r="F204" s="11">
        <v>30</v>
      </c>
      <c r="G204" s="9">
        <v>29.128989942727792</v>
      </c>
      <c r="H204" s="11">
        <v>10</v>
      </c>
      <c r="I204" s="9">
        <v>5.2954184005982423</v>
      </c>
    </row>
    <row r="205" spans="1:9" x14ac:dyDescent="0.25">
      <c r="A205" s="15">
        <v>43630</v>
      </c>
      <c r="B205" s="15">
        <v>43644</v>
      </c>
      <c r="C205" s="15">
        <v>43657</v>
      </c>
      <c r="D205" s="11">
        <v>30</v>
      </c>
      <c r="E205" s="9">
        <v>29.721116321165624</v>
      </c>
      <c r="F205" s="11">
        <v>30</v>
      </c>
      <c r="G205" s="9">
        <v>29.461333636712283</v>
      </c>
      <c r="H205" s="11">
        <v>10</v>
      </c>
      <c r="I205" s="9">
        <v>5.6294221715331032</v>
      </c>
    </row>
    <row r="206" spans="1:9" x14ac:dyDescent="0.25">
      <c r="A206" s="15">
        <v>43644</v>
      </c>
      <c r="B206" s="15">
        <v>43658</v>
      </c>
      <c r="C206" s="15">
        <v>43671</v>
      </c>
      <c r="D206" s="11">
        <v>30</v>
      </c>
      <c r="E206" s="9">
        <v>29.672593299974537</v>
      </c>
      <c r="F206" s="11">
        <v>30</v>
      </c>
      <c r="G206" s="9">
        <v>29.373136856707472</v>
      </c>
      <c r="H206" s="11">
        <v>10</v>
      </c>
      <c r="I206" s="9">
        <v>5.6690733528563761</v>
      </c>
    </row>
    <row r="207" spans="1:9" x14ac:dyDescent="0.25">
      <c r="A207" s="15">
        <v>43658</v>
      </c>
      <c r="B207" s="15">
        <v>43672</v>
      </c>
      <c r="C207" s="15">
        <v>43685</v>
      </c>
      <c r="D207" s="11">
        <v>30</v>
      </c>
      <c r="E207" s="9">
        <v>29.62967789508172</v>
      </c>
      <c r="F207" s="11">
        <v>30</v>
      </c>
      <c r="G207" s="9">
        <v>29.075718370240779</v>
      </c>
      <c r="H207" s="11">
        <v>10</v>
      </c>
      <c r="I207" s="9">
        <v>5.7552688729239811</v>
      </c>
    </row>
    <row r="208" spans="1:9" x14ac:dyDescent="0.25">
      <c r="A208" s="15">
        <v>43672</v>
      </c>
      <c r="B208" s="15">
        <v>43686</v>
      </c>
      <c r="C208" s="15">
        <v>43699</v>
      </c>
      <c r="D208" s="11">
        <v>30</v>
      </c>
      <c r="E208" s="9">
        <v>29.672791063944121</v>
      </c>
      <c r="F208" s="11">
        <v>30</v>
      </c>
      <c r="G208" s="9">
        <v>28.866070832679334</v>
      </c>
      <c r="H208" s="11">
        <v>10</v>
      </c>
      <c r="I208" s="9">
        <v>5.8548309395300846</v>
      </c>
    </row>
    <row r="209" spans="1:10" x14ac:dyDescent="0.25">
      <c r="A209" s="15">
        <v>43686</v>
      </c>
      <c r="B209" s="15">
        <v>43700</v>
      </c>
      <c r="C209" s="15">
        <v>43713</v>
      </c>
      <c r="D209" s="11">
        <v>30</v>
      </c>
      <c r="E209" s="9">
        <v>28.859222129875945</v>
      </c>
      <c r="F209" s="11">
        <v>30</v>
      </c>
      <c r="G209" s="9">
        <v>28.921876554538834</v>
      </c>
      <c r="H209" s="11">
        <v>10</v>
      </c>
      <c r="I209" s="9">
        <v>5.4864424776821688</v>
      </c>
    </row>
    <row r="210" spans="1:10" x14ac:dyDescent="0.25">
      <c r="A210" s="15">
        <v>43700</v>
      </c>
      <c r="B210" s="15">
        <v>43714</v>
      </c>
      <c r="C210" s="15">
        <v>43727</v>
      </c>
      <c r="D210" s="11">
        <v>30</v>
      </c>
      <c r="E210" s="9">
        <v>28.928900307525989</v>
      </c>
      <c r="F210" s="11">
        <v>30</v>
      </c>
      <c r="G210" s="9">
        <v>29.086343955748895</v>
      </c>
      <c r="H210" s="11">
        <v>10</v>
      </c>
      <c r="I210" s="9">
        <v>5.8527235946410396</v>
      </c>
    </row>
    <row r="211" spans="1:10" x14ac:dyDescent="0.25">
      <c r="A211" s="15">
        <v>43714</v>
      </c>
      <c r="B211" s="15">
        <v>43728</v>
      </c>
      <c r="C211" s="15">
        <v>43741</v>
      </c>
      <c r="D211" s="11">
        <v>30</v>
      </c>
      <c r="E211" s="9">
        <v>28.842914767249155</v>
      </c>
      <c r="F211" s="11">
        <v>30</v>
      </c>
      <c r="G211" s="9">
        <v>28.986032546204616</v>
      </c>
      <c r="H211" s="11">
        <v>10</v>
      </c>
      <c r="I211" s="9">
        <v>5.8983374531968709</v>
      </c>
    </row>
    <row r="212" spans="1:10" x14ac:dyDescent="0.25">
      <c r="A212" s="15">
        <v>43728</v>
      </c>
      <c r="B212" s="15">
        <v>43742</v>
      </c>
      <c r="C212" s="15">
        <v>43755</v>
      </c>
      <c r="D212" s="11">
        <v>30</v>
      </c>
      <c r="E212" s="9">
        <v>29.043173165129428</v>
      </c>
      <c r="F212" s="11">
        <v>30</v>
      </c>
      <c r="G212" s="9">
        <v>28.961560039881245</v>
      </c>
      <c r="H212" s="11">
        <v>10</v>
      </c>
      <c r="I212" s="9">
        <v>5.9361493735140947</v>
      </c>
    </row>
    <row r="213" spans="1:10" x14ac:dyDescent="0.25">
      <c r="A213" s="15">
        <v>43742</v>
      </c>
      <c r="B213" s="15">
        <v>43756</v>
      </c>
      <c r="C213" s="15">
        <v>43769</v>
      </c>
      <c r="D213" s="11">
        <v>30</v>
      </c>
      <c r="E213" s="9">
        <v>29.112303498349977</v>
      </c>
      <c r="F213" s="11">
        <v>30</v>
      </c>
      <c r="G213" s="9">
        <v>28.951271366939718</v>
      </c>
      <c r="H213" s="11">
        <v>10</v>
      </c>
      <c r="I213" s="9">
        <v>6.2097207394333926</v>
      </c>
    </row>
    <row r="214" spans="1:10" x14ac:dyDescent="0.25">
      <c r="A214" s="15">
        <v>43756</v>
      </c>
      <c r="B214" s="15">
        <v>43770</v>
      </c>
      <c r="C214" s="15">
        <v>43783</v>
      </c>
      <c r="D214" s="11">
        <v>30</v>
      </c>
      <c r="E214" s="9">
        <v>28.955904845607851</v>
      </c>
      <c r="F214" s="11">
        <v>30</v>
      </c>
      <c r="G214" s="9">
        <v>28.356611585867281</v>
      </c>
      <c r="H214" s="11">
        <v>10</v>
      </c>
      <c r="I214" s="9">
        <v>6.7253553692652606</v>
      </c>
      <c r="J214" s="40"/>
    </row>
    <row r="215" spans="1:10" x14ac:dyDescent="0.25">
      <c r="A215" s="15">
        <v>43770</v>
      </c>
      <c r="B215" s="15">
        <v>43784</v>
      </c>
      <c r="C215" s="15">
        <v>43797</v>
      </c>
      <c r="D215" s="11">
        <v>30</v>
      </c>
      <c r="E215" s="9">
        <v>29.555327322717499</v>
      </c>
      <c r="F215" s="11">
        <v>30</v>
      </c>
      <c r="G215" s="9">
        <v>28.221195795711303</v>
      </c>
      <c r="H215" s="11">
        <v>10</v>
      </c>
      <c r="I215" s="9">
        <v>6.7075612598094372</v>
      </c>
      <c r="J215" s="44"/>
    </row>
    <row r="216" spans="1:10" x14ac:dyDescent="0.25">
      <c r="A216" s="15">
        <v>43784</v>
      </c>
      <c r="B216" s="15">
        <v>43798</v>
      </c>
      <c r="C216" s="15">
        <v>43811</v>
      </c>
      <c r="D216" s="11">
        <v>30</v>
      </c>
      <c r="E216" s="9">
        <v>29.482955754592282</v>
      </c>
      <c r="F216" s="11">
        <v>30</v>
      </c>
      <c r="G216" s="9">
        <v>28.824244012901207</v>
      </c>
      <c r="H216" s="11">
        <v>10</v>
      </c>
      <c r="I216" s="9">
        <v>7.2113748329016873</v>
      </c>
      <c r="J216" s="40"/>
    </row>
    <row r="217" spans="1:10" x14ac:dyDescent="0.25">
      <c r="A217" s="15">
        <v>43798</v>
      </c>
      <c r="B217" s="15">
        <v>43812</v>
      </c>
      <c r="C217" s="15">
        <v>43825</v>
      </c>
      <c r="D217" s="11">
        <v>30</v>
      </c>
      <c r="E217" s="9">
        <v>29.453732911998877</v>
      </c>
      <c r="F217" s="11">
        <v>30</v>
      </c>
      <c r="G217" s="9">
        <v>28.608930989814091</v>
      </c>
      <c r="H217" s="11">
        <v>10</v>
      </c>
      <c r="I217" s="9">
        <v>8.0447944047202853</v>
      </c>
      <c r="J217" s="40"/>
    </row>
    <row r="218" spans="1:10" x14ac:dyDescent="0.25">
      <c r="A218" s="15">
        <v>43812</v>
      </c>
      <c r="B218" s="15">
        <v>43826</v>
      </c>
      <c r="C218" s="15">
        <v>43839</v>
      </c>
      <c r="D218" s="11">
        <v>30</v>
      </c>
      <c r="E218" s="9">
        <v>29.483167376504653</v>
      </c>
      <c r="F218" s="11">
        <v>30</v>
      </c>
      <c r="G218" s="9">
        <v>28.637547172954285</v>
      </c>
      <c r="H218" s="11">
        <v>10</v>
      </c>
      <c r="I218" s="9">
        <v>8.1584794757328112</v>
      </c>
      <c r="J218" s="40"/>
    </row>
    <row r="219" spans="1:10" x14ac:dyDescent="0.25">
      <c r="A219" s="15">
        <v>43826</v>
      </c>
      <c r="B219" s="15">
        <v>43840</v>
      </c>
      <c r="C219" s="15">
        <v>43853</v>
      </c>
      <c r="D219" s="11">
        <v>30</v>
      </c>
      <c r="E219" s="9">
        <v>29.446268852529005</v>
      </c>
      <c r="F219" s="11">
        <v>30</v>
      </c>
      <c r="G219" s="9">
        <v>28.643472010838767</v>
      </c>
      <c r="H219" s="11">
        <v>10</v>
      </c>
      <c r="I219" s="9">
        <v>8.184503212565625</v>
      </c>
      <c r="J219" s="40"/>
    </row>
    <row r="220" spans="1:10" x14ac:dyDescent="0.25">
      <c r="A220" s="15">
        <v>43840</v>
      </c>
      <c r="B220" s="15">
        <v>43854</v>
      </c>
      <c r="C220" s="15">
        <v>43867</v>
      </c>
      <c r="D220" s="11">
        <v>30</v>
      </c>
      <c r="E220" s="9">
        <v>29.702779211762508</v>
      </c>
      <c r="F220" s="11">
        <v>20</v>
      </c>
      <c r="G220" s="9">
        <v>19.553654117308529</v>
      </c>
      <c r="H220" s="11">
        <v>15</v>
      </c>
      <c r="I220" s="9">
        <v>9.4052740839779041</v>
      </c>
      <c r="J220" s="40"/>
    </row>
    <row r="221" spans="1:10" x14ac:dyDescent="0.25">
      <c r="A221" s="15">
        <v>43854</v>
      </c>
      <c r="B221" s="15">
        <v>43868</v>
      </c>
      <c r="C221" s="15">
        <v>43881</v>
      </c>
      <c r="D221" s="11">
        <v>30</v>
      </c>
      <c r="E221" s="9">
        <v>29.517395683598945</v>
      </c>
      <c r="F221" s="11">
        <v>20</v>
      </c>
      <c r="G221" s="9">
        <v>19.278642652259165</v>
      </c>
      <c r="H221" s="11">
        <v>15</v>
      </c>
      <c r="I221" s="9">
        <v>9.5576683732525876</v>
      </c>
      <c r="J221" s="40"/>
    </row>
    <row r="222" spans="1:10" x14ac:dyDescent="0.25">
      <c r="A222" s="15">
        <v>43868</v>
      </c>
      <c r="B222" s="15">
        <v>43882</v>
      </c>
      <c r="C222" s="15">
        <v>43895</v>
      </c>
      <c r="D222" s="11">
        <v>30</v>
      </c>
      <c r="E222" s="9">
        <v>29.651112353344327</v>
      </c>
      <c r="F222" s="11">
        <v>20</v>
      </c>
      <c r="G222" s="9">
        <v>19.411667791669942</v>
      </c>
      <c r="H222" s="11">
        <v>15</v>
      </c>
      <c r="I222" s="9">
        <v>9.0379632040705751</v>
      </c>
      <c r="J222" s="40"/>
    </row>
    <row r="223" spans="1:10" x14ac:dyDescent="0.25">
      <c r="A223" s="15">
        <v>43882</v>
      </c>
      <c r="B223" s="15">
        <v>43896</v>
      </c>
      <c r="C223" s="15">
        <v>43909</v>
      </c>
      <c r="D223" s="11">
        <v>30</v>
      </c>
      <c r="E223" s="9">
        <v>29.764298180484865</v>
      </c>
      <c r="F223" s="11">
        <v>20</v>
      </c>
      <c r="G223" s="9">
        <v>19.635132984556336</v>
      </c>
      <c r="H223" s="11">
        <v>15</v>
      </c>
      <c r="I223" s="9">
        <v>8.1249641165623157</v>
      </c>
      <c r="J223" s="40"/>
    </row>
    <row r="224" spans="1:10" x14ac:dyDescent="0.25">
      <c r="A224" s="15">
        <v>43896</v>
      </c>
      <c r="B224" s="15">
        <v>43910</v>
      </c>
      <c r="C224" s="15">
        <v>43923</v>
      </c>
      <c r="D224" s="11">
        <v>30</v>
      </c>
      <c r="E224" s="9">
        <v>29.77829844664182</v>
      </c>
      <c r="F224" s="11">
        <v>20</v>
      </c>
      <c r="G224" s="9">
        <v>19.67164591783153</v>
      </c>
      <c r="H224" s="11">
        <v>15</v>
      </c>
      <c r="I224" s="9">
        <v>8.0249756645690535</v>
      </c>
      <c r="J224" s="40"/>
    </row>
    <row r="225" spans="1:10" x14ac:dyDescent="0.25">
      <c r="A225" s="15">
        <v>43910</v>
      </c>
      <c r="B225" s="15">
        <v>43924</v>
      </c>
      <c r="C225" s="15">
        <v>43937</v>
      </c>
      <c r="D225" s="11">
        <v>30</v>
      </c>
      <c r="E225" s="9">
        <v>29.619939908179006</v>
      </c>
      <c r="F225" s="11">
        <v>20</v>
      </c>
      <c r="G225" s="9">
        <v>19.309453557767952</v>
      </c>
      <c r="H225" s="11">
        <v>15</v>
      </c>
      <c r="I225" s="9">
        <v>7.7183887262816313</v>
      </c>
      <c r="J225" s="40"/>
    </row>
    <row r="226" spans="1:10" x14ac:dyDescent="0.25">
      <c r="A226" s="15">
        <v>43924</v>
      </c>
      <c r="B226" s="15">
        <v>43938</v>
      </c>
      <c r="C226" s="15">
        <v>43954</v>
      </c>
      <c r="D226" s="11">
        <v>30</v>
      </c>
      <c r="E226" s="9">
        <v>29.60652379223756</v>
      </c>
      <c r="F226" s="11">
        <v>20</v>
      </c>
      <c r="G226" s="9">
        <v>19.240932759309139</v>
      </c>
      <c r="H226" s="11">
        <v>15</v>
      </c>
      <c r="I226" s="9">
        <v>8.7267503215738707</v>
      </c>
      <c r="J226" s="40"/>
    </row>
    <row r="227" spans="1:10" x14ac:dyDescent="0.25">
      <c r="A227" s="15">
        <v>43938</v>
      </c>
      <c r="B227" s="15">
        <v>43955</v>
      </c>
      <c r="C227" s="15">
        <v>43965</v>
      </c>
      <c r="D227" s="11">
        <v>30</v>
      </c>
      <c r="E227" s="9">
        <v>29.063213860966719</v>
      </c>
      <c r="F227" s="11">
        <v>20</v>
      </c>
      <c r="G227" s="9">
        <v>18.710140684780903</v>
      </c>
      <c r="H227" s="11">
        <v>15</v>
      </c>
      <c r="I227" s="9">
        <v>9.2373733848348838</v>
      </c>
      <c r="J227" s="40"/>
    </row>
    <row r="228" spans="1:10" x14ac:dyDescent="0.25">
      <c r="A228" s="15">
        <v>43951</v>
      </c>
      <c r="B228" s="15">
        <v>43966</v>
      </c>
      <c r="C228" s="15">
        <v>43979</v>
      </c>
      <c r="D228" s="11">
        <v>30</v>
      </c>
      <c r="E228" s="9">
        <v>27.85700881018856</v>
      </c>
      <c r="F228" s="11">
        <v>20</v>
      </c>
      <c r="G228" s="9">
        <v>18.220337325798344</v>
      </c>
      <c r="H228" s="11">
        <v>15</v>
      </c>
      <c r="I228" s="9">
        <v>8.6520355749945566</v>
      </c>
      <c r="J228" s="40"/>
    </row>
    <row r="229" spans="1:10" x14ac:dyDescent="0.25">
      <c r="A229" s="15">
        <v>43966</v>
      </c>
      <c r="B229" s="15">
        <v>43980</v>
      </c>
      <c r="C229" s="15">
        <v>43993</v>
      </c>
      <c r="D229" s="11">
        <v>30</v>
      </c>
      <c r="E229" s="9">
        <v>27.770541595161102</v>
      </c>
      <c r="F229" s="11">
        <v>20</v>
      </c>
      <c r="G229" s="9">
        <v>18.029457247749114</v>
      </c>
      <c r="H229" s="11">
        <v>15</v>
      </c>
      <c r="I229" s="9">
        <v>8.6279224474446004</v>
      </c>
      <c r="J229" s="40"/>
    </row>
    <row r="230" spans="1:10" x14ac:dyDescent="0.25">
      <c r="A230" s="15">
        <v>43980</v>
      </c>
      <c r="B230" s="15">
        <v>43994</v>
      </c>
      <c r="C230" s="15">
        <v>44007</v>
      </c>
      <c r="D230" s="11">
        <v>30</v>
      </c>
      <c r="E230" s="9">
        <v>27.907494108307539</v>
      </c>
      <c r="F230" s="11">
        <v>20</v>
      </c>
      <c r="G230" s="9">
        <v>18.181762028638737</v>
      </c>
      <c r="H230" s="11">
        <v>15</v>
      </c>
      <c r="I230" s="9">
        <v>8.4038011129160743</v>
      </c>
      <c r="J230" s="40"/>
    </row>
    <row r="231" spans="1:10" x14ac:dyDescent="0.25">
      <c r="A231" s="15">
        <v>43994</v>
      </c>
      <c r="B231" s="15">
        <v>44008</v>
      </c>
      <c r="C231" s="15">
        <v>44021</v>
      </c>
      <c r="D231" s="11">
        <v>30</v>
      </c>
      <c r="E231" s="9">
        <v>27.961368155194016</v>
      </c>
      <c r="F231" s="11">
        <v>20</v>
      </c>
      <c r="G231" s="9">
        <v>18.466019233602747</v>
      </c>
      <c r="H231" s="11">
        <v>15</v>
      </c>
      <c r="I231" s="9">
        <v>8.6182718442130373</v>
      </c>
      <c r="J231" s="40"/>
    </row>
    <row r="232" spans="1:10" x14ac:dyDescent="0.25">
      <c r="A232" s="15">
        <v>44008</v>
      </c>
      <c r="B232" s="15">
        <v>44022</v>
      </c>
      <c r="C232" s="15">
        <v>44035</v>
      </c>
      <c r="D232" s="11">
        <v>30</v>
      </c>
      <c r="E232" s="9">
        <v>26.629777718258147</v>
      </c>
      <c r="F232" s="11">
        <v>20</v>
      </c>
      <c r="G232" s="9">
        <v>17.004128805398818</v>
      </c>
      <c r="H232" s="11">
        <v>15</v>
      </c>
      <c r="I232" s="9">
        <v>8.4603901177204435</v>
      </c>
      <c r="J232" s="40"/>
    </row>
    <row r="233" spans="1:10" x14ac:dyDescent="0.25">
      <c r="A233" s="15">
        <v>44022</v>
      </c>
      <c r="B233" s="15">
        <v>44036</v>
      </c>
      <c r="C233" s="15">
        <v>44049</v>
      </c>
      <c r="D233" s="11">
        <v>30</v>
      </c>
      <c r="E233" s="9">
        <v>22.271317571891917</v>
      </c>
      <c r="F233" s="11">
        <v>20</v>
      </c>
      <c r="G233" s="9">
        <v>13.197246593622719</v>
      </c>
      <c r="H233" s="11">
        <v>15</v>
      </c>
      <c r="I233" s="9">
        <v>6.3911337623969224</v>
      </c>
      <c r="J233" s="40"/>
    </row>
    <row r="234" spans="1:10" x14ac:dyDescent="0.25">
      <c r="A234" s="15">
        <v>44036</v>
      </c>
      <c r="B234" s="15">
        <v>44050</v>
      </c>
      <c r="C234" s="15">
        <v>44063</v>
      </c>
      <c r="D234" s="11">
        <v>30</v>
      </c>
      <c r="E234" s="9">
        <v>21.050059270588125</v>
      </c>
      <c r="F234" s="11">
        <v>20</v>
      </c>
      <c r="G234" s="9">
        <v>12.144100830743053</v>
      </c>
      <c r="H234" s="11">
        <v>15</v>
      </c>
      <c r="I234" s="9">
        <v>7.4373116638372787</v>
      </c>
      <c r="J234" s="40"/>
    </row>
    <row r="235" spans="1:10" x14ac:dyDescent="0.25">
      <c r="A235" s="15">
        <v>44050</v>
      </c>
      <c r="B235" s="15">
        <v>44064</v>
      </c>
      <c r="C235" s="15">
        <v>44077</v>
      </c>
      <c r="D235" s="11">
        <v>30</v>
      </c>
      <c r="E235" s="9">
        <v>21.7113062269698</v>
      </c>
      <c r="F235" s="11">
        <v>20</v>
      </c>
      <c r="G235" s="9">
        <v>10.927944226686801</v>
      </c>
      <c r="H235" s="11">
        <v>15</v>
      </c>
      <c r="I235" s="9">
        <v>8.7372940314210474</v>
      </c>
      <c r="J235" s="40"/>
    </row>
    <row r="236" spans="1:10" x14ac:dyDescent="0.25">
      <c r="A236" s="15">
        <v>44064</v>
      </c>
      <c r="B236" s="15">
        <v>44078</v>
      </c>
      <c r="C236" s="15">
        <v>44091</v>
      </c>
      <c r="D236" s="11">
        <v>30</v>
      </c>
      <c r="E236" s="9">
        <v>21.739112055924011</v>
      </c>
      <c r="F236" s="11">
        <v>20</v>
      </c>
      <c r="G236" s="9">
        <v>10.720079345014682</v>
      </c>
      <c r="H236" s="11">
        <v>15</v>
      </c>
      <c r="I236" s="9">
        <v>8.9371816208646688</v>
      </c>
      <c r="J236" s="40"/>
    </row>
    <row r="237" spans="1:10" x14ac:dyDescent="0.25">
      <c r="A237" s="15">
        <v>44078</v>
      </c>
      <c r="B237" s="15">
        <v>44092</v>
      </c>
      <c r="C237" s="15">
        <v>44105</v>
      </c>
      <c r="D237" s="11">
        <v>30</v>
      </c>
      <c r="E237" s="9">
        <v>22.046378797090469</v>
      </c>
      <c r="F237" s="11">
        <v>20</v>
      </c>
      <c r="G237" s="9">
        <v>12.16938401628895</v>
      </c>
      <c r="H237" s="11">
        <v>15</v>
      </c>
      <c r="I237" s="9">
        <v>10.085322503789843</v>
      </c>
      <c r="J237" s="40"/>
    </row>
    <row r="238" spans="1:10" x14ac:dyDescent="0.25">
      <c r="A238" s="15">
        <v>44092</v>
      </c>
      <c r="B238" s="15">
        <v>44106</v>
      </c>
      <c r="C238" s="15">
        <v>44119</v>
      </c>
      <c r="D238" s="11">
        <v>30</v>
      </c>
      <c r="E238" s="9">
        <v>22.01548015365503</v>
      </c>
      <c r="F238" s="11">
        <v>20</v>
      </c>
      <c r="G238" s="9">
        <v>13.070851560674338</v>
      </c>
      <c r="H238" s="11">
        <v>15</v>
      </c>
      <c r="I238" s="9">
        <v>10.285859738117294</v>
      </c>
      <c r="J238" s="40"/>
    </row>
    <row r="239" spans="1:10" x14ac:dyDescent="0.25">
      <c r="A239" s="15">
        <v>44106</v>
      </c>
      <c r="B239" s="15">
        <v>44120</v>
      </c>
      <c r="C239" s="15">
        <v>44133</v>
      </c>
      <c r="D239" s="11">
        <v>30</v>
      </c>
      <c r="E239" s="9">
        <v>26.462543850259141</v>
      </c>
      <c r="F239" s="11">
        <v>20</v>
      </c>
      <c r="G239" s="9">
        <v>12.294540995878753</v>
      </c>
      <c r="H239" s="11">
        <v>15</v>
      </c>
      <c r="I239" s="9">
        <v>11.183497655821215</v>
      </c>
      <c r="J239" s="40"/>
    </row>
    <row r="240" spans="1:10" x14ac:dyDescent="0.25">
      <c r="A240" s="15">
        <v>44120</v>
      </c>
      <c r="B240" s="15">
        <v>44134</v>
      </c>
      <c r="C240" s="15">
        <v>44147</v>
      </c>
      <c r="D240" s="11">
        <v>30</v>
      </c>
      <c r="E240" s="9">
        <v>26.550445437699516</v>
      </c>
      <c r="F240" s="11">
        <v>20</v>
      </c>
      <c r="G240" s="9">
        <v>10.867170348644118</v>
      </c>
      <c r="H240" s="11">
        <v>15</v>
      </c>
      <c r="I240" s="9">
        <v>11.257629239985107</v>
      </c>
      <c r="J240" s="40"/>
    </row>
    <row r="241" spans="1:10" x14ac:dyDescent="0.25">
      <c r="A241" s="15">
        <v>44134</v>
      </c>
      <c r="B241" s="15">
        <v>44148</v>
      </c>
      <c r="C241" s="15">
        <v>44161</v>
      </c>
      <c r="D241" s="11">
        <v>30</v>
      </c>
      <c r="E241" s="9">
        <v>28.674291099112082</v>
      </c>
      <c r="F241" s="11">
        <v>20</v>
      </c>
      <c r="G241" s="9">
        <v>12.809732875890006</v>
      </c>
      <c r="H241" s="11">
        <v>15</v>
      </c>
      <c r="I241" s="9">
        <v>11.342424053697291</v>
      </c>
      <c r="J241" s="40"/>
    </row>
    <row r="242" spans="1:10" x14ac:dyDescent="0.25">
      <c r="A242" s="15">
        <v>44148</v>
      </c>
      <c r="B242" s="15">
        <v>44162</v>
      </c>
      <c r="C242" s="15">
        <v>44175</v>
      </c>
      <c r="D242" s="11">
        <v>30</v>
      </c>
      <c r="E242" s="9">
        <v>28.669002377345226</v>
      </c>
      <c r="F242" s="11">
        <v>20</v>
      </c>
      <c r="G242" s="9">
        <v>16.19091660697535</v>
      </c>
      <c r="H242" s="11">
        <v>15</v>
      </c>
      <c r="I242" s="9">
        <v>11.313677103537387</v>
      </c>
      <c r="J242" s="40"/>
    </row>
    <row r="243" spans="1:10" x14ac:dyDescent="0.25">
      <c r="A243" s="15">
        <v>44162</v>
      </c>
      <c r="B243" s="15">
        <v>44176</v>
      </c>
      <c r="C243" s="15">
        <v>44189</v>
      </c>
      <c r="D243" s="11">
        <v>30</v>
      </c>
      <c r="E243" s="9">
        <v>28.810915035776713</v>
      </c>
      <c r="F243" s="11">
        <v>20</v>
      </c>
      <c r="G243" s="9">
        <v>16.307491935910871</v>
      </c>
      <c r="H243" s="11">
        <v>15</v>
      </c>
      <c r="I243" s="9">
        <v>11.345831486040112</v>
      </c>
      <c r="J243" s="40"/>
    </row>
    <row r="244" spans="1:10" x14ac:dyDescent="0.25">
      <c r="A244" s="15">
        <v>44176</v>
      </c>
      <c r="B244" s="15">
        <v>44190</v>
      </c>
      <c r="C244" s="15">
        <v>44203</v>
      </c>
      <c r="D244" s="11">
        <v>30</v>
      </c>
      <c r="E244" s="9">
        <v>27.334167392587105</v>
      </c>
      <c r="F244" s="11">
        <v>20</v>
      </c>
      <c r="G244" s="9">
        <v>15.540609873196566</v>
      </c>
      <c r="H244" s="11">
        <v>15</v>
      </c>
      <c r="I244" s="9">
        <v>10.520745672807115</v>
      </c>
      <c r="J244" s="40"/>
    </row>
    <row r="245" spans="1:10" x14ac:dyDescent="0.25">
      <c r="A245" s="15">
        <v>44190</v>
      </c>
      <c r="B245" s="15">
        <v>44204</v>
      </c>
      <c r="C245" s="15">
        <v>44217</v>
      </c>
      <c r="D245" s="11">
        <v>30</v>
      </c>
      <c r="E245" s="9">
        <v>29.08175517421806</v>
      </c>
      <c r="F245" s="11">
        <v>20</v>
      </c>
      <c r="G245" s="9">
        <v>18.109548842560365</v>
      </c>
      <c r="H245" s="11">
        <v>15</v>
      </c>
      <c r="I245" s="9">
        <v>10.800577036151445</v>
      </c>
      <c r="J245" s="40"/>
    </row>
    <row r="246" spans="1:10" x14ac:dyDescent="0.25">
      <c r="A246" s="15">
        <v>44204</v>
      </c>
      <c r="B246" s="15">
        <v>44218</v>
      </c>
      <c r="C246" s="15">
        <v>44231</v>
      </c>
      <c r="D246" s="11">
        <v>30</v>
      </c>
      <c r="E246" s="9">
        <v>29.304907419264769</v>
      </c>
      <c r="F246" s="11">
        <v>20</v>
      </c>
      <c r="G246" s="9">
        <v>18.580644505285083</v>
      </c>
      <c r="H246" s="11">
        <v>15</v>
      </c>
      <c r="I246" s="9">
        <v>10.844692110087832</v>
      </c>
      <c r="J246" s="40"/>
    </row>
    <row r="247" spans="1:10" x14ac:dyDescent="0.25">
      <c r="A247" s="15">
        <v>44218</v>
      </c>
      <c r="B247" s="15">
        <v>44232</v>
      </c>
      <c r="C247" s="15">
        <v>44245</v>
      </c>
      <c r="D247" s="11">
        <v>30</v>
      </c>
      <c r="E247" s="9">
        <v>29.312402231127223</v>
      </c>
      <c r="F247" s="11">
        <v>20</v>
      </c>
      <c r="G247" s="9">
        <v>18.410510378403064</v>
      </c>
      <c r="H247" s="11">
        <v>15</v>
      </c>
      <c r="I247" s="9">
        <v>10.817338241967633</v>
      </c>
      <c r="J247" s="40"/>
    </row>
    <row r="248" spans="1:10" x14ac:dyDescent="0.25">
      <c r="A248" s="15">
        <v>44232</v>
      </c>
      <c r="B248" s="15">
        <v>44246</v>
      </c>
      <c r="C248" s="15">
        <v>44259</v>
      </c>
      <c r="D248" s="11">
        <v>30</v>
      </c>
      <c r="E248" s="9">
        <v>29.770987827395949</v>
      </c>
      <c r="F248" s="11">
        <v>20</v>
      </c>
      <c r="G248" s="9">
        <v>18.755959707734799</v>
      </c>
      <c r="H248" s="11">
        <v>15</v>
      </c>
      <c r="I248" s="9">
        <v>10.565737259552227</v>
      </c>
      <c r="J248" s="40"/>
    </row>
    <row r="249" spans="1:10" x14ac:dyDescent="0.25">
      <c r="A249" s="15">
        <v>44246</v>
      </c>
      <c r="B249" s="15">
        <v>44260</v>
      </c>
      <c r="C249" s="15">
        <v>44273</v>
      </c>
      <c r="D249" s="11">
        <v>20</v>
      </c>
      <c r="E249" s="9">
        <v>19.86375755904886</v>
      </c>
      <c r="F249" s="11">
        <v>15</v>
      </c>
      <c r="G249" s="9">
        <v>14.166729071493769</v>
      </c>
      <c r="H249" s="11">
        <v>15</v>
      </c>
      <c r="I249" s="9">
        <v>8.4267963908602024</v>
      </c>
      <c r="J249" s="40"/>
    </row>
    <row r="250" spans="1:10" x14ac:dyDescent="0.25">
      <c r="A250" s="15">
        <v>44260</v>
      </c>
      <c r="B250" s="15">
        <v>44274</v>
      </c>
      <c r="C250" s="15">
        <v>44287</v>
      </c>
      <c r="D250" s="11">
        <v>20</v>
      </c>
      <c r="E250" s="9">
        <v>19.859787322691364</v>
      </c>
      <c r="F250" s="11">
        <v>15</v>
      </c>
      <c r="G250" s="9">
        <v>14.173445888617152</v>
      </c>
      <c r="H250" s="11">
        <v>15</v>
      </c>
      <c r="I250" s="9">
        <v>8.6665690587321329</v>
      </c>
      <c r="J250" s="40"/>
    </row>
    <row r="251" spans="1:10" x14ac:dyDescent="0.25">
      <c r="A251" s="15">
        <v>44274</v>
      </c>
      <c r="B251" s="15">
        <v>44288</v>
      </c>
      <c r="C251" s="15">
        <v>44301</v>
      </c>
      <c r="D251" s="11">
        <v>20</v>
      </c>
      <c r="E251" s="9">
        <v>19.857017411306181</v>
      </c>
      <c r="F251" s="11">
        <v>15</v>
      </c>
      <c r="G251" s="9">
        <v>14.070233299878598</v>
      </c>
      <c r="H251" s="11">
        <v>15</v>
      </c>
      <c r="I251" s="9">
        <v>8.4887710577561695</v>
      </c>
      <c r="J251" s="40"/>
    </row>
    <row r="252" spans="1:10" x14ac:dyDescent="0.25">
      <c r="A252" s="15">
        <v>44288</v>
      </c>
      <c r="B252" s="15">
        <v>44302</v>
      </c>
      <c r="C252" s="15">
        <v>44315</v>
      </c>
      <c r="D252" s="11">
        <v>20</v>
      </c>
      <c r="E252" s="9">
        <v>19.856376949396946</v>
      </c>
      <c r="F252" s="11">
        <v>15</v>
      </c>
      <c r="G252" s="9">
        <v>14.155124781282034</v>
      </c>
      <c r="H252" s="11">
        <v>15</v>
      </c>
      <c r="I252" s="9">
        <v>9.1480372012733273</v>
      </c>
      <c r="J252" s="40"/>
    </row>
    <row r="253" spans="1:10" x14ac:dyDescent="0.25">
      <c r="A253" s="15">
        <v>44302</v>
      </c>
      <c r="B253" s="15">
        <v>44316</v>
      </c>
      <c r="C253" s="15">
        <v>44332</v>
      </c>
      <c r="D253" s="11">
        <v>20</v>
      </c>
      <c r="E253" s="9">
        <v>19.856954035162637</v>
      </c>
      <c r="F253" s="11">
        <v>15</v>
      </c>
      <c r="G253" s="9">
        <v>14.145686706006511</v>
      </c>
      <c r="H253" s="11">
        <v>15</v>
      </c>
      <c r="I253" s="9">
        <v>9.1796206048233664</v>
      </c>
      <c r="J253" s="40"/>
    </row>
    <row r="254" spans="1:10" x14ac:dyDescent="0.25">
      <c r="A254" s="15">
        <v>44316</v>
      </c>
      <c r="B254" s="15">
        <v>44333</v>
      </c>
      <c r="C254" s="15">
        <v>44343</v>
      </c>
      <c r="D254" s="11">
        <v>20</v>
      </c>
      <c r="E254" s="9">
        <v>19.859710886612302</v>
      </c>
      <c r="F254" s="11">
        <v>15</v>
      </c>
      <c r="G254" s="9">
        <v>14.1193370336991</v>
      </c>
      <c r="H254" s="11">
        <v>15</v>
      </c>
      <c r="I254" s="9">
        <v>9.4238774974064903</v>
      </c>
      <c r="J254" s="40"/>
    </row>
    <row r="255" spans="1:10" x14ac:dyDescent="0.25">
      <c r="A255" s="15">
        <v>44328</v>
      </c>
      <c r="B255" s="15">
        <v>44344</v>
      </c>
      <c r="C255" s="15">
        <v>44357</v>
      </c>
      <c r="D255" s="11">
        <v>20</v>
      </c>
      <c r="E255" s="9">
        <v>19.84055662521498</v>
      </c>
      <c r="F255" s="11">
        <v>15</v>
      </c>
      <c r="G255" s="9">
        <v>14.190466266060408</v>
      </c>
      <c r="H255" s="11">
        <v>15</v>
      </c>
      <c r="I255" s="9">
        <v>9.6052051022773668</v>
      </c>
      <c r="J255" s="40"/>
    </row>
    <row r="256" spans="1:10" x14ac:dyDescent="0.25">
      <c r="A256" s="15">
        <v>44344</v>
      </c>
      <c r="B256" s="15">
        <v>44358</v>
      </c>
      <c r="C256" s="15">
        <v>44371</v>
      </c>
      <c r="D256" s="11">
        <v>20</v>
      </c>
      <c r="E256" s="9">
        <v>19.876106678517004</v>
      </c>
      <c r="F256" s="11">
        <v>15</v>
      </c>
      <c r="G256" s="9">
        <v>14.230043904917794</v>
      </c>
      <c r="H256" s="11">
        <v>15</v>
      </c>
      <c r="I256" s="9">
        <v>10.034549052619184</v>
      </c>
      <c r="J256" s="40"/>
    </row>
    <row r="257" spans="1:10" x14ac:dyDescent="0.25">
      <c r="A257" s="15">
        <v>44358</v>
      </c>
      <c r="B257" s="15">
        <v>44372</v>
      </c>
      <c r="C257" s="15">
        <v>44385</v>
      </c>
      <c r="D257" s="11">
        <v>20</v>
      </c>
      <c r="E257" s="9">
        <v>19.891899617060098</v>
      </c>
      <c r="F257" s="11">
        <v>15</v>
      </c>
      <c r="G257" s="9">
        <v>14.201180030698593</v>
      </c>
      <c r="H257" s="11">
        <v>15</v>
      </c>
      <c r="I257" s="9">
        <v>9.883176013953566</v>
      </c>
      <c r="J257" s="40"/>
    </row>
    <row r="258" spans="1:10" x14ac:dyDescent="0.25">
      <c r="A258" s="15">
        <v>44372</v>
      </c>
      <c r="B258" s="15">
        <v>44386</v>
      </c>
      <c r="C258" s="15">
        <v>44402</v>
      </c>
      <c r="D258" s="11">
        <v>20</v>
      </c>
      <c r="E258" s="9">
        <v>19.877003401832535</v>
      </c>
      <c r="F258" s="11">
        <v>15</v>
      </c>
      <c r="G258" s="9">
        <v>14.173869764676198</v>
      </c>
      <c r="H258" s="11">
        <v>15</v>
      </c>
      <c r="I258" s="9">
        <v>9.6133258352222448</v>
      </c>
      <c r="J258" s="40"/>
    </row>
    <row r="259" spans="1:10" x14ac:dyDescent="0.25">
      <c r="A259" s="15">
        <v>44386</v>
      </c>
      <c r="B259" s="15">
        <v>44403</v>
      </c>
      <c r="C259" s="15">
        <v>44413</v>
      </c>
      <c r="D259" s="11">
        <v>20</v>
      </c>
      <c r="E259" s="9">
        <v>19.884436497195725</v>
      </c>
      <c r="F259" s="11">
        <v>15</v>
      </c>
      <c r="G259" s="9">
        <v>14.177892656139738</v>
      </c>
      <c r="H259" s="11">
        <v>15</v>
      </c>
      <c r="I259" s="9">
        <v>9.7264508421218032</v>
      </c>
      <c r="J259" s="40"/>
    </row>
    <row r="260" spans="1:10" x14ac:dyDescent="0.25">
      <c r="A260" s="15">
        <v>44396</v>
      </c>
      <c r="B260" s="15">
        <v>44414</v>
      </c>
      <c r="C260" s="15">
        <v>44427</v>
      </c>
      <c r="D260" s="11">
        <v>10</v>
      </c>
      <c r="E260" s="9">
        <v>9.9253998786289621</v>
      </c>
      <c r="F260" s="11">
        <v>15</v>
      </c>
      <c r="G260" s="9">
        <v>14.119818665879681</v>
      </c>
      <c r="H260" s="11">
        <v>15</v>
      </c>
      <c r="I260" s="9">
        <v>9.5297245634867558</v>
      </c>
      <c r="J260" s="40"/>
    </row>
    <row r="261" spans="1:10" x14ac:dyDescent="0.25">
      <c r="A261" s="15">
        <v>44414</v>
      </c>
      <c r="B261" s="15">
        <v>44428</v>
      </c>
      <c r="C261" s="15">
        <v>44441</v>
      </c>
      <c r="D261" s="11">
        <v>10</v>
      </c>
      <c r="E261" s="9">
        <v>9.9369953879115744</v>
      </c>
      <c r="F261" s="11">
        <v>15</v>
      </c>
      <c r="G261" s="9">
        <v>14.108046337195454</v>
      </c>
      <c r="H261" s="11">
        <v>15</v>
      </c>
      <c r="I261" s="9">
        <v>9.5895538960165663</v>
      </c>
      <c r="J261" s="40"/>
    </row>
    <row r="262" spans="1:10" x14ac:dyDescent="0.25">
      <c r="A262" s="15">
        <v>44428</v>
      </c>
      <c r="B262" s="15">
        <v>44442</v>
      </c>
      <c r="C262" s="15">
        <v>44455</v>
      </c>
      <c r="D262" s="11">
        <v>10</v>
      </c>
      <c r="E262" s="9">
        <v>9.93749685018736</v>
      </c>
      <c r="F262" s="11">
        <v>15</v>
      </c>
      <c r="G262" s="9">
        <v>14.215461162625424</v>
      </c>
      <c r="H262" s="11">
        <v>15</v>
      </c>
      <c r="I262" s="9">
        <v>9.442292112760116</v>
      </c>
      <c r="J262" s="40"/>
    </row>
    <row r="263" spans="1:10" ht="15.75" customHeight="1" x14ac:dyDescent="0.25">
      <c r="A263" s="15">
        <v>44442</v>
      </c>
      <c r="B263" s="15">
        <v>44456</v>
      </c>
      <c r="C263" s="15">
        <v>44469</v>
      </c>
      <c r="D263" s="11">
        <v>10</v>
      </c>
      <c r="E263" s="9">
        <v>9.9415316746398581</v>
      </c>
      <c r="F263" s="11">
        <v>15</v>
      </c>
      <c r="G263" s="9">
        <v>14.154562172242969</v>
      </c>
      <c r="H263" s="11">
        <v>15</v>
      </c>
      <c r="I263" s="9">
        <v>9.3766245571107962</v>
      </c>
      <c r="J263" s="40"/>
    </row>
    <row r="264" spans="1:10" ht="15.75" customHeight="1" x14ac:dyDescent="0.25">
      <c r="A264" s="15">
        <v>44456</v>
      </c>
      <c r="B264" s="15">
        <v>44470</v>
      </c>
      <c r="C264" s="15">
        <v>44483</v>
      </c>
      <c r="D264" s="11">
        <v>0</v>
      </c>
      <c r="E264" s="26">
        <v>0</v>
      </c>
      <c r="F264" s="11">
        <v>15</v>
      </c>
      <c r="G264" s="9">
        <v>14.60674823503742</v>
      </c>
      <c r="H264" s="11">
        <v>15</v>
      </c>
      <c r="I264" s="9">
        <v>9.2323141930253847</v>
      </c>
      <c r="J264" s="40"/>
    </row>
    <row r="265" spans="1:10" ht="15.75" customHeight="1" x14ac:dyDescent="0.25">
      <c r="A265" s="15">
        <v>44470</v>
      </c>
      <c r="B265" s="15">
        <v>44484</v>
      </c>
      <c r="C265" s="15">
        <v>44500</v>
      </c>
      <c r="D265" s="11">
        <v>0</v>
      </c>
      <c r="E265" s="26">
        <v>0</v>
      </c>
      <c r="F265" s="11">
        <v>15</v>
      </c>
      <c r="G265" s="9">
        <v>14.655880449367558</v>
      </c>
      <c r="H265" s="11">
        <v>15</v>
      </c>
      <c r="I265" s="9">
        <v>9.6692858303467464</v>
      </c>
      <c r="J265" s="40"/>
    </row>
    <row r="266" spans="1:10" ht="16.5" customHeight="1" x14ac:dyDescent="0.25">
      <c r="A266" s="15">
        <v>44484</v>
      </c>
      <c r="B266" s="15">
        <v>44501</v>
      </c>
      <c r="C266" s="15">
        <v>44511</v>
      </c>
      <c r="D266" s="11">
        <v>0</v>
      </c>
      <c r="E266" s="26">
        <v>0</v>
      </c>
      <c r="F266" s="11">
        <v>15</v>
      </c>
      <c r="G266" s="9">
        <v>14.51068153440216</v>
      </c>
      <c r="H266" s="11">
        <v>15</v>
      </c>
      <c r="I266" s="9">
        <v>9.9355180304012887</v>
      </c>
      <c r="J266" s="40"/>
    </row>
    <row r="267" spans="1:10" ht="16.5" customHeight="1" x14ac:dyDescent="0.25">
      <c r="A267" s="15">
        <v>44497</v>
      </c>
      <c r="B267" s="15">
        <v>44512</v>
      </c>
      <c r="C267" s="15">
        <v>44525</v>
      </c>
      <c r="D267" s="11">
        <v>0</v>
      </c>
      <c r="E267" s="26">
        <v>0</v>
      </c>
      <c r="F267" s="11">
        <v>10</v>
      </c>
      <c r="G267" s="9">
        <v>9.8351779336363165</v>
      </c>
      <c r="H267" s="11">
        <v>15</v>
      </c>
      <c r="I267" s="9">
        <v>10.104873211173251</v>
      </c>
      <c r="J267" s="40"/>
    </row>
    <row r="268" spans="1:10" ht="16.5" customHeight="1" x14ac:dyDescent="0.25">
      <c r="A268" s="15">
        <v>44512</v>
      </c>
      <c r="B268" s="15">
        <v>44526</v>
      </c>
      <c r="C268" s="15">
        <v>44539</v>
      </c>
      <c r="D268" s="11">
        <v>0</v>
      </c>
      <c r="E268" s="26">
        <v>0</v>
      </c>
      <c r="F268" s="11">
        <v>10</v>
      </c>
      <c r="G268" s="9">
        <v>9.8288381595425278</v>
      </c>
      <c r="H268" s="11">
        <v>15</v>
      </c>
      <c r="I268" s="9">
        <v>10.650642044247792</v>
      </c>
      <c r="J268" s="40"/>
    </row>
    <row r="269" spans="1:10" ht="16.5" customHeight="1" x14ac:dyDescent="0.25">
      <c r="A269" s="15">
        <v>44526</v>
      </c>
      <c r="B269" s="15">
        <v>44540</v>
      </c>
      <c r="C269" s="15">
        <v>44553</v>
      </c>
      <c r="D269" s="11">
        <v>0</v>
      </c>
      <c r="E269" s="26">
        <v>0</v>
      </c>
      <c r="F269" s="11">
        <v>10</v>
      </c>
      <c r="G269" s="9">
        <v>9.80290567562988</v>
      </c>
      <c r="H269" s="11">
        <v>15</v>
      </c>
      <c r="I269" s="9">
        <v>11.28590231793831</v>
      </c>
      <c r="J269" s="40"/>
    </row>
    <row r="270" spans="1:10" ht="16.5" customHeight="1" x14ac:dyDescent="0.25">
      <c r="A270" s="15">
        <v>44540</v>
      </c>
      <c r="B270" s="15">
        <v>44554</v>
      </c>
      <c r="C270" s="15">
        <v>44567</v>
      </c>
      <c r="D270" s="11">
        <v>0</v>
      </c>
      <c r="E270" s="26">
        <v>0</v>
      </c>
      <c r="F270" s="11">
        <v>10</v>
      </c>
      <c r="G270" s="9">
        <v>9.8212519836464871</v>
      </c>
      <c r="H270" s="11">
        <v>15</v>
      </c>
      <c r="I270" s="9">
        <v>11.407530063481525</v>
      </c>
      <c r="J270" s="40"/>
    </row>
    <row r="271" spans="1:10" ht="16.5" customHeight="1" x14ac:dyDescent="0.25">
      <c r="A271" s="15">
        <v>44554</v>
      </c>
      <c r="B271" s="15">
        <v>44568</v>
      </c>
      <c r="C271" s="15">
        <v>44581</v>
      </c>
      <c r="D271" s="11">
        <v>0</v>
      </c>
      <c r="E271" s="26">
        <v>0</v>
      </c>
      <c r="F271" s="11">
        <v>10</v>
      </c>
      <c r="G271" s="9">
        <v>9.8297199286985215</v>
      </c>
      <c r="H271" s="11">
        <v>15</v>
      </c>
      <c r="I271" s="9">
        <v>11.307682494739669</v>
      </c>
      <c r="J271" s="40"/>
    </row>
    <row r="272" spans="1:10" ht="16.5" customHeight="1" x14ac:dyDescent="0.25">
      <c r="A272" s="15">
        <v>44568</v>
      </c>
      <c r="B272" s="15">
        <v>44582</v>
      </c>
      <c r="C272" s="15">
        <v>44595</v>
      </c>
      <c r="D272" s="11">
        <v>0</v>
      </c>
      <c r="E272" s="26">
        <v>0</v>
      </c>
      <c r="F272" s="11">
        <v>10</v>
      </c>
      <c r="G272" s="9">
        <v>9.8230861095621602</v>
      </c>
      <c r="H272" s="11">
        <v>15</v>
      </c>
      <c r="I272" s="9">
        <v>11.370637987396043</v>
      </c>
      <c r="J272" s="40"/>
    </row>
    <row r="273" spans="1:10" ht="14.25" customHeight="1" x14ac:dyDescent="0.25">
      <c r="A273" s="15">
        <v>44582</v>
      </c>
      <c r="B273" s="15">
        <v>44596</v>
      </c>
      <c r="C273" s="15">
        <v>44609</v>
      </c>
      <c r="D273" s="11">
        <v>0</v>
      </c>
      <c r="E273" s="26">
        <v>0</v>
      </c>
      <c r="F273" s="11">
        <v>10</v>
      </c>
      <c r="G273" s="9">
        <v>9.7690177707940595</v>
      </c>
      <c r="H273" s="11">
        <v>15</v>
      </c>
      <c r="I273" s="9">
        <v>11.380954652301215</v>
      </c>
      <c r="J273" s="40"/>
    </row>
    <row r="274" spans="1:10" ht="14.25" customHeight="1" x14ac:dyDescent="0.25">
      <c r="A274" s="15">
        <v>44596</v>
      </c>
      <c r="B274" s="15">
        <v>44610</v>
      </c>
      <c r="C274" s="15">
        <v>44623</v>
      </c>
      <c r="D274" s="11">
        <v>0</v>
      </c>
      <c r="E274" s="26">
        <v>0</v>
      </c>
      <c r="F274" s="11">
        <v>10</v>
      </c>
      <c r="G274" s="9">
        <v>9.7355111644817747</v>
      </c>
      <c r="H274" s="11">
        <v>15</v>
      </c>
      <c r="I274" s="9">
        <v>11.376951981782371</v>
      </c>
      <c r="J274" s="40"/>
    </row>
    <row r="275" spans="1:10" ht="14.25" customHeight="1" x14ac:dyDescent="0.25">
      <c r="A275" s="15">
        <v>44610</v>
      </c>
      <c r="B275" s="15">
        <v>44624</v>
      </c>
      <c r="C275" s="15">
        <v>44637</v>
      </c>
      <c r="D275" s="11">
        <v>0</v>
      </c>
      <c r="E275" s="26">
        <v>0</v>
      </c>
      <c r="F275" s="11">
        <v>10</v>
      </c>
      <c r="G275" s="9">
        <v>9.7307524944710337</v>
      </c>
      <c r="H275" s="11">
        <v>15</v>
      </c>
      <c r="I275" s="9">
        <v>11.425607788384383</v>
      </c>
      <c r="J275" s="40"/>
    </row>
    <row r="276" spans="1:10" ht="14.25" customHeight="1" x14ac:dyDescent="0.25">
      <c r="A276" s="15">
        <v>44624</v>
      </c>
      <c r="B276" s="15">
        <v>44638</v>
      </c>
      <c r="C276" s="15">
        <v>44651</v>
      </c>
      <c r="D276" s="11">
        <v>0</v>
      </c>
      <c r="E276" s="26">
        <v>0</v>
      </c>
      <c r="F276" s="11">
        <v>10</v>
      </c>
      <c r="G276" s="9">
        <v>9.6797385471981592</v>
      </c>
      <c r="H276" s="11">
        <v>15</v>
      </c>
      <c r="I276" s="9">
        <v>11.465686508816257</v>
      </c>
      <c r="J276" s="40"/>
    </row>
    <row r="277" spans="1:10" ht="14.25" customHeight="1" x14ac:dyDescent="0.25">
      <c r="A277" s="15">
        <v>44638</v>
      </c>
      <c r="B277" s="15">
        <v>44652</v>
      </c>
      <c r="C277" s="15">
        <v>44665</v>
      </c>
      <c r="D277" s="11">
        <v>0</v>
      </c>
      <c r="E277" s="26">
        <v>0</v>
      </c>
      <c r="F277" s="11">
        <v>10</v>
      </c>
      <c r="G277" s="9">
        <v>9.7532454119503491</v>
      </c>
      <c r="H277" s="11">
        <v>15</v>
      </c>
      <c r="I277" s="9">
        <v>11.497679544215039</v>
      </c>
      <c r="J277" s="40"/>
    </row>
    <row r="278" spans="1:10" ht="14.25" customHeight="1" x14ac:dyDescent="0.25">
      <c r="A278" s="15">
        <v>44652</v>
      </c>
      <c r="B278" s="15">
        <v>44666</v>
      </c>
      <c r="C278" s="15">
        <v>44679</v>
      </c>
      <c r="D278" s="11">
        <v>0</v>
      </c>
      <c r="E278" s="26">
        <v>0</v>
      </c>
      <c r="F278" s="11">
        <v>10</v>
      </c>
      <c r="G278" s="9">
        <v>9.6991594764470488</v>
      </c>
      <c r="H278" s="11">
        <v>15</v>
      </c>
      <c r="I278" s="9">
        <v>11.468490500439282</v>
      </c>
      <c r="J278" s="40"/>
    </row>
    <row r="279" spans="1:10" ht="14.25" customHeight="1" x14ac:dyDescent="0.25">
      <c r="A279" s="15">
        <v>44666</v>
      </c>
      <c r="B279" s="15">
        <v>44680</v>
      </c>
      <c r="C279" s="15">
        <v>44693</v>
      </c>
      <c r="D279" s="11">
        <v>0</v>
      </c>
      <c r="E279" s="26">
        <v>0</v>
      </c>
      <c r="F279" s="11">
        <v>10</v>
      </c>
      <c r="G279" s="9">
        <v>9.7937756726589349</v>
      </c>
      <c r="H279" s="11">
        <v>15</v>
      </c>
      <c r="I279" s="9">
        <v>11.531131488186604</v>
      </c>
      <c r="J279" s="40"/>
    </row>
    <row r="280" spans="1:10" ht="14.25" customHeight="1" x14ac:dyDescent="0.25">
      <c r="A280" s="15">
        <v>44680</v>
      </c>
      <c r="B280" s="15">
        <v>44694</v>
      </c>
      <c r="C280" s="15">
        <v>44707</v>
      </c>
      <c r="D280" s="11">
        <v>0</v>
      </c>
      <c r="E280" s="26">
        <v>0</v>
      </c>
      <c r="F280" s="11">
        <v>10</v>
      </c>
      <c r="G280" s="9">
        <v>9.7613010790070973</v>
      </c>
      <c r="H280" s="11">
        <v>15</v>
      </c>
      <c r="I280" s="9">
        <v>11.505585858365725</v>
      </c>
      <c r="J280" s="40"/>
    </row>
    <row r="281" spans="1:10" ht="14.25" customHeight="1" x14ac:dyDescent="0.25">
      <c r="A281" s="15">
        <v>44694</v>
      </c>
      <c r="B281" s="15">
        <v>44708</v>
      </c>
      <c r="C281" s="15">
        <v>44721</v>
      </c>
      <c r="D281" s="11">
        <v>0</v>
      </c>
      <c r="E281" s="26">
        <v>0</v>
      </c>
      <c r="F281" s="11">
        <v>10</v>
      </c>
      <c r="G281" s="9">
        <v>9.7211838132388451</v>
      </c>
      <c r="H281" s="11">
        <v>15</v>
      </c>
      <c r="I281" s="9">
        <v>11.471210122670778</v>
      </c>
      <c r="J281" s="40"/>
    </row>
    <row r="282" spans="1:10" ht="14.25" customHeight="1" x14ac:dyDescent="0.25">
      <c r="A282" s="15">
        <v>44708</v>
      </c>
      <c r="B282" s="15">
        <v>44722</v>
      </c>
      <c r="C282" s="15">
        <v>44735</v>
      </c>
      <c r="D282" s="11">
        <v>0</v>
      </c>
      <c r="E282" s="26">
        <v>0</v>
      </c>
      <c r="F282" s="11">
        <v>10</v>
      </c>
      <c r="G282" s="9">
        <v>9.7510685860919857</v>
      </c>
      <c r="H282" s="11">
        <v>15</v>
      </c>
      <c r="I282" s="9">
        <v>11.496860844878174</v>
      </c>
      <c r="J282" s="40"/>
    </row>
    <row r="283" spans="1:10" ht="14.25" customHeight="1" x14ac:dyDescent="0.25">
      <c r="A283" s="15">
        <v>44722</v>
      </c>
      <c r="B283" s="15">
        <v>44736</v>
      </c>
      <c r="C283" s="15">
        <v>44749</v>
      </c>
      <c r="D283" s="11">
        <v>0</v>
      </c>
      <c r="E283" s="26">
        <v>0</v>
      </c>
      <c r="F283" s="11">
        <v>10</v>
      </c>
      <c r="G283" s="9">
        <v>9.7518340185307633</v>
      </c>
      <c r="H283" s="11">
        <v>15</v>
      </c>
      <c r="I283" s="9">
        <v>11.4660349957904</v>
      </c>
      <c r="J283" s="40"/>
    </row>
    <row r="284" spans="1:10" ht="14.25" customHeight="1" x14ac:dyDescent="0.25">
      <c r="A284" s="15">
        <v>44736</v>
      </c>
      <c r="B284" s="15">
        <v>44750</v>
      </c>
      <c r="C284" s="15">
        <v>44763</v>
      </c>
      <c r="D284" s="11">
        <v>0</v>
      </c>
      <c r="E284" s="26">
        <v>0</v>
      </c>
      <c r="F284" s="11">
        <v>10</v>
      </c>
      <c r="G284" s="9">
        <v>9.66628187862446</v>
      </c>
      <c r="H284" s="11">
        <v>15</v>
      </c>
      <c r="I284" s="9">
        <v>11.345004994806583</v>
      </c>
      <c r="J284" s="40"/>
    </row>
    <row r="285" spans="1:10" ht="14.25" customHeight="1" x14ac:dyDescent="0.25">
      <c r="A285" s="15">
        <v>44750</v>
      </c>
      <c r="B285" s="15">
        <v>44764</v>
      </c>
      <c r="C285" s="15">
        <v>44777</v>
      </c>
      <c r="D285" s="11">
        <v>0</v>
      </c>
      <c r="E285" s="26">
        <v>0</v>
      </c>
      <c r="F285" s="11">
        <v>10</v>
      </c>
      <c r="G285" s="9">
        <v>9.7057031361841553</v>
      </c>
      <c r="H285" s="11">
        <v>15</v>
      </c>
      <c r="I285" s="9">
        <v>10.876101343450356</v>
      </c>
      <c r="J285" s="40"/>
    </row>
    <row r="286" spans="1:10" ht="14.25" customHeight="1" x14ac:dyDescent="0.25">
      <c r="A286" s="15">
        <v>44764</v>
      </c>
      <c r="B286" s="15">
        <v>44778</v>
      </c>
      <c r="C286" s="15">
        <v>44791</v>
      </c>
      <c r="D286" s="11">
        <v>0</v>
      </c>
      <c r="E286" s="26">
        <v>0</v>
      </c>
      <c r="F286" s="11">
        <v>10</v>
      </c>
      <c r="G286" s="9">
        <v>9.7292818507956529</v>
      </c>
      <c r="H286" s="11">
        <v>15</v>
      </c>
      <c r="I286" s="9">
        <v>11.236847238981992</v>
      </c>
      <c r="J286" s="40"/>
    </row>
    <row r="287" spans="1:10" ht="14.25" customHeight="1" x14ac:dyDescent="0.25">
      <c r="A287" s="15">
        <v>44778</v>
      </c>
      <c r="B287" s="15">
        <v>44792</v>
      </c>
      <c r="C287" s="15">
        <v>44805</v>
      </c>
      <c r="D287" s="11">
        <v>0</v>
      </c>
      <c r="E287" s="26">
        <v>0</v>
      </c>
      <c r="F287" s="11">
        <v>10</v>
      </c>
      <c r="G287" s="9">
        <v>9.676882513472453</v>
      </c>
      <c r="H287" s="11">
        <v>15</v>
      </c>
      <c r="I287" s="9">
        <v>11.313185606702787</v>
      </c>
      <c r="J287" s="40"/>
    </row>
    <row r="288" spans="1:10" ht="14.25" customHeight="1" x14ac:dyDescent="0.25">
      <c r="A288" s="15">
        <v>44792</v>
      </c>
      <c r="B288" s="15">
        <v>44806</v>
      </c>
      <c r="C288" s="15">
        <v>44819</v>
      </c>
      <c r="D288" s="11">
        <v>0</v>
      </c>
      <c r="E288" s="26">
        <v>0</v>
      </c>
      <c r="F288" s="11">
        <v>10</v>
      </c>
      <c r="G288" s="9">
        <v>9.6527119882680612</v>
      </c>
      <c r="H288" s="11">
        <v>15</v>
      </c>
      <c r="I288" s="9">
        <v>11.38120654005629</v>
      </c>
      <c r="J288" s="40"/>
    </row>
    <row r="289" spans="1:10" ht="14.25" customHeight="1" x14ac:dyDescent="0.25">
      <c r="A289" s="15">
        <v>44806</v>
      </c>
      <c r="B289" s="15">
        <v>44820</v>
      </c>
      <c r="C289" s="15">
        <v>44833</v>
      </c>
      <c r="D289" s="11">
        <v>0</v>
      </c>
      <c r="E289" s="26">
        <v>0</v>
      </c>
      <c r="F289" s="11">
        <v>10</v>
      </c>
      <c r="G289" s="9">
        <v>9.6583667689690049</v>
      </c>
      <c r="H289" s="11">
        <v>15</v>
      </c>
      <c r="I289" s="9">
        <v>11.349966504112656</v>
      </c>
      <c r="J289" s="40"/>
    </row>
    <row r="290" spans="1:10" ht="14.25" customHeight="1" x14ac:dyDescent="0.25">
      <c r="A290" s="15">
        <v>44820</v>
      </c>
      <c r="B290" s="15">
        <v>44834</v>
      </c>
      <c r="C290" s="15">
        <v>44847</v>
      </c>
      <c r="D290" s="11">
        <v>0</v>
      </c>
      <c r="E290" s="26">
        <v>0</v>
      </c>
      <c r="F290" s="11">
        <v>10</v>
      </c>
      <c r="G290" s="9">
        <v>9.6551038149098538</v>
      </c>
      <c r="H290" s="11">
        <v>15</v>
      </c>
      <c r="I290" s="9">
        <v>11.348172922212827</v>
      </c>
      <c r="J290" s="40"/>
    </row>
    <row r="291" spans="1:10" ht="14.25" customHeight="1" x14ac:dyDescent="0.25">
      <c r="A291" s="15">
        <v>44834</v>
      </c>
      <c r="B291" s="15">
        <v>44848</v>
      </c>
      <c r="C291" s="15">
        <v>44861</v>
      </c>
      <c r="D291" s="11">
        <v>0</v>
      </c>
      <c r="E291" s="26">
        <v>0</v>
      </c>
      <c r="F291" s="11">
        <v>10</v>
      </c>
      <c r="G291" s="9">
        <v>9.6149337978395675</v>
      </c>
      <c r="H291" s="11">
        <v>15</v>
      </c>
      <c r="I291" s="9">
        <v>11.249145353847323</v>
      </c>
      <c r="J291" s="40"/>
    </row>
    <row r="292" spans="1:10" ht="14.25" customHeight="1" x14ac:dyDescent="0.25">
      <c r="A292" s="15">
        <v>44848</v>
      </c>
      <c r="B292" s="15">
        <v>44862</v>
      </c>
      <c r="C292" s="15">
        <v>44875</v>
      </c>
      <c r="D292" s="11">
        <v>0</v>
      </c>
      <c r="E292" s="26">
        <v>0</v>
      </c>
      <c r="F292" s="11">
        <v>10</v>
      </c>
      <c r="G292" s="9">
        <v>9.585669869174108</v>
      </c>
      <c r="H292" s="11">
        <v>15</v>
      </c>
      <c r="I292" s="9">
        <v>11.196420381454866</v>
      </c>
      <c r="J292" s="40"/>
    </row>
    <row r="293" spans="1:10" ht="14.25" customHeight="1" x14ac:dyDescent="0.25">
      <c r="A293" s="15">
        <v>44862</v>
      </c>
      <c r="B293" s="15">
        <v>44876</v>
      </c>
      <c r="C293" s="15">
        <v>44889</v>
      </c>
      <c r="D293" s="11">
        <v>0</v>
      </c>
      <c r="E293" s="26">
        <v>0</v>
      </c>
      <c r="F293" s="11">
        <v>10</v>
      </c>
      <c r="G293" s="9">
        <v>9.6895249144800069</v>
      </c>
      <c r="H293" s="11">
        <v>15</v>
      </c>
      <c r="I293" s="9">
        <v>11.055271224718044</v>
      </c>
      <c r="J293" s="40"/>
    </row>
    <row r="294" spans="1:10" ht="14.25" customHeight="1" x14ac:dyDescent="0.25">
      <c r="A294" s="15">
        <v>44876</v>
      </c>
      <c r="B294" s="15">
        <v>44890</v>
      </c>
      <c r="C294" s="15">
        <v>44903</v>
      </c>
      <c r="D294" s="11">
        <v>0</v>
      </c>
      <c r="E294" s="26">
        <v>0</v>
      </c>
      <c r="F294" s="11">
        <v>10</v>
      </c>
      <c r="G294" s="9">
        <v>9.6247095597713042</v>
      </c>
      <c r="H294" s="11">
        <v>15</v>
      </c>
      <c r="I294" s="9">
        <v>11.183999976760397</v>
      </c>
      <c r="J294" s="40"/>
    </row>
    <row r="295" spans="1:10" ht="14.25" customHeight="1" x14ac:dyDescent="0.25">
      <c r="A295" s="15">
        <v>44890</v>
      </c>
      <c r="B295" s="15">
        <v>44904</v>
      </c>
      <c r="C295" s="15">
        <v>44917</v>
      </c>
      <c r="D295" s="11">
        <v>0</v>
      </c>
      <c r="E295" s="26">
        <v>0</v>
      </c>
      <c r="F295" s="11">
        <v>10</v>
      </c>
      <c r="G295" s="9">
        <v>9.5828229345371181</v>
      </c>
      <c r="H295" s="11">
        <v>15</v>
      </c>
      <c r="I295" s="9">
        <v>11.193898740581259</v>
      </c>
      <c r="J295" s="40"/>
    </row>
    <row r="296" spans="1:10" ht="14.25" customHeight="1" x14ac:dyDescent="0.25">
      <c r="A296" s="15">
        <v>44904</v>
      </c>
      <c r="B296" s="15">
        <v>44918</v>
      </c>
      <c r="C296" s="15">
        <v>44931</v>
      </c>
      <c r="D296" s="11">
        <v>0</v>
      </c>
      <c r="E296" s="26">
        <v>0</v>
      </c>
      <c r="F296" s="11">
        <v>10</v>
      </c>
      <c r="G296" s="9">
        <v>9.6067484807369734</v>
      </c>
      <c r="H296" s="11">
        <v>15</v>
      </c>
      <c r="I296" s="9">
        <v>11.098607439202873</v>
      </c>
      <c r="J296" s="40"/>
    </row>
    <row r="297" spans="1:10" ht="14.25" customHeight="1" x14ac:dyDescent="0.25">
      <c r="A297" s="15">
        <v>44918</v>
      </c>
      <c r="B297" s="15">
        <v>44932</v>
      </c>
      <c r="C297" s="15">
        <v>44945</v>
      </c>
      <c r="D297" s="11">
        <v>0</v>
      </c>
      <c r="E297" s="26">
        <v>0</v>
      </c>
      <c r="F297" s="11">
        <v>10</v>
      </c>
      <c r="G297" s="9">
        <v>9.5568775917777096</v>
      </c>
      <c r="H297" s="11">
        <v>15</v>
      </c>
      <c r="I297" s="9">
        <v>10.954495539065663</v>
      </c>
      <c r="J297" s="40"/>
    </row>
    <row r="298" spans="1:10" ht="14.25" customHeight="1" x14ac:dyDescent="0.25">
      <c r="A298" s="15">
        <v>44932</v>
      </c>
      <c r="B298" s="15">
        <v>44946</v>
      </c>
      <c r="C298" s="15">
        <v>44959</v>
      </c>
      <c r="D298" s="11">
        <v>0</v>
      </c>
      <c r="E298" s="26">
        <v>0</v>
      </c>
      <c r="F298" s="11">
        <v>10</v>
      </c>
      <c r="G298" s="9">
        <v>9.6375723146783283</v>
      </c>
      <c r="H298" s="11">
        <v>15</v>
      </c>
      <c r="I298" s="9">
        <v>10.994682677216156</v>
      </c>
      <c r="J298" s="40"/>
    </row>
    <row r="299" spans="1:10" ht="14.25" customHeight="1" x14ac:dyDescent="0.25">
      <c r="A299" s="15">
        <v>44946</v>
      </c>
      <c r="B299" s="15">
        <v>44960</v>
      </c>
      <c r="C299" s="15">
        <v>44973</v>
      </c>
      <c r="D299" s="11">
        <v>0</v>
      </c>
      <c r="E299" s="26">
        <v>0</v>
      </c>
      <c r="F299" s="11">
        <v>10</v>
      </c>
      <c r="G299" s="9">
        <v>9.5200784152959468</v>
      </c>
      <c r="H299" s="11">
        <v>15</v>
      </c>
      <c r="I299" s="9">
        <v>10.942974302516339</v>
      </c>
      <c r="J299" s="40"/>
    </row>
    <row r="300" spans="1:10" ht="14.25" customHeight="1" x14ac:dyDescent="0.25">
      <c r="A300" s="15">
        <v>44960</v>
      </c>
      <c r="B300" s="15">
        <v>44974</v>
      </c>
      <c r="C300" s="15">
        <v>44987</v>
      </c>
      <c r="D300" s="11">
        <v>0</v>
      </c>
      <c r="E300" s="26">
        <v>0</v>
      </c>
      <c r="F300" s="11">
        <v>10</v>
      </c>
      <c r="G300" s="9">
        <v>9.5549061197961187</v>
      </c>
      <c r="H300" s="11">
        <v>15</v>
      </c>
      <c r="I300" s="9">
        <v>10.852140110550721</v>
      </c>
      <c r="J300" s="40"/>
    </row>
    <row r="301" spans="1:10" ht="14.25" customHeight="1" x14ac:dyDescent="0.25">
      <c r="A301" s="15">
        <v>44974</v>
      </c>
      <c r="B301" s="15">
        <v>44988</v>
      </c>
      <c r="C301" s="15">
        <v>45001</v>
      </c>
      <c r="D301" s="11">
        <v>0</v>
      </c>
      <c r="E301" s="26">
        <v>0</v>
      </c>
      <c r="F301" s="11">
        <v>10</v>
      </c>
      <c r="G301" s="9">
        <v>9.2809571180997121</v>
      </c>
      <c r="H301" s="11">
        <v>15</v>
      </c>
      <c r="I301" s="9">
        <v>10.837982285493034</v>
      </c>
      <c r="J301" s="40"/>
    </row>
    <row r="302" spans="1:10" ht="14.25" customHeight="1" x14ac:dyDescent="0.25">
      <c r="A302" s="15">
        <v>44988</v>
      </c>
      <c r="B302" s="15">
        <v>45002</v>
      </c>
      <c r="C302" s="15">
        <v>45015</v>
      </c>
      <c r="D302" s="11">
        <v>0</v>
      </c>
      <c r="E302" s="26">
        <v>0</v>
      </c>
      <c r="F302" s="11">
        <v>10</v>
      </c>
      <c r="G302" s="9">
        <v>9.3992885506592909</v>
      </c>
      <c r="H302" s="11">
        <v>15</v>
      </c>
      <c r="I302" s="9">
        <v>10.934829451035567</v>
      </c>
      <c r="J302" s="40"/>
    </row>
    <row r="303" spans="1:10" ht="14.25" customHeight="1" x14ac:dyDescent="0.25">
      <c r="A303" s="15">
        <v>45002</v>
      </c>
      <c r="B303" s="15">
        <v>45016</v>
      </c>
      <c r="C303" s="15">
        <v>45029</v>
      </c>
      <c r="D303" s="11">
        <v>0</v>
      </c>
      <c r="E303" s="26">
        <v>0</v>
      </c>
      <c r="F303" s="11">
        <v>10</v>
      </c>
      <c r="G303" s="9">
        <v>9.5117995605681163</v>
      </c>
      <c r="H303" s="11">
        <v>15</v>
      </c>
      <c r="I303" s="9">
        <v>11.059942753423083</v>
      </c>
      <c r="J303" s="40"/>
    </row>
    <row r="304" spans="1:10" x14ac:dyDescent="0.25">
      <c r="A304" s="15">
        <v>45016</v>
      </c>
      <c r="B304" s="15">
        <v>45030</v>
      </c>
      <c r="C304" s="15">
        <v>45043</v>
      </c>
      <c r="D304" s="11">
        <v>0</v>
      </c>
      <c r="E304" s="26">
        <v>0</v>
      </c>
      <c r="F304" s="11">
        <v>10</v>
      </c>
      <c r="G304" s="9">
        <v>9.4246339347891706</v>
      </c>
      <c r="H304" s="11">
        <v>15</v>
      </c>
      <c r="I304" s="9">
        <v>11.090108619669465</v>
      </c>
      <c r="J304" s="40"/>
    </row>
    <row r="305" spans="1:10" x14ac:dyDescent="0.25">
      <c r="A305" s="15">
        <v>45030</v>
      </c>
      <c r="B305" s="15">
        <v>45044</v>
      </c>
      <c r="C305" s="15">
        <v>45057</v>
      </c>
      <c r="D305" s="11">
        <v>0</v>
      </c>
      <c r="E305" s="26">
        <v>0</v>
      </c>
      <c r="F305" s="11">
        <v>10</v>
      </c>
      <c r="G305" s="9">
        <v>9.4781809046923211</v>
      </c>
      <c r="H305" s="11">
        <v>15</v>
      </c>
      <c r="I305" s="9">
        <v>11.009834853355796</v>
      </c>
      <c r="J305" s="40"/>
    </row>
    <row r="306" spans="1:10" s="52" customFormat="1" x14ac:dyDescent="0.25">
      <c r="A306" s="15">
        <v>45044</v>
      </c>
      <c r="B306" s="15">
        <v>45058</v>
      </c>
      <c r="C306" s="15">
        <v>45071</v>
      </c>
      <c r="D306" s="11">
        <v>0</v>
      </c>
      <c r="E306" s="26">
        <v>0</v>
      </c>
      <c r="F306" s="11">
        <v>10</v>
      </c>
      <c r="G306" s="9">
        <v>9.4688850794219164</v>
      </c>
      <c r="H306" s="11">
        <v>15</v>
      </c>
      <c r="I306" s="9">
        <v>11.012788089905159</v>
      </c>
      <c r="J306" s="40"/>
    </row>
    <row r="307" spans="1:10" s="52" customFormat="1" x14ac:dyDescent="0.25">
      <c r="A307" s="15">
        <v>45058</v>
      </c>
      <c r="B307" s="15">
        <v>45072</v>
      </c>
      <c r="C307" s="15">
        <v>45085</v>
      </c>
      <c r="D307" s="11">
        <v>0</v>
      </c>
      <c r="E307" s="26">
        <v>0</v>
      </c>
      <c r="F307" s="11">
        <v>10</v>
      </c>
      <c r="G307" s="9">
        <v>8.3149526502292801</v>
      </c>
      <c r="H307" s="11">
        <v>15</v>
      </c>
      <c r="I307" s="9">
        <v>11.079712101840364</v>
      </c>
      <c r="J307" s="40"/>
    </row>
    <row r="308" spans="1:10" s="52" customFormat="1" x14ac:dyDescent="0.25">
      <c r="A308" s="15">
        <v>45072</v>
      </c>
      <c r="B308" s="15">
        <v>45086</v>
      </c>
      <c r="C308" s="15">
        <v>45099</v>
      </c>
      <c r="D308" s="11">
        <v>0</v>
      </c>
      <c r="E308" s="26">
        <v>0</v>
      </c>
      <c r="F308" s="11">
        <v>10</v>
      </c>
      <c r="G308" s="9">
        <v>7.9768505163674197</v>
      </c>
      <c r="H308" s="11">
        <v>15</v>
      </c>
      <c r="I308" s="9">
        <v>10.7920356812121</v>
      </c>
      <c r="J308" s="40"/>
    </row>
    <row r="309" spans="1:10" s="52" customFormat="1" x14ac:dyDescent="0.25">
      <c r="A309" s="15">
        <v>45086</v>
      </c>
      <c r="B309" s="15">
        <v>45100</v>
      </c>
      <c r="C309" s="15">
        <v>45113</v>
      </c>
      <c r="D309" s="11">
        <v>0</v>
      </c>
      <c r="E309" s="26">
        <v>0</v>
      </c>
      <c r="F309" s="11">
        <v>10</v>
      </c>
      <c r="G309" s="9">
        <v>7.8315365513647697</v>
      </c>
      <c r="H309" s="11">
        <v>15</v>
      </c>
      <c r="I309" s="9">
        <v>9.3603178347798295</v>
      </c>
      <c r="J309" s="40"/>
    </row>
    <row r="310" spans="1:10" s="52" customFormat="1" x14ac:dyDescent="0.25">
      <c r="A310" s="17">
        <v>45100</v>
      </c>
      <c r="B310" s="17">
        <v>45114</v>
      </c>
      <c r="C310" s="17">
        <v>45127</v>
      </c>
      <c r="D310" s="43">
        <v>0</v>
      </c>
      <c r="E310" s="47">
        <v>0</v>
      </c>
      <c r="F310" s="43">
        <v>0</v>
      </c>
      <c r="G310" s="53">
        <v>0</v>
      </c>
      <c r="H310" s="43">
        <v>0</v>
      </c>
      <c r="I310" s="53">
        <v>0</v>
      </c>
      <c r="J310" s="40"/>
    </row>
    <row r="311" spans="1:10" s="52" customFormat="1" x14ac:dyDescent="0.25"/>
    <row r="313" spans="1:10" x14ac:dyDescent="0.25">
      <c r="H313" s="51"/>
    </row>
    <row r="314" spans="1:10" x14ac:dyDescent="0.25">
      <c r="E314" s="46"/>
      <c r="H314" s="51"/>
    </row>
    <row r="317" spans="1:10" x14ac:dyDescent="0.25">
      <c r="E317" s="46"/>
    </row>
    <row r="326" ht="12.75" customHeight="1" x14ac:dyDescent="0.2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fitToHeight="3" orientation="portrait" r:id="rId1"/>
  <rowBreaks count="2" manualBreakCount="2">
    <brk id="100" max="9" man="1"/>
    <brk id="20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XFB349"/>
  <sheetViews>
    <sheetView view="pageBreakPreview" zoomScaleNormal="100" zoomScaleSheetLayoutView="100" workbookViewId="0">
      <pane ySplit="2" topLeftCell="A325" activePane="bottomLeft" state="frozen"/>
      <selection activeCell="E343" sqref="E343"/>
      <selection pane="bottomLeft" activeCell="E343" sqref="E343"/>
    </sheetView>
  </sheetViews>
  <sheetFormatPr defaultColWidth="9.140625" defaultRowHeight="15" x14ac:dyDescent="0.25"/>
  <cols>
    <col min="1" max="3" width="13.85546875" style="1" customWidth="1"/>
    <col min="4" max="5" width="13.140625" style="1" customWidth="1"/>
    <col min="6" max="16384" width="9.140625" style="1"/>
  </cols>
  <sheetData>
    <row r="1" spans="1:5" ht="15" customHeight="1" x14ac:dyDescent="0.25">
      <c r="A1" s="3" t="s">
        <v>49</v>
      </c>
      <c r="B1" s="3"/>
      <c r="C1" s="3"/>
    </row>
    <row r="2" spans="1:5" ht="120" x14ac:dyDescent="0.25">
      <c r="A2" s="31" t="s">
        <v>9</v>
      </c>
      <c r="B2" s="32" t="s">
        <v>43</v>
      </c>
      <c r="C2" s="32" t="s">
        <v>44</v>
      </c>
      <c r="D2" s="32" t="s">
        <v>23</v>
      </c>
      <c r="E2" s="33" t="s">
        <v>55</v>
      </c>
    </row>
    <row r="3" spans="1:5" x14ac:dyDescent="0.25">
      <c r="A3" s="15">
        <v>40550</v>
      </c>
      <c r="B3" s="15">
        <v>40564</v>
      </c>
      <c r="C3" s="15">
        <v>40577</v>
      </c>
      <c r="D3" s="8">
        <v>7.4246927770633713</v>
      </c>
      <c r="E3" s="6">
        <v>11.000000474789857</v>
      </c>
    </row>
    <row r="4" spans="1:5" x14ac:dyDescent="0.25">
      <c r="A4" s="15">
        <v>40564</v>
      </c>
      <c r="B4" s="15">
        <v>40578</v>
      </c>
      <c r="C4" s="15">
        <v>40591</v>
      </c>
      <c r="D4" s="9">
        <v>7.4161596339730993</v>
      </c>
      <c r="E4" s="7">
        <v>11.000001831519359</v>
      </c>
    </row>
    <row r="5" spans="1:5" x14ac:dyDescent="0.25">
      <c r="A5" s="15">
        <v>40578</v>
      </c>
      <c r="B5" s="15">
        <v>40592</v>
      </c>
      <c r="C5" s="15">
        <v>40605</v>
      </c>
      <c r="D5" s="9">
        <v>9.4211750539979757</v>
      </c>
      <c r="E5" s="7">
        <v>10.999999870416456</v>
      </c>
    </row>
    <row r="6" spans="1:5" x14ac:dyDescent="0.25">
      <c r="A6" s="15">
        <v>40592</v>
      </c>
      <c r="B6" s="15">
        <v>40606</v>
      </c>
      <c r="C6" s="15">
        <v>40619</v>
      </c>
      <c r="D6" s="9">
        <v>9.438021948217532</v>
      </c>
      <c r="E6" s="7">
        <v>11.000000281034074</v>
      </c>
    </row>
    <row r="7" spans="1:5" x14ac:dyDescent="0.25">
      <c r="A7" s="15">
        <v>40606</v>
      </c>
      <c r="B7" s="15">
        <v>40620</v>
      </c>
      <c r="C7" s="15">
        <v>40633</v>
      </c>
      <c r="D7" s="9">
        <v>9.3956152143686378</v>
      </c>
      <c r="E7" s="7">
        <v>10.999999765303601</v>
      </c>
    </row>
    <row r="8" spans="1:5" x14ac:dyDescent="0.25">
      <c r="A8" s="15">
        <v>40620</v>
      </c>
      <c r="B8" s="15">
        <v>40634</v>
      </c>
      <c r="C8" s="15">
        <v>40647</v>
      </c>
      <c r="D8" s="9">
        <v>9.3881082747835993</v>
      </c>
      <c r="E8" s="7">
        <v>10.999998573972086</v>
      </c>
    </row>
    <row r="9" spans="1:5" x14ac:dyDescent="0.25">
      <c r="A9" s="15">
        <v>40634</v>
      </c>
      <c r="B9" s="15">
        <v>40648</v>
      </c>
      <c r="C9" s="15">
        <v>40661</v>
      </c>
      <c r="D9" s="9">
        <v>13.198811884154704</v>
      </c>
      <c r="E9" s="7">
        <v>10.999999634612527</v>
      </c>
    </row>
    <row r="10" spans="1:5" x14ac:dyDescent="0.25">
      <c r="A10" s="15">
        <v>40648</v>
      </c>
      <c r="B10" s="15">
        <v>40662</v>
      </c>
      <c r="C10" s="15">
        <v>40675</v>
      </c>
      <c r="D10" s="9">
        <v>13.10471641986444</v>
      </c>
      <c r="E10" s="7">
        <v>10.999999400520069</v>
      </c>
    </row>
    <row r="11" spans="1:5" x14ac:dyDescent="0.25">
      <c r="A11" s="15">
        <v>40662</v>
      </c>
      <c r="B11" s="15">
        <v>40676</v>
      </c>
      <c r="C11" s="15">
        <v>40689</v>
      </c>
      <c r="D11" s="9">
        <v>13.29511910153321</v>
      </c>
      <c r="E11" s="7">
        <v>11.827566905907741</v>
      </c>
    </row>
    <row r="12" spans="1:5" x14ac:dyDescent="0.25">
      <c r="A12" s="15">
        <v>40676</v>
      </c>
      <c r="B12" s="15">
        <v>40690</v>
      </c>
      <c r="C12" s="15">
        <v>40703</v>
      </c>
      <c r="D12" s="9">
        <v>13.278397332283326</v>
      </c>
      <c r="E12" s="7">
        <v>11.824581009424726</v>
      </c>
    </row>
    <row r="13" spans="1:5" x14ac:dyDescent="0.25">
      <c r="A13" s="15">
        <v>40690</v>
      </c>
      <c r="B13" s="15">
        <v>40704</v>
      </c>
      <c r="C13" s="15">
        <v>40717</v>
      </c>
      <c r="D13" s="9">
        <v>13.239726735561291</v>
      </c>
      <c r="E13" s="7">
        <v>11.823242825733074</v>
      </c>
    </row>
    <row r="14" spans="1:5" x14ac:dyDescent="0.25">
      <c r="A14" s="15">
        <v>40704</v>
      </c>
      <c r="B14" s="15">
        <v>40718</v>
      </c>
      <c r="C14" s="15">
        <v>40731</v>
      </c>
      <c r="D14" s="9">
        <v>13.173041786794016</v>
      </c>
      <c r="E14" s="7">
        <v>11.819162318410099</v>
      </c>
    </row>
    <row r="15" spans="1:5" x14ac:dyDescent="0.25">
      <c r="A15" s="15">
        <v>40718</v>
      </c>
      <c r="B15" s="15">
        <v>40732</v>
      </c>
      <c r="C15" s="15">
        <v>40745</v>
      </c>
      <c r="D15" s="9">
        <v>13.174359349790121</v>
      </c>
      <c r="E15" s="7">
        <v>11.82260802216971</v>
      </c>
    </row>
    <row r="16" spans="1:5" x14ac:dyDescent="0.25">
      <c r="A16" s="15">
        <v>40732</v>
      </c>
      <c r="B16" s="15">
        <v>40746</v>
      </c>
      <c r="C16" s="15">
        <v>40759</v>
      </c>
      <c r="D16" s="9">
        <v>13.147905492780557</v>
      </c>
      <c r="E16" s="7">
        <v>11.821709001053087</v>
      </c>
    </row>
    <row r="17" spans="1:5" x14ac:dyDescent="0.25">
      <c r="A17" s="15">
        <v>40746</v>
      </c>
      <c r="B17" s="15">
        <v>40760</v>
      </c>
      <c r="C17" s="15">
        <v>40773</v>
      </c>
      <c r="D17" s="9">
        <v>13.181004742510119</v>
      </c>
      <c r="E17" s="7">
        <v>11.499212792112894</v>
      </c>
    </row>
    <row r="18" spans="1:5" x14ac:dyDescent="0.25">
      <c r="A18" s="15">
        <v>40760</v>
      </c>
      <c r="B18" s="15">
        <v>40774</v>
      </c>
      <c r="C18" s="15">
        <v>40787</v>
      </c>
      <c r="D18" s="9">
        <v>13.14025311095533</v>
      </c>
      <c r="E18" s="7">
        <v>10.989081554712754</v>
      </c>
    </row>
    <row r="19" spans="1:5" x14ac:dyDescent="0.25">
      <c r="A19" s="15">
        <v>40774</v>
      </c>
      <c r="B19" s="15">
        <v>40788</v>
      </c>
      <c r="C19" s="15">
        <v>40801</v>
      </c>
      <c r="D19" s="9">
        <v>13.13977488887444</v>
      </c>
      <c r="E19" s="7">
        <v>10.986472599080553</v>
      </c>
    </row>
    <row r="20" spans="1:5" x14ac:dyDescent="0.25">
      <c r="A20" s="15">
        <v>40788</v>
      </c>
      <c r="B20" s="15">
        <v>40802</v>
      </c>
      <c r="C20" s="15">
        <v>40815</v>
      </c>
      <c r="D20" s="9">
        <v>13.102239736048713</v>
      </c>
      <c r="E20" s="7">
        <v>10.975594102669472</v>
      </c>
    </row>
    <row r="21" spans="1:5" x14ac:dyDescent="0.25">
      <c r="A21" s="15">
        <v>40802</v>
      </c>
      <c r="B21" s="15">
        <v>40816</v>
      </c>
      <c r="C21" s="15">
        <v>40829</v>
      </c>
      <c r="D21" s="9">
        <v>13.128151746699061</v>
      </c>
      <c r="E21" s="7">
        <v>10.976545495683061</v>
      </c>
    </row>
    <row r="22" spans="1:5" x14ac:dyDescent="0.25">
      <c r="A22" s="15">
        <v>40816</v>
      </c>
      <c r="B22" s="15">
        <v>40830</v>
      </c>
      <c r="C22" s="15">
        <v>40843</v>
      </c>
      <c r="D22" s="9">
        <v>12.562888110714432</v>
      </c>
      <c r="E22" s="7">
        <v>10.244529001205461</v>
      </c>
    </row>
    <row r="23" spans="1:5" x14ac:dyDescent="0.25">
      <c r="A23" s="15">
        <v>40830</v>
      </c>
      <c r="B23" s="15">
        <v>40844</v>
      </c>
      <c r="C23" s="15">
        <v>40857</v>
      </c>
      <c r="D23" s="9">
        <v>12.569325275493057</v>
      </c>
      <c r="E23" s="7">
        <v>10.262665221707248</v>
      </c>
    </row>
    <row r="24" spans="1:5" x14ac:dyDescent="0.25">
      <c r="A24" s="15">
        <v>40844</v>
      </c>
      <c r="B24" s="15">
        <v>40858</v>
      </c>
      <c r="C24" s="15">
        <v>40871</v>
      </c>
      <c r="D24" s="9">
        <v>10.457318149309556</v>
      </c>
      <c r="E24" s="7">
        <v>10.291766514370595</v>
      </c>
    </row>
    <row r="25" spans="1:5" x14ac:dyDescent="0.25">
      <c r="A25" s="15">
        <v>40858</v>
      </c>
      <c r="B25" s="15">
        <v>40872</v>
      </c>
      <c r="C25" s="15">
        <v>40885</v>
      </c>
      <c r="D25" s="9">
        <v>10.463309507652685</v>
      </c>
      <c r="E25" s="7">
        <v>10.289742481883263</v>
      </c>
    </row>
    <row r="26" spans="1:5" x14ac:dyDescent="0.25">
      <c r="A26" s="15">
        <v>40872</v>
      </c>
      <c r="B26" s="15">
        <v>40886</v>
      </c>
      <c r="C26" s="15">
        <v>40899</v>
      </c>
      <c r="D26" s="9">
        <v>10.479370813870247</v>
      </c>
      <c r="E26" s="7">
        <v>10.286082247781493</v>
      </c>
    </row>
    <row r="27" spans="1:5" x14ac:dyDescent="0.25">
      <c r="A27" s="15">
        <v>40886</v>
      </c>
      <c r="B27" s="15">
        <v>40900</v>
      </c>
      <c r="C27" s="15">
        <v>40913</v>
      </c>
      <c r="D27" s="9">
        <v>10.468779988621337</v>
      </c>
      <c r="E27" s="7">
        <v>10.273005967787803</v>
      </c>
    </row>
    <row r="28" spans="1:5" x14ac:dyDescent="0.25">
      <c r="A28" s="15">
        <v>40900</v>
      </c>
      <c r="B28" s="15">
        <v>40914</v>
      </c>
      <c r="C28" s="15">
        <v>40927</v>
      </c>
      <c r="D28" s="9">
        <v>10.47568418288088</v>
      </c>
      <c r="E28" s="7">
        <v>10.274188639471333</v>
      </c>
    </row>
    <row r="29" spans="1:5" x14ac:dyDescent="0.25">
      <c r="A29" s="15">
        <v>40914</v>
      </c>
      <c r="B29" s="15">
        <v>40928</v>
      </c>
      <c r="C29" s="15">
        <v>40941</v>
      </c>
      <c r="D29" s="9">
        <v>10.486899688136955</v>
      </c>
      <c r="E29" s="7">
        <v>10.265220929797586</v>
      </c>
    </row>
    <row r="30" spans="1:5" x14ac:dyDescent="0.25">
      <c r="A30" s="15">
        <v>40928</v>
      </c>
      <c r="B30" s="15">
        <v>40942</v>
      </c>
      <c r="C30" s="15">
        <v>40955</v>
      </c>
      <c r="D30" s="9">
        <v>10.492851467167647</v>
      </c>
      <c r="E30" s="7">
        <v>10.273154159767454</v>
      </c>
    </row>
    <row r="31" spans="1:5" x14ac:dyDescent="0.25">
      <c r="A31" s="15">
        <v>40942</v>
      </c>
      <c r="B31" s="15">
        <v>40956</v>
      </c>
      <c r="C31" s="15">
        <v>40969</v>
      </c>
      <c r="D31" s="9">
        <v>10.492675464160934</v>
      </c>
      <c r="E31" s="7">
        <v>10.289038017123872</v>
      </c>
    </row>
    <row r="32" spans="1:5" x14ac:dyDescent="0.25">
      <c r="A32" s="15">
        <v>40956</v>
      </c>
      <c r="B32" s="15">
        <v>40970</v>
      </c>
      <c r="C32" s="15">
        <v>40983</v>
      </c>
      <c r="D32" s="9">
        <v>10.494097344619178</v>
      </c>
      <c r="E32" s="7">
        <v>10.29889077299886</v>
      </c>
    </row>
    <row r="33" spans="1:5" x14ac:dyDescent="0.25">
      <c r="A33" s="15">
        <v>40970</v>
      </c>
      <c r="B33" s="15">
        <v>40984</v>
      </c>
      <c r="C33" s="15">
        <v>40997</v>
      </c>
      <c r="D33" s="9">
        <v>10.48532105153355</v>
      </c>
      <c r="E33" s="7">
        <v>10.3056517399719</v>
      </c>
    </row>
    <row r="34" spans="1:5" x14ac:dyDescent="0.25">
      <c r="A34" s="15">
        <v>40984</v>
      </c>
      <c r="B34" s="15">
        <v>40998</v>
      </c>
      <c r="C34" s="15">
        <v>41011</v>
      </c>
      <c r="D34" s="9">
        <v>10.493246781791902</v>
      </c>
      <c r="E34" s="7">
        <v>10.309226370153182</v>
      </c>
    </row>
    <row r="35" spans="1:5" x14ac:dyDescent="0.25">
      <c r="A35" s="15">
        <v>40998</v>
      </c>
      <c r="B35" s="15">
        <v>41012</v>
      </c>
      <c r="C35" s="15">
        <v>41025</v>
      </c>
      <c r="D35" s="9">
        <v>10.494573918425173</v>
      </c>
      <c r="E35" s="7">
        <v>10.308128521520985</v>
      </c>
    </row>
    <row r="36" spans="1:5" x14ac:dyDescent="0.25">
      <c r="A36" s="15">
        <v>41012</v>
      </c>
      <c r="B36" s="15">
        <v>41026</v>
      </c>
      <c r="C36" s="15">
        <v>41039</v>
      </c>
      <c r="D36" s="9">
        <v>10.494004195057531</v>
      </c>
      <c r="E36" s="7">
        <v>10.313326942779819</v>
      </c>
    </row>
    <row r="37" spans="1:5" x14ac:dyDescent="0.25">
      <c r="A37" s="15">
        <v>41026</v>
      </c>
      <c r="B37" s="15">
        <v>41040</v>
      </c>
      <c r="C37" s="15">
        <v>41053</v>
      </c>
      <c r="D37" s="9">
        <v>10.507120767535911</v>
      </c>
      <c r="E37" s="7">
        <v>10.331751198765318</v>
      </c>
    </row>
    <row r="38" spans="1:5" x14ac:dyDescent="0.25">
      <c r="A38" s="15">
        <v>41040</v>
      </c>
      <c r="B38" s="15">
        <v>41054</v>
      </c>
      <c r="C38" s="15">
        <v>41067</v>
      </c>
      <c r="D38" s="9">
        <v>10.508425662659532</v>
      </c>
      <c r="E38" s="7">
        <v>10.318103493046049</v>
      </c>
    </row>
    <row r="39" spans="1:5" x14ac:dyDescent="0.25">
      <c r="A39" s="15">
        <v>41054</v>
      </c>
      <c r="B39" s="15">
        <v>41068</v>
      </c>
      <c r="C39" s="15">
        <v>41081</v>
      </c>
      <c r="D39" s="9">
        <v>10.517445194915314</v>
      </c>
      <c r="E39" s="7">
        <v>10.325389243862077</v>
      </c>
    </row>
    <row r="40" spans="1:5" x14ac:dyDescent="0.25">
      <c r="A40" s="15">
        <v>41068</v>
      </c>
      <c r="B40" s="15">
        <v>41082</v>
      </c>
      <c r="C40" s="15">
        <v>41095</v>
      </c>
      <c r="D40" s="9">
        <v>10.517858139156974</v>
      </c>
      <c r="E40" s="7">
        <v>10.326451791139164</v>
      </c>
    </row>
    <row r="41" spans="1:5" x14ac:dyDescent="0.25">
      <c r="A41" s="15">
        <v>41082</v>
      </c>
      <c r="B41" s="15">
        <v>41096</v>
      </c>
      <c r="C41" s="15">
        <v>41109</v>
      </c>
      <c r="D41" s="9">
        <v>10.52751249921176</v>
      </c>
      <c r="E41" s="7">
        <v>10.327208138626826</v>
      </c>
    </row>
    <row r="42" spans="1:5" x14ac:dyDescent="0.25">
      <c r="A42" s="15">
        <v>41096</v>
      </c>
      <c r="B42" s="15">
        <v>41110</v>
      </c>
      <c r="C42" s="15">
        <v>41123</v>
      </c>
      <c r="D42" s="9">
        <v>10.533490854260927</v>
      </c>
      <c r="E42" s="7">
        <v>10.305275791778673</v>
      </c>
    </row>
    <row r="43" spans="1:5" x14ac:dyDescent="0.25">
      <c r="A43" s="15">
        <v>41110</v>
      </c>
      <c r="B43" s="15">
        <v>41124</v>
      </c>
      <c r="C43" s="15">
        <v>41137</v>
      </c>
      <c r="D43" s="9">
        <v>10.551892270204437</v>
      </c>
      <c r="E43" s="7">
        <v>10.293976391454899</v>
      </c>
    </row>
    <row r="44" spans="1:5" x14ac:dyDescent="0.25">
      <c r="A44" s="15">
        <v>41124</v>
      </c>
      <c r="B44" s="15">
        <v>41138</v>
      </c>
      <c r="C44" s="15">
        <v>41151</v>
      </c>
      <c r="D44" s="9">
        <v>10.552684115757049</v>
      </c>
      <c r="E44" s="7">
        <v>10.294593180984295</v>
      </c>
    </row>
    <row r="45" spans="1:5" x14ac:dyDescent="0.25">
      <c r="A45" s="15">
        <v>41138</v>
      </c>
      <c r="B45" s="15">
        <v>41152</v>
      </c>
      <c r="C45" s="15">
        <v>41165</v>
      </c>
      <c r="D45" s="9">
        <v>10.577223258005461</v>
      </c>
      <c r="E45" s="7">
        <v>10.295122725090343</v>
      </c>
    </row>
    <row r="46" spans="1:5" x14ac:dyDescent="0.25">
      <c r="A46" s="15">
        <v>41152</v>
      </c>
      <c r="B46" s="15">
        <v>41166</v>
      </c>
      <c r="C46" s="15">
        <v>41179</v>
      </c>
      <c r="D46" s="9">
        <v>10.580519999607333</v>
      </c>
      <c r="E46" s="7">
        <v>10.284243908444706</v>
      </c>
    </row>
    <row r="47" spans="1:5" x14ac:dyDescent="0.25">
      <c r="A47" s="15">
        <v>41166</v>
      </c>
      <c r="B47" s="15">
        <v>41180</v>
      </c>
      <c r="C47" s="15">
        <v>41193</v>
      </c>
      <c r="D47" s="9">
        <v>10.578777075273463</v>
      </c>
      <c r="E47" s="7">
        <v>10.25516196115295</v>
      </c>
    </row>
    <row r="48" spans="1:5" x14ac:dyDescent="0.25">
      <c r="A48" s="15">
        <v>41180</v>
      </c>
      <c r="B48" s="15">
        <v>41194</v>
      </c>
      <c r="C48" s="15">
        <v>41207</v>
      </c>
      <c r="D48" s="9">
        <v>10.577665793264639</v>
      </c>
      <c r="E48" s="7">
        <v>10.249365624092759</v>
      </c>
    </row>
    <row r="49" spans="1:5" x14ac:dyDescent="0.25">
      <c r="A49" s="15">
        <v>41194</v>
      </c>
      <c r="B49" s="15">
        <v>41208</v>
      </c>
      <c r="C49" s="15">
        <v>41221</v>
      </c>
      <c r="D49" s="9">
        <v>10.581496508177146</v>
      </c>
      <c r="E49" s="7">
        <v>10.254289454305113</v>
      </c>
    </row>
    <row r="50" spans="1:5" x14ac:dyDescent="0.25">
      <c r="A50" s="15">
        <v>41208</v>
      </c>
      <c r="B50" s="15">
        <v>41222</v>
      </c>
      <c r="C50" s="15">
        <v>41235</v>
      </c>
      <c r="D50" s="9">
        <v>10.580573557186025</v>
      </c>
      <c r="E50" s="7">
        <v>10.216918990831086</v>
      </c>
    </row>
    <row r="51" spans="1:5" x14ac:dyDescent="0.25">
      <c r="A51" s="15">
        <v>41222</v>
      </c>
      <c r="B51" s="15">
        <v>41236</v>
      </c>
      <c r="C51" s="15">
        <v>41249</v>
      </c>
      <c r="D51" s="9">
        <v>10.575216752161982</v>
      </c>
      <c r="E51" s="7">
        <v>10.226778437916886</v>
      </c>
    </row>
    <row r="52" spans="1:5" x14ac:dyDescent="0.25">
      <c r="A52" s="15">
        <v>41236</v>
      </c>
      <c r="B52" s="15">
        <v>41250</v>
      </c>
      <c r="C52" s="15">
        <v>41263</v>
      </c>
      <c r="D52" s="9">
        <v>10.571240825820194</v>
      </c>
      <c r="E52" s="7">
        <v>10.217023661334078</v>
      </c>
    </row>
    <row r="53" spans="1:5" x14ac:dyDescent="0.25">
      <c r="A53" s="15">
        <v>41250</v>
      </c>
      <c r="B53" s="15">
        <v>41264</v>
      </c>
      <c r="C53" s="15">
        <v>41277</v>
      </c>
      <c r="D53" s="9">
        <v>10.567017496127622</v>
      </c>
      <c r="E53" s="7">
        <v>10.216844847545964</v>
      </c>
    </row>
    <row r="54" spans="1:5" x14ac:dyDescent="0.25">
      <c r="A54" s="15">
        <v>41264</v>
      </c>
      <c r="B54" s="15">
        <v>41278</v>
      </c>
      <c r="C54" s="15">
        <v>41291</v>
      </c>
      <c r="D54" s="9">
        <v>10.578243418627258</v>
      </c>
      <c r="E54" s="7">
        <v>10.631092361820713</v>
      </c>
    </row>
    <row r="55" spans="1:5" x14ac:dyDescent="0.25">
      <c r="A55" s="15">
        <v>41278</v>
      </c>
      <c r="B55" s="15">
        <v>41292</v>
      </c>
      <c r="C55" s="15">
        <v>41305</v>
      </c>
      <c r="D55" s="9">
        <v>10.565891039260798</v>
      </c>
      <c r="E55" s="7">
        <v>10.642998197497514</v>
      </c>
    </row>
    <row r="56" spans="1:5" x14ac:dyDescent="0.25">
      <c r="A56" s="15">
        <v>41292</v>
      </c>
      <c r="B56" s="15">
        <v>41306</v>
      </c>
      <c r="C56" s="15">
        <v>41319</v>
      </c>
      <c r="D56" s="9">
        <v>10.545607996619442</v>
      </c>
      <c r="E56" s="7">
        <v>10.658484997021475</v>
      </c>
    </row>
    <row r="57" spans="1:5" x14ac:dyDescent="0.25">
      <c r="A57" s="15">
        <v>41306</v>
      </c>
      <c r="B57" s="15">
        <v>41320</v>
      </c>
      <c r="C57" s="15">
        <v>41333</v>
      </c>
      <c r="D57" s="9">
        <v>10.763526891530868</v>
      </c>
      <c r="E57" s="7">
        <v>11.085182535256639</v>
      </c>
    </row>
    <row r="58" spans="1:5" x14ac:dyDescent="0.25">
      <c r="A58" s="15">
        <v>41320</v>
      </c>
      <c r="B58" s="15">
        <v>41334</v>
      </c>
      <c r="C58" s="15">
        <v>41347</v>
      </c>
      <c r="D58" s="9">
        <v>10.740111380212573</v>
      </c>
      <c r="E58" s="7">
        <v>11.065496319266908</v>
      </c>
    </row>
    <row r="59" spans="1:5" x14ac:dyDescent="0.25">
      <c r="A59" s="15">
        <v>41334</v>
      </c>
      <c r="B59" s="15">
        <v>41348</v>
      </c>
      <c r="C59" s="15">
        <v>41361</v>
      </c>
      <c r="D59" s="9">
        <v>10.968177744019769</v>
      </c>
      <c r="E59" s="7">
        <v>11.502936290306947</v>
      </c>
    </row>
    <row r="60" spans="1:5" x14ac:dyDescent="0.25">
      <c r="A60" s="15">
        <v>41348</v>
      </c>
      <c r="B60" s="15">
        <v>41362</v>
      </c>
      <c r="C60" s="15">
        <v>41375</v>
      </c>
      <c r="D60" s="9">
        <v>10.937887665118112</v>
      </c>
      <c r="E60" s="7">
        <v>11.489037996664759</v>
      </c>
    </row>
    <row r="61" spans="1:5" x14ac:dyDescent="0.25">
      <c r="A61" s="15">
        <v>41362</v>
      </c>
      <c r="B61" s="15">
        <v>41376</v>
      </c>
      <c r="C61" s="15">
        <v>41389</v>
      </c>
      <c r="D61" s="9">
        <v>10.917825093606375</v>
      </c>
      <c r="E61" s="7">
        <v>11.493320045616478</v>
      </c>
    </row>
    <row r="62" spans="1:5" x14ac:dyDescent="0.25">
      <c r="A62" s="15">
        <v>41376</v>
      </c>
      <c r="B62" s="15">
        <v>41390</v>
      </c>
      <c r="C62" s="15">
        <v>41403</v>
      </c>
      <c r="D62" s="9">
        <v>10.904326157062618</v>
      </c>
      <c r="E62" s="7">
        <v>11.503535164178412</v>
      </c>
    </row>
    <row r="63" spans="1:5" x14ac:dyDescent="0.25">
      <c r="A63" s="15">
        <v>41390</v>
      </c>
      <c r="B63" s="15">
        <v>41404</v>
      </c>
      <c r="C63" s="15">
        <v>41417</v>
      </c>
      <c r="D63" s="9">
        <v>10.897065510949924</v>
      </c>
      <c r="E63" s="7">
        <v>11.497006909160925</v>
      </c>
    </row>
    <row r="64" spans="1:5" x14ac:dyDescent="0.25">
      <c r="A64" s="15">
        <v>41404</v>
      </c>
      <c r="B64" s="15">
        <v>41418</v>
      </c>
      <c r="C64" s="15">
        <v>41431</v>
      </c>
      <c r="D64" s="9">
        <v>10.883969151518382</v>
      </c>
      <c r="E64" s="7">
        <v>11.490759633895049</v>
      </c>
    </row>
    <row r="65" spans="1:5" x14ac:dyDescent="0.25">
      <c r="A65" s="15">
        <v>41418</v>
      </c>
      <c r="B65" s="15">
        <v>41432</v>
      </c>
      <c r="C65" s="15">
        <v>41445</v>
      </c>
      <c r="D65" s="9">
        <v>10.857209890345194</v>
      </c>
      <c r="E65" s="7">
        <v>11.908845790315151</v>
      </c>
    </row>
    <row r="66" spans="1:5" x14ac:dyDescent="0.25">
      <c r="A66" s="15">
        <v>41432</v>
      </c>
      <c r="B66" s="15">
        <v>41446</v>
      </c>
      <c r="C66" s="15">
        <v>41459</v>
      </c>
      <c r="D66" s="9">
        <v>10.851280162371555</v>
      </c>
      <c r="E66" s="7">
        <v>11.901187791570855</v>
      </c>
    </row>
    <row r="67" spans="1:5" x14ac:dyDescent="0.25">
      <c r="A67" s="15">
        <v>41446</v>
      </c>
      <c r="B67" s="15">
        <v>41460</v>
      </c>
      <c r="C67" s="15">
        <v>41473</v>
      </c>
      <c r="D67" s="9">
        <v>10.865182406513666</v>
      </c>
      <c r="E67" s="7">
        <v>11.91981141578658</v>
      </c>
    </row>
    <row r="68" spans="1:5" x14ac:dyDescent="0.25">
      <c r="A68" s="15">
        <v>41460</v>
      </c>
      <c r="B68" s="15">
        <v>41474</v>
      </c>
      <c r="C68" s="15">
        <v>41487</v>
      </c>
      <c r="D68" s="9">
        <v>10.87501866090822</v>
      </c>
      <c r="E68" s="7">
        <v>11.906376262147527</v>
      </c>
    </row>
    <row r="69" spans="1:5" x14ac:dyDescent="0.25">
      <c r="A69" s="15">
        <v>41474</v>
      </c>
      <c r="B69" s="15">
        <v>41488</v>
      </c>
      <c r="C69" s="15">
        <v>41501</v>
      </c>
      <c r="D69" s="9">
        <v>10.903376269743264</v>
      </c>
      <c r="E69" s="7">
        <v>11.892480347968412</v>
      </c>
    </row>
    <row r="70" spans="1:5" x14ac:dyDescent="0.25">
      <c r="A70" s="15">
        <v>41488</v>
      </c>
      <c r="B70" s="15">
        <v>41502</v>
      </c>
      <c r="C70" s="15">
        <v>41515</v>
      </c>
      <c r="D70" s="9">
        <v>10.916559892078705</v>
      </c>
      <c r="E70" s="7">
        <v>11.895906808666734</v>
      </c>
    </row>
    <row r="71" spans="1:5" x14ac:dyDescent="0.25">
      <c r="A71" s="15">
        <v>41502</v>
      </c>
      <c r="B71" s="15">
        <v>41519</v>
      </c>
      <c r="C71" s="15">
        <v>41529</v>
      </c>
      <c r="D71" s="9">
        <v>10.921661095095809</v>
      </c>
      <c r="E71" s="7">
        <v>11.905569247342214</v>
      </c>
    </row>
    <row r="72" spans="1:5" x14ac:dyDescent="0.25">
      <c r="A72" s="15">
        <v>41519</v>
      </c>
      <c r="B72" s="15">
        <v>41530</v>
      </c>
      <c r="C72" s="15">
        <v>41543</v>
      </c>
      <c r="D72" s="9">
        <v>10.940557965032449</v>
      </c>
      <c r="E72" s="7">
        <v>11.923478214938029</v>
      </c>
    </row>
    <row r="73" spans="1:5" x14ac:dyDescent="0.25">
      <c r="A73" s="15">
        <v>41530</v>
      </c>
      <c r="B73" s="15">
        <v>41544</v>
      </c>
      <c r="C73" s="15">
        <v>41557</v>
      </c>
      <c r="D73" s="9">
        <v>10.972685020653229</v>
      </c>
      <c r="E73" s="7">
        <v>11.918179733729604</v>
      </c>
    </row>
    <row r="74" spans="1:5" x14ac:dyDescent="0.25">
      <c r="A74" s="15">
        <v>41544</v>
      </c>
      <c r="B74" s="15">
        <v>41558</v>
      </c>
      <c r="C74" s="15">
        <v>41571</v>
      </c>
      <c r="D74" s="9">
        <v>10.986838796729938</v>
      </c>
      <c r="E74" s="7">
        <v>11.926757235551886</v>
      </c>
    </row>
    <row r="75" spans="1:5" x14ac:dyDescent="0.25">
      <c r="A75" s="15">
        <v>41558</v>
      </c>
      <c r="B75" s="15">
        <v>41572</v>
      </c>
      <c r="C75" s="15">
        <v>41585</v>
      </c>
      <c r="D75" s="9">
        <v>10.995255155026344</v>
      </c>
      <c r="E75" s="7">
        <v>11.925134426687906</v>
      </c>
    </row>
    <row r="76" spans="1:5" x14ac:dyDescent="0.25">
      <c r="A76" s="15">
        <v>41572</v>
      </c>
      <c r="B76" s="15">
        <v>41586</v>
      </c>
      <c r="C76" s="15">
        <v>41599</v>
      </c>
      <c r="D76" s="9">
        <v>10.992268860407501</v>
      </c>
      <c r="E76" s="7">
        <v>11.920028320438862</v>
      </c>
    </row>
    <row r="77" spans="1:5" x14ac:dyDescent="0.25">
      <c r="A77" s="15">
        <v>41586</v>
      </c>
      <c r="B77" s="15">
        <v>41600</v>
      </c>
      <c r="C77" s="15">
        <v>41613</v>
      </c>
      <c r="D77" s="9">
        <v>11.000739903571301</v>
      </c>
      <c r="E77" s="7">
        <v>11.905867329554376</v>
      </c>
    </row>
    <row r="78" spans="1:5" x14ac:dyDescent="0.25">
      <c r="A78" s="15">
        <v>41600</v>
      </c>
      <c r="B78" s="15">
        <v>41614</v>
      </c>
      <c r="C78" s="15">
        <v>41627</v>
      </c>
      <c r="D78" s="9">
        <v>11.008090799713298</v>
      </c>
      <c r="E78" s="7">
        <v>11.917724899290603</v>
      </c>
    </row>
    <row r="79" spans="1:5" x14ac:dyDescent="0.25">
      <c r="A79" s="15">
        <v>41614</v>
      </c>
      <c r="B79" s="15">
        <v>41628</v>
      </c>
      <c r="C79" s="15">
        <v>41641</v>
      </c>
      <c r="D79" s="9">
        <v>11.003220652649675</v>
      </c>
      <c r="E79" s="7">
        <v>11.896202793912753</v>
      </c>
    </row>
    <row r="80" spans="1:5" x14ac:dyDescent="0.25">
      <c r="A80" s="15">
        <v>41628</v>
      </c>
      <c r="B80" s="15">
        <v>41642</v>
      </c>
      <c r="C80" s="15">
        <v>41655</v>
      </c>
      <c r="D80" s="9">
        <v>11.006729105881023</v>
      </c>
      <c r="E80" s="7">
        <v>11.897268467847299</v>
      </c>
    </row>
    <row r="81" spans="1:5" x14ac:dyDescent="0.25">
      <c r="A81" s="15">
        <v>41642</v>
      </c>
      <c r="B81" s="15">
        <v>41656</v>
      </c>
      <c r="C81" s="15">
        <v>41669</v>
      </c>
      <c r="D81" s="9">
        <v>11.024201674220468</v>
      </c>
      <c r="E81" s="7">
        <v>11.874499590882747</v>
      </c>
    </row>
    <row r="82" spans="1:5" x14ac:dyDescent="0.25">
      <c r="A82" s="15">
        <v>41656</v>
      </c>
      <c r="B82" s="15">
        <v>41670</v>
      </c>
      <c r="C82" s="15">
        <v>41683</v>
      </c>
      <c r="D82" s="9">
        <v>11.028033011361401</v>
      </c>
      <c r="E82" s="7">
        <v>11.856234441930896</v>
      </c>
    </row>
    <row r="83" spans="1:5" x14ac:dyDescent="0.25">
      <c r="A83" s="15">
        <v>41670</v>
      </c>
      <c r="B83" s="15">
        <v>41684</v>
      </c>
      <c r="C83" s="15">
        <v>41697</v>
      </c>
      <c r="D83" s="9">
        <v>11.034403459556973</v>
      </c>
      <c r="E83" s="7">
        <v>11.862999129727898</v>
      </c>
    </row>
    <row r="84" spans="1:5" x14ac:dyDescent="0.25">
      <c r="A84" s="15">
        <v>41684</v>
      </c>
      <c r="B84" s="15">
        <v>41698</v>
      </c>
      <c r="C84" s="15">
        <v>41711</v>
      </c>
      <c r="D84" s="9">
        <v>11.03517387964315</v>
      </c>
      <c r="E84" s="7">
        <v>11.890491626957218</v>
      </c>
    </row>
    <row r="85" spans="1:5" x14ac:dyDescent="0.25">
      <c r="A85" s="15">
        <v>41698</v>
      </c>
      <c r="B85" s="15">
        <v>41712</v>
      </c>
      <c r="C85" s="15">
        <v>41725</v>
      </c>
      <c r="D85" s="9">
        <v>11.038176392805617</v>
      </c>
      <c r="E85" s="7">
        <v>11.896796887528863</v>
      </c>
    </row>
    <row r="86" spans="1:5" x14ac:dyDescent="0.25">
      <c r="A86" s="15">
        <v>41712</v>
      </c>
      <c r="B86" s="15">
        <v>41726</v>
      </c>
      <c r="C86" s="15">
        <v>41739</v>
      </c>
      <c r="D86" s="9">
        <v>11.050430519839939</v>
      </c>
      <c r="E86" s="7">
        <v>11.894879665574788</v>
      </c>
    </row>
    <row r="87" spans="1:5" x14ac:dyDescent="0.25">
      <c r="A87" s="15">
        <v>41726</v>
      </c>
      <c r="B87" s="15">
        <v>41740</v>
      </c>
      <c r="C87" s="15">
        <v>41753</v>
      </c>
      <c r="D87" s="9">
        <v>11.043552997596381</v>
      </c>
      <c r="E87" s="7">
        <v>11.925913654094391</v>
      </c>
    </row>
    <row r="88" spans="1:5" x14ac:dyDescent="0.25">
      <c r="A88" s="15">
        <v>41740</v>
      </c>
      <c r="B88" s="15">
        <v>41754</v>
      </c>
      <c r="C88" s="15">
        <v>41767</v>
      </c>
      <c r="D88" s="9">
        <v>11.04535133974775</v>
      </c>
      <c r="E88" s="7">
        <v>11.930681637658619</v>
      </c>
    </row>
    <row r="89" spans="1:5" x14ac:dyDescent="0.25">
      <c r="A89" s="15">
        <v>41754</v>
      </c>
      <c r="B89" s="15">
        <v>41768</v>
      </c>
      <c r="C89" s="15">
        <v>41781</v>
      </c>
      <c r="D89" s="9">
        <v>11.038162231967959</v>
      </c>
      <c r="E89" s="7">
        <v>11.896035905814188</v>
      </c>
    </row>
    <row r="90" spans="1:5" x14ac:dyDescent="0.25">
      <c r="A90" s="15">
        <v>41768</v>
      </c>
      <c r="B90" s="15">
        <v>41782</v>
      </c>
      <c r="C90" s="15">
        <v>41795</v>
      </c>
      <c r="D90" s="9">
        <v>11.026056559411874</v>
      </c>
      <c r="E90" s="7">
        <v>11.888010913085806</v>
      </c>
    </row>
    <row r="91" spans="1:5" x14ac:dyDescent="0.25">
      <c r="A91" s="15">
        <v>41782</v>
      </c>
      <c r="B91" s="15">
        <v>41796</v>
      </c>
      <c r="C91" s="15">
        <v>41809</v>
      </c>
      <c r="D91" s="9">
        <v>11.017896666317565</v>
      </c>
      <c r="E91" s="7">
        <v>11.88099957501867</v>
      </c>
    </row>
    <row r="92" spans="1:5" x14ac:dyDescent="0.25">
      <c r="A92" s="15">
        <v>41796</v>
      </c>
      <c r="B92" s="15">
        <v>41810</v>
      </c>
      <c r="C92" s="15">
        <v>41823</v>
      </c>
      <c r="D92" s="9">
        <v>11.00915075914768</v>
      </c>
      <c r="E92" s="7">
        <v>11.874882884328869</v>
      </c>
    </row>
    <row r="93" spans="1:5" x14ac:dyDescent="0.25">
      <c r="A93" s="15">
        <v>41810</v>
      </c>
      <c r="B93" s="15">
        <v>41824</v>
      </c>
      <c r="C93" s="15">
        <v>41837</v>
      </c>
      <c r="D93" s="9">
        <v>11.000627456490454</v>
      </c>
      <c r="E93" s="7">
        <v>11.850501295925611</v>
      </c>
    </row>
    <row r="94" spans="1:5" x14ac:dyDescent="0.25">
      <c r="A94" s="15">
        <v>41824</v>
      </c>
      <c r="B94" s="15">
        <v>41838</v>
      </c>
      <c r="C94" s="15">
        <v>41851</v>
      </c>
      <c r="D94" s="9">
        <v>10.997668187925736</v>
      </c>
      <c r="E94" s="7">
        <v>11.757640622713694</v>
      </c>
    </row>
    <row r="95" spans="1:5" x14ac:dyDescent="0.25">
      <c r="A95" s="15">
        <v>41838</v>
      </c>
      <c r="B95" s="15">
        <v>41852</v>
      </c>
      <c r="C95" s="15">
        <v>41865</v>
      </c>
      <c r="D95" s="9">
        <v>10.997031451852729</v>
      </c>
      <c r="E95" s="7">
        <v>11.731359196853845</v>
      </c>
    </row>
    <row r="96" spans="1:5" x14ac:dyDescent="0.25">
      <c r="A96" s="15">
        <v>41852</v>
      </c>
      <c r="B96" s="15">
        <v>41866</v>
      </c>
      <c r="C96" s="15">
        <v>41879</v>
      </c>
      <c r="D96" s="9">
        <v>11.006085222285025</v>
      </c>
      <c r="E96" s="7">
        <v>11.74783769286822</v>
      </c>
    </row>
    <row r="97" spans="1:5" x14ac:dyDescent="0.25">
      <c r="A97" s="15">
        <v>41866</v>
      </c>
      <c r="B97" s="15">
        <v>41880</v>
      </c>
      <c r="C97" s="15">
        <v>41893</v>
      </c>
      <c r="D97" s="9">
        <v>10.996119881914959</v>
      </c>
      <c r="E97" s="7">
        <v>11.759766698722423</v>
      </c>
    </row>
    <row r="98" spans="1:5" x14ac:dyDescent="0.25">
      <c r="A98" s="15">
        <v>41880</v>
      </c>
      <c r="B98" s="15">
        <v>41894</v>
      </c>
      <c r="C98" s="15">
        <v>41907</v>
      </c>
      <c r="D98" s="9">
        <v>10.987341045229689</v>
      </c>
      <c r="E98" s="7">
        <v>11.752006578088315</v>
      </c>
    </row>
    <row r="99" spans="1:5" x14ac:dyDescent="0.25">
      <c r="A99" s="15">
        <v>41894</v>
      </c>
      <c r="B99" s="15">
        <v>41908</v>
      </c>
      <c r="C99" s="15">
        <v>41921</v>
      </c>
      <c r="D99" s="9">
        <v>10.99900791843255</v>
      </c>
      <c r="E99" s="7">
        <v>11.737572586122951</v>
      </c>
    </row>
    <row r="100" spans="1:5" x14ac:dyDescent="0.25">
      <c r="A100" s="15">
        <v>41908</v>
      </c>
      <c r="B100" s="15">
        <v>41922</v>
      </c>
      <c r="C100" s="15">
        <v>41935</v>
      </c>
      <c r="D100" s="9">
        <v>11.018535997899164</v>
      </c>
      <c r="E100" s="7">
        <v>11.748677472832263</v>
      </c>
    </row>
    <row r="101" spans="1:5" x14ac:dyDescent="0.25">
      <c r="A101" s="15">
        <v>41922</v>
      </c>
      <c r="B101" s="15">
        <v>41936</v>
      </c>
      <c r="C101" s="15">
        <v>41949</v>
      </c>
      <c r="D101" s="9">
        <v>11.017517659481356</v>
      </c>
      <c r="E101" s="7">
        <v>11.746338300675477</v>
      </c>
    </row>
    <row r="102" spans="1:5" x14ac:dyDescent="0.25">
      <c r="A102" s="15">
        <v>41936</v>
      </c>
      <c r="B102" s="15">
        <v>41950</v>
      </c>
      <c r="C102" s="15">
        <v>41963</v>
      </c>
      <c r="D102" s="9">
        <v>11.009126002320437</v>
      </c>
      <c r="E102" s="7">
        <v>11.743054405013035</v>
      </c>
    </row>
    <row r="103" spans="1:5" x14ac:dyDescent="0.25">
      <c r="A103" s="15">
        <v>41950</v>
      </c>
      <c r="B103" s="15">
        <v>41964</v>
      </c>
      <c r="C103" s="15">
        <v>41977</v>
      </c>
      <c r="D103" s="9">
        <v>11.005829041426127</v>
      </c>
      <c r="E103" s="7">
        <v>11.737661169645991</v>
      </c>
    </row>
    <row r="104" spans="1:5" x14ac:dyDescent="0.25">
      <c r="A104" s="15">
        <v>41964</v>
      </c>
      <c r="B104" s="15">
        <v>41978</v>
      </c>
      <c r="C104" s="15">
        <v>41991</v>
      </c>
      <c r="D104" s="9">
        <v>11.012337946080946</v>
      </c>
      <c r="E104" s="7">
        <v>11.740149561287177</v>
      </c>
    </row>
    <row r="105" spans="1:5" x14ac:dyDescent="0.25">
      <c r="A105" s="15">
        <v>41978</v>
      </c>
      <c r="B105" s="15">
        <v>41992</v>
      </c>
      <c r="C105" s="15">
        <v>42005</v>
      </c>
      <c r="D105" s="9">
        <v>11.012651703220094</v>
      </c>
      <c r="E105" s="7">
        <v>11.704844881816417</v>
      </c>
    </row>
    <row r="106" spans="1:5" x14ac:dyDescent="0.25">
      <c r="A106" s="15">
        <v>41992</v>
      </c>
      <c r="B106" s="15">
        <v>42006</v>
      </c>
      <c r="C106" s="15">
        <v>42019</v>
      </c>
      <c r="D106" s="9">
        <v>11.025248849690307</v>
      </c>
      <c r="E106" s="7">
        <v>11.645922296760967</v>
      </c>
    </row>
    <row r="107" spans="1:5" x14ac:dyDescent="0.25">
      <c r="A107" s="15">
        <v>42006</v>
      </c>
      <c r="B107" s="15">
        <v>42020</v>
      </c>
      <c r="C107" s="15">
        <v>42033</v>
      </c>
      <c r="D107" s="9">
        <v>11.030702927137078</v>
      </c>
      <c r="E107" s="7">
        <v>11.620480929560054</v>
      </c>
    </row>
    <row r="108" spans="1:5" x14ac:dyDescent="0.25">
      <c r="A108" s="15">
        <v>42020</v>
      </c>
      <c r="B108" s="15">
        <v>42034</v>
      </c>
      <c r="C108" s="15">
        <v>42047</v>
      </c>
      <c r="D108" s="9">
        <v>11.031470664508399</v>
      </c>
      <c r="E108" s="7">
        <v>11.652624199837915</v>
      </c>
    </row>
    <row r="109" spans="1:5" x14ac:dyDescent="0.25">
      <c r="A109" s="15">
        <v>42034</v>
      </c>
      <c r="B109" s="15">
        <v>42048</v>
      </c>
      <c r="C109" s="15">
        <v>42061</v>
      </c>
      <c r="D109" s="9">
        <v>11.028654846858748</v>
      </c>
      <c r="E109" s="7">
        <v>11.609707167697815</v>
      </c>
    </row>
    <row r="110" spans="1:5" x14ac:dyDescent="0.25">
      <c r="A110" s="15">
        <v>42048</v>
      </c>
      <c r="B110" s="15">
        <v>42062</v>
      </c>
      <c r="C110" s="15">
        <v>42075</v>
      </c>
      <c r="D110" s="9">
        <v>11.039537828726765</v>
      </c>
      <c r="E110" s="7">
        <v>12.691730076815233</v>
      </c>
    </row>
    <row r="111" spans="1:5" x14ac:dyDescent="0.25">
      <c r="A111" s="15">
        <v>42062</v>
      </c>
      <c r="B111" s="15">
        <v>42076</v>
      </c>
      <c r="C111" s="15">
        <v>42089</v>
      </c>
      <c r="D111" s="9">
        <v>11.017862076740732</v>
      </c>
      <c r="E111" s="7">
        <v>12.688723121695396</v>
      </c>
    </row>
    <row r="112" spans="1:5" x14ac:dyDescent="0.25">
      <c r="A112" s="15">
        <v>42076</v>
      </c>
      <c r="B112" s="15">
        <v>42090</v>
      </c>
      <c r="C112" s="15">
        <v>42103</v>
      </c>
      <c r="D112" s="9">
        <v>11.027600481652886</v>
      </c>
      <c r="E112" s="7">
        <v>13.093180430420698</v>
      </c>
    </row>
    <row r="113" spans="1:5" x14ac:dyDescent="0.25">
      <c r="A113" s="15">
        <v>42090</v>
      </c>
      <c r="B113" s="15">
        <v>42104</v>
      </c>
      <c r="C113" s="15">
        <v>42117</v>
      </c>
      <c r="D113" s="9">
        <v>11.038124539491486</v>
      </c>
      <c r="E113" s="7">
        <v>13.055585655823949</v>
      </c>
    </row>
    <row r="114" spans="1:5" x14ac:dyDescent="0.25">
      <c r="A114" s="15">
        <v>42104</v>
      </c>
      <c r="B114" s="15">
        <v>42118</v>
      </c>
      <c r="C114" s="15">
        <v>42131</v>
      </c>
      <c r="D114" s="9">
        <v>11.048910059675098</v>
      </c>
      <c r="E114" s="7">
        <v>12.998747555812526</v>
      </c>
    </row>
    <row r="115" spans="1:5" x14ac:dyDescent="0.25">
      <c r="A115" s="15">
        <v>42118</v>
      </c>
      <c r="B115" s="15">
        <v>42132</v>
      </c>
      <c r="C115" s="15">
        <v>42145</v>
      </c>
      <c r="D115" s="9">
        <v>11.056713073174432</v>
      </c>
      <c r="E115" s="7">
        <v>12.946701077482334</v>
      </c>
    </row>
    <row r="116" spans="1:5" x14ac:dyDescent="0.25">
      <c r="A116" s="15">
        <v>42132</v>
      </c>
      <c r="B116" s="15">
        <v>42146</v>
      </c>
      <c r="C116" s="15">
        <v>42159</v>
      </c>
      <c r="D116" s="9">
        <v>11.067531085798</v>
      </c>
      <c r="E116" s="7">
        <v>12.8979292598383</v>
      </c>
    </row>
    <row r="117" spans="1:5" x14ac:dyDescent="0.25">
      <c r="A117" s="15">
        <v>42146</v>
      </c>
      <c r="B117" s="15">
        <v>42160</v>
      </c>
      <c r="C117" s="15">
        <v>42173</v>
      </c>
      <c r="D117" s="9">
        <v>11.066323366736899</v>
      </c>
      <c r="E117" s="7">
        <v>12.8789248044872</v>
      </c>
    </row>
    <row r="118" spans="1:5" x14ac:dyDescent="0.25">
      <c r="A118" s="15">
        <v>42160</v>
      </c>
      <c r="B118" s="15">
        <v>42174</v>
      </c>
      <c r="C118" s="15">
        <v>42187</v>
      </c>
      <c r="D118" s="9">
        <v>11.0684078550377</v>
      </c>
      <c r="E118" s="7">
        <v>12.8064220668223</v>
      </c>
    </row>
    <row r="119" spans="1:5" x14ac:dyDescent="0.25">
      <c r="A119" s="15">
        <v>42174</v>
      </c>
      <c r="B119" s="15">
        <v>42188</v>
      </c>
      <c r="C119" s="15">
        <v>42201</v>
      </c>
      <c r="D119" s="9">
        <v>11.126961199560103</v>
      </c>
      <c r="E119" s="7">
        <v>12.608728866382544</v>
      </c>
    </row>
    <row r="120" spans="1:5" x14ac:dyDescent="0.25">
      <c r="A120" s="15">
        <v>42188</v>
      </c>
      <c r="B120" s="15">
        <v>42205</v>
      </c>
      <c r="C120" s="15">
        <v>42215</v>
      </c>
      <c r="D120" s="9">
        <v>11.038521438329584</v>
      </c>
      <c r="E120" s="7">
        <v>12.704389191250176</v>
      </c>
    </row>
    <row r="121" spans="1:5" x14ac:dyDescent="0.25">
      <c r="A121" s="15">
        <v>42205</v>
      </c>
      <c r="B121" s="15">
        <v>42216</v>
      </c>
      <c r="C121" s="15">
        <v>42229</v>
      </c>
      <c r="D121" s="9">
        <v>11.0424936490649</v>
      </c>
      <c r="E121" s="7">
        <v>12.677170841117261</v>
      </c>
    </row>
    <row r="122" spans="1:5" x14ac:dyDescent="0.25">
      <c r="A122" s="15">
        <v>42216</v>
      </c>
      <c r="B122" s="15">
        <v>42230</v>
      </c>
      <c r="C122" s="15">
        <v>42243</v>
      </c>
      <c r="D122" s="9">
        <v>11.062889431912501</v>
      </c>
      <c r="E122" s="7">
        <v>12.644942072828499</v>
      </c>
    </row>
    <row r="123" spans="1:5" x14ac:dyDescent="0.25">
      <c r="A123" s="15">
        <v>42230</v>
      </c>
      <c r="B123" s="15">
        <v>42244</v>
      </c>
      <c r="C123" s="15">
        <v>42257</v>
      </c>
      <c r="D123" s="9">
        <v>11.059687110368003</v>
      </c>
      <c r="E123" s="7">
        <v>12.602759071145146</v>
      </c>
    </row>
    <row r="124" spans="1:5" x14ac:dyDescent="0.25">
      <c r="A124" s="15">
        <v>42244</v>
      </c>
      <c r="B124" s="15">
        <v>42258</v>
      </c>
      <c r="C124" s="15">
        <v>42271</v>
      </c>
      <c r="D124" s="9">
        <v>11.078328586142934</v>
      </c>
      <c r="E124" s="7">
        <v>12.543452816719874</v>
      </c>
    </row>
    <row r="125" spans="1:5" x14ac:dyDescent="0.25">
      <c r="A125" s="15">
        <v>42258</v>
      </c>
      <c r="B125" s="15">
        <v>42275</v>
      </c>
      <c r="C125" s="15">
        <v>42285</v>
      </c>
      <c r="D125" s="9">
        <v>11.094506327626412</v>
      </c>
      <c r="E125" s="7">
        <v>12.523868132044299</v>
      </c>
    </row>
    <row r="126" spans="1:5" x14ac:dyDescent="0.25">
      <c r="A126" s="15">
        <v>42270</v>
      </c>
      <c r="B126" s="15">
        <v>42286</v>
      </c>
      <c r="C126" s="15">
        <v>42299</v>
      </c>
      <c r="D126" s="9">
        <v>11.089964765381556</v>
      </c>
      <c r="E126" s="7">
        <v>12.422769600534997</v>
      </c>
    </row>
    <row r="127" spans="1:5" x14ac:dyDescent="0.25">
      <c r="A127" s="15">
        <v>42286</v>
      </c>
      <c r="B127" s="15">
        <v>42300</v>
      </c>
      <c r="C127" s="15">
        <v>42313</v>
      </c>
      <c r="D127" s="9">
        <v>11.102210484390227</v>
      </c>
      <c r="E127" s="7">
        <v>12.665698910033591</v>
      </c>
    </row>
    <row r="128" spans="1:5" x14ac:dyDescent="0.25">
      <c r="A128" s="15">
        <v>42300</v>
      </c>
      <c r="B128" s="15">
        <v>42314</v>
      </c>
      <c r="C128" s="15">
        <v>42327</v>
      </c>
      <c r="D128" s="9">
        <v>11.09921229518088</v>
      </c>
      <c r="E128" s="7">
        <v>12.692756183283278</v>
      </c>
    </row>
    <row r="129" spans="1:5" x14ac:dyDescent="0.25">
      <c r="A129" s="15">
        <v>42314</v>
      </c>
      <c r="B129" s="15">
        <v>42328</v>
      </c>
      <c r="C129" s="15">
        <v>42341</v>
      </c>
      <c r="D129" s="9">
        <v>11.091711181989847</v>
      </c>
      <c r="E129" s="7">
        <v>12.737302468140928</v>
      </c>
    </row>
    <row r="130" spans="1:5" x14ac:dyDescent="0.25">
      <c r="A130" s="15">
        <v>42328</v>
      </c>
      <c r="B130" s="15">
        <v>42342</v>
      </c>
      <c r="C130" s="15">
        <v>42355</v>
      </c>
      <c r="D130" s="9">
        <v>11.088255506342659</v>
      </c>
      <c r="E130" s="7">
        <v>12.761544860304133</v>
      </c>
    </row>
    <row r="131" spans="1:5" x14ac:dyDescent="0.25">
      <c r="A131" s="15">
        <v>42342</v>
      </c>
      <c r="B131" s="15">
        <v>42356</v>
      </c>
      <c r="C131" s="15">
        <v>42372</v>
      </c>
      <c r="D131" s="9">
        <v>11.088784923624971</v>
      </c>
      <c r="E131" s="7">
        <v>12.767559926019617</v>
      </c>
    </row>
    <row r="132" spans="1:5" x14ac:dyDescent="0.25">
      <c r="A132" s="15">
        <v>42356</v>
      </c>
      <c r="B132" s="15">
        <v>42373</v>
      </c>
      <c r="C132" s="15">
        <v>42383</v>
      </c>
      <c r="D132" s="9">
        <v>11.087261325177666</v>
      </c>
      <c r="E132" s="7">
        <v>12.789606780686572</v>
      </c>
    </row>
    <row r="133" spans="1:5" x14ac:dyDescent="0.25">
      <c r="A133" s="15">
        <v>42369</v>
      </c>
      <c r="B133" s="15">
        <v>42384</v>
      </c>
      <c r="C133" s="15">
        <v>42397</v>
      </c>
      <c r="D133" s="9">
        <v>11.083422525340556</v>
      </c>
      <c r="E133" s="7">
        <v>12.831499488756506</v>
      </c>
    </row>
    <row r="134" spans="1:5" x14ac:dyDescent="0.25">
      <c r="A134" s="15">
        <v>42384</v>
      </c>
      <c r="B134" s="15">
        <v>42398</v>
      </c>
      <c r="C134" s="15">
        <v>42411</v>
      </c>
      <c r="D134" s="9">
        <v>11.094427471176179</v>
      </c>
      <c r="E134" s="7">
        <v>12.830499490321678</v>
      </c>
    </row>
    <row r="135" spans="1:5" x14ac:dyDescent="0.25">
      <c r="A135" s="15">
        <v>42398</v>
      </c>
      <c r="B135" s="15">
        <v>42412</v>
      </c>
      <c r="C135" s="15">
        <v>42425</v>
      </c>
      <c r="D135" s="9">
        <v>11.086648472452822</v>
      </c>
      <c r="E135" s="7">
        <v>12.830336165071653</v>
      </c>
    </row>
    <row r="136" spans="1:5" x14ac:dyDescent="0.25">
      <c r="A136" s="15">
        <v>42412</v>
      </c>
      <c r="B136" s="15">
        <v>42426</v>
      </c>
      <c r="C136" s="15">
        <v>42439</v>
      </c>
      <c r="D136" s="9">
        <v>11.080999274097822</v>
      </c>
      <c r="E136" s="7">
        <v>13.37667079149853</v>
      </c>
    </row>
    <row r="137" spans="1:5" x14ac:dyDescent="0.25">
      <c r="A137" s="15">
        <v>42426</v>
      </c>
      <c r="B137" s="15">
        <v>42440</v>
      </c>
      <c r="C137" s="15">
        <v>42453</v>
      </c>
      <c r="D137" s="9">
        <v>11.071456932324601</v>
      </c>
      <c r="E137" s="7">
        <v>13.414166847121379</v>
      </c>
    </row>
    <row r="138" spans="1:5" x14ac:dyDescent="0.25">
      <c r="A138" s="15">
        <v>42440</v>
      </c>
      <c r="B138" s="15">
        <v>42454</v>
      </c>
      <c r="C138" s="15">
        <v>42467</v>
      </c>
      <c r="D138" s="9">
        <v>11.071727540502007</v>
      </c>
      <c r="E138" s="7">
        <v>13.3965781331281</v>
      </c>
    </row>
    <row r="139" spans="1:5" x14ac:dyDescent="0.25">
      <c r="A139" s="15">
        <v>42454</v>
      </c>
      <c r="B139" s="15">
        <v>42468</v>
      </c>
      <c r="C139" s="15">
        <v>42481</v>
      </c>
      <c r="D139" s="9">
        <v>11.066928175993429</v>
      </c>
      <c r="E139" s="7">
        <v>13.415617488681256</v>
      </c>
    </row>
    <row r="140" spans="1:5" x14ac:dyDescent="0.25">
      <c r="A140" s="15">
        <v>42468</v>
      </c>
      <c r="B140" s="15">
        <v>42482</v>
      </c>
      <c r="C140" s="15">
        <v>42495</v>
      </c>
      <c r="D140" s="9">
        <v>11.057831548918037</v>
      </c>
      <c r="E140" s="7">
        <v>13.385525684966264</v>
      </c>
    </row>
    <row r="141" spans="1:5" x14ac:dyDescent="0.25">
      <c r="A141" s="15">
        <v>42482</v>
      </c>
      <c r="B141" s="15">
        <v>42496</v>
      </c>
      <c r="C141" s="15">
        <v>42509</v>
      </c>
      <c r="D141" s="9">
        <v>11.048089953468509</v>
      </c>
      <c r="E141" s="7">
        <v>13.40907120592483</v>
      </c>
    </row>
    <row r="142" spans="1:5" x14ac:dyDescent="0.25">
      <c r="A142" s="15">
        <v>42496</v>
      </c>
      <c r="B142" s="15">
        <v>42510</v>
      </c>
      <c r="C142" s="15">
        <v>42523</v>
      </c>
      <c r="D142" s="9">
        <v>11.063574052284979</v>
      </c>
      <c r="E142" s="7">
        <v>13.422385488899549</v>
      </c>
    </row>
    <row r="143" spans="1:5" x14ac:dyDescent="0.25">
      <c r="A143" s="15">
        <v>42510</v>
      </c>
      <c r="B143" s="15">
        <v>42524</v>
      </c>
      <c r="C143" s="15">
        <v>42537</v>
      </c>
      <c r="D143" s="9">
        <v>11.070264600152859</v>
      </c>
      <c r="E143" s="7">
        <v>13.54667041128674</v>
      </c>
    </row>
    <row r="144" spans="1:5" x14ac:dyDescent="0.25">
      <c r="A144" s="15">
        <v>42524</v>
      </c>
      <c r="B144" s="15">
        <v>42538</v>
      </c>
      <c r="C144" s="15">
        <v>42551</v>
      </c>
      <c r="D144" s="9">
        <v>11.07790480399489</v>
      </c>
      <c r="E144" s="7">
        <v>13.570053819157406</v>
      </c>
    </row>
    <row r="145" spans="1:5" x14ac:dyDescent="0.25">
      <c r="A145" s="15">
        <v>42538</v>
      </c>
      <c r="B145" s="15">
        <v>42552</v>
      </c>
      <c r="C145" s="15">
        <v>42565</v>
      </c>
      <c r="D145" s="9">
        <v>11.068</v>
      </c>
      <c r="E145" s="7">
        <v>13.574999999999999</v>
      </c>
    </row>
    <row r="146" spans="1:5" x14ac:dyDescent="0.25">
      <c r="A146" s="15">
        <v>42552</v>
      </c>
      <c r="B146" s="15">
        <v>42566</v>
      </c>
      <c r="C146" s="15">
        <v>42579</v>
      </c>
      <c r="D146" s="9">
        <v>11.064507306422303</v>
      </c>
      <c r="E146" s="7">
        <v>13.561606432694109</v>
      </c>
    </row>
    <row r="147" spans="1:5" x14ac:dyDescent="0.25">
      <c r="A147" s="15">
        <v>42566</v>
      </c>
      <c r="B147" s="15">
        <v>42580</v>
      </c>
      <c r="C147" s="15">
        <v>42593</v>
      </c>
      <c r="D147" s="9">
        <v>11.058231334299688</v>
      </c>
      <c r="E147" s="7">
        <v>13.570583087246321</v>
      </c>
    </row>
    <row r="148" spans="1:5" x14ac:dyDescent="0.25">
      <c r="A148" s="15">
        <v>42580</v>
      </c>
      <c r="B148" s="15">
        <v>42594</v>
      </c>
      <c r="C148" s="15">
        <v>42607</v>
      </c>
      <c r="D148" s="9">
        <v>11.069690344050219</v>
      </c>
      <c r="E148" s="7">
        <v>13.614967854875115</v>
      </c>
    </row>
    <row r="149" spans="1:5" x14ac:dyDescent="0.25">
      <c r="A149" s="15">
        <v>42594</v>
      </c>
      <c r="B149" s="15">
        <v>42608</v>
      </c>
      <c r="C149" s="15">
        <v>42621</v>
      </c>
      <c r="D149" s="9">
        <v>10.567636657742623</v>
      </c>
      <c r="E149" s="7">
        <v>13.610125074662621</v>
      </c>
    </row>
    <row r="150" spans="1:5" x14ac:dyDescent="0.25">
      <c r="A150" s="15">
        <v>42608</v>
      </c>
      <c r="B150" s="15">
        <v>42622</v>
      </c>
      <c r="C150" s="15">
        <v>42635</v>
      </c>
      <c r="D150" s="9">
        <v>10.546899054405445</v>
      </c>
      <c r="E150" s="7">
        <v>13.605884853950414</v>
      </c>
    </row>
    <row r="151" spans="1:5" x14ac:dyDescent="0.25">
      <c r="A151" s="15">
        <v>42622</v>
      </c>
      <c r="B151" s="15">
        <v>42636</v>
      </c>
      <c r="C151" s="15">
        <v>42649</v>
      </c>
      <c r="D151" s="9">
        <v>10.046392988668181</v>
      </c>
      <c r="E151" s="7">
        <v>13.615198233461298</v>
      </c>
    </row>
    <row r="152" spans="1:5" x14ac:dyDescent="0.25">
      <c r="A152" s="15">
        <v>42636</v>
      </c>
      <c r="B152" s="15">
        <v>42650</v>
      </c>
      <c r="C152" s="15">
        <v>42663</v>
      </c>
      <c r="D152" s="9">
        <v>10.051726030140623</v>
      </c>
      <c r="E152" s="7">
        <v>13.624941876647782</v>
      </c>
    </row>
    <row r="153" spans="1:5" x14ac:dyDescent="0.25">
      <c r="A153" s="15">
        <v>42650</v>
      </c>
      <c r="B153" s="15">
        <v>42664</v>
      </c>
      <c r="C153" s="15">
        <v>42677</v>
      </c>
      <c r="D153" s="9">
        <v>10.071933393456691</v>
      </c>
      <c r="E153" s="7">
        <v>13.594308039808842</v>
      </c>
    </row>
    <row r="154" spans="1:5" x14ac:dyDescent="0.25">
      <c r="A154" s="15">
        <v>42664</v>
      </c>
      <c r="B154" s="15">
        <v>42678</v>
      </c>
      <c r="C154" s="15">
        <v>42691</v>
      </c>
      <c r="D154" s="9">
        <v>10.073792064067657</v>
      </c>
      <c r="E154" s="7">
        <v>13.543973830780118</v>
      </c>
    </row>
    <row r="155" spans="1:5" x14ac:dyDescent="0.25">
      <c r="A155" s="15">
        <v>42678</v>
      </c>
      <c r="B155" s="15">
        <v>42692</v>
      </c>
      <c r="C155" s="15">
        <v>42705</v>
      </c>
      <c r="D155" s="9">
        <v>10.075653921179741</v>
      </c>
      <c r="E155" s="7">
        <v>13.579544931140674</v>
      </c>
    </row>
    <row r="156" spans="1:5" x14ac:dyDescent="0.25">
      <c r="A156" s="15">
        <v>42692</v>
      </c>
      <c r="B156" s="15">
        <v>42706</v>
      </c>
      <c r="C156" s="15">
        <v>42719</v>
      </c>
      <c r="D156" s="9">
        <v>10.078471816269923</v>
      </c>
      <c r="E156" s="7">
        <v>13.045076303417513</v>
      </c>
    </row>
    <row r="157" spans="1:5" x14ac:dyDescent="0.25">
      <c r="A157" s="15">
        <v>42706</v>
      </c>
      <c r="B157" s="15">
        <v>42720</v>
      </c>
      <c r="C157" s="15">
        <v>42733</v>
      </c>
      <c r="D157" s="9">
        <v>10.074233053442315</v>
      </c>
      <c r="E157" s="7">
        <v>13.024589608696685</v>
      </c>
    </row>
    <row r="158" spans="1:5" x14ac:dyDescent="0.25">
      <c r="A158" s="15">
        <v>42720</v>
      </c>
      <c r="B158" s="15">
        <v>42734</v>
      </c>
      <c r="C158" s="15">
        <v>42747</v>
      </c>
      <c r="D158" s="9">
        <v>10.071090993216437</v>
      </c>
      <c r="E158" s="7">
        <v>12.970656916083156</v>
      </c>
    </row>
    <row r="159" spans="1:5" x14ac:dyDescent="0.25">
      <c r="A159" s="15">
        <v>42734</v>
      </c>
      <c r="B159" s="15">
        <v>42748</v>
      </c>
      <c r="C159" s="15">
        <v>42761</v>
      </c>
      <c r="D159" s="9">
        <v>10.076786959636081</v>
      </c>
      <c r="E159" s="7">
        <v>12.43740120916425</v>
      </c>
    </row>
    <row r="160" spans="1:5" x14ac:dyDescent="0.25">
      <c r="A160" s="15">
        <v>42748</v>
      </c>
      <c r="B160" s="15">
        <v>42762</v>
      </c>
      <c r="C160" s="15">
        <v>42775</v>
      </c>
      <c r="D160" s="9">
        <v>10.083070448426524</v>
      </c>
      <c r="E160" s="7">
        <v>12.445417500890565</v>
      </c>
    </row>
    <row r="161" spans="1:5" x14ac:dyDescent="0.25">
      <c r="A161" s="15">
        <v>42762</v>
      </c>
      <c r="B161" s="15">
        <v>42776</v>
      </c>
      <c r="C161" s="15">
        <v>42789</v>
      </c>
      <c r="D161" s="9">
        <v>10.079871718754822</v>
      </c>
      <c r="E161" s="7">
        <v>12.444071289034204</v>
      </c>
    </row>
    <row r="162" spans="1:5" x14ac:dyDescent="0.25">
      <c r="A162" s="15">
        <v>42776</v>
      </c>
      <c r="B162" s="15">
        <v>42790</v>
      </c>
      <c r="C162" s="15">
        <v>42803</v>
      </c>
      <c r="D162" s="9">
        <v>10.063565873783494</v>
      </c>
      <c r="E162" s="7">
        <v>12.416675238130018</v>
      </c>
    </row>
    <row r="163" spans="1:5" x14ac:dyDescent="0.25">
      <c r="A163" s="15">
        <v>42790</v>
      </c>
      <c r="B163" s="15">
        <v>42804</v>
      </c>
      <c r="C163" s="15">
        <v>42817</v>
      </c>
      <c r="D163" s="9">
        <v>10.060616939293066</v>
      </c>
      <c r="E163" s="7">
        <v>12.410191936947204</v>
      </c>
    </row>
    <row r="164" spans="1:5" x14ac:dyDescent="0.25">
      <c r="A164" s="15">
        <v>42804</v>
      </c>
      <c r="B164" s="15">
        <v>42818</v>
      </c>
      <c r="C164" s="15">
        <v>42831</v>
      </c>
      <c r="D164" s="9">
        <v>10.068657950125464</v>
      </c>
      <c r="E164" s="7">
        <v>12.459953442861707</v>
      </c>
    </row>
    <row r="165" spans="1:5" x14ac:dyDescent="0.25">
      <c r="A165" s="15">
        <v>42818</v>
      </c>
      <c r="B165" s="15">
        <v>42832</v>
      </c>
      <c r="C165" s="15">
        <v>42845</v>
      </c>
      <c r="D165" s="9">
        <v>10.065510648752255</v>
      </c>
      <c r="E165" s="7">
        <v>12.434950366816054</v>
      </c>
    </row>
    <row r="166" spans="1:5" x14ac:dyDescent="0.25">
      <c r="A166" s="15">
        <v>42832</v>
      </c>
      <c r="B166" s="15">
        <v>42846</v>
      </c>
      <c r="C166" s="15">
        <v>42859</v>
      </c>
      <c r="D166" s="9">
        <v>10.0653404063723</v>
      </c>
      <c r="E166" s="7">
        <v>12.430916808668099</v>
      </c>
    </row>
    <row r="167" spans="1:5" x14ac:dyDescent="0.25">
      <c r="A167" s="15">
        <v>42846</v>
      </c>
      <c r="B167" s="15">
        <v>42860</v>
      </c>
      <c r="C167" s="15">
        <v>42876</v>
      </c>
      <c r="D167" s="9">
        <v>10.06099395608355</v>
      </c>
      <c r="E167" s="7">
        <v>12.441742525825347</v>
      </c>
    </row>
    <row r="168" spans="1:5" x14ac:dyDescent="0.25">
      <c r="A168" s="15">
        <v>42860</v>
      </c>
      <c r="B168" s="15">
        <v>42877</v>
      </c>
      <c r="C168" s="15">
        <v>42887</v>
      </c>
      <c r="D168" s="9">
        <v>10.046445428672824</v>
      </c>
      <c r="E168" s="7">
        <v>12.435497467203577</v>
      </c>
    </row>
    <row r="169" spans="1:5" x14ac:dyDescent="0.25">
      <c r="A169" s="15">
        <v>42873</v>
      </c>
      <c r="B169" s="15">
        <v>42888</v>
      </c>
      <c r="C169" s="15">
        <v>42901</v>
      </c>
      <c r="D169" s="9">
        <v>10.047414773876442</v>
      </c>
      <c r="E169" s="7">
        <v>12.378893521799752</v>
      </c>
    </row>
    <row r="170" spans="1:5" x14ac:dyDescent="0.25">
      <c r="A170" s="15">
        <v>42888</v>
      </c>
      <c r="B170" s="15">
        <v>42902</v>
      </c>
      <c r="C170" s="15">
        <v>42915</v>
      </c>
      <c r="D170" s="9">
        <v>10.036246474164471</v>
      </c>
      <c r="E170" s="7">
        <v>12.35918537877436</v>
      </c>
    </row>
    <row r="171" spans="1:5" x14ac:dyDescent="0.25">
      <c r="A171" s="15">
        <v>42902</v>
      </c>
      <c r="B171" s="15">
        <v>42916</v>
      </c>
      <c r="C171" s="15">
        <v>42929</v>
      </c>
      <c r="D171" s="9">
        <v>10.021715718123572</v>
      </c>
      <c r="E171" s="7">
        <v>12.410261820762019</v>
      </c>
    </row>
    <row r="172" spans="1:5" x14ac:dyDescent="0.25">
      <c r="A172" s="15">
        <v>42916</v>
      </c>
      <c r="B172" s="15">
        <v>42930</v>
      </c>
      <c r="C172" s="15">
        <v>42943</v>
      </c>
      <c r="D172" s="9">
        <v>10.019361939065522</v>
      </c>
      <c r="E172" s="7">
        <v>12.397293316556585</v>
      </c>
    </row>
    <row r="173" spans="1:5" x14ac:dyDescent="0.25">
      <c r="A173" s="15">
        <v>42930</v>
      </c>
      <c r="B173" s="15">
        <v>42944</v>
      </c>
      <c r="C173" s="15">
        <v>42957</v>
      </c>
      <c r="D173" s="9">
        <v>10.033344704637749</v>
      </c>
      <c r="E173" s="7">
        <v>12.396173823488684</v>
      </c>
    </row>
    <row r="174" spans="1:5" x14ac:dyDescent="0.25">
      <c r="A174" s="15">
        <v>42944</v>
      </c>
      <c r="B174" s="15">
        <v>42958</v>
      </c>
      <c r="C174" s="15">
        <v>42971</v>
      </c>
      <c r="D174" s="9">
        <v>10.022493535529591</v>
      </c>
      <c r="E174" s="7">
        <v>12.419718987209825</v>
      </c>
    </row>
    <row r="175" spans="1:5" x14ac:dyDescent="0.25">
      <c r="A175" s="15">
        <v>42958</v>
      </c>
      <c r="B175" s="15">
        <v>42972</v>
      </c>
      <c r="C175" s="15">
        <v>42985</v>
      </c>
      <c r="D175" s="9">
        <v>10.032197803894956</v>
      </c>
      <c r="E175" s="7">
        <v>12.455147946787788</v>
      </c>
    </row>
    <row r="176" spans="1:5" x14ac:dyDescent="0.25">
      <c r="A176" s="15">
        <v>42972</v>
      </c>
      <c r="B176" s="15">
        <v>42986</v>
      </c>
      <c r="C176" s="15">
        <v>42999</v>
      </c>
      <c r="D176" s="9">
        <v>10.032049202758779</v>
      </c>
      <c r="E176" s="7">
        <v>12.468791699767474</v>
      </c>
    </row>
    <row r="177" spans="1:5" x14ac:dyDescent="0.25">
      <c r="A177" s="15">
        <v>42986</v>
      </c>
      <c r="B177" s="15">
        <v>43000</v>
      </c>
      <c r="C177" s="15">
        <v>43013</v>
      </c>
      <c r="D177" s="9">
        <v>10.022525268606971</v>
      </c>
      <c r="E177" s="7">
        <v>12.515770401457846</v>
      </c>
    </row>
    <row r="178" spans="1:5" x14ac:dyDescent="0.25">
      <c r="A178" s="15">
        <v>43000</v>
      </c>
      <c r="B178" s="15">
        <v>43014</v>
      </c>
      <c r="C178" s="15">
        <v>43027</v>
      </c>
      <c r="D178" s="9">
        <v>10.031282858114352</v>
      </c>
      <c r="E178" s="7">
        <v>12.506021778772316</v>
      </c>
    </row>
    <row r="179" spans="1:5" x14ac:dyDescent="0.25">
      <c r="A179" s="15">
        <v>43014</v>
      </c>
      <c r="B179" s="15">
        <v>43028</v>
      </c>
      <c r="C179" s="15">
        <v>43041</v>
      </c>
      <c r="D179" s="9">
        <v>10.038305712054269</v>
      </c>
      <c r="E179" s="7">
        <v>12.488928375139633</v>
      </c>
    </row>
    <row r="180" spans="1:5" x14ac:dyDescent="0.25">
      <c r="A180" s="15">
        <v>43028</v>
      </c>
      <c r="B180" s="15">
        <v>43042</v>
      </c>
      <c r="C180" s="15">
        <v>43055</v>
      </c>
      <c r="D180" s="9">
        <v>10.027905594000051</v>
      </c>
      <c r="E180" s="7">
        <v>12.47453825866565</v>
      </c>
    </row>
    <row r="181" spans="1:5" x14ac:dyDescent="0.25">
      <c r="A181" s="15">
        <v>43042</v>
      </c>
      <c r="B181" s="15">
        <v>43056</v>
      </c>
      <c r="C181" s="15">
        <v>43069</v>
      </c>
      <c r="D181" s="9">
        <v>10.03539886509123</v>
      </c>
      <c r="E181" s="7">
        <v>12.498908005120809</v>
      </c>
    </row>
    <row r="182" spans="1:5" x14ac:dyDescent="0.25">
      <c r="A182" s="15">
        <v>43056</v>
      </c>
      <c r="B182" s="15">
        <v>43070</v>
      </c>
      <c r="C182" s="15">
        <v>43083</v>
      </c>
      <c r="D182" s="9">
        <v>10.040074436562493</v>
      </c>
      <c r="E182" s="7">
        <v>12.515809927445897</v>
      </c>
    </row>
    <row r="183" spans="1:5" x14ac:dyDescent="0.25">
      <c r="A183" s="15">
        <v>43070</v>
      </c>
      <c r="B183" s="15">
        <v>43084</v>
      </c>
      <c r="C183" s="15">
        <v>43097</v>
      </c>
      <c r="D183" s="9">
        <v>10.036001183005995</v>
      </c>
      <c r="E183" s="7">
        <v>12.491064231550318</v>
      </c>
    </row>
    <row r="184" spans="1:5" x14ac:dyDescent="0.25">
      <c r="A184" s="15">
        <v>43084</v>
      </c>
      <c r="B184" s="15">
        <v>43098</v>
      </c>
      <c r="C184" s="15">
        <v>43111</v>
      </c>
      <c r="D184" s="9">
        <v>10.03030269631337</v>
      </c>
      <c r="E184" s="7">
        <v>12.459783585624464</v>
      </c>
    </row>
    <row r="185" spans="1:5" x14ac:dyDescent="0.25">
      <c r="A185" s="15">
        <v>43098</v>
      </c>
      <c r="B185" s="15">
        <v>43112</v>
      </c>
      <c r="C185" s="15">
        <v>43125</v>
      </c>
      <c r="D185" s="9">
        <v>10.026560870837431</v>
      </c>
      <c r="E185" s="7">
        <v>12.365904959933827</v>
      </c>
    </row>
    <row r="186" spans="1:5" x14ac:dyDescent="0.25">
      <c r="A186" s="15">
        <v>43112</v>
      </c>
      <c r="B186" s="15">
        <v>43126</v>
      </c>
      <c r="C186" s="15">
        <v>43139</v>
      </c>
      <c r="D186" s="9">
        <v>10.034717804116424</v>
      </c>
      <c r="E186" s="7">
        <v>12.412394005332688</v>
      </c>
    </row>
    <row r="187" spans="1:5" x14ac:dyDescent="0.25">
      <c r="A187" s="15">
        <v>43126</v>
      </c>
      <c r="B187" s="15">
        <v>43140</v>
      </c>
      <c r="C187" s="15">
        <v>43153</v>
      </c>
      <c r="D187" s="9">
        <v>10.035994532164279</v>
      </c>
      <c r="E187" s="7">
        <v>12.408985652479259</v>
      </c>
    </row>
    <row r="188" spans="1:5" x14ac:dyDescent="0.25">
      <c r="A188" s="15">
        <v>43140</v>
      </c>
      <c r="B188" s="15">
        <v>43154</v>
      </c>
      <c r="C188" s="15">
        <v>43167</v>
      </c>
      <c r="D188" s="9">
        <v>10.0341308950642</v>
      </c>
      <c r="E188" s="7">
        <v>12.3949017330982</v>
      </c>
    </row>
    <row r="189" spans="1:5" x14ac:dyDescent="0.25">
      <c r="A189" s="15">
        <v>43154</v>
      </c>
      <c r="B189" s="15">
        <v>43168</v>
      </c>
      <c r="C189" s="15">
        <v>43181</v>
      </c>
      <c r="D189" s="9">
        <v>10.031211862429851</v>
      </c>
      <c r="E189" s="7">
        <v>12.387705780281227</v>
      </c>
    </row>
    <row r="190" spans="1:5" x14ac:dyDescent="0.25">
      <c r="A190" s="15">
        <v>43168</v>
      </c>
      <c r="B190" s="15">
        <v>43182</v>
      </c>
      <c r="C190" s="15">
        <v>43195</v>
      </c>
      <c r="D190" s="9">
        <v>10.030046782377401</v>
      </c>
      <c r="E190" s="7">
        <v>12.4246992328569</v>
      </c>
    </row>
    <row r="191" spans="1:5" x14ac:dyDescent="0.25">
      <c r="A191" s="15">
        <v>43182</v>
      </c>
      <c r="B191" s="15">
        <v>43196</v>
      </c>
      <c r="C191" s="15">
        <v>43209</v>
      </c>
      <c r="D191" s="9">
        <v>10.038868554628074</v>
      </c>
      <c r="E191" s="7">
        <v>12.416280199595366</v>
      </c>
    </row>
    <row r="192" spans="1:5" x14ac:dyDescent="0.25">
      <c r="A192" s="15">
        <v>43196</v>
      </c>
      <c r="B192" s="15">
        <v>43210</v>
      </c>
      <c r="C192" s="15">
        <v>43223</v>
      </c>
      <c r="D192" s="9">
        <v>10.037610003192187</v>
      </c>
      <c r="E192" s="7">
        <v>12.377249920991789</v>
      </c>
    </row>
    <row r="193" spans="1:5" x14ac:dyDescent="0.25">
      <c r="A193" s="15">
        <v>43210</v>
      </c>
      <c r="B193" s="15">
        <v>43224</v>
      </c>
      <c r="C193" s="15">
        <v>43237</v>
      </c>
      <c r="D193" s="9">
        <v>10.030455536002346</v>
      </c>
      <c r="E193" s="7">
        <v>12.42101334782145</v>
      </c>
    </row>
    <row r="194" spans="1:5" x14ac:dyDescent="0.25">
      <c r="A194" s="15">
        <v>43224</v>
      </c>
      <c r="B194" s="15">
        <v>43238</v>
      </c>
      <c r="C194" s="15">
        <v>43251</v>
      </c>
      <c r="D194" s="9">
        <v>10.030077269503526</v>
      </c>
      <c r="E194" s="7">
        <v>12.437720426411019</v>
      </c>
    </row>
    <row r="195" spans="1:5" x14ac:dyDescent="0.25">
      <c r="A195" s="15">
        <v>43238</v>
      </c>
      <c r="B195" s="15">
        <v>43252</v>
      </c>
      <c r="C195" s="15">
        <v>43268</v>
      </c>
      <c r="D195" s="9">
        <v>10.036567981191023</v>
      </c>
      <c r="E195" s="7">
        <v>12.439963512137348</v>
      </c>
    </row>
    <row r="196" spans="1:5" x14ac:dyDescent="0.25">
      <c r="A196" s="15">
        <v>43252</v>
      </c>
      <c r="B196" s="15">
        <v>43269</v>
      </c>
      <c r="C196" s="15">
        <v>43279</v>
      </c>
      <c r="D196" s="9">
        <v>10.029307743813931</v>
      </c>
      <c r="E196" s="7">
        <v>12.438166968144118</v>
      </c>
    </row>
    <row r="197" spans="1:5" x14ac:dyDescent="0.25">
      <c r="A197" s="15">
        <v>43265</v>
      </c>
      <c r="B197" s="15">
        <v>43280</v>
      </c>
      <c r="C197" s="15">
        <v>43293</v>
      </c>
      <c r="D197" s="9">
        <v>10.03546066949303</v>
      </c>
      <c r="E197" s="7">
        <v>12.422989087234676</v>
      </c>
    </row>
    <row r="198" spans="1:5" x14ac:dyDescent="0.25">
      <c r="A198" s="15">
        <v>43280</v>
      </c>
      <c r="B198" s="15">
        <v>43294</v>
      </c>
      <c r="C198" s="15">
        <v>43307</v>
      </c>
      <c r="D198" s="9">
        <v>10.032717179191394</v>
      </c>
      <c r="E198" s="7">
        <v>12.389105743107578</v>
      </c>
    </row>
    <row r="199" spans="1:5" x14ac:dyDescent="0.25">
      <c r="A199" s="15">
        <v>43294</v>
      </c>
      <c r="B199" s="15">
        <v>43308</v>
      </c>
      <c r="C199" s="15">
        <v>43321</v>
      </c>
      <c r="D199" s="9">
        <v>10.04977714840822</v>
      </c>
      <c r="E199" s="7">
        <v>12.429201213074595</v>
      </c>
    </row>
    <row r="200" spans="1:5" x14ac:dyDescent="0.25">
      <c r="A200" s="15">
        <v>43308</v>
      </c>
      <c r="B200" s="15">
        <v>43322</v>
      </c>
      <c r="C200" s="15">
        <v>43338</v>
      </c>
      <c r="D200" s="9">
        <v>7.5677781435292077</v>
      </c>
      <c r="E200" s="7">
        <v>11.567019068141057</v>
      </c>
    </row>
    <row r="201" spans="1:5" x14ac:dyDescent="0.25">
      <c r="A201" s="15">
        <v>43322</v>
      </c>
      <c r="B201" s="15">
        <v>43339</v>
      </c>
      <c r="C201" s="15">
        <v>43349</v>
      </c>
      <c r="D201" s="9">
        <v>7.5652164909532233</v>
      </c>
      <c r="E201" s="7">
        <v>11.546327468570174</v>
      </c>
    </row>
    <row r="202" spans="1:5" x14ac:dyDescent="0.25">
      <c r="A202" s="15">
        <v>43332</v>
      </c>
      <c r="B202" s="15">
        <v>43350</v>
      </c>
      <c r="C202" s="15">
        <v>43363</v>
      </c>
      <c r="D202" s="9">
        <v>7.5823220353364862</v>
      </c>
      <c r="E202" s="7">
        <v>11.521775631267566</v>
      </c>
    </row>
    <row r="203" spans="1:5" x14ac:dyDescent="0.25">
      <c r="A203" s="15">
        <v>43350</v>
      </c>
      <c r="B203" s="15">
        <v>43364</v>
      </c>
      <c r="C203" s="15">
        <v>43377</v>
      </c>
      <c r="D203" s="9">
        <v>7.5832014286028286</v>
      </c>
      <c r="E203" s="7">
        <v>11.426189935799085</v>
      </c>
    </row>
    <row r="204" spans="1:5" x14ac:dyDescent="0.25">
      <c r="A204" s="15">
        <v>43364</v>
      </c>
      <c r="B204" s="15">
        <v>43378</v>
      </c>
      <c r="C204" s="15">
        <v>43391</v>
      </c>
      <c r="D204" s="9">
        <v>7.5813942132536098</v>
      </c>
      <c r="E204" s="7">
        <v>11.40679179714108</v>
      </c>
    </row>
    <row r="205" spans="1:5" x14ac:dyDescent="0.25">
      <c r="A205" s="15">
        <v>43378</v>
      </c>
      <c r="B205" s="15">
        <v>43392</v>
      </c>
      <c r="C205" s="15">
        <v>43405</v>
      </c>
      <c r="D205" s="9">
        <v>7.5844628533225027</v>
      </c>
      <c r="E205" s="7">
        <v>11.334556143058803</v>
      </c>
    </row>
    <row r="206" spans="1:5" x14ac:dyDescent="0.25">
      <c r="A206" s="15">
        <v>43392</v>
      </c>
      <c r="B206" s="15">
        <v>43406</v>
      </c>
      <c r="C206" s="15">
        <v>43419</v>
      </c>
      <c r="D206" s="9">
        <v>7.5736175533168621</v>
      </c>
      <c r="E206" s="7">
        <v>11.323888963882862</v>
      </c>
    </row>
    <row r="207" spans="1:5" x14ac:dyDescent="0.25">
      <c r="A207" s="15">
        <v>43406</v>
      </c>
      <c r="B207" s="15">
        <v>43420</v>
      </c>
      <c r="C207" s="15">
        <v>43433</v>
      </c>
      <c r="D207" s="9">
        <v>7.5415448409859582</v>
      </c>
      <c r="E207" s="7">
        <v>11.341347902481811</v>
      </c>
    </row>
    <row r="208" spans="1:5" x14ac:dyDescent="0.25">
      <c r="A208" s="15">
        <v>43420</v>
      </c>
      <c r="B208" s="15">
        <v>43434</v>
      </c>
      <c r="C208" s="15">
        <v>43447</v>
      </c>
      <c r="D208" s="9">
        <v>7.4998892081602442</v>
      </c>
      <c r="E208" s="7">
        <v>11.307444911884369</v>
      </c>
    </row>
    <row r="209" spans="1:5" x14ac:dyDescent="0.25">
      <c r="A209" s="15">
        <v>43434</v>
      </c>
      <c r="B209" s="15">
        <v>43448</v>
      </c>
      <c r="C209" s="15">
        <v>43461</v>
      </c>
      <c r="D209" s="9">
        <v>7.3754067263732264</v>
      </c>
      <c r="E209" s="7">
        <v>11.309646646034386</v>
      </c>
    </row>
    <row r="210" spans="1:5" x14ac:dyDescent="0.25">
      <c r="A210" s="15">
        <v>43448</v>
      </c>
      <c r="B210" s="15">
        <v>43462</v>
      </c>
      <c r="C210" s="15">
        <v>43475</v>
      </c>
      <c r="D210" s="9">
        <v>7.3657060315077665</v>
      </c>
      <c r="E210" s="7">
        <v>11.288003550202117</v>
      </c>
    </row>
    <row r="211" spans="1:5" x14ac:dyDescent="0.25">
      <c r="A211" s="15">
        <v>43462</v>
      </c>
      <c r="B211" s="15">
        <v>43476</v>
      </c>
      <c r="C211" s="15">
        <v>43489</v>
      </c>
      <c r="D211" s="9">
        <v>7.3635545718617195</v>
      </c>
      <c r="E211" s="7">
        <v>11.299721093785392</v>
      </c>
    </row>
    <row r="212" spans="1:5" x14ac:dyDescent="0.25">
      <c r="A212" s="15">
        <v>43476</v>
      </c>
      <c r="B212" s="15">
        <v>43490</v>
      </c>
      <c r="C212" s="15">
        <v>43503</v>
      </c>
      <c r="D212" s="9">
        <v>7.3640044059412917</v>
      </c>
      <c r="E212" s="7">
        <v>11.205421143180049</v>
      </c>
    </row>
    <row r="213" spans="1:5" x14ac:dyDescent="0.25">
      <c r="A213" s="15">
        <v>43490</v>
      </c>
      <c r="B213" s="15">
        <v>43504</v>
      </c>
      <c r="C213" s="15">
        <v>43517</v>
      </c>
      <c r="D213" s="9">
        <v>7.3664397443506866</v>
      </c>
      <c r="E213" s="7">
        <v>11.208224616304019</v>
      </c>
    </row>
    <row r="214" spans="1:5" x14ac:dyDescent="0.25">
      <c r="A214" s="15">
        <v>43504</v>
      </c>
      <c r="B214" s="15">
        <v>43518</v>
      </c>
      <c r="C214" s="15">
        <v>43531</v>
      </c>
      <c r="D214" s="9">
        <v>6.3818116277547796</v>
      </c>
      <c r="E214" s="7">
        <v>11.210002486747312</v>
      </c>
    </row>
    <row r="215" spans="1:5" x14ac:dyDescent="0.25">
      <c r="A215" s="15">
        <v>43518</v>
      </c>
      <c r="B215" s="15">
        <v>43532</v>
      </c>
      <c r="C215" s="15">
        <v>43545</v>
      </c>
      <c r="D215" s="9">
        <v>6.4141387683793711</v>
      </c>
      <c r="E215" s="7">
        <v>11.213539828007487</v>
      </c>
    </row>
    <row r="216" spans="1:5" x14ac:dyDescent="0.25">
      <c r="A216" s="15">
        <v>43532</v>
      </c>
      <c r="B216" s="15">
        <v>43546</v>
      </c>
      <c r="C216" s="15">
        <v>43559</v>
      </c>
      <c r="D216" s="9">
        <v>6.4560452298740802</v>
      </c>
      <c r="E216" s="7">
        <v>11.163531649201444</v>
      </c>
    </row>
    <row r="217" spans="1:5" x14ac:dyDescent="0.25">
      <c r="A217" s="15">
        <v>43546</v>
      </c>
      <c r="B217" s="15">
        <v>43560</v>
      </c>
      <c r="C217" s="15">
        <v>43573</v>
      </c>
      <c r="D217" s="9">
        <v>6.4631302533842891</v>
      </c>
      <c r="E217" s="9">
        <v>11.161842971973801</v>
      </c>
    </row>
    <row r="218" spans="1:5" x14ac:dyDescent="0.25">
      <c r="A218" s="15">
        <v>43560</v>
      </c>
      <c r="B218" s="15">
        <v>43574</v>
      </c>
      <c r="C218" s="15">
        <v>43587</v>
      </c>
      <c r="D218" s="9">
        <v>6.4778260418341267</v>
      </c>
      <c r="E218" s="9">
        <v>11.148891634686318</v>
      </c>
    </row>
    <row r="219" spans="1:5" x14ac:dyDescent="0.25">
      <c r="A219" s="15">
        <v>43574</v>
      </c>
      <c r="B219" s="15">
        <v>43588</v>
      </c>
      <c r="C219" s="15">
        <v>43601</v>
      </c>
      <c r="D219" s="9">
        <v>6.4994140278129091</v>
      </c>
      <c r="E219" s="9">
        <v>11.1713658063297</v>
      </c>
    </row>
    <row r="220" spans="1:5" x14ac:dyDescent="0.25">
      <c r="A220" s="15">
        <v>43588</v>
      </c>
      <c r="B220" s="15">
        <v>43602</v>
      </c>
      <c r="C220" s="15">
        <v>43615</v>
      </c>
      <c r="D220" s="9">
        <v>6.5122385101700768</v>
      </c>
      <c r="E220" s="9">
        <v>12.196066166791322</v>
      </c>
    </row>
    <row r="221" spans="1:5" x14ac:dyDescent="0.25">
      <c r="A221" s="15">
        <v>43602</v>
      </c>
      <c r="B221" s="15">
        <v>43616</v>
      </c>
      <c r="C221" s="15">
        <v>43629</v>
      </c>
      <c r="D221" s="9">
        <v>6.5</v>
      </c>
      <c r="E221" s="9">
        <v>13.552632393517289</v>
      </c>
    </row>
    <row r="222" spans="1:5" x14ac:dyDescent="0.25">
      <c r="A222" s="15">
        <v>43616</v>
      </c>
      <c r="B222" s="15">
        <v>43630</v>
      </c>
      <c r="C222" s="15">
        <v>43643</v>
      </c>
      <c r="D222" s="9">
        <v>6.5053462386551981</v>
      </c>
      <c r="E222" s="9">
        <v>13.545654221169826</v>
      </c>
    </row>
    <row r="223" spans="1:5" x14ac:dyDescent="0.25">
      <c r="A223" s="15">
        <v>43630</v>
      </c>
      <c r="B223" s="15">
        <v>43644</v>
      </c>
      <c r="C223" s="15">
        <v>43657</v>
      </c>
      <c r="D223" s="9">
        <v>6.4610925998907049</v>
      </c>
      <c r="E223" s="9">
        <v>13.51770828676252</v>
      </c>
    </row>
    <row r="224" spans="1:5" x14ac:dyDescent="0.25">
      <c r="A224" s="15">
        <v>43644</v>
      </c>
      <c r="B224" s="15">
        <v>43658</v>
      </c>
      <c r="C224" s="15">
        <v>43671</v>
      </c>
      <c r="D224" s="9">
        <v>6.4286180962638513</v>
      </c>
      <c r="E224" s="9">
        <v>13.559731602381705</v>
      </c>
    </row>
    <row r="225" spans="1:5" x14ac:dyDescent="0.25">
      <c r="A225" s="15">
        <v>43658</v>
      </c>
      <c r="B225" s="15">
        <v>43672</v>
      </c>
      <c r="C225" s="15">
        <v>43685</v>
      </c>
      <c r="D225" s="9">
        <v>6.4189313987639824</v>
      </c>
      <c r="E225" s="9">
        <v>13.62456787292027</v>
      </c>
    </row>
    <row r="226" spans="1:5" x14ac:dyDescent="0.25">
      <c r="A226" s="15">
        <v>43672</v>
      </c>
      <c r="B226" s="15">
        <v>43686</v>
      </c>
      <c r="C226" s="15">
        <v>43699</v>
      </c>
      <c r="D226" s="9">
        <v>6.4096938519848825</v>
      </c>
      <c r="E226" s="9">
        <v>14.340399665991111</v>
      </c>
    </row>
    <row r="227" spans="1:5" x14ac:dyDescent="0.25">
      <c r="A227" s="15">
        <v>43686</v>
      </c>
      <c r="B227" s="15">
        <v>43700</v>
      </c>
      <c r="C227" s="15">
        <v>43713</v>
      </c>
      <c r="D227" s="9">
        <v>4.9199481820412965</v>
      </c>
      <c r="E227" s="9">
        <v>14.341320141626953</v>
      </c>
    </row>
    <row r="228" spans="1:5" x14ac:dyDescent="0.25">
      <c r="A228" s="15">
        <v>43700</v>
      </c>
      <c r="B228" s="15">
        <v>43714</v>
      </c>
      <c r="C228" s="15">
        <v>43727</v>
      </c>
      <c r="D228" s="9">
        <v>4.8792197833973168</v>
      </c>
      <c r="E228" s="9">
        <v>14.307853579519739</v>
      </c>
    </row>
    <row r="229" spans="1:5" x14ac:dyDescent="0.25">
      <c r="A229" s="15">
        <v>43714</v>
      </c>
      <c r="B229" s="15">
        <v>43728</v>
      </c>
      <c r="C229" s="15">
        <v>43741</v>
      </c>
      <c r="D229" s="9">
        <v>4.8775754989140347</v>
      </c>
      <c r="E229" s="9">
        <v>14.327522210207583</v>
      </c>
    </row>
    <row r="230" spans="1:5" x14ac:dyDescent="0.25">
      <c r="A230" s="15">
        <v>43728</v>
      </c>
      <c r="B230" s="15">
        <v>43742</v>
      </c>
      <c r="C230" s="15">
        <v>43755</v>
      </c>
      <c r="D230" s="9">
        <v>4.8455656255207895</v>
      </c>
      <c r="E230" s="9">
        <v>15.05796880489925</v>
      </c>
    </row>
    <row r="231" spans="1:5" x14ac:dyDescent="0.25">
      <c r="A231" s="15">
        <v>43742</v>
      </c>
      <c r="B231" s="15">
        <v>43756</v>
      </c>
      <c r="C231" s="15">
        <v>43769</v>
      </c>
      <c r="D231" s="9">
        <v>4.8251682249271912</v>
      </c>
      <c r="E231" s="9">
        <v>15.075017995503337</v>
      </c>
    </row>
    <row r="232" spans="1:5" x14ac:dyDescent="0.25">
      <c r="A232" s="15">
        <v>43756</v>
      </c>
      <c r="B232" s="15">
        <v>43770</v>
      </c>
      <c r="C232" s="15">
        <v>43783</v>
      </c>
      <c r="D232" s="9">
        <v>4.4787415466403937</v>
      </c>
      <c r="E232" s="9">
        <v>15.086172428606584</v>
      </c>
    </row>
    <row r="233" spans="1:5" x14ac:dyDescent="0.25">
      <c r="A233" s="15">
        <v>43770</v>
      </c>
      <c r="B233" s="15">
        <v>43784</v>
      </c>
      <c r="C233" s="15">
        <v>43797</v>
      </c>
      <c r="D233" s="9">
        <v>4.4613584103359472</v>
      </c>
      <c r="E233" s="9">
        <v>15.094912015058698</v>
      </c>
    </row>
    <row r="234" spans="1:5" x14ac:dyDescent="0.25">
      <c r="A234" s="15">
        <v>43784</v>
      </c>
      <c r="B234" s="15">
        <v>43798</v>
      </c>
      <c r="C234" s="15">
        <v>43811</v>
      </c>
      <c r="D234" s="9">
        <v>4.0995183209826482</v>
      </c>
      <c r="E234" s="9">
        <v>15.104619900158516</v>
      </c>
    </row>
    <row r="235" spans="1:5" x14ac:dyDescent="0.25">
      <c r="A235" s="15">
        <v>43798</v>
      </c>
      <c r="B235" s="15">
        <v>43812</v>
      </c>
      <c r="C235" s="15">
        <v>43825</v>
      </c>
      <c r="D235" s="9">
        <v>3.5070727349019735</v>
      </c>
      <c r="E235" s="9">
        <v>15.075045994274669</v>
      </c>
    </row>
    <row r="236" spans="1:5" x14ac:dyDescent="0.25">
      <c r="A236" s="15">
        <v>43812</v>
      </c>
      <c r="B236" s="15">
        <v>43826</v>
      </c>
      <c r="C236" s="15">
        <v>43839</v>
      </c>
      <c r="D236" s="9">
        <v>3.6484223542460184</v>
      </c>
      <c r="E236" s="9">
        <v>15.059336162402406</v>
      </c>
    </row>
    <row r="237" spans="1:5" x14ac:dyDescent="0.25">
      <c r="A237" s="15">
        <v>43826</v>
      </c>
      <c r="B237" s="15">
        <v>43840</v>
      </c>
      <c r="C237" s="15">
        <v>43853</v>
      </c>
      <c r="D237" s="9">
        <v>3.6471250293247457</v>
      </c>
      <c r="E237" s="9">
        <v>16.021017975766156</v>
      </c>
    </row>
    <row r="238" spans="1:5" x14ac:dyDescent="0.25">
      <c r="A238" s="15">
        <v>43840</v>
      </c>
      <c r="B238" s="15">
        <v>43854</v>
      </c>
      <c r="C238" s="15">
        <v>43867</v>
      </c>
      <c r="D238" s="9">
        <v>3.7846567394112802</v>
      </c>
      <c r="E238" s="9">
        <v>16.014674622782394</v>
      </c>
    </row>
    <row r="239" spans="1:5" x14ac:dyDescent="0.25">
      <c r="A239" s="15">
        <v>43854</v>
      </c>
      <c r="B239" s="15">
        <v>43868</v>
      </c>
      <c r="C239" s="15">
        <v>43881</v>
      </c>
      <c r="D239" s="9">
        <v>3.8015656506726851</v>
      </c>
      <c r="E239" s="9">
        <v>16.011877207670715</v>
      </c>
    </row>
    <row r="240" spans="1:5" x14ac:dyDescent="0.25">
      <c r="A240" s="15">
        <v>43868</v>
      </c>
      <c r="B240" s="15">
        <v>43882</v>
      </c>
      <c r="C240" s="15">
        <v>43895</v>
      </c>
      <c r="D240" s="9">
        <v>4.1799975852167099</v>
      </c>
      <c r="E240" s="9">
        <v>16.023683260283715</v>
      </c>
    </row>
    <row r="241" spans="1:5" x14ac:dyDescent="0.25">
      <c r="A241" s="15">
        <v>43882</v>
      </c>
      <c r="B241" s="15">
        <v>43896</v>
      </c>
      <c r="C241" s="15">
        <v>43909</v>
      </c>
      <c r="D241" s="9">
        <v>4.7411861109128486</v>
      </c>
      <c r="E241" s="9">
        <v>16.017397968459882</v>
      </c>
    </row>
    <row r="242" spans="1:5" x14ac:dyDescent="0.25">
      <c r="A242" s="15">
        <v>43896</v>
      </c>
      <c r="B242" s="15">
        <v>43910</v>
      </c>
      <c r="C242" s="15">
        <v>43923</v>
      </c>
      <c r="D242" s="9">
        <v>4.6409981255307917</v>
      </c>
      <c r="E242" s="9">
        <v>14.135330500677007</v>
      </c>
    </row>
    <row r="243" spans="1:5" x14ac:dyDescent="0.25">
      <c r="A243" s="15">
        <v>43910</v>
      </c>
      <c r="B243" s="15">
        <v>43924</v>
      </c>
      <c r="C243" s="15">
        <v>43937</v>
      </c>
      <c r="D243" s="9">
        <v>4.6479532906634544</v>
      </c>
      <c r="E243" s="9">
        <v>14.15014676456712</v>
      </c>
    </row>
    <row r="244" spans="1:5" x14ac:dyDescent="0.25">
      <c r="A244" s="15">
        <v>43924</v>
      </c>
      <c r="B244" s="15">
        <v>43938</v>
      </c>
      <c r="C244" s="15">
        <v>43954</v>
      </c>
      <c r="D244" s="9">
        <v>4.2903947212448514</v>
      </c>
      <c r="E244" s="9">
        <v>13.659816971607301</v>
      </c>
    </row>
    <row r="245" spans="1:5" x14ac:dyDescent="0.25">
      <c r="A245" s="15">
        <v>43938</v>
      </c>
      <c r="B245" s="15">
        <v>43955</v>
      </c>
      <c r="C245" s="15">
        <v>43965</v>
      </c>
      <c r="D245" s="9">
        <v>4.2426144899836302</v>
      </c>
      <c r="E245" s="9">
        <v>13.691148870494199</v>
      </c>
    </row>
    <row r="246" spans="1:5" x14ac:dyDescent="0.25">
      <c r="A246" s="15">
        <v>43951</v>
      </c>
      <c r="B246" s="15">
        <v>43966</v>
      </c>
      <c r="C246" s="15">
        <v>43979</v>
      </c>
      <c r="D246" s="9">
        <v>3.7247263590008663</v>
      </c>
      <c r="E246" s="9">
        <v>12.839928352292615</v>
      </c>
    </row>
    <row r="247" spans="1:5" x14ac:dyDescent="0.25">
      <c r="A247" s="15">
        <v>43966</v>
      </c>
      <c r="B247" s="15">
        <v>43980</v>
      </c>
      <c r="C247" s="15">
        <v>43993</v>
      </c>
      <c r="D247" s="9">
        <v>3.6724529691334142</v>
      </c>
      <c r="E247" s="9">
        <v>12.781813299216388</v>
      </c>
    </row>
    <row r="248" spans="1:5" x14ac:dyDescent="0.25">
      <c r="A248" s="15">
        <v>43980</v>
      </c>
      <c r="B248" s="15">
        <v>43994</v>
      </c>
      <c r="C248" s="15">
        <v>44007</v>
      </c>
      <c r="D248" s="9">
        <v>3.7706734646483637</v>
      </c>
      <c r="E248" s="9">
        <v>12.84184944527812</v>
      </c>
    </row>
    <row r="249" spans="1:5" x14ac:dyDescent="0.25">
      <c r="A249" s="15">
        <v>43994</v>
      </c>
      <c r="B249" s="15">
        <v>44008</v>
      </c>
      <c r="C249" s="15">
        <v>44021</v>
      </c>
      <c r="D249" s="9">
        <v>3.621872482441777</v>
      </c>
      <c r="E249" s="9">
        <v>12.671108260130758</v>
      </c>
    </row>
    <row r="250" spans="1:5" x14ac:dyDescent="0.25">
      <c r="A250" s="15">
        <v>44008</v>
      </c>
      <c r="B250" s="15">
        <v>44022</v>
      </c>
      <c r="C250" s="15">
        <v>44035</v>
      </c>
      <c r="D250" s="9">
        <v>3.1648746054918782</v>
      </c>
      <c r="E250" s="9">
        <v>12.058444429909406</v>
      </c>
    </row>
    <row r="251" spans="1:5" x14ac:dyDescent="0.25">
      <c r="A251" s="15">
        <v>44022</v>
      </c>
      <c r="B251" s="15">
        <v>44036</v>
      </c>
      <c r="C251" s="15">
        <v>44049</v>
      </c>
      <c r="D251" s="9">
        <v>3.1461491925509191</v>
      </c>
      <c r="E251" s="9">
        <v>15.054456547581877</v>
      </c>
    </row>
    <row r="252" spans="1:5" x14ac:dyDescent="0.25">
      <c r="A252" s="15">
        <v>44036</v>
      </c>
      <c r="B252" s="15">
        <v>44050</v>
      </c>
      <c r="C252" s="15">
        <v>44063</v>
      </c>
      <c r="D252" s="9">
        <v>2.7403980069875473</v>
      </c>
      <c r="E252" s="9">
        <v>14.515350178928299</v>
      </c>
    </row>
    <row r="253" spans="1:5" x14ac:dyDescent="0.25">
      <c r="A253" s="15">
        <v>44050</v>
      </c>
      <c r="B253" s="15">
        <v>44064</v>
      </c>
      <c r="C253" s="15">
        <v>44077</v>
      </c>
      <c r="D253" s="9">
        <v>2.5628417120435554</v>
      </c>
      <c r="E253" s="9">
        <v>14.333205772257976</v>
      </c>
    </row>
    <row r="254" spans="1:5" x14ac:dyDescent="0.25">
      <c r="A254" s="15">
        <v>44064</v>
      </c>
      <c r="B254" s="15">
        <v>44078</v>
      </c>
      <c r="C254" s="15">
        <v>44091</v>
      </c>
      <c r="D254" s="9">
        <v>4.2120120142734985</v>
      </c>
      <c r="E254" s="9">
        <v>16.440856762671235</v>
      </c>
    </row>
    <row r="255" spans="1:5" x14ac:dyDescent="0.25">
      <c r="A255" s="15">
        <v>44078</v>
      </c>
      <c r="B255" s="15">
        <v>44092</v>
      </c>
      <c r="C255" s="15">
        <v>44105</v>
      </c>
      <c r="D255" s="9">
        <v>4.2144790888514212</v>
      </c>
      <c r="E255" s="9">
        <v>16.430061525860896</v>
      </c>
    </row>
    <row r="256" spans="1:5" x14ac:dyDescent="0.25">
      <c r="A256" s="15">
        <v>44092</v>
      </c>
      <c r="B256" s="15">
        <v>44106</v>
      </c>
      <c r="C256" s="15">
        <v>44119</v>
      </c>
      <c r="D256" s="9">
        <v>4.2241036537925778</v>
      </c>
      <c r="E256" s="9">
        <v>16.431794024657119</v>
      </c>
    </row>
    <row r="257" spans="1:5" x14ac:dyDescent="0.25">
      <c r="A257" s="15">
        <v>44106</v>
      </c>
      <c r="B257" s="15">
        <v>44120</v>
      </c>
      <c r="C257" s="15">
        <v>44133</v>
      </c>
      <c r="D257" s="9">
        <v>4.0164444581855427</v>
      </c>
      <c r="E257" s="9">
        <v>16.078933279648268</v>
      </c>
    </row>
    <row r="258" spans="1:5" x14ac:dyDescent="0.25">
      <c r="A258" s="15">
        <v>44120</v>
      </c>
      <c r="B258" s="15">
        <v>44134</v>
      </c>
      <c r="C258" s="15">
        <v>44147</v>
      </c>
      <c r="D258" s="9">
        <v>3.9822434522142167</v>
      </c>
      <c r="E258" s="9">
        <v>16.027556189117824</v>
      </c>
    </row>
    <row r="259" spans="1:5" x14ac:dyDescent="0.25">
      <c r="A259" s="15">
        <v>44134</v>
      </c>
      <c r="B259" s="15">
        <v>44148</v>
      </c>
      <c r="C259" s="15">
        <v>44161</v>
      </c>
      <c r="D259" s="9">
        <v>3.9777822452296414</v>
      </c>
      <c r="E259" s="9">
        <v>16.055343148773431</v>
      </c>
    </row>
    <row r="260" spans="1:5" x14ac:dyDescent="0.25">
      <c r="A260" s="15">
        <v>44148</v>
      </c>
      <c r="B260" s="15">
        <v>44162</v>
      </c>
      <c r="C260" s="15">
        <v>44175</v>
      </c>
      <c r="D260" s="9">
        <v>3.9396040192577511</v>
      </c>
      <c r="E260" s="9">
        <v>16.058076411535712</v>
      </c>
    </row>
    <row r="261" spans="1:5" x14ac:dyDescent="0.25">
      <c r="A261" s="15">
        <v>44162</v>
      </c>
      <c r="B261" s="15">
        <v>44176</v>
      </c>
      <c r="C261" s="15">
        <v>44189</v>
      </c>
      <c r="D261" s="9">
        <v>3.9284183812320674</v>
      </c>
      <c r="E261" s="9">
        <v>16.068467519897357</v>
      </c>
    </row>
    <row r="262" spans="1:5" x14ac:dyDescent="0.25">
      <c r="A262" s="15">
        <v>44176</v>
      </c>
      <c r="B262" s="15">
        <v>44190</v>
      </c>
      <c r="C262" s="15">
        <v>44203</v>
      </c>
      <c r="D262" s="9">
        <v>5.7298933981728029</v>
      </c>
      <c r="E262" s="9">
        <v>17.161023641271093</v>
      </c>
    </row>
    <row r="263" spans="1:5" x14ac:dyDescent="0.25">
      <c r="A263" s="15">
        <v>44190</v>
      </c>
      <c r="B263" s="15">
        <v>44204</v>
      </c>
      <c r="C263" s="15">
        <v>44217</v>
      </c>
      <c r="D263" s="9">
        <v>5.7493853229661731</v>
      </c>
      <c r="E263" s="9">
        <v>17.233950623302999</v>
      </c>
    </row>
    <row r="264" spans="1:5" x14ac:dyDescent="0.25">
      <c r="A264" s="15">
        <v>44204</v>
      </c>
      <c r="B264" s="15">
        <v>44218</v>
      </c>
      <c r="C264" s="15">
        <v>44231</v>
      </c>
      <c r="D264" s="9">
        <v>5.7319036058226471</v>
      </c>
      <c r="E264" s="9">
        <v>17.253212067975706</v>
      </c>
    </row>
    <row r="265" spans="1:5" x14ac:dyDescent="0.25">
      <c r="A265" s="15">
        <v>44218</v>
      </c>
      <c r="B265" s="15">
        <v>44232</v>
      </c>
      <c r="C265" s="15">
        <v>44245</v>
      </c>
      <c r="D265" s="9">
        <v>5.7270818245603845</v>
      </c>
      <c r="E265" s="9">
        <v>17.245755646246078</v>
      </c>
    </row>
    <row r="266" spans="1:5" x14ac:dyDescent="0.25">
      <c r="A266" s="15">
        <v>44232</v>
      </c>
      <c r="B266" s="15">
        <v>44246</v>
      </c>
      <c r="C266" s="15">
        <v>44259</v>
      </c>
      <c r="D266" s="9">
        <v>5.7172997624271655</v>
      </c>
      <c r="E266" s="9">
        <v>17.195650459216662</v>
      </c>
    </row>
    <row r="267" spans="1:5" x14ac:dyDescent="0.25">
      <c r="A267" s="15">
        <v>44246</v>
      </c>
      <c r="B267" s="15">
        <v>44260</v>
      </c>
      <c r="C267" s="15">
        <v>44273</v>
      </c>
      <c r="D267" s="9">
        <v>7.697271860863089</v>
      </c>
      <c r="E267" s="9">
        <v>17.220464335466769</v>
      </c>
    </row>
    <row r="268" spans="1:5" x14ac:dyDescent="0.25">
      <c r="A268" s="15">
        <v>44260</v>
      </c>
      <c r="B268" s="15">
        <v>44274</v>
      </c>
      <c r="C268" s="15">
        <v>44287</v>
      </c>
      <c r="D268" s="9">
        <v>7.6931520114706577</v>
      </c>
      <c r="E268" s="9">
        <v>17.193890869523251</v>
      </c>
    </row>
    <row r="269" spans="1:5" x14ac:dyDescent="0.25">
      <c r="A269" s="15">
        <v>44274</v>
      </c>
      <c r="B269" s="15">
        <v>44288</v>
      </c>
      <c r="C269" s="15">
        <v>44301</v>
      </c>
      <c r="D269" s="9">
        <v>7.6832413002461131</v>
      </c>
      <c r="E269" s="9">
        <v>17.219327869009344</v>
      </c>
    </row>
    <row r="270" spans="1:5" x14ac:dyDescent="0.25">
      <c r="A270" s="15">
        <v>44288</v>
      </c>
      <c r="B270" s="15">
        <v>44302</v>
      </c>
      <c r="C270" s="15">
        <v>44315</v>
      </c>
      <c r="D270" s="9">
        <v>7.6325997035832742</v>
      </c>
      <c r="E270" s="9">
        <v>17.085695084978976</v>
      </c>
    </row>
    <row r="271" spans="1:5" x14ac:dyDescent="0.25">
      <c r="A271" s="15">
        <v>44302</v>
      </c>
      <c r="B271" s="15">
        <v>44316</v>
      </c>
      <c r="C271" s="15">
        <v>44332</v>
      </c>
      <c r="D271" s="9">
        <v>7.6379021564770344</v>
      </c>
      <c r="E271" s="9">
        <v>17.119802642452843</v>
      </c>
    </row>
    <row r="272" spans="1:5" x14ac:dyDescent="0.25">
      <c r="A272" s="15">
        <v>44316</v>
      </c>
      <c r="B272" s="15">
        <v>44333</v>
      </c>
      <c r="C272" s="15">
        <v>44343</v>
      </c>
      <c r="D272" s="9">
        <v>7.6318791433932986</v>
      </c>
      <c r="E272" s="9">
        <v>17.152124235487534</v>
      </c>
    </row>
    <row r="273" spans="1:5" x14ac:dyDescent="0.25">
      <c r="A273" s="15">
        <v>44328</v>
      </c>
      <c r="B273" s="15">
        <v>44344</v>
      </c>
      <c r="C273" s="15">
        <v>44357</v>
      </c>
      <c r="D273" s="9">
        <v>7.6375783539818372</v>
      </c>
      <c r="E273" s="9">
        <v>17.186868932798266</v>
      </c>
    </row>
    <row r="274" spans="1:5" x14ac:dyDescent="0.25">
      <c r="A274" s="15">
        <v>44344</v>
      </c>
      <c r="B274" s="15">
        <v>44358</v>
      </c>
      <c r="C274" s="15">
        <v>44371</v>
      </c>
      <c r="D274" s="9">
        <v>7.6358557937237777</v>
      </c>
      <c r="E274" s="9">
        <v>17.21293531239003</v>
      </c>
    </row>
    <row r="275" spans="1:5" x14ac:dyDescent="0.25">
      <c r="A275" s="15">
        <v>44358</v>
      </c>
      <c r="B275" s="15">
        <v>44372</v>
      </c>
      <c r="C275" s="15">
        <v>44385</v>
      </c>
      <c r="D275" s="9">
        <v>7.6366354505106244</v>
      </c>
      <c r="E275" s="9">
        <v>17.199704718645688</v>
      </c>
    </row>
    <row r="276" spans="1:5" x14ac:dyDescent="0.25">
      <c r="A276" s="15">
        <v>44372</v>
      </c>
      <c r="B276" s="15">
        <v>44386</v>
      </c>
      <c r="C276" s="15">
        <v>44402</v>
      </c>
      <c r="D276" s="9">
        <v>7.6595515694505014</v>
      </c>
      <c r="E276" s="9">
        <v>17.253056432924492</v>
      </c>
    </row>
    <row r="277" spans="1:5" x14ac:dyDescent="0.25">
      <c r="A277" s="15">
        <v>44386</v>
      </c>
      <c r="B277" s="15">
        <v>44403</v>
      </c>
      <c r="C277" s="15">
        <v>44413</v>
      </c>
      <c r="D277" s="9">
        <v>7.6616834277106944</v>
      </c>
      <c r="E277" s="9">
        <v>17.278018912298862</v>
      </c>
    </row>
    <row r="278" spans="1:5" x14ac:dyDescent="0.25">
      <c r="A278" s="15">
        <v>44396</v>
      </c>
      <c r="B278" s="15">
        <v>44414</v>
      </c>
      <c r="C278" s="15">
        <v>44427</v>
      </c>
      <c r="D278" s="9">
        <v>7.6695398019522614</v>
      </c>
      <c r="E278" s="9">
        <v>18.609276497183881</v>
      </c>
    </row>
    <row r="279" spans="1:5" x14ac:dyDescent="0.25">
      <c r="A279" s="15">
        <v>44414</v>
      </c>
      <c r="B279" s="15">
        <v>44428</v>
      </c>
      <c r="C279" s="15">
        <v>44441</v>
      </c>
      <c r="D279" s="9">
        <v>7.6621300365777039</v>
      </c>
      <c r="E279" s="9">
        <v>18.618421187977432</v>
      </c>
    </row>
    <row r="280" spans="1:5" x14ac:dyDescent="0.25">
      <c r="A280" s="15">
        <v>44428</v>
      </c>
      <c r="B280" s="15">
        <v>44442</v>
      </c>
      <c r="C280" s="15">
        <v>44455</v>
      </c>
      <c r="D280" s="9">
        <v>7.6648391418812665</v>
      </c>
      <c r="E280" s="9">
        <v>18.611985495070027</v>
      </c>
    </row>
    <row r="281" spans="1:5" x14ac:dyDescent="0.25">
      <c r="A281" s="15">
        <v>44442</v>
      </c>
      <c r="B281" s="15">
        <v>44456</v>
      </c>
      <c r="C281" s="15">
        <v>44469</v>
      </c>
      <c r="D281" s="9">
        <v>7.6627034947250277</v>
      </c>
      <c r="E281" s="9">
        <v>18.654665621828297</v>
      </c>
    </row>
    <row r="282" spans="1:5" x14ac:dyDescent="0.25">
      <c r="A282" s="15">
        <v>44456</v>
      </c>
      <c r="B282" s="15">
        <v>44470</v>
      </c>
      <c r="C282" s="15">
        <v>44483</v>
      </c>
      <c r="D282" s="9">
        <v>7.666320444314044</v>
      </c>
      <c r="E282" s="9">
        <v>20.152207680186866</v>
      </c>
    </row>
    <row r="283" spans="1:5" x14ac:dyDescent="0.25">
      <c r="A283" s="15">
        <v>44470</v>
      </c>
      <c r="B283" s="15">
        <v>44484</v>
      </c>
      <c r="C283" s="15">
        <v>44500</v>
      </c>
      <c r="D283" s="9">
        <v>7.6788932317237144</v>
      </c>
      <c r="E283" s="9">
        <v>20.109479071735041</v>
      </c>
    </row>
    <row r="284" spans="1:5" x14ac:dyDescent="0.25">
      <c r="A284" s="15">
        <v>44484</v>
      </c>
      <c r="B284" s="15">
        <v>44501</v>
      </c>
      <c r="C284" s="15">
        <v>44511</v>
      </c>
      <c r="D284" s="9">
        <v>7.6941555945591436</v>
      </c>
      <c r="E284" s="9">
        <v>20.162632768406795</v>
      </c>
    </row>
    <row r="285" spans="1:5" x14ac:dyDescent="0.25">
      <c r="A285" s="15">
        <v>44497</v>
      </c>
      <c r="B285" s="15">
        <v>44512</v>
      </c>
      <c r="C285" s="15">
        <v>44525</v>
      </c>
      <c r="D285" s="9">
        <v>7.7020319473183108</v>
      </c>
      <c r="E285" s="9">
        <v>21.680113306383991</v>
      </c>
    </row>
    <row r="286" spans="1:5" x14ac:dyDescent="0.25">
      <c r="A286" s="15">
        <v>44512</v>
      </c>
      <c r="B286" s="15">
        <v>44526</v>
      </c>
      <c r="C286" s="15">
        <v>44539</v>
      </c>
      <c r="D286" s="9">
        <v>7.7030788549131843</v>
      </c>
      <c r="E286" s="9">
        <v>21.774740988349038</v>
      </c>
    </row>
    <row r="287" spans="1:5" x14ac:dyDescent="0.25">
      <c r="A287" s="15">
        <v>44526</v>
      </c>
      <c r="B287" s="15">
        <v>44540</v>
      </c>
      <c r="C287" s="15">
        <v>44553</v>
      </c>
      <c r="D287" s="9">
        <v>7.7095155817490202</v>
      </c>
      <c r="E287" s="9">
        <v>21.742300154995263</v>
      </c>
    </row>
    <row r="288" spans="1:5" x14ac:dyDescent="0.25">
      <c r="A288" s="15">
        <v>44540</v>
      </c>
      <c r="B288" s="15">
        <v>44554</v>
      </c>
      <c r="C288" s="15">
        <v>44567</v>
      </c>
      <c r="D288" s="9">
        <v>7.6984458441076393</v>
      </c>
      <c r="E288" s="9">
        <v>21.638248120537458</v>
      </c>
    </row>
    <row r="289" spans="1:5" x14ac:dyDescent="0.25">
      <c r="A289" s="15">
        <v>44554</v>
      </c>
      <c r="B289" s="15">
        <v>44568</v>
      </c>
      <c r="C289" s="15">
        <v>44581</v>
      </c>
      <c r="D289" s="9">
        <v>7.7002886863901736</v>
      </c>
      <c r="E289" s="9">
        <v>21.782795440630856</v>
      </c>
    </row>
    <row r="290" spans="1:5" x14ac:dyDescent="0.25">
      <c r="A290" s="15">
        <v>44568</v>
      </c>
      <c r="B290" s="15">
        <v>44582</v>
      </c>
      <c r="C290" s="15">
        <v>44595</v>
      </c>
      <c r="D290" s="9">
        <v>7.6885096665039034</v>
      </c>
      <c r="E290" s="9">
        <v>21.717019957139968</v>
      </c>
    </row>
    <row r="291" spans="1:5" x14ac:dyDescent="0.25">
      <c r="A291" s="15">
        <v>44582</v>
      </c>
      <c r="B291" s="15">
        <v>44596</v>
      </c>
      <c r="C291" s="15">
        <v>44609</v>
      </c>
      <c r="D291" s="9">
        <v>7.6803625367843962</v>
      </c>
      <c r="E291" s="9">
        <v>21.67720962307283</v>
      </c>
    </row>
    <row r="292" spans="1:5" x14ac:dyDescent="0.25">
      <c r="A292" s="15">
        <v>44596</v>
      </c>
      <c r="B292" s="15">
        <v>44610</v>
      </c>
      <c r="C292" s="15">
        <v>44623</v>
      </c>
      <c r="D292" s="9">
        <v>7.667016160844577</v>
      </c>
      <c r="E292" s="9">
        <v>21.590729106985268</v>
      </c>
    </row>
    <row r="293" spans="1:5" x14ac:dyDescent="0.25">
      <c r="A293" s="15">
        <v>44610</v>
      </c>
      <c r="B293" s="15">
        <v>44624</v>
      </c>
      <c r="C293" s="15">
        <v>44637</v>
      </c>
      <c r="D293" s="9">
        <v>7.6664317199157468</v>
      </c>
      <c r="E293" s="9">
        <v>21.508178121776929</v>
      </c>
    </row>
    <row r="294" spans="1:5" x14ac:dyDescent="0.25">
      <c r="A294" s="15">
        <v>44624</v>
      </c>
      <c r="B294" s="15">
        <v>44638</v>
      </c>
      <c r="C294" s="15">
        <v>44651</v>
      </c>
      <c r="D294" s="9">
        <v>7.648697610335466</v>
      </c>
      <c r="E294" s="9">
        <v>21.566951928666743</v>
      </c>
    </row>
    <row r="295" spans="1:5" x14ac:dyDescent="0.25">
      <c r="A295" s="15">
        <v>44638</v>
      </c>
      <c r="B295" s="15">
        <v>44652</v>
      </c>
      <c r="C295" s="15">
        <v>44665</v>
      </c>
      <c r="D295" s="9">
        <v>7.7191151357737411</v>
      </c>
      <c r="E295" s="9">
        <v>21.630695953282039</v>
      </c>
    </row>
    <row r="296" spans="1:5" x14ac:dyDescent="0.25">
      <c r="A296" s="15">
        <v>44652</v>
      </c>
      <c r="B296" s="15">
        <v>44666</v>
      </c>
      <c r="C296" s="15">
        <v>44679</v>
      </c>
      <c r="D296" s="9">
        <v>7.7055128011712952</v>
      </c>
      <c r="E296" s="9">
        <v>21.663432674519907</v>
      </c>
    </row>
    <row r="297" spans="1:5" x14ac:dyDescent="0.25">
      <c r="A297" s="15">
        <v>44666</v>
      </c>
      <c r="B297" s="15">
        <v>44680</v>
      </c>
      <c r="C297" s="15">
        <v>44693</v>
      </c>
      <c r="D297" s="9">
        <v>7.6902421602761253</v>
      </c>
      <c r="E297" s="9">
        <v>21.690996979299296</v>
      </c>
    </row>
    <row r="298" spans="1:5" x14ac:dyDescent="0.25">
      <c r="A298" s="15">
        <v>44680</v>
      </c>
      <c r="B298" s="15">
        <v>44694</v>
      </c>
      <c r="C298" s="15">
        <v>44707</v>
      </c>
      <c r="D298" s="9">
        <v>7.5841881265186855</v>
      </c>
      <c r="E298" s="9">
        <v>21.701242346703921</v>
      </c>
    </row>
    <row r="299" spans="1:5" x14ac:dyDescent="0.25">
      <c r="A299" s="15">
        <v>44694</v>
      </c>
      <c r="B299" s="15">
        <v>44708</v>
      </c>
      <c r="C299" s="15">
        <v>44721</v>
      </c>
      <c r="D299" s="9">
        <v>7.5731733234286072</v>
      </c>
      <c r="E299" s="9">
        <v>21.734984387326701</v>
      </c>
    </row>
    <row r="300" spans="1:5" x14ac:dyDescent="0.25">
      <c r="A300" s="15">
        <v>44708</v>
      </c>
      <c r="B300" s="15">
        <v>44722</v>
      </c>
      <c r="C300" s="15">
        <v>44735</v>
      </c>
      <c r="D300" s="9">
        <v>7.6825323885996069</v>
      </c>
      <c r="E300" s="9">
        <v>22.873314729791112</v>
      </c>
    </row>
    <row r="301" spans="1:5" x14ac:dyDescent="0.25">
      <c r="A301" s="15">
        <v>44722</v>
      </c>
      <c r="B301" s="15">
        <v>44736</v>
      </c>
      <c r="C301" s="15">
        <v>44749</v>
      </c>
      <c r="D301" s="9">
        <v>7.5839414853801452</v>
      </c>
      <c r="E301" s="9">
        <v>22.72886745099073</v>
      </c>
    </row>
    <row r="302" spans="1:5" x14ac:dyDescent="0.25">
      <c r="A302" s="15">
        <v>44736</v>
      </c>
      <c r="B302" s="15">
        <v>44750</v>
      </c>
      <c r="C302" s="15">
        <v>44763</v>
      </c>
      <c r="D302" s="9">
        <v>7.6566174823617592</v>
      </c>
      <c r="E302" s="9">
        <v>22.789703460695858</v>
      </c>
    </row>
    <row r="303" spans="1:5" x14ac:dyDescent="0.25">
      <c r="A303" s="15">
        <v>44750</v>
      </c>
      <c r="B303" s="15">
        <v>44764</v>
      </c>
      <c r="C303" s="15">
        <v>44777</v>
      </c>
      <c r="D303" s="9">
        <v>7.6554011660814547</v>
      </c>
      <c r="E303" s="9">
        <v>22.619842910286476</v>
      </c>
    </row>
    <row r="304" spans="1:5" x14ac:dyDescent="0.25">
      <c r="A304" s="15">
        <v>44764</v>
      </c>
      <c r="B304" s="15">
        <v>44778</v>
      </c>
      <c r="C304" s="15">
        <v>44791</v>
      </c>
      <c r="D304" s="9">
        <v>7.6528290505655683</v>
      </c>
      <c r="E304" s="9">
        <v>22.388986111291061</v>
      </c>
    </row>
    <row r="305" spans="1:5" x14ac:dyDescent="0.25">
      <c r="A305" s="15">
        <v>44778</v>
      </c>
      <c r="B305" s="15">
        <v>44792</v>
      </c>
      <c r="C305" s="15">
        <v>44805</v>
      </c>
      <c r="D305" s="9">
        <v>7.6507073133211607</v>
      </c>
      <c r="E305" s="9">
        <v>22.243698980136418</v>
      </c>
    </row>
    <row r="306" spans="1:5" x14ac:dyDescent="0.25">
      <c r="A306" s="15">
        <v>44792</v>
      </c>
      <c r="B306" s="15">
        <v>44806</v>
      </c>
      <c r="C306" s="15">
        <v>44819</v>
      </c>
      <c r="D306" s="9">
        <v>7.653984931119326</v>
      </c>
      <c r="E306" s="9">
        <v>21.878457165012403</v>
      </c>
    </row>
    <row r="307" spans="1:5" x14ac:dyDescent="0.25">
      <c r="A307" s="15">
        <v>44806</v>
      </c>
      <c r="B307" s="15">
        <v>44820</v>
      </c>
      <c r="C307" s="15">
        <v>44833</v>
      </c>
      <c r="D307" s="9">
        <v>7.6454725764615175</v>
      </c>
      <c r="E307" s="9">
        <v>23.101239566498844</v>
      </c>
    </row>
    <row r="308" spans="1:5" x14ac:dyDescent="0.25">
      <c r="A308" s="15">
        <v>44820</v>
      </c>
      <c r="B308" s="15">
        <v>44834</v>
      </c>
      <c r="C308" s="15">
        <v>44847</v>
      </c>
      <c r="D308" s="9">
        <v>7.5803651047156126</v>
      </c>
      <c r="E308" s="9">
        <v>22.654275518171161</v>
      </c>
    </row>
    <row r="309" spans="1:5" x14ac:dyDescent="0.25">
      <c r="A309" s="15">
        <v>44834</v>
      </c>
      <c r="B309" s="15">
        <v>44848</v>
      </c>
      <c r="C309" s="15">
        <v>44861</v>
      </c>
      <c r="D309" s="9">
        <v>7.6206958440445201</v>
      </c>
      <c r="E309" s="9">
        <v>22.439748876182644</v>
      </c>
    </row>
    <row r="310" spans="1:5" x14ac:dyDescent="0.25">
      <c r="A310" s="15">
        <v>44848</v>
      </c>
      <c r="B310" s="15">
        <v>44862</v>
      </c>
      <c r="C310" s="15">
        <v>44875</v>
      </c>
      <c r="D310" s="9">
        <v>7.6352697441331943</v>
      </c>
      <c r="E310" s="9">
        <v>22.333637423488621</v>
      </c>
    </row>
    <row r="311" spans="1:5" x14ac:dyDescent="0.25">
      <c r="A311" s="15">
        <v>44862</v>
      </c>
      <c r="B311" s="15">
        <v>44876</v>
      </c>
      <c r="C311" s="15">
        <v>44889</v>
      </c>
      <c r="D311" s="9">
        <v>7.6473675584977254</v>
      </c>
      <c r="E311" s="9">
        <v>22.033886414622373</v>
      </c>
    </row>
    <row r="312" spans="1:5" x14ac:dyDescent="0.25">
      <c r="A312" s="15">
        <v>44876</v>
      </c>
      <c r="B312" s="15">
        <v>44890</v>
      </c>
      <c r="C312" s="15">
        <v>44903</v>
      </c>
      <c r="D312" s="9">
        <v>7.6675719877612387</v>
      </c>
      <c r="E312" s="9">
        <v>22.050966788915652</v>
      </c>
    </row>
    <row r="313" spans="1:5" x14ac:dyDescent="0.25">
      <c r="A313" s="15">
        <v>44890</v>
      </c>
      <c r="B313" s="15">
        <v>44904</v>
      </c>
      <c r="C313" s="15">
        <v>44917</v>
      </c>
      <c r="D313" s="9">
        <v>7.6886203241242583</v>
      </c>
      <c r="E313" s="9">
        <v>21.997512607642904</v>
      </c>
    </row>
    <row r="314" spans="1:5" x14ac:dyDescent="0.25">
      <c r="A314" s="15">
        <v>44904</v>
      </c>
      <c r="B314" s="15">
        <v>44918</v>
      </c>
      <c r="C314" s="15">
        <v>44931</v>
      </c>
      <c r="D314" s="9">
        <v>7.7049729406764103</v>
      </c>
      <c r="E314" s="9">
        <v>22.000965216614169</v>
      </c>
    </row>
    <row r="315" spans="1:5" x14ac:dyDescent="0.25">
      <c r="A315" s="15">
        <v>44918</v>
      </c>
      <c r="B315" s="15">
        <v>44932</v>
      </c>
      <c r="C315" s="15">
        <v>44945</v>
      </c>
      <c r="D315" s="9">
        <v>7.7148893954447102</v>
      </c>
      <c r="E315" s="9">
        <v>21.83648127461441</v>
      </c>
    </row>
    <row r="316" spans="1:5" x14ac:dyDescent="0.25">
      <c r="A316" s="15">
        <v>44932</v>
      </c>
      <c r="B316" s="15">
        <v>44946</v>
      </c>
      <c r="C316" s="15">
        <v>44959</v>
      </c>
      <c r="D316" s="9">
        <v>7.7373825687491067</v>
      </c>
      <c r="E316" s="9">
        <v>21.902269396878694</v>
      </c>
    </row>
    <row r="317" spans="1:5" x14ac:dyDescent="0.25">
      <c r="A317" s="15">
        <v>44946</v>
      </c>
      <c r="B317" s="15">
        <v>44960</v>
      </c>
      <c r="C317" s="15">
        <v>44973</v>
      </c>
      <c r="D317" s="9">
        <v>7.3123498096786879</v>
      </c>
      <c r="E317" s="9">
        <v>21.958656726314462</v>
      </c>
    </row>
    <row r="318" spans="1:5" x14ac:dyDescent="0.25">
      <c r="A318" s="15">
        <v>44960</v>
      </c>
      <c r="B318" s="15">
        <v>44974</v>
      </c>
      <c r="C318" s="15">
        <v>44987</v>
      </c>
      <c r="D318" s="9">
        <v>7.2936024278048226</v>
      </c>
      <c r="E318" s="9">
        <v>21.894488020935075</v>
      </c>
    </row>
    <row r="319" spans="1:5" x14ac:dyDescent="0.25">
      <c r="A319" s="15">
        <v>44974</v>
      </c>
      <c r="B319" s="15">
        <v>44988</v>
      </c>
      <c r="C319" s="15">
        <v>45001</v>
      </c>
      <c r="D319" s="9">
        <v>7.2604559894109482</v>
      </c>
      <c r="E319" s="9">
        <v>21.826889653106161</v>
      </c>
    </row>
    <row r="320" spans="1:5" x14ac:dyDescent="0.25">
      <c r="A320" s="15">
        <v>44988</v>
      </c>
      <c r="B320" s="15">
        <v>45002</v>
      </c>
      <c r="C320" s="15">
        <v>45015</v>
      </c>
      <c r="D320" s="9">
        <v>7.2038397238855838</v>
      </c>
      <c r="E320" s="9">
        <v>21.604809056137199</v>
      </c>
    </row>
    <row r="321" spans="1:5" x14ac:dyDescent="0.25">
      <c r="A321" s="15">
        <v>45002</v>
      </c>
      <c r="B321" s="15">
        <v>45016</v>
      </c>
      <c r="C321" s="15">
        <v>45029</v>
      </c>
      <c r="D321" s="9">
        <v>7.1627586072045695</v>
      </c>
      <c r="E321" s="9">
        <v>21.668088400391657</v>
      </c>
    </row>
    <row r="322" spans="1:5" x14ac:dyDescent="0.25">
      <c r="A322" s="15">
        <v>45016</v>
      </c>
      <c r="B322" s="15">
        <v>45030</v>
      </c>
      <c r="C322" s="15">
        <v>45043</v>
      </c>
      <c r="D322" s="9">
        <v>7.1046837410364176</v>
      </c>
      <c r="E322" s="9">
        <v>21.607520492887996</v>
      </c>
    </row>
    <row r="323" spans="1:5" x14ac:dyDescent="0.25">
      <c r="A323" s="15">
        <v>45030</v>
      </c>
      <c r="B323" s="15">
        <v>45044</v>
      </c>
      <c r="C323" s="15">
        <v>45057</v>
      </c>
      <c r="D323" s="9">
        <v>6.9769051216032425</v>
      </c>
      <c r="E323" s="9">
        <v>21.638256133915405</v>
      </c>
    </row>
    <row r="324" spans="1:5" s="52" customFormat="1" x14ac:dyDescent="0.25">
      <c r="A324" s="15">
        <v>45044</v>
      </c>
      <c r="B324" s="15">
        <v>45058</v>
      </c>
      <c r="C324" s="15">
        <v>45071</v>
      </c>
      <c r="D324" s="9">
        <v>6.7823276992111516</v>
      </c>
      <c r="E324" s="9">
        <v>22.182070775024599</v>
      </c>
    </row>
    <row r="325" spans="1:5" s="52" customFormat="1" x14ac:dyDescent="0.25">
      <c r="A325" s="15">
        <v>45058</v>
      </c>
      <c r="B325" s="15">
        <v>45072</v>
      </c>
      <c r="C325" s="15">
        <v>45085</v>
      </c>
      <c r="D325" s="9">
        <v>6.5239541679763855</v>
      </c>
      <c r="E325" s="9">
        <v>22.120808170731699</v>
      </c>
    </row>
    <row r="326" spans="1:5" s="52" customFormat="1" x14ac:dyDescent="0.25">
      <c r="A326" s="15">
        <v>45072</v>
      </c>
      <c r="B326" s="15">
        <v>45086</v>
      </c>
      <c r="C326" s="15">
        <v>45099</v>
      </c>
      <c r="D326" s="9">
        <v>6.4424773147472996</v>
      </c>
      <c r="E326" s="9">
        <v>21.924097828093</v>
      </c>
    </row>
    <row r="327" spans="1:5" s="52" customFormat="1" x14ac:dyDescent="0.25">
      <c r="A327" s="15">
        <v>45086</v>
      </c>
      <c r="B327" s="15">
        <v>45100</v>
      </c>
      <c r="C327" s="15">
        <v>45113</v>
      </c>
      <c r="D327" s="9">
        <v>6.4055945701638004</v>
      </c>
      <c r="E327" s="9">
        <v>22.338176879209701</v>
      </c>
    </row>
    <row r="328" spans="1:5" s="52" customFormat="1" ht="12.75" customHeight="1" x14ac:dyDescent="0.25">
      <c r="A328" s="15">
        <v>45100</v>
      </c>
      <c r="B328" s="15">
        <v>45114</v>
      </c>
      <c r="C328" s="15">
        <v>45127</v>
      </c>
      <c r="D328" s="9">
        <v>6.4790431683074798</v>
      </c>
      <c r="E328" s="9">
        <v>21.869967656203102</v>
      </c>
    </row>
    <row r="329" spans="1:5" s="52" customFormat="1" x14ac:dyDescent="0.25">
      <c r="A329" s="15">
        <v>45114</v>
      </c>
      <c r="B329" s="15">
        <v>45128</v>
      </c>
      <c r="C329" s="15">
        <v>45141</v>
      </c>
      <c r="D329" s="9">
        <v>6.3606483870735904</v>
      </c>
      <c r="E329" s="9">
        <v>21.7960626007842</v>
      </c>
    </row>
    <row r="330" spans="1:5" s="52" customFormat="1" x14ac:dyDescent="0.25">
      <c r="A330" s="15">
        <v>45128</v>
      </c>
      <c r="B330" s="15">
        <v>45142</v>
      </c>
      <c r="C330" s="15">
        <v>45155</v>
      </c>
      <c r="D330" s="9">
        <v>11.1371921654052</v>
      </c>
      <c r="E330" s="9">
        <v>21.832740594079699</v>
      </c>
    </row>
    <row r="331" spans="1:5" s="52" customFormat="1" x14ac:dyDescent="0.25">
      <c r="A331" s="15">
        <v>45142</v>
      </c>
      <c r="B331" s="15">
        <v>45156</v>
      </c>
      <c r="C331" s="15">
        <v>45169</v>
      </c>
      <c r="D331" s="9">
        <v>11.2318845798209</v>
      </c>
      <c r="E331" s="9">
        <v>21.7652492293855</v>
      </c>
    </row>
    <row r="332" spans="1:5" s="52" customFormat="1" x14ac:dyDescent="0.25">
      <c r="A332" s="15">
        <v>45156</v>
      </c>
      <c r="B332" s="15">
        <v>45170</v>
      </c>
      <c r="C332" s="15">
        <v>45183</v>
      </c>
      <c r="D332" s="9">
        <v>11.2719319473329</v>
      </c>
      <c r="E332" s="9">
        <v>22.9153881314895</v>
      </c>
    </row>
    <row r="333" spans="1:5" s="52" customFormat="1" x14ac:dyDescent="0.25">
      <c r="A333" s="15">
        <v>45170</v>
      </c>
      <c r="B333" s="15">
        <v>45184</v>
      </c>
      <c r="C333" s="15">
        <v>45197</v>
      </c>
      <c r="D333" s="9">
        <v>14.325940061663299</v>
      </c>
      <c r="E333" s="9">
        <v>22.8912908686703</v>
      </c>
    </row>
    <row r="334" spans="1:5" s="52" customFormat="1" x14ac:dyDescent="0.25">
      <c r="A334" s="15">
        <v>45184</v>
      </c>
      <c r="B334" s="15">
        <v>45198</v>
      </c>
      <c r="C334" s="15">
        <v>45211</v>
      </c>
      <c r="D334" s="9">
        <v>13.9463635763871</v>
      </c>
      <c r="E334" s="9">
        <v>22.751525751874802</v>
      </c>
    </row>
    <row r="335" spans="1:5" s="52" customFormat="1" x14ac:dyDescent="0.25">
      <c r="A335" s="15">
        <v>45198</v>
      </c>
      <c r="B335" s="15">
        <v>45212</v>
      </c>
      <c r="C335" s="15">
        <v>45225</v>
      </c>
      <c r="D335" s="9">
        <v>13.679177001548799</v>
      </c>
      <c r="E335" s="9">
        <v>22.636392983124999</v>
      </c>
    </row>
    <row r="336" spans="1:5" s="52" customFormat="1" x14ac:dyDescent="0.25">
      <c r="A336" s="15">
        <v>45212</v>
      </c>
      <c r="B336" s="15">
        <v>45226</v>
      </c>
      <c r="C336" s="15">
        <v>45239</v>
      </c>
      <c r="D336" s="9">
        <v>13.1039529393338</v>
      </c>
      <c r="E336" s="9">
        <v>22.6058646001546</v>
      </c>
    </row>
    <row r="337" spans="1:16382" s="52" customFormat="1" x14ac:dyDescent="0.25">
      <c r="A337" s="15">
        <v>45226</v>
      </c>
      <c r="B337" s="15">
        <v>45240</v>
      </c>
      <c r="C337" s="15">
        <v>45253</v>
      </c>
      <c r="D337" s="9">
        <v>14.427536927751801</v>
      </c>
      <c r="E337" s="9">
        <v>23.157238236959</v>
      </c>
    </row>
    <row r="338" spans="1:16382" s="52" customFormat="1" x14ac:dyDescent="0.25">
      <c r="A338" s="15">
        <v>45240</v>
      </c>
      <c r="B338" s="15">
        <v>45254</v>
      </c>
      <c r="C338" s="15">
        <v>45267</v>
      </c>
      <c r="D338" s="9">
        <v>13.5554635797355</v>
      </c>
      <c r="E338" s="9">
        <v>23.0266938241041</v>
      </c>
    </row>
    <row r="339" spans="1:16382" s="52" customFormat="1" x14ac:dyDescent="0.25">
      <c r="A339" s="15">
        <v>45254</v>
      </c>
      <c r="B339" s="15">
        <v>45268</v>
      </c>
      <c r="C339" s="15">
        <v>45281</v>
      </c>
      <c r="D339" s="9">
        <v>12.8287995586796</v>
      </c>
      <c r="E339" s="9">
        <v>22.882449572775901</v>
      </c>
    </row>
    <row r="340" spans="1:16382" s="52" customFormat="1" x14ac:dyDescent="0.25">
      <c r="A340" s="15">
        <v>45268</v>
      </c>
      <c r="B340" s="15">
        <v>45282</v>
      </c>
      <c r="C340" s="15">
        <v>45295</v>
      </c>
      <c r="D340" s="9">
        <v>12.4127663917377</v>
      </c>
      <c r="E340" s="9">
        <v>22.817282644399501</v>
      </c>
    </row>
    <row r="341" spans="1:16382" s="52" customFormat="1" x14ac:dyDescent="0.25">
      <c r="A341" s="15">
        <v>45282</v>
      </c>
      <c r="B341" s="15">
        <v>45296</v>
      </c>
      <c r="C341" s="15">
        <v>45309</v>
      </c>
      <c r="D341" s="9">
        <v>11.934257193433501</v>
      </c>
      <c r="E341" s="9">
        <v>22.839415916075001</v>
      </c>
    </row>
    <row r="342" spans="1:16382" s="52" customFormat="1" ht="14.25" customHeight="1" x14ac:dyDescent="0.25">
      <c r="A342" s="15">
        <v>45296</v>
      </c>
      <c r="B342" s="15">
        <v>45310</v>
      </c>
      <c r="C342" s="15">
        <v>45323</v>
      </c>
      <c r="D342" s="9">
        <v>11.4710561016268</v>
      </c>
      <c r="E342" s="9">
        <v>22.8022571639939</v>
      </c>
    </row>
    <row r="343" spans="1:16382" s="52" customFormat="1" ht="14.25" customHeight="1" x14ac:dyDescent="0.25">
      <c r="A343" s="15">
        <v>45310</v>
      </c>
      <c r="B343" s="15">
        <v>45324</v>
      </c>
      <c r="C343" s="15">
        <v>45337</v>
      </c>
      <c r="D343" s="9">
        <v>10.084147849553233</v>
      </c>
      <c r="E343" s="9">
        <v>22.728037331864133</v>
      </c>
    </row>
    <row r="344" spans="1:16382" s="52" customFormat="1" ht="14.25" customHeight="1" x14ac:dyDescent="0.25">
      <c r="A344" s="17">
        <v>45324</v>
      </c>
      <c r="B344" s="17">
        <v>45338</v>
      </c>
      <c r="C344" s="17">
        <v>45351</v>
      </c>
      <c r="D344" s="53">
        <v>9.5457878407199406</v>
      </c>
      <c r="E344" s="53">
        <v>22.6778061048729</v>
      </c>
    </row>
    <row r="345" spans="1:16382" ht="42" customHeight="1" x14ac:dyDescent="0.25">
      <c r="A345" s="87" t="s">
        <v>59</v>
      </c>
      <c r="B345" s="87"/>
      <c r="C345" s="87"/>
      <c r="D345" s="87"/>
      <c r="E345" s="87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  <c r="CC345" s="52"/>
      <c r="CD345" s="52"/>
      <c r="CE345" s="52"/>
      <c r="CF345" s="52"/>
      <c r="CG345" s="52"/>
      <c r="CH345" s="52"/>
      <c r="CI345" s="52"/>
      <c r="CJ345" s="52"/>
      <c r="CK345" s="52"/>
      <c r="CL345" s="52"/>
      <c r="CM345" s="52"/>
      <c r="CN345" s="52"/>
      <c r="CO345" s="52"/>
      <c r="CP345" s="52"/>
      <c r="CQ345" s="52"/>
      <c r="CR345" s="52"/>
      <c r="CS345" s="52"/>
      <c r="CT345" s="52"/>
      <c r="CU345" s="52"/>
      <c r="CV345" s="52"/>
      <c r="CW345" s="52"/>
      <c r="CX345" s="52"/>
      <c r="CY345" s="52"/>
      <c r="CZ345" s="52"/>
      <c r="DA345" s="52"/>
      <c r="DB345" s="52"/>
      <c r="DC345" s="52"/>
      <c r="DD345" s="52"/>
      <c r="DE345" s="52"/>
      <c r="DF345" s="52"/>
      <c r="DG345" s="52"/>
      <c r="DH345" s="52"/>
      <c r="DI345" s="52"/>
      <c r="DJ345" s="52"/>
      <c r="DK345" s="52"/>
      <c r="DL345" s="52"/>
      <c r="DM345" s="52"/>
      <c r="DN345" s="52"/>
      <c r="DO345" s="52"/>
      <c r="DP345" s="52"/>
      <c r="DQ345" s="52"/>
      <c r="DR345" s="52"/>
      <c r="DS345" s="52"/>
      <c r="DT345" s="52"/>
      <c r="DU345" s="52"/>
      <c r="DV345" s="52"/>
      <c r="DW345" s="52"/>
      <c r="DX345" s="52"/>
      <c r="DY345" s="52"/>
      <c r="DZ345" s="52"/>
      <c r="EA345" s="52"/>
      <c r="EB345" s="52"/>
      <c r="EC345" s="52"/>
      <c r="ED345" s="52"/>
      <c r="EE345" s="52"/>
      <c r="EF345" s="52"/>
      <c r="EG345" s="52"/>
      <c r="EH345" s="52"/>
      <c r="EI345" s="52"/>
      <c r="EJ345" s="52"/>
      <c r="EK345" s="52"/>
      <c r="EL345" s="52"/>
      <c r="EM345" s="52"/>
      <c r="EN345" s="52"/>
      <c r="EO345" s="52"/>
      <c r="EP345" s="52"/>
      <c r="EQ345" s="52"/>
      <c r="ER345" s="52"/>
      <c r="ES345" s="52"/>
      <c r="ET345" s="52"/>
      <c r="EU345" s="52"/>
      <c r="EV345" s="52"/>
      <c r="EW345" s="52"/>
      <c r="EX345" s="52"/>
      <c r="EY345" s="52"/>
      <c r="EZ345" s="52"/>
      <c r="FA345" s="52"/>
      <c r="FB345" s="52"/>
      <c r="FC345" s="52"/>
      <c r="FD345" s="52"/>
      <c r="FE345" s="52"/>
      <c r="FF345" s="52"/>
      <c r="FG345" s="52"/>
      <c r="FH345" s="52"/>
      <c r="FI345" s="52"/>
      <c r="FJ345" s="52"/>
      <c r="FK345" s="52"/>
      <c r="FL345" s="52"/>
      <c r="FM345" s="52"/>
      <c r="FN345" s="52"/>
      <c r="FO345" s="52"/>
      <c r="FP345" s="52"/>
      <c r="FQ345" s="52"/>
      <c r="FR345" s="52"/>
      <c r="FS345" s="52"/>
      <c r="FT345" s="52"/>
      <c r="FU345" s="52"/>
      <c r="FV345" s="52"/>
      <c r="FW345" s="52"/>
      <c r="FX345" s="52"/>
      <c r="FY345" s="52"/>
      <c r="FZ345" s="52"/>
      <c r="GA345" s="52"/>
      <c r="GB345" s="52"/>
      <c r="GC345" s="52"/>
      <c r="GD345" s="52"/>
      <c r="GE345" s="52"/>
      <c r="GF345" s="52"/>
      <c r="GG345" s="52"/>
      <c r="GH345" s="52"/>
      <c r="GI345" s="52"/>
      <c r="GJ345" s="52"/>
      <c r="GK345" s="52"/>
      <c r="GL345" s="52"/>
      <c r="GM345" s="52"/>
      <c r="GN345" s="52"/>
      <c r="GO345" s="52"/>
      <c r="GP345" s="52"/>
      <c r="GQ345" s="52"/>
      <c r="GR345" s="52"/>
      <c r="GS345" s="52"/>
      <c r="GT345" s="52"/>
      <c r="GU345" s="52"/>
      <c r="GV345" s="52"/>
      <c r="GW345" s="52"/>
      <c r="GX345" s="52"/>
      <c r="GY345" s="52"/>
      <c r="GZ345" s="52"/>
      <c r="HA345" s="52"/>
      <c r="HB345" s="52"/>
      <c r="HC345" s="52"/>
      <c r="HD345" s="52"/>
      <c r="HE345" s="52"/>
      <c r="HF345" s="52"/>
      <c r="HG345" s="52"/>
      <c r="HH345" s="52"/>
      <c r="HI345" s="52"/>
      <c r="HJ345" s="52"/>
      <c r="HK345" s="52"/>
      <c r="HL345" s="52"/>
      <c r="HM345" s="52"/>
      <c r="HN345" s="52"/>
      <c r="HO345" s="52"/>
      <c r="HP345" s="52"/>
      <c r="HQ345" s="52"/>
      <c r="HR345" s="52"/>
      <c r="HS345" s="52"/>
      <c r="HT345" s="52"/>
      <c r="HU345" s="52"/>
      <c r="HV345" s="52"/>
      <c r="HW345" s="52"/>
      <c r="HX345" s="52"/>
      <c r="HY345" s="52"/>
      <c r="HZ345" s="52"/>
      <c r="IA345" s="52"/>
      <c r="IB345" s="52"/>
      <c r="IC345" s="52"/>
      <c r="ID345" s="52"/>
      <c r="IE345" s="52"/>
      <c r="IF345" s="52"/>
      <c r="IG345" s="52"/>
      <c r="IH345" s="52"/>
      <c r="II345" s="52"/>
      <c r="IJ345" s="52"/>
      <c r="IK345" s="52"/>
      <c r="IL345" s="52"/>
      <c r="IM345" s="52"/>
      <c r="IN345" s="52"/>
      <c r="IO345" s="52"/>
      <c r="IP345" s="52"/>
      <c r="IQ345" s="52"/>
      <c r="IR345" s="52"/>
      <c r="IS345" s="52"/>
      <c r="IT345" s="52"/>
      <c r="IU345" s="52"/>
      <c r="IV345" s="52"/>
      <c r="IW345" s="52"/>
      <c r="IX345" s="52"/>
      <c r="IY345" s="52"/>
      <c r="IZ345" s="52"/>
      <c r="JA345" s="52"/>
      <c r="JB345" s="52"/>
      <c r="JC345" s="52"/>
      <c r="JD345" s="52"/>
      <c r="JE345" s="52"/>
      <c r="JF345" s="52"/>
      <c r="JG345" s="52"/>
      <c r="JH345" s="52"/>
      <c r="JI345" s="52"/>
      <c r="JJ345" s="52"/>
      <c r="JK345" s="52"/>
      <c r="JL345" s="52"/>
      <c r="JM345" s="52"/>
      <c r="JN345" s="52"/>
      <c r="JO345" s="52"/>
      <c r="JP345" s="52"/>
      <c r="JQ345" s="52"/>
      <c r="JR345" s="52"/>
      <c r="JS345" s="52"/>
      <c r="JT345" s="52"/>
      <c r="JU345" s="52"/>
      <c r="JV345" s="52"/>
      <c r="JW345" s="52"/>
      <c r="JX345" s="52"/>
      <c r="JY345" s="52"/>
      <c r="JZ345" s="52"/>
      <c r="KA345" s="52"/>
      <c r="KB345" s="52"/>
      <c r="KC345" s="52"/>
      <c r="KD345" s="52"/>
      <c r="KE345" s="52"/>
      <c r="KF345" s="52"/>
      <c r="KG345" s="52"/>
      <c r="KH345" s="52"/>
      <c r="KI345" s="52"/>
      <c r="KJ345" s="52"/>
      <c r="KK345" s="52"/>
      <c r="KL345" s="52"/>
      <c r="KM345" s="52"/>
      <c r="KN345" s="52"/>
      <c r="KO345" s="52"/>
      <c r="KP345" s="52"/>
      <c r="KQ345" s="52"/>
      <c r="KR345" s="52"/>
      <c r="KS345" s="52"/>
      <c r="KT345" s="52"/>
      <c r="KU345" s="52"/>
      <c r="KV345" s="52"/>
      <c r="KW345" s="52"/>
      <c r="KX345" s="52"/>
      <c r="KY345" s="52"/>
      <c r="KZ345" s="52"/>
      <c r="LA345" s="52"/>
      <c r="LB345" s="52"/>
      <c r="LC345" s="52"/>
      <c r="LD345" s="52"/>
      <c r="LE345" s="52"/>
      <c r="LF345" s="52"/>
      <c r="LG345" s="52"/>
      <c r="LH345" s="52"/>
      <c r="LI345" s="52"/>
      <c r="LJ345" s="52"/>
      <c r="LK345" s="52"/>
      <c r="LL345" s="52"/>
      <c r="LM345" s="52"/>
      <c r="LN345" s="52"/>
      <c r="LO345" s="52"/>
      <c r="LP345" s="52"/>
      <c r="LQ345" s="52"/>
      <c r="LR345" s="52"/>
      <c r="LS345" s="52"/>
      <c r="LT345" s="52"/>
      <c r="LU345" s="52"/>
      <c r="LV345" s="52"/>
      <c r="LW345" s="52"/>
      <c r="LX345" s="52"/>
      <c r="LY345" s="52"/>
      <c r="LZ345" s="52"/>
      <c r="MA345" s="52"/>
      <c r="MB345" s="52"/>
      <c r="MC345" s="52"/>
      <c r="MD345" s="52"/>
      <c r="ME345" s="52"/>
      <c r="MF345" s="52"/>
      <c r="MG345" s="52"/>
      <c r="MH345" s="52"/>
      <c r="MI345" s="52"/>
      <c r="MJ345" s="52"/>
      <c r="MK345" s="52"/>
      <c r="ML345" s="52"/>
      <c r="MM345" s="52"/>
      <c r="MN345" s="52"/>
      <c r="MO345" s="52"/>
      <c r="MP345" s="52"/>
      <c r="MQ345" s="52"/>
      <c r="MR345" s="52"/>
      <c r="MS345" s="52"/>
      <c r="MT345" s="52"/>
      <c r="MU345" s="52"/>
      <c r="MV345" s="52"/>
      <c r="MW345" s="52"/>
      <c r="MX345" s="52"/>
      <c r="MY345" s="52"/>
      <c r="MZ345" s="52"/>
      <c r="NA345" s="52"/>
      <c r="NB345" s="52"/>
      <c r="NC345" s="52"/>
      <c r="ND345" s="52"/>
      <c r="NE345" s="52"/>
      <c r="NF345" s="52"/>
      <c r="NG345" s="52"/>
      <c r="NH345" s="52"/>
      <c r="NI345" s="52"/>
      <c r="NJ345" s="52"/>
      <c r="NK345" s="52"/>
      <c r="NL345" s="52"/>
      <c r="NM345" s="52"/>
      <c r="NN345" s="52"/>
      <c r="NO345" s="52"/>
      <c r="NP345" s="52"/>
      <c r="NQ345" s="52"/>
      <c r="NR345" s="52"/>
      <c r="NS345" s="52"/>
      <c r="NT345" s="52"/>
      <c r="NU345" s="52"/>
      <c r="NV345" s="52"/>
      <c r="NW345" s="52"/>
      <c r="NX345" s="52"/>
      <c r="NY345" s="52"/>
      <c r="NZ345" s="52"/>
      <c r="OA345" s="52"/>
      <c r="OB345" s="52"/>
      <c r="OC345" s="52"/>
      <c r="OD345" s="52"/>
      <c r="OE345" s="52"/>
      <c r="OF345" s="52"/>
      <c r="OG345" s="52"/>
      <c r="OH345" s="52"/>
      <c r="OI345" s="52"/>
      <c r="OJ345" s="52"/>
      <c r="OK345" s="52"/>
      <c r="OL345" s="52"/>
      <c r="OM345" s="52"/>
      <c r="ON345" s="52"/>
      <c r="OO345" s="52"/>
      <c r="OP345" s="52"/>
      <c r="OQ345" s="52"/>
      <c r="OR345" s="52"/>
      <c r="OS345" s="52"/>
      <c r="OT345" s="52"/>
      <c r="OU345" s="52"/>
      <c r="OV345" s="52"/>
      <c r="OW345" s="52"/>
      <c r="OX345" s="52"/>
      <c r="OY345" s="52"/>
      <c r="OZ345" s="52"/>
      <c r="PA345" s="52"/>
      <c r="PB345" s="52"/>
      <c r="PC345" s="52"/>
      <c r="PD345" s="52"/>
      <c r="PE345" s="52"/>
      <c r="PF345" s="52"/>
      <c r="PG345" s="52"/>
      <c r="PH345" s="52"/>
      <c r="PI345" s="52"/>
      <c r="PJ345" s="52"/>
      <c r="PK345" s="52"/>
      <c r="PL345" s="52"/>
      <c r="PM345" s="52"/>
      <c r="PN345" s="52"/>
      <c r="PO345" s="52"/>
      <c r="PP345" s="52"/>
      <c r="PQ345" s="52"/>
      <c r="PR345" s="52"/>
      <c r="PS345" s="52"/>
      <c r="PT345" s="52"/>
      <c r="PU345" s="52"/>
      <c r="PV345" s="52"/>
      <c r="PW345" s="52"/>
      <c r="PX345" s="52"/>
      <c r="PY345" s="52"/>
      <c r="PZ345" s="52"/>
      <c r="QA345" s="52"/>
      <c r="QB345" s="52"/>
      <c r="QC345" s="52"/>
      <c r="QD345" s="52"/>
      <c r="QE345" s="52"/>
      <c r="QF345" s="52"/>
      <c r="QG345" s="52"/>
      <c r="QH345" s="52"/>
      <c r="QI345" s="52"/>
      <c r="QJ345" s="52"/>
      <c r="QK345" s="52"/>
      <c r="QL345" s="52"/>
      <c r="QM345" s="52"/>
      <c r="QN345" s="52"/>
      <c r="QO345" s="52"/>
      <c r="QP345" s="52"/>
      <c r="QQ345" s="52"/>
      <c r="QR345" s="52"/>
      <c r="QS345" s="52"/>
      <c r="QT345" s="52"/>
      <c r="QU345" s="52"/>
      <c r="QV345" s="52"/>
      <c r="QW345" s="52"/>
      <c r="QX345" s="52"/>
      <c r="QY345" s="52"/>
      <c r="QZ345" s="52"/>
      <c r="RA345" s="52"/>
      <c r="RB345" s="52"/>
      <c r="RC345" s="52"/>
      <c r="RD345" s="52"/>
      <c r="RE345" s="52"/>
      <c r="RF345" s="52"/>
      <c r="RG345" s="52"/>
      <c r="RH345" s="52"/>
      <c r="RI345" s="52"/>
      <c r="RJ345" s="52"/>
      <c r="RK345" s="52"/>
      <c r="RL345" s="52"/>
      <c r="RM345" s="52"/>
      <c r="RN345" s="52"/>
      <c r="RO345" s="52"/>
      <c r="RP345" s="52"/>
      <c r="RQ345" s="52"/>
      <c r="RR345" s="52"/>
      <c r="RS345" s="52"/>
      <c r="RT345" s="52"/>
      <c r="RU345" s="52"/>
      <c r="RV345" s="52"/>
      <c r="RW345" s="52"/>
      <c r="RX345" s="52"/>
      <c r="RY345" s="52"/>
      <c r="RZ345" s="52"/>
      <c r="SA345" s="52"/>
      <c r="SB345" s="52"/>
      <c r="SC345" s="52"/>
      <c r="SD345" s="52"/>
      <c r="SE345" s="52"/>
      <c r="SF345" s="52"/>
      <c r="SG345" s="52"/>
      <c r="SH345" s="52"/>
      <c r="SI345" s="52"/>
      <c r="SJ345" s="52"/>
      <c r="SK345" s="52"/>
      <c r="SL345" s="52"/>
      <c r="SM345" s="52"/>
      <c r="SN345" s="52"/>
      <c r="SO345" s="52"/>
      <c r="SP345" s="52"/>
      <c r="SQ345" s="52"/>
      <c r="SR345" s="52"/>
      <c r="SS345" s="52"/>
      <c r="ST345" s="52"/>
      <c r="SU345" s="52"/>
      <c r="SV345" s="52"/>
      <c r="SW345" s="52"/>
      <c r="SX345" s="52"/>
      <c r="SY345" s="52"/>
      <c r="SZ345" s="52"/>
      <c r="TA345" s="52"/>
      <c r="TB345" s="52"/>
      <c r="TC345" s="52"/>
      <c r="TD345" s="52"/>
      <c r="TE345" s="52"/>
      <c r="TF345" s="52"/>
      <c r="TG345" s="52"/>
      <c r="TH345" s="52"/>
      <c r="TI345" s="52"/>
      <c r="TJ345" s="52"/>
      <c r="TK345" s="52"/>
      <c r="TL345" s="52"/>
      <c r="TM345" s="52"/>
      <c r="TN345" s="52"/>
      <c r="TO345" s="52"/>
      <c r="TP345" s="52"/>
      <c r="TQ345" s="52"/>
      <c r="TR345" s="52"/>
      <c r="TS345" s="52"/>
      <c r="TT345" s="52"/>
      <c r="TU345" s="52"/>
      <c r="TV345" s="52"/>
      <c r="TW345" s="52"/>
      <c r="TX345" s="52"/>
      <c r="TY345" s="52"/>
      <c r="TZ345" s="52"/>
      <c r="UA345" s="52"/>
      <c r="UB345" s="52"/>
      <c r="UC345" s="52"/>
      <c r="UD345" s="52"/>
      <c r="UE345" s="52"/>
      <c r="UF345" s="52"/>
      <c r="UG345" s="52"/>
      <c r="UH345" s="52"/>
      <c r="UI345" s="52"/>
      <c r="UJ345" s="52"/>
      <c r="UK345" s="52"/>
      <c r="UL345" s="52"/>
      <c r="UM345" s="52"/>
      <c r="UN345" s="52"/>
      <c r="UO345" s="52"/>
      <c r="UP345" s="52"/>
      <c r="UQ345" s="52"/>
      <c r="UR345" s="52"/>
      <c r="US345" s="52"/>
      <c r="UT345" s="52"/>
      <c r="UU345" s="52"/>
      <c r="UV345" s="52"/>
      <c r="UW345" s="52"/>
      <c r="UX345" s="52"/>
      <c r="UY345" s="52"/>
      <c r="UZ345" s="52"/>
      <c r="VA345" s="52"/>
      <c r="VB345" s="52"/>
      <c r="VC345" s="52"/>
      <c r="VD345" s="52"/>
      <c r="VE345" s="52"/>
      <c r="VF345" s="52"/>
      <c r="VG345" s="52"/>
      <c r="VH345" s="52"/>
      <c r="VI345" s="52"/>
      <c r="VJ345" s="52"/>
      <c r="VK345" s="52"/>
      <c r="VL345" s="52"/>
      <c r="VM345" s="52"/>
      <c r="VN345" s="52"/>
      <c r="VO345" s="52"/>
      <c r="VP345" s="52"/>
      <c r="VQ345" s="52"/>
      <c r="VR345" s="52"/>
      <c r="VS345" s="52"/>
      <c r="VT345" s="52"/>
      <c r="VU345" s="52"/>
      <c r="VV345" s="52"/>
      <c r="VW345" s="52"/>
      <c r="VX345" s="52"/>
      <c r="VY345" s="52"/>
      <c r="VZ345" s="52"/>
      <c r="WA345" s="52"/>
      <c r="WB345" s="52"/>
      <c r="WC345" s="52"/>
      <c r="WD345" s="52"/>
      <c r="WE345" s="52"/>
      <c r="WF345" s="52"/>
      <c r="WG345" s="52"/>
      <c r="WH345" s="52"/>
      <c r="WI345" s="52"/>
      <c r="WJ345" s="52"/>
      <c r="WK345" s="52"/>
      <c r="WL345" s="52"/>
      <c r="WM345" s="52"/>
      <c r="WN345" s="52"/>
      <c r="WO345" s="52"/>
      <c r="WP345" s="52"/>
      <c r="WQ345" s="52"/>
      <c r="WR345" s="52"/>
      <c r="WS345" s="52"/>
      <c r="WT345" s="52"/>
      <c r="WU345" s="52"/>
      <c r="WV345" s="52"/>
      <c r="WW345" s="52"/>
      <c r="WX345" s="52"/>
      <c r="WY345" s="52"/>
      <c r="WZ345" s="52"/>
      <c r="XA345" s="52"/>
      <c r="XB345" s="52"/>
      <c r="XC345" s="52"/>
      <c r="XD345" s="52"/>
      <c r="XE345" s="52"/>
      <c r="XF345" s="52"/>
      <c r="XG345" s="52"/>
      <c r="XH345" s="52"/>
      <c r="XI345" s="52"/>
      <c r="XJ345" s="52"/>
      <c r="XK345" s="52"/>
      <c r="XL345" s="52"/>
      <c r="XM345" s="52"/>
      <c r="XN345" s="52"/>
      <c r="XO345" s="52"/>
      <c r="XP345" s="52"/>
      <c r="XQ345" s="52"/>
      <c r="XR345" s="52"/>
      <c r="XS345" s="52"/>
      <c r="XT345" s="52"/>
      <c r="XU345" s="52"/>
      <c r="XV345" s="52"/>
      <c r="XW345" s="52"/>
      <c r="XX345" s="52"/>
      <c r="XY345" s="52"/>
      <c r="XZ345" s="52"/>
      <c r="YA345" s="52"/>
      <c r="YB345" s="52"/>
      <c r="YC345" s="52"/>
      <c r="YD345" s="52"/>
      <c r="YE345" s="52"/>
      <c r="YF345" s="52"/>
      <c r="YG345" s="52"/>
      <c r="YH345" s="52"/>
      <c r="YI345" s="52"/>
      <c r="YJ345" s="52"/>
      <c r="YK345" s="52"/>
      <c r="YL345" s="52"/>
      <c r="YM345" s="52"/>
      <c r="YN345" s="52"/>
      <c r="YO345" s="52"/>
      <c r="YP345" s="52"/>
      <c r="YQ345" s="52"/>
      <c r="YR345" s="52"/>
      <c r="YS345" s="52"/>
      <c r="YT345" s="52"/>
      <c r="YU345" s="52"/>
      <c r="YV345" s="52"/>
      <c r="YW345" s="52"/>
      <c r="YX345" s="52"/>
      <c r="YY345" s="52"/>
      <c r="YZ345" s="52"/>
      <c r="ZA345" s="52"/>
      <c r="ZB345" s="52"/>
      <c r="ZC345" s="52"/>
      <c r="ZD345" s="52"/>
      <c r="ZE345" s="52"/>
      <c r="ZF345" s="52"/>
      <c r="ZG345" s="52"/>
      <c r="ZH345" s="52"/>
      <c r="ZI345" s="52"/>
      <c r="ZJ345" s="52"/>
      <c r="ZK345" s="52"/>
      <c r="ZL345" s="52"/>
      <c r="ZM345" s="52"/>
      <c r="ZN345" s="52"/>
      <c r="ZO345" s="52"/>
      <c r="ZP345" s="52"/>
      <c r="ZQ345" s="52"/>
      <c r="ZR345" s="52"/>
      <c r="ZS345" s="52"/>
      <c r="ZT345" s="52"/>
      <c r="ZU345" s="52"/>
      <c r="ZV345" s="52"/>
      <c r="ZW345" s="52"/>
      <c r="ZX345" s="52"/>
      <c r="ZY345" s="52"/>
      <c r="ZZ345" s="52"/>
      <c r="AAA345" s="52"/>
      <c r="AAB345" s="52"/>
      <c r="AAC345" s="52"/>
      <c r="AAD345" s="52"/>
      <c r="AAE345" s="52"/>
      <c r="AAF345" s="52"/>
      <c r="AAG345" s="52"/>
      <c r="AAH345" s="52"/>
      <c r="AAI345" s="52"/>
      <c r="AAJ345" s="52"/>
      <c r="AAK345" s="52"/>
      <c r="AAL345" s="52"/>
      <c r="AAM345" s="52"/>
      <c r="AAN345" s="52"/>
      <c r="AAO345" s="52"/>
      <c r="AAP345" s="52"/>
      <c r="AAQ345" s="52"/>
      <c r="AAR345" s="52"/>
      <c r="AAS345" s="52"/>
      <c r="AAT345" s="52"/>
      <c r="AAU345" s="52"/>
      <c r="AAV345" s="52"/>
      <c r="AAW345" s="52"/>
      <c r="AAX345" s="52"/>
      <c r="AAY345" s="52"/>
      <c r="AAZ345" s="52"/>
      <c r="ABA345" s="52"/>
      <c r="ABB345" s="52"/>
      <c r="ABC345" s="52"/>
      <c r="ABD345" s="52"/>
      <c r="ABE345" s="52"/>
      <c r="ABF345" s="52"/>
      <c r="ABG345" s="52"/>
      <c r="ABH345" s="52"/>
      <c r="ABI345" s="52"/>
      <c r="ABJ345" s="52"/>
      <c r="ABK345" s="52"/>
      <c r="ABL345" s="52"/>
      <c r="ABM345" s="52"/>
      <c r="ABN345" s="52"/>
      <c r="ABO345" s="52"/>
      <c r="ABP345" s="52"/>
      <c r="ABQ345" s="52"/>
      <c r="ABR345" s="52"/>
      <c r="ABS345" s="52"/>
      <c r="ABT345" s="52"/>
      <c r="ABU345" s="52"/>
      <c r="ABV345" s="52"/>
      <c r="ABW345" s="52"/>
      <c r="ABX345" s="52"/>
      <c r="ABY345" s="52"/>
      <c r="ABZ345" s="52"/>
      <c r="ACA345" s="52"/>
      <c r="ACB345" s="52"/>
      <c r="ACC345" s="52"/>
      <c r="ACD345" s="52"/>
      <c r="ACE345" s="52"/>
      <c r="ACF345" s="52"/>
      <c r="ACG345" s="52"/>
      <c r="ACH345" s="52"/>
      <c r="ACI345" s="52"/>
      <c r="ACJ345" s="52"/>
      <c r="ACK345" s="52"/>
      <c r="ACL345" s="52"/>
      <c r="ACM345" s="52"/>
      <c r="ACN345" s="52"/>
      <c r="ACO345" s="52"/>
      <c r="ACP345" s="52"/>
      <c r="ACQ345" s="52"/>
      <c r="ACR345" s="52"/>
      <c r="ACS345" s="52"/>
      <c r="ACT345" s="52"/>
      <c r="ACU345" s="52"/>
      <c r="ACV345" s="52"/>
      <c r="ACW345" s="52"/>
      <c r="ACX345" s="52"/>
      <c r="ACY345" s="52"/>
      <c r="ACZ345" s="52"/>
      <c r="ADA345" s="52"/>
      <c r="ADB345" s="52"/>
      <c r="ADC345" s="52"/>
      <c r="ADD345" s="52"/>
      <c r="ADE345" s="52"/>
      <c r="ADF345" s="52"/>
      <c r="ADG345" s="52"/>
      <c r="ADH345" s="52"/>
      <c r="ADI345" s="52"/>
      <c r="ADJ345" s="52"/>
      <c r="ADK345" s="52"/>
      <c r="ADL345" s="52"/>
      <c r="ADM345" s="52"/>
      <c r="ADN345" s="52"/>
      <c r="ADO345" s="52"/>
      <c r="ADP345" s="52"/>
      <c r="ADQ345" s="52"/>
      <c r="ADR345" s="52"/>
      <c r="ADS345" s="52"/>
      <c r="ADT345" s="52"/>
      <c r="ADU345" s="52"/>
      <c r="ADV345" s="52"/>
      <c r="ADW345" s="52"/>
      <c r="ADX345" s="52"/>
      <c r="ADY345" s="52"/>
      <c r="ADZ345" s="52"/>
      <c r="AEA345" s="52"/>
      <c r="AEB345" s="52"/>
      <c r="AEC345" s="52"/>
      <c r="AED345" s="52"/>
      <c r="AEE345" s="52"/>
      <c r="AEF345" s="52"/>
      <c r="AEG345" s="52"/>
      <c r="AEH345" s="52"/>
      <c r="AEI345" s="52"/>
      <c r="AEJ345" s="52"/>
      <c r="AEK345" s="52"/>
      <c r="AEL345" s="52"/>
      <c r="AEM345" s="52"/>
      <c r="AEN345" s="52"/>
      <c r="AEO345" s="52"/>
      <c r="AEP345" s="52"/>
      <c r="AEQ345" s="52"/>
      <c r="AER345" s="52"/>
      <c r="AES345" s="52"/>
      <c r="AET345" s="52"/>
      <c r="AEU345" s="52"/>
      <c r="AEV345" s="52"/>
      <c r="AEW345" s="52"/>
      <c r="AEX345" s="52"/>
      <c r="AEY345" s="52"/>
      <c r="AEZ345" s="52"/>
      <c r="AFA345" s="52"/>
      <c r="AFB345" s="52"/>
      <c r="AFC345" s="52"/>
      <c r="AFD345" s="52"/>
      <c r="AFE345" s="52"/>
      <c r="AFF345" s="52"/>
      <c r="AFG345" s="52"/>
      <c r="AFH345" s="52"/>
      <c r="AFI345" s="52"/>
      <c r="AFJ345" s="52"/>
      <c r="AFK345" s="52"/>
      <c r="AFL345" s="52"/>
      <c r="AFM345" s="52"/>
      <c r="AFN345" s="52"/>
      <c r="AFO345" s="52"/>
      <c r="AFP345" s="52"/>
      <c r="AFQ345" s="52"/>
      <c r="AFR345" s="52"/>
      <c r="AFS345" s="52"/>
      <c r="AFT345" s="52"/>
      <c r="AFU345" s="52"/>
      <c r="AFV345" s="52"/>
      <c r="AFW345" s="52"/>
      <c r="AFX345" s="52"/>
      <c r="AFY345" s="52"/>
      <c r="AFZ345" s="52"/>
      <c r="AGA345" s="52"/>
      <c r="AGB345" s="52"/>
      <c r="AGC345" s="52"/>
      <c r="AGD345" s="52"/>
      <c r="AGE345" s="52"/>
      <c r="AGF345" s="52"/>
      <c r="AGG345" s="52"/>
      <c r="AGH345" s="52"/>
      <c r="AGI345" s="52"/>
      <c r="AGJ345" s="52"/>
      <c r="AGK345" s="52"/>
      <c r="AGL345" s="52"/>
      <c r="AGM345" s="52"/>
      <c r="AGN345" s="52"/>
      <c r="AGO345" s="52"/>
      <c r="AGP345" s="52"/>
      <c r="AGQ345" s="52"/>
      <c r="AGR345" s="52"/>
      <c r="AGS345" s="52"/>
      <c r="AGT345" s="52"/>
      <c r="AGU345" s="52"/>
      <c r="AGV345" s="52"/>
      <c r="AGW345" s="52"/>
      <c r="AGX345" s="52"/>
      <c r="AGY345" s="52"/>
      <c r="AGZ345" s="52"/>
      <c r="AHA345" s="52"/>
      <c r="AHB345" s="52"/>
      <c r="AHC345" s="52"/>
      <c r="AHD345" s="52"/>
      <c r="AHE345" s="52"/>
      <c r="AHF345" s="52"/>
      <c r="AHG345" s="52"/>
      <c r="AHH345" s="52"/>
      <c r="AHI345" s="52"/>
      <c r="AHJ345" s="52"/>
      <c r="AHK345" s="52"/>
      <c r="AHL345" s="52"/>
      <c r="AHM345" s="52"/>
      <c r="AHN345" s="52"/>
      <c r="AHO345" s="52"/>
      <c r="AHP345" s="52"/>
      <c r="AHQ345" s="52"/>
      <c r="AHR345" s="52"/>
      <c r="AHS345" s="52"/>
      <c r="AHT345" s="52"/>
      <c r="AHU345" s="52"/>
      <c r="AHV345" s="52"/>
      <c r="AHW345" s="52"/>
      <c r="AHX345" s="52"/>
      <c r="AHY345" s="52"/>
      <c r="AHZ345" s="52"/>
      <c r="AIA345" s="52"/>
      <c r="AIB345" s="52"/>
      <c r="AIC345" s="52"/>
      <c r="AID345" s="52"/>
      <c r="AIE345" s="52"/>
      <c r="AIF345" s="52"/>
      <c r="AIG345" s="52"/>
      <c r="AIH345" s="52"/>
      <c r="AII345" s="52"/>
      <c r="AIJ345" s="52"/>
      <c r="AIK345" s="52"/>
      <c r="AIL345" s="52"/>
      <c r="AIM345" s="52"/>
      <c r="AIN345" s="52"/>
      <c r="AIO345" s="52"/>
      <c r="AIP345" s="52"/>
      <c r="AIQ345" s="52"/>
      <c r="AIR345" s="52"/>
      <c r="AIS345" s="52"/>
      <c r="AIT345" s="52"/>
      <c r="AIU345" s="52"/>
      <c r="AIV345" s="52"/>
      <c r="AIW345" s="52"/>
      <c r="AIX345" s="52"/>
      <c r="AIY345" s="52"/>
      <c r="AIZ345" s="52"/>
      <c r="AJA345" s="52"/>
      <c r="AJB345" s="52"/>
      <c r="AJC345" s="52"/>
      <c r="AJD345" s="52"/>
      <c r="AJE345" s="52"/>
      <c r="AJF345" s="52"/>
      <c r="AJG345" s="52"/>
      <c r="AJH345" s="52"/>
      <c r="AJI345" s="52"/>
      <c r="AJJ345" s="52"/>
      <c r="AJK345" s="52"/>
      <c r="AJL345" s="52"/>
      <c r="AJM345" s="52"/>
      <c r="AJN345" s="52"/>
      <c r="AJO345" s="52"/>
      <c r="AJP345" s="52"/>
      <c r="AJQ345" s="52"/>
      <c r="AJR345" s="52"/>
      <c r="AJS345" s="52"/>
      <c r="AJT345" s="52"/>
      <c r="AJU345" s="52"/>
      <c r="AJV345" s="52"/>
      <c r="AJW345" s="52"/>
      <c r="AJX345" s="52"/>
      <c r="AJY345" s="52"/>
      <c r="AJZ345" s="52"/>
      <c r="AKA345" s="52"/>
      <c r="AKB345" s="52"/>
      <c r="AKC345" s="52"/>
      <c r="AKD345" s="52"/>
      <c r="AKE345" s="52"/>
      <c r="AKF345" s="52"/>
      <c r="AKG345" s="52"/>
      <c r="AKH345" s="52"/>
      <c r="AKI345" s="52"/>
      <c r="AKJ345" s="52"/>
      <c r="AKK345" s="52"/>
      <c r="AKL345" s="52"/>
      <c r="AKM345" s="52"/>
      <c r="AKN345" s="52"/>
      <c r="AKO345" s="52"/>
      <c r="AKP345" s="52"/>
      <c r="AKQ345" s="52"/>
      <c r="AKR345" s="52"/>
      <c r="AKS345" s="52"/>
      <c r="AKT345" s="52"/>
      <c r="AKU345" s="52"/>
      <c r="AKV345" s="52"/>
      <c r="AKW345" s="52"/>
      <c r="AKX345" s="52"/>
      <c r="AKY345" s="52"/>
      <c r="AKZ345" s="52"/>
      <c r="ALA345" s="52"/>
      <c r="ALB345" s="52"/>
      <c r="ALC345" s="52"/>
      <c r="ALD345" s="52"/>
      <c r="ALE345" s="52"/>
      <c r="ALF345" s="52"/>
      <c r="ALG345" s="52"/>
      <c r="ALH345" s="52"/>
      <c r="ALI345" s="52"/>
      <c r="ALJ345" s="52"/>
      <c r="ALK345" s="52"/>
      <c r="ALL345" s="52"/>
      <c r="ALM345" s="52"/>
      <c r="ALN345" s="52"/>
      <c r="ALO345" s="52"/>
      <c r="ALP345" s="52"/>
      <c r="ALQ345" s="52"/>
      <c r="ALR345" s="52"/>
      <c r="ALS345" s="52"/>
      <c r="ALT345" s="52"/>
      <c r="ALU345" s="52"/>
      <c r="ALV345" s="52"/>
      <c r="ALW345" s="52"/>
      <c r="ALX345" s="52"/>
      <c r="ALY345" s="52"/>
      <c r="ALZ345" s="52"/>
      <c r="AMA345" s="52"/>
      <c r="AMB345" s="52"/>
      <c r="AMC345" s="52"/>
      <c r="AMD345" s="52"/>
      <c r="AME345" s="52"/>
      <c r="AMF345" s="52"/>
      <c r="AMG345" s="52"/>
      <c r="AMH345" s="52"/>
      <c r="AMI345" s="52"/>
      <c r="AMJ345" s="52"/>
      <c r="AMK345" s="52"/>
      <c r="AML345" s="52"/>
      <c r="AMM345" s="52"/>
      <c r="AMN345" s="52"/>
      <c r="AMO345" s="52"/>
      <c r="AMP345" s="52"/>
      <c r="AMQ345" s="52"/>
      <c r="AMR345" s="52"/>
      <c r="AMS345" s="52"/>
      <c r="AMT345" s="52"/>
      <c r="AMU345" s="52"/>
      <c r="AMV345" s="52"/>
      <c r="AMW345" s="52"/>
      <c r="AMX345" s="52"/>
      <c r="AMY345" s="52"/>
      <c r="AMZ345" s="52"/>
      <c r="ANA345" s="52"/>
      <c r="ANB345" s="52"/>
      <c r="ANC345" s="52"/>
      <c r="AND345" s="52"/>
      <c r="ANE345" s="52"/>
      <c r="ANF345" s="52"/>
      <c r="ANG345" s="52"/>
      <c r="ANH345" s="52"/>
      <c r="ANI345" s="52"/>
      <c r="ANJ345" s="52"/>
      <c r="ANK345" s="52"/>
      <c r="ANL345" s="52"/>
      <c r="ANM345" s="52"/>
      <c r="ANN345" s="52"/>
      <c r="ANO345" s="52"/>
      <c r="ANP345" s="52"/>
      <c r="ANQ345" s="52"/>
      <c r="ANR345" s="52"/>
      <c r="ANS345" s="52"/>
      <c r="ANT345" s="52"/>
      <c r="ANU345" s="52"/>
      <c r="ANV345" s="52"/>
      <c r="ANW345" s="52"/>
      <c r="ANX345" s="52"/>
      <c r="ANY345" s="52"/>
      <c r="ANZ345" s="52"/>
      <c r="AOA345" s="52"/>
      <c r="AOB345" s="52"/>
      <c r="AOC345" s="52"/>
      <c r="AOD345" s="52"/>
      <c r="AOE345" s="52"/>
      <c r="AOF345" s="52"/>
      <c r="AOG345" s="52"/>
      <c r="AOH345" s="52"/>
      <c r="AOI345" s="52"/>
      <c r="AOJ345" s="52"/>
      <c r="AOK345" s="52"/>
      <c r="AOL345" s="52"/>
      <c r="AOM345" s="52"/>
      <c r="AON345" s="52"/>
      <c r="AOO345" s="52"/>
      <c r="AOP345" s="52"/>
      <c r="AOQ345" s="52"/>
      <c r="AOR345" s="52"/>
      <c r="AOS345" s="52"/>
      <c r="AOT345" s="52"/>
      <c r="AOU345" s="52"/>
      <c r="AOV345" s="52"/>
      <c r="AOW345" s="52"/>
      <c r="AOX345" s="52"/>
      <c r="AOY345" s="52"/>
      <c r="AOZ345" s="52"/>
      <c r="APA345" s="52"/>
      <c r="APB345" s="52"/>
      <c r="APC345" s="52"/>
      <c r="APD345" s="52"/>
      <c r="APE345" s="52"/>
      <c r="APF345" s="52"/>
      <c r="APG345" s="52"/>
      <c r="APH345" s="52"/>
      <c r="API345" s="52"/>
      <c r="APJ345" s="52"/>
      <c r="APK345" s="52"/>
      <c r="APL345" s="52"/>
      <c r="APM345" s="52"/>
      <c r="APN345" s="52"/>
      <c r="APO345" s="52"/>
      <c r="APP345" s="52"/>
      <c r="APQ345" s="52"/>
      <c r="APR345" s="52"/>
      <c r="APS345" s="52"/>
      <c r="APT345" s="52"/>
      <c r="APU345" s="52"/>
      <c r="APV345" s="52"/>
      <c r="APW345" s="52"/>
      <c r="APX345" s="52"/>
      <c r="APY345" s="52"/>
      <c r="APZ345" s="52"/>
      <c r="AQA345" s="52"/>
      <c r="AQB345" s="52"/>
      <c r="AQC345" s="52"/>
      <c r="AQD345" s="52"/>
      <c r="AQE345" s="52"/>
      <c r="AQF345" s="52"/>
      <c r="AQG345" s="52"/>
      <c r="AQH345" s="52"/>
      <c r="AQI345" s="52"/>
      <c r="AQJ345" s="52"/>
      <c r="AQK345" s="52"/>
      <c r="AQL345" s="52"/>
      <c r="AQM345" s="52"/>
      <c r="AQN345" s="52"/>
      <c r="AQO345" s="52"/>
      <c r="AQP345" s="52"/>
      <c r="AQQ345" s="52"/>
      <c r="AQR345" s="52"/>
      <c r="AQS345" s="52"/>
      <c r="AQT345" s="52"/>
      <c r="AQU345" s="52"/>
      <c r="AQV345" s="52"/>
      <c r="AQW345" s="52"/>
      <c r="AQX345" s="52"/>
      <c r="AQY345" s="52"/>
      <c r="AQZ345" s="52"/>
      <c r="ARA345" s="52"/>
      <c r="ARB345" s="52"/>
      <c r="ARC345" s="52"/>
      <c r="ARD345" s="52"/>
      <c r="ARE345" s="52"/>
      <c r="ARF345" s="52"/>
      <c r="ARG345" s="52"/>
      <c r="ARH345" s="52"/>
      <c r="ARI345" s="52"/>
      <c r="ARJ345" s="52"/>
      <c r="ARK345" s="52"/>
      <c r="ARL345" s="52"/>
      <c r="ARM345" s="52"/>
      <c r="ARN345" s="52"/>
      <c r="ARO345" s="52"/>
      <c r="ARP345" s="52"/>
      <c r="ARQ345" s="52"/>
      <c r="ARR345" s="52"/>
      <c r="ARS345" s="52"/>
      <c r="ART345" s="52"/>
      <c r="ARU345" s="52"/>
      <c r="ARV345" s="52"/>
      <c r="ARW345" s="52"/>
      <c r="ARX345" s="52"/>
      <c r="ARY345" s="52"/>
      <c r="ARZ345" s="52"/>
      <c r="ASA345" s="52"/>
      <c r="ASB345" s="52"/>
      <c r="ASC345" s="52"/>
      <c r="ASD345" s="52"/>
      <c r="ASE345" s="52"/>
      <c r="ASF345" s="52"/>
      <c r="ASG345" s="52"/>
      <c r="ASH345" s="52"/>
      <c r="ASI345" s="52"/>
      <c r="ASJ345" s="52"/>
      <c r="ASK345" s="52"/>
      <c r="ASL345" s="52"/>
      <c r="ASM345" s="52"/>
      <c r="ASN345" s="52"/>
      <c r="ASO345" s="52"/>
      <c r="ASP345" s="52"/>
      <c r="ASQ345" s="52"/>
      <c r="ASR345" s="52"/>
      <c r="ASS345" s="52"/>
      <c r="AST345" s="52"/>
      <c r="ASU345" s="52"/>
      <c r="ASV345" s="52"/>
      <c r="ASW345" s="52"/>
      <c r="ASX345" s="52"/>
      <c r="ASY345" s="52"/>
      <c r="ASZ345" s="52"/>
      <c r="ATA345" s="52"/>
      <c r="ATB345" s="52"/>
      <c r="ATC345" s="52"/>
      <c r="ATD345" s="52"/>
      <c r="ATE345" s="52"/>
      <c r="ATF345" s="52"/>
      <c r="ATG345" s="52"/>
      <c r="ATH345" s="52"/>
      <c r="ATI345" s="52"/>
      <c r="ATJ345" s="52"/>
      <c r="ATK345" s="52"/>
      <c r="ATL345" s="52"/>
      <c r="ATM345" s="52"/>
      <c r="ATN345" s="52"/>
      <c r="ATO345" s="52"/>
      <c r="ATP345" s="52"/>
      <c r="ATQ345" s="52"/>
      <c r="ATR345" s="52"/>
      <c r="ATS345" s="52"/>
      <c r="ATT345" s="52"/>
      <c r="ATU345" s="52"/>
      <c r="ATV345" s="52"/>
      <c r="ATW345" s="52"/>
      <c r="ATX345" s="52"/>
      <c r="ATY345" s="52"/>
      <c r="ATZ345" s="52"/>
      <c r="AUA345" s="52"/>
      <c r="AUB345" s="52"/>
      <c r="AUC345" s="52"/>
      <c r="AUD345" s="52"/>
      <c r="AUE345" s="52"/>
      <c r="AUF345" s="52"/>
      <c r="AUG345" s="52"/>
      <c r="AUH345" s="52"/>
      <c r="AUI345" s="52"/>
      <c r="AUJ345" s="52"/>
      <c r="AUK345" s="52"/>
      <c r="AUL345" s="52"/>
      <c r="AUM345" s="52"/>
      <c r="AUN345" s="52"/>
      <c r="AUO345" s="52"/>
      <c r="AUP345" s="52"/>
      <c r="AUQ345" s="52"/>
      <c r="AUR345" s="52"/>
      <c r="AUS345" s="52"/>
      <c r="AUT345" s="52"/>
      <c r="AUU345" s="52"/>
      <c r="AUV345" s="52"/>
      <c r="AUW345" s="52"/>
      <c r="AUX345" s="52"/>
      <c r="AUY345" s="52"/>
      <c r="AUZ345" s="52"/>
      <c r="AVA345" s="52"/>
      <c r="AVB345" s="52"/>
      <c r="AVC345" s="52"/>
      <c r="AVD345" s="52"/>
      <c r="AVE345" s="52"/>
      <c r="AVF345" s="52"/>
      <c r="AVG345" s="52"/>
      <c r="AVH345" s="52"/>
      <c r="AVI345" s="52"/>
      <c r="AVJ345" s="52"/>
      <c r="AVK345" s="52"/>
      <c r="AVL345" s="52"/>
      <c r="AVM345" s="52"/>
      <c r="AVN345" s="52"/>
      <c r="AVO345" s="52"/>
      <c r="AVP345" s="52"/>
      <c r="AVQ345" s="52"/>
      <c r="AVR345" s="52"/>
      <c r="AVS345" s="52"/>
      <c r="AVT345" s="52"/>
      <c r="AVU345" s="52"/>
      <c r="AVV345" s="52"/>
      <c r="AVW345" s="52"/>
      <c r="AVX345" s="52"/>
      <c r="AVY345" s="52"/>
      <c r="AVZ345" s="52"/>
      <c r="AWA345" s="52"/>
      <c r="AWB345" s="52"/>
      <c r="AWC345" s="52"/>
      <c r="AWD345" s="52"/>
      <c r="AWE345" s="52"/>
      <c r="AWF345" s="52"/>
      <c r="AWG345" s="52"/>
      <c r="AWH345" s="52"/>
      <c r="AWI345" s="52"/>
      <c r="AWJ345" s="52"/>
      <c r="AWK345" s="52"/>
      <c r="AWL345" s="52"/>
      <c r="AWM345" s="52"/>
      <c r="AWN345" s="52"/>
      <c r="AWO345" s="52"/>
      <c r="AWP345" s="52"/>
      <c r="AWQ345" s="52"/>
      <c r="AWR345" s="52"/>
      <c r="AWS345" s="52"/>
      <c r="AWT345" s="52"/>
      <c r="AWU345" s="52"/>
      <c r="AWV345" s="52"/>
      <c r="AWW345" s="52"/>
      <c r="AWX345" s="52"/>
      <c r="AWY345" s="52"/>
      <c r="AWZ345" s="52"/>
      <c r="AXA345" s="52"/>
      <c r="AXB345" s="52"/>
      <c r="AXC345" s="52"/>
      <c r="AXD345" s="52"/>
      <c r="AXE345" s="52"/>
      <c r="AXF345" s="52"/>
      <c r="AXG345" s="52"/>
      <c r="AXH345" s="52"/>
      <c r="AXI345" s="52"/>
      <c r="AXJ345" s="52"/>
      <c r="AXK345" s="52"/>
      <c r="AXL345" s="52"/>
      <c r="AXM345" s="52"/>
      <c r="AXN345" s="52"/>
      <c r="AXO345" s="52"/>
      <c r="AXP345" s="52"/>
      <c r="AXQ345" s="52"/>
      <c r="AXR345" s="52"/>
      <c r="AXS345" s="52"/>
      <c r="AXT345" s="52"/>
      <c r="AXU345" s="52"/>
      <c r="AXV345" s="52"/>
      <c r="AXW345" s="52"/>
      <c r="AXX345" s="52"/>
      <c r="AXY345" s="52"/>
      <c r="AXZ345" s="52"/>
      <c r="AYA345" s="52"/>
      <c r="AYB345" s="52"/>
      <c r="AYC345" s="52"/>
      <c r="AYD345" s="52"/>
      <c r="AYE345" s="52"/>
      <c r="AYF345" s="52"/>
      <c r="AYG345" s="52"/>
      <c r="AYH345" s="52"/>
      <c r="AYI345" s="52"/>
      <c r="AYJ345" s="52"/>
      <c r="AYK345" s="52"/>
      <c r="AYL345" s="52"/>
      <c r="AYM345" s="52"/>
      <c r="AYN345" s="52"/>
      <c r="AYO345" s="52"/>
      <c r="AYP345" s="52"/>
      <c r="AYQ345" s="52"/>
      <c r="AYR345" s="52"/>
      <c r="AYS345" s="52"/>
      <c r="AYT345" s="52"/>
      <c r="AYU345" s="52"/>
      <c r="AYV345" s="52"/>
      <c r="AYW345" s="52"/>
      <c r="AYX345" s="52"/>
      <c r="AYY345" s="52"/>
      <c r="AYZ345" s="52"/>
      <c r="AZA345" s="52"/>
      <c r="AZB345" s="52"/>
      <c r="AZC345" s="52"/>
      <c r="AZD345" s="52"/>
      <c r="AZE345" s="52"/>
      <c r="AZF345" s="52"/>
      <c r="AZG345" s="52"/>
      <c r="AZH345" s="52"/>
      <c r="AZI345" s="52"/>
      <c r="AZJ345" s="52"/>
      <c r="AZK345" s="52"/>
      <c r="AZL345" s="52"/>
      <c r="AZM345" s="52"/>
      <c r="AZN345" s="52"/>
      <c r="AZO345" s="52"/>
      <c r="AZP345" s="52"/>
      <c r="AZQ345" s="52"/>
      <c r="AZR345" s="52"/>
      <c r="AZS345" s="52"/>
      <c r="AZT345" s="52"/>
      <c r="AZU345" s="52"/>
      <c r="AZV345" s="52"/>
      <c r="AZW345" s="52"/>
      <c r="AZX345" s="52"/>
      <c r="AZY345" s="52"/>
      <c r="AZZ345" s="52"/>
      <c r="BAA345" s="52"/>
      <c r="BAB345" s="52"/>
      <c r="BAC345" s="52"/>
      <c r="BAD345" s="52"/>
      <c r="BAE345" s="52"/>
      <c r="BAF345" s="52"/>
      <c r="BAG345" s="52"/>
      <c r="BAH345" s="52"/>
      <c r="BAI345" s="52"/>
      <c r="BAJ345" s="52"/>
      <c r="BAK345" s="52"/>
      <c r="BAL345" s="52"/>
      <c r="BAM345" s="52"/>
      <c r="BAN345" s="52"/>
      <c r="BAO345" s="52"/>
      <c r="BAP345" s="52"/>
      <c r="BAQ345" s="52"/>
      <c r="BAR345" s="52"/>
      <c r="BAS345" s="52"/>
      <c r="BAT345" s="52"/>
      <c r="BAU345" s="52"/>
      <c r="BAV345" s="52"/>
      <c r="BAW345" s="52"/>
      <c r="BAX345" s="52"/>
      <c r="BAY345" s="52"/>
      <c r="BAZ345" s="52"/>
      <c r="BBA345" s="52"/>
      <c r="BBB345" s="52"/>
      <c r="BBC345" s="52"/>
      <c r="BBD345" s="52"/>
      <c r="BBE345" s="52"/>
      <c r="BBF345" s="52"/>
      <c r="BBG345" s="52"/>
      <c r="BBH345" s="52"/>
      <c r="BBI345" s="52"/>
      <c r="BBJ345" s="52"/>
      <c r="BBK345" s="52"/>
      <c r="BBL345" s="52"/>
      <c r="BBM345" s="52"/>
      <c r="BBN345" s="52"/>
      <c r="BBO345" s="52"/>
      <c r="BBP345" s="52"/>
      <c r="BBQ345" s="52"/>
      <c r="BBR345" s="52"/>
      <c r="BBS345" s="52"/>
      <c r="BBT345" s="52"/>
      <c r="BBU345" s="52"/>
      <c r="BBV345" s="52"/>
      <c r="BBW345" s="52"/>
      <c r="BBX345" s="52"/>
      <c r="BBY345" s="52"/>
      <c r="BBZ345" s="52"/>
      <c r="BCA345" s="52"/>
      <c r="BCB345" s="52"/>
      <c r="BCC345" s="52"/>
      <c r="BCD345" s="52"/>
      <c r="BCE345" s="52"/>
      <c r="BCF345" s="52"/>
      <c r="BCG345" s="52"/>
      <c r="BCH345" s="52"/>
      <c r="BCI345" s="52"/>
      <c r="BCJ345" s="52"/>
      <c r="BCK345" s="52"/>
      <c r="BCL345" s="52"/>
      <c r="BCM345" s="52"/>
      <c r="BCN345" s="52"/>
      <c r="BCO345" s="52"/>
      <c r="BCP345" s="52"/>
      <c r="BCQ345" s="52"/>
      <c r="BCR345" s="52"/>
      <c r="BCS345" s="52"/>
      <c r="BCT345" s="52"/>
      <c r="BCU345" s="52"/>
      <c r="BCV345" s="52"/>
      <c r="BCW345" s="52"/>
      <c r="BCX345" s="52"/>
      <c r="BCY345" s="52"/>
      <c r="BCZ345" s="52"/>
      <c r="BDA345" s="52"/>
      <c r="BDB345" s="52"/>
      <c r="BDC345" s="52"/>
      <c r="BDD345" s="52"/>
      <c r="BDE345" s="52"/>
      <c r="BDF345" s="52"/>
      <c r="BDG345" s="52"/>
      <c r="BDH345" s="52"/>
      <c r="BDI345" s="52"/>
      <c r="BDJ345" s="52"/>
      <c r="BDK345" s="52"/>
      <c r="BDL345" s="52"/>
      <c r="BDM345" s="52"/>
      <c r="BDN345" s="52"/>
      <c r="BDO345" s="52"/>
      <c r="BDP345" s="52"/>
      <c r="BDQ345" s="52"/>
      <c r="BDR345" s="52"/>
      <c r="BDS345" s="52"/>
      <c r="BDT345" s="52"/>
      <c r="BDU345" s="52"/>
      <c r="BDV345" s="52"/>
      <c r="BDW345" s="52"/>
      <c r="BDX345" s="52"/>
      <c r="BDY345" s="52"/>
      <c r="BDZ345" s="52"/>
      <c r="BEA345" s="52"/>
      <c r="BEB345" s="52"/>
      <c r="BEC345" s="52"/>
      <c r="BED345" s="52"/>
      <c r="BEE345" s="52"/>
      <c r="BEF345" s="52"/>
      <c r="BEG345" s="52"/>
      <c r="BEH345" s="52"/>
      <c r="BEI345" s="52"/>
      <c r="BEJ345" s="52"/>
      <c r="BEK345" s="52"/>
      <c r="BEL345" s="52"/>
      <c r="BEM345" s="52"/>
      <c r="BEN345" s="52"/>
      <c r="BEO345" s="52"/>
      <c r="BEP345" s="52"/>
      <c r="BEQ345" s="52"/>
      <c r="BER345" s="52"/>
      <c r="BES345" s="52"/>
      <c r="BET345" s="52"/>
      <c r="BEU345" s="52"/>
      <c r="BEV345" s="52"/>
      <c r="BEW345" s="52"/>
      <c r="BEX345" s="52"/>
      <c r="BEY345" s="52"/>
      <c r="BEZ345" s="52"/>
      <c r="BFA345" s="52"/>
      <c r="BFB345" s="52"/>
      <c r="BFC345" s="52"/>
      <c r="BFD345" s="52"/>
      <c r="BFE345" s="52"/>
      <c r="BFF345" s="52"/>
      <c r="BFG345" s="52"/>
      <c r="BFH345" s="52"/>
      <c r="BFI345" s="52"/>
      <c r="BFJ345" s="52"/>
      <c r="BFK345" s="52"/>
      <c r="BFL345" s="52"/>
      <c r="BFM345" s="52"/>
      <c r="BFN345" s="52"/>
      <c r="BFO345" s="52"/>
      <c r="BFP345" s="52"/>
      <c r="BFQ345" s="52"/>
      <c r="BFR345" s="52"/>
      <c r="BFS345" s="52"/>
      <c r="BFT345" s="52"/>
      <c r="BFU345" s="52"/>
      <c r="BFV345" s="52"/>
      <c r="BFW345" s="52"/>
      <c r="BFX345" s="52"/>
      <c r="BFY345" s="52"/>
      <c r="BFZ345" s="52"/>
      <c r="BGA345" s="52"/>
      <c r="BGB345" s="52"/>
      <c r="BGC345" s="52"/>
      <c r="BGD345" s="52"/>
      <c r="BGE345" s="52"/>
      <c r="BGF345" s="52"/>
      <c r="BGG345" s="52"/>
      <c r="BGH345" s="52"/>
      <c r="BGI345" s="52"/>
      <c r="BGJ345" s="52"/>
      <c r="BGK345" s="52"/>
      <c r="BGL345" s="52"/>
      <c r="BGM345" s="52"/>
      <c r="BGN345" s="52"/>
      <c r="BGO345" s="52"/>
      <c r="BGP345" s="52"/>
      <c r="BGQ345" s="52"/>
      <c r="BGR345" s="52"/>
      <c r="BGS345" s="52"/>
      <c r="BGT345" s="52"/>
      <c r="BGU345" s="52"/>
      <c r="BGV345" s="52"/>
      <c r="BGW345" s="52"/>
      <c r="BGX345" s="52"/>
      <c r="BGY345" s="52"/>
      <c r="BGZ345" s="52"/>
      <c r="BHA345" s="52"/>
      <c r="BHB345" s="52"/>
      <c r="BHC345" s="52"/>
      <c r="BHD345" s="52"/>
      <c r="BHE345" s="52"/>
      <c r="BHF345" s="52"/>
      <c r="BHG345" s="52"/>
      <c r="BHH345" s="52"/>
      <c r="BHI345" s="52"/>
      <c r="BHJ345" s="52"/>
      <c r="BHK345" s="52"/>
      <c r="BHL345" s="52"/>
      <c r="BHM345" s="52"/>
      <c r="BHN345" s="52"/>
      <c r="BHO345" s="52"/>
      <c r="BHP345" s="52"/>
      <c r="BHQ345" s="52"/>
      <c r="BHR345" s="52"/>
      <c r="BHS345" s="52"/>
      <c r="BHT345" s="52"/>
      <c r="BHU345" s="52"/>
      <c r="BHV345" s="52"/>
      <c r="BHW345" s="52"/>
      <c r="BHX345" s="52"/>
      <c r="BHY345" s="52"/>
      <c r="BHZ345" s="52"/>
      <c r="BIA345" s="52"/>
      <c r="BIB345" s="52"/>
      <c r="BIC345" s="52"/>
      <c r="BID345" s="52"/>
      <c r="BIE345" s="52"/>
      <c r="BIF345" s="52"/>
      <c r="BIG345" s="52"/>
      <c r="BIH345" s="52"/>
      <c r="BII345" s="52"/>
      <c r="BIJ345" s="52"/>
      <c r="BIK345" s="52"/>
      <c r="BIL345" s="52"/>
      <c r="BIM345" s="52"/>
      <c r="BIN345" s="52"/>
      <c r="BIO345" s="52"/>
      <c r="BIP345" s="52"/>
      <c r="BIQ345" s="52"/>
      <c r="BIR345" s="52"/>
      <c r="BIS345" s="52"/>
      <c r="BIT345" s="52"/>
      <c r="BIU345" s="52"/>
      <c r="BIV345" s="52"/>
      <c r="BIW345" s="52"/>
      <c r="BIX345" s="52"/>
      <c r="BIY345" s="52"/>
      <c r="BIZ345" s="52"/>
      <c r="BJA345" s="52"/>
      <c r="BJB345" s="52"/>
      <c r="BJC345" s="52"/>
      <c r="BJD345" s="52"/>
      <c r="BJE345" s="52"/>
      <c r="BJF345" s="52"/>
      <c r="BJG345" s="52"/>
      <c r="BJH345" s="52"/>
      <c r="BJI345" s="52"/>
      <c r="BJJ345" s="52"/>
      <c r="BJK345" s="52"/>
      <c r="BJL345" s="52"/>
      <c r="BJM345" s="52"/>
      <c r="BJN345" s="52"/>
      <c r="BJO345" s="52"/>
      <c r="BJP345" s="52"/>
      <c r="BJQ345" s="52"/>
      <c r="BJR345" s="52"/>
      <c r="BJS345" s="52"/>
      <c r="BJT345" s="52"/>
      <c r="BJU345" s="52"/>
      <c r="BJV345" s="52"/>
      <c r="BJW345" s="52"/>
      <c r="BJX345" s="52"/>
      <c r="BJY345" s="52"/>
      <c r="BJZ345" s="52"/>
      <c r="BKA345" s="52"/>
      <c r="BKB345" s="52"/>
      <c r="BKC345" s="52"/>
      <c r="BKD345" s="52"/>
      <c r="BKE345" s="52"/>
      <c r="BKF345" s="52"/>
      <c r="BKG345" s="52"/>
      <c r="BKH345" s="52"/>
      <c r="BKI345" s="52"/>
      <c r="BKJ345" s="52"/>
      <c r="BKK345" s="52"/>
      <c r="BKL345" s="52"/>
      <c r="BKM345" s="52"/>
      <c r="BKN345" s="52"/>
      <c r="BKO345" s="52"/>
      <c r="BKP345" s="52"/>
      <c r="BKQ345" s="52"/>
      <c r="BKR345" s="52"/>
      <c r="BKS345" s="52"/>
      <c r="BKT345" s="52"/>
      <c r="BKU345" s="52"/>
      <c r="BKV345" s="52"/>
      <c r="BKW345" s="52"/>
      <c r="BKX345" s="52"/>
      <c r="BKY345" s="52"/>
      <c r="BKZ345" s="52"/>
      <c r="BLA345" s="52"/>
      <c r="BLB345" s="52"/>
      <c r="BLC345" s="52"/>
      <c r="BLD345" s="52"/>
      <c r="BLE345" s="52"/>
      <c r="BLF345" s="52"/>
      <c r="BLG345" s="52"/>
      <c r="BLH345" s="52"/>
      <c r="BLI345" s="52"/>
      <c r="BLJ345" s="52"/>
      <c r="BLK345" s="52"/>
      <c r="BLL345" s="52"/>
      <c r="BLM345" s="52"/>
      <c r="BLN345" s="52"/>
      <c r="BLO345" s="52"/>
      <c r="BLP345" s="52"/>
      <c r="BLQ345" s="52"/>
      <c r="BLR345" s="52"/>
      <c r="BLS345" s="52"/>
      <c r="BLT345" s="52"/>
      <c r="BLU345" s="52"/>
      <c r="BLV345" s="52"/>
      <c r="BLW345" s="52"/>
      <c r="BLX345" s="52"/>
      <c r="BLY345" s="52"/>
      <c r="BLZ345" s="52"/>
      <c r="BMA345" s="52"/>
      <c r="BMB345" s="52"/>
      <c r="BMC345" s="52"/>
      <c r="BMD345" s="52"/>
      <c r="BME345" s="52"/>
      <c r="BMF345" s="52"/>
      <c r="BMG345" s="52"/>
      <c r="BMH345" s="52"/>
      <c r="BMI345" s="52"/>
      <c r="BMJ345" s="52"/>
      <c r="BMK345" s="52"/>
      <c r="BML345" s="52"/>
      <c r="BMM345" s="52"/>
      <c r="BMN345" s="52"/>
      <c r="BMO345" s="52"/>
      <c r="BMP345" s="52"/>
      <c r="BMQ345" s="52"/>
      <c r="BMR345" s="52"/>
      <c r="BMS345" s="52"/>
      <c r="BMT345" s="52"/>
      <c r="BMU345" s="52"/>
      <c r="BMV345" s="52"/>
      <c r="BMW345" s="52"/>
      <c r="BMX345" s="52"/>
      <c r="BMY345" s="52"/>
      <c r="BMZ345" s="52"/>
      <c r="BNA345" s="52"/>
      <c r="BNB345" s="52"/>
      <c r="BNC345" s="52"/>
      <c r="BND345" s="52"/>
      <c r="BNE345" s="52"/>
      <c r="BNF345" s="52"/>
      <c r="BNG345" s="52"/>
      <c r="BNH345" s="52"/>
      <c r="BNI345" s="52"/>
      <c r="BNJ345" s="52"/>
      <c r="BNK345" s="52"/>
      <c r="BNL345" s="52"/>
      <c r="BNM345" s="52"/>
      <c r="BNN345" s="52"/>
      <c r="BNO345" s="52"/>
      <c r="BNP345" s="52"/>
      <c r="BNQ345" s="52"/>
      <c r="BNR345" s="52"/>
      <c r="BNS345" s="52"/>
      <c r="BNT345" s="52"/>
      <c r="BNU345" s="52"/>
      <c r="BNV345" s="52"/>
      <c r="BNW345" s="52"/>
      <c r="BNX345" s="52"/>
      <c r="BNY345" s="52"/>
      <c r="BNZ345" s="52"/>
      <c r="BOA345" s="52"/>
      <c r="BOB345" s="52"/>
      <c r="BOC345" s="52"/>
      <c r="BOD345" s="52"/>
      <c r="BOE345" s="52"/>
      <c r="BOF345" s="52"/>
      <c r="BOG345" s="52"/>
      <c r="BOH345" s="52"/>
      <c r="BOI345" s="52"/>
      <c r="BOJ345" s="52"/>
      <c r="BOK345" s="52"/>
      <c r="BOL345" s="52"/>
      <c r="BOM345" s="52"/>
      <c r="BON345" s="52"/>
      <c r="BOO345" s="52"/>
      <c r="BOP345" s="52"/>
      <c r="BOQ345" s="52"/>
      <c r="BOR345" s="52"/>
      <c r="BOS345" s="52"/>
      <c r="BOT345" s="52"/>
      <c r="BOU345" s="52"/>
      <c r="BOV345" s="52"/>
      <c r="BOW345" s="52"/>
      <c r="BOX345" s="52"/>
      <c r="BOY345" s="52"/>
      <c r="BOZ345" s="52"/>
      <c r="BPA345" s="52"/>
      <c r="BPB345" s="52"/>
      <c r="BPC345" s="52"/>
      <c r="BPD345" s="52"/>
      <c r="BPE345" s="52"/>
      <c r="BPF345" s="52"/>
      <c r="BPG345" s="52"/>
      <c r="BPH345" s="52"/>
      <c r="BPI345" s="52"/>
      <c r="BPJ345" s="52"/>
      <c r="BPK345" s="52"/>
      <c r="BPL345" s="52"/>
      <c r="BPM345" s="52"/>
      <c r="BPN345" s="52"/>
      <c r="BPO345" s="52"/>
      <c r="BPP345" s="52"/>
      <c r="BPQ345" s="52"/>
      <c r="BPR345" s="52"/>
      <c r="BPS345" s="52"/>
      <c r="BPT345" s="52"/>
      <c r="BPU345" s="52"/>
      <c r="BPV345" s="52"/>
      <c r="BPW345" s="52"/>
      <c r="BPX345" s="52"/>
      <c r="BPY345" s="52"/>
      <c r="BPZ345" s="52"/>
      <c r="BQA345" s="52"/>
      <c r="BQB345" s="52"/>
      <c r="BQC345" s="52"/>
      <c r="BQD345" s="52"/>
      <c r="BQE345" s="52"/>
      <c r="BQF345" s="52"/>
      <c r="BQG345" s="52"/>
      <c r="BQH345" s="52"/>
      <c r="BQI345" s="52"/>
      <c r="BQJ345" s="52"/>
      <c r="BQK345" s="52"/>
      <c r="BQL345" s="52"/>
      <c r="BQM345" s="52"/>
      <c r="BQN345" s="52"/>
      <c r="BQO345" s="52"/>
      <c r="BQP345" s="52"/>
      <c r="BQQ345" s="52"/>
      <c r="BQR345" s="52"/>
      <c r="BQS345" s="52"/>
      <c r="BQT345" s="52"/>
      <c r="BQU345" s="52"/>
      <c r="BQV345" s="52"/>
      <c r="BQW345" s="52"/>
      <c r="BQX345" s="52"/>
      <c r="BQY345" s="52"/>
      <c r="BQZ345" s="52"/>
      <c r="BRA345" s="52"/>
      <c r="BRB345" s="52"/>
      <c r="BRC345" s="52"/>
      <c r="BRD345" s="52"/>
      <c r="BRE345" s="52"/>
      <c r="BRF345" s="52"/>
      <c r="BRG345" s="52"/>
      <c r="BRH345" s="52"/>
      <c r="BRI345" s="52"/>
      <c r="BRJ345" s="52"/>
      <c r="BRK345" s="52"/>
      <c r="BRL345" s="52"/>
      <c r="BRM345" s="52"/>
      <c r="BRN345" s="52"/>
      <c r="BRO345" s="52"/>
      <c r="BRP345" s="52"/>
      <c r="BRQ345" s="52"/>
      <c r="BRR345" s="52"/>
      <c r="BRS345" s="52"/>
      <c r="BRT345" s="52"/>
      <c r="BRU345" s="52"/>
      <c r="BRV345" s="52"/>
      <c r="BRW345" s="52"/>
      <c r="BRX345" s="52"/>
      <c r="BRY345" s="52"/>
      <c r="BRZ345" s="52"/>
      <c r="BSA345" s="52"/>
      <c r="BSB345" s="52"/>
      <c r="BSC345" s="52"/>
      <c r="BSD345" s="52"/>
      <c r="BSE345" s="52"/>
      <c r="BSF345" s="52"/>
      <c r="BSG345" s="52"/>
      <c r="BSH345" s="52"/>
      <c r="BSI345" s="52"/>
      <c r="BSJ345" s="52"/>
      <c r="BSK345" s="52"/>
      <c r="BSL345" s="52"/>
      <c r="BSM345" s="52"/>
      <c r="BSN345" s="52"/>
      <c r="BSO345" s="52"/>
      <c r="BSP345" s="52"/>
      <c r="BSQ345" s="52"/>
      <c r="BSR345" s="52"/>
      <c r="BSS345" s="52"/>
      <c r="BST345" s="52"/>
      <c r="BSU345" s="52"/>
      <c r="BSV345" s="52"/>
      <c r="BSW345" s="52"/>
      <c r="BSX345" s="52"/>
      <c r="BSY345" s="52"/>
      <c r="BSZ345" s="52"/>
      <c r="BTA345" s="52"/>
      <c r="BTB345" s="52"/>
      <c r="BTC345" s="52"/>
      <c r="BTD345" s="52"/>
      <c r="BTE345" s="52"/>
      <c r="BTF345" s="52"/>
      <c r="BTG345" s="52"/>
      <c r="BTH345" s="52"/>
      <c r="BTI345" s="52"/>
      <c r="BTJ345" s="52"/>
      <c r="BTK345" s="52"/>
      <c r="BTL345" s="52"/>
      <c r="BTM345" s="52"/>
      <c r="BTN345" s="52"/>
      <c r="BTO345" s="52"/>
      <c r="BTP345" s="52"/>
      <c r="BTQ345" s="52"/>
      <c r="BTR345" s="52"/>
      <c r="BTS345" s="52"/>
      <c r="BTT345" s="52"/>
      <c r="BTU345" s="52"/>
      <c r="BTV345" s="52"/>
      <c r="BTW345" s="52"/>
      <c r="BTX345" s="52"/>
      <c r="BTY345" s="52"/>
      <c r="BTZ345" s="52"/>
      <c r="BUA345" s="52"/>
      <c r="BUB345" s="52"/>
      <c r="BUC345" s="52"/>
      <c r="BUD345" s="52"/>
      <c r="BUE345" s="52"/>
      <c r="BUF345" s="52"/>
      <c r="BUG345" s="52"/>
      <c r="BUH345" s="52"/>
      <c r="BUI345" s="52"/>
      <c r="BUJ345" s="52"/>
      <c r="BUK345" s="52"/>
      <c r="BUL345" s="52"/>
      <c r="BUM345" s="52"/>
      <c r="BUN345" s="52"/>
      <c r="BUO345" s="52"/>
      <c r="BUP345" s="52"/>
      <c r="BUQ345" s="52"/>
      <c r="BUR345" s="52"/>
      <c r="BUS345" s="52"/>
      <c r="BUT345" s="52"/>
      <c r="BUU345" s="52"/>
      <c r="BUV345" s="52"/>
      <c r="BUW345" s="52"/>
      <c r="BUX345" s="52"/>
      <c r="BUY345" s="52"/>
      <c r="BUZ345" s="52"/>
      <c r="BVA345" s="52"/>
      <c r="BVB345" s="52"/>
      <c r="BVC345" s="52"/>
      <c r="BVD345" s="52"/>
      <c r="BVE345" s="52"/>
      <c r="BVF345" s="52"/>
      <c r="BVG345" s="52"/>
      <c r="BVH345" s="52"/>
      <c r="BVI345" s="52"/>
      <c r="BVJ345" s="52"/>
      <c r="BVK345" s="52"/>
      <c r="BVL345" s="52"/>
      <c r="BVM345" s="52"/>
      <c r="BVN345" s="52"/>
      <c r="BVO345" s="52"/>
      <c r="BVP345" s="52"/>
      <c r="BVQ345" s="52"/>
      <c r="BVR345" s="52"/>
      <c r="BVS345" s="52"/>
      <c r="BVT345" s="52"/>
      <c r="BVU345" s="52"/>
      <c r="BVV345" s="52"/>
      <c r="BVW345" s="52"/>
      <c r="BVX345" s="52"/>
      <c r="BVY345" s="52"/>
      <c r="BVZ345" s="52"/>
      <c r="BWA345" s="52"/>
      <c r="BWB345" s="52"/>
      <c r="BWC345" s="52"/>
      <c r="BWD345" s="52"/>
      <c r="BWE345" s="52"/>
      <c r="BWF345" s="52"/>
      <c r="BWG345" s="52"/>
      <c r="BWH345" s="52"/>
      <c r="BWI345" s="52"/>
      <c r="BWJ345" s="52"/>
      <c r="BWK345" s="52"/>
      <c r="BWL345" s="52"/>
      <c r="BWM345" s="52"/>
      <c r="BWN345" s="52"/>
      <c r="BWO345" s="52"/>
      <c r="BWP345" s="52"/>
      <c r="BWQ345" s="52"/>
      <c r="BWR345" s="52"/>
      <c r="BWS345" s="52"/>
      <c r="BWT345" s="52"/>
      <c r="BWU345" s="52"/>
      <c r="BWV345" s="52"/>
      <c r="BWW345" s="52"/>
      <c r="BWX345" s="52"/>
      <c r="BWY345" s="52"/>
      <c r="BWZ345" s="52"/>
      <c r="BXA345" s="52"/>
      <c r="BXB345" s="52"/>
      <c r="BXC345" s="52"/>
      <c r="BXD345" s="52"/>
      <c r="BXE345" s="52"/>
      <c r="BXF345" s="52"/>
      <c r="BXG345" s="52"/>
      <c r="BXH345" s="52"/>
      <c r="BXI345" s="52"/>
      <c r="BXJ345" s="52"/>
      <c r="BXK345" s="52"/>
      <c r="BXL345" s="52"/>
      <c r="BXM345" s="52"/>
      <c r="BXN345" s="52"/>
      <c r="BXO345" s="52"/>
      <c r="BXP345" s="52"/>
      <c r="BXQ345" s="52"/>
      <c r="BXR345" s="52"/>
      <c r="BXS345" s="52"/>
      <c r="BXT345" s="52"/>
      <c r="BXU345" s="52"/>
      <c r="BXV345" s="52"/>
      <c r="BXW345" s="52"/>
      <c r="BXX345" s="52"/>
      <c r="BXY345" s="52"/>
      <c r="BXZ345" s="52"/>
      <c r="BYA345" s="52"/>
      <c r="BYB345" s="52"/>
      <c r="BYC345" s="52"/>
      <c r="BYD345" s="52"/>
      <c r="BYE345" s="52"/>
      <c r="BYF345" s="52"/>
      <c r="BYG345" s="52"/>
      <c r="BYH345" s="52"/>
      <c r="BYI345" s="52"/>
      <c r="BYJ345" s="52"/>
      <c r="BYK345" s="52"/>
      <c r="BYL345" s="52"/>
      <c r="BYM345" s="52"/>
      <c r="BYN345" s="52"/>
      <c r="BYO345" s="52"/>
      <c r="BYP345" s="52"/>
      <c r="BYQ345" s="52"/>
      <c r="BYR345" s="52"/>
      <c r="BYS345" s="52"/>
      <c r="BYT345" s="52"/>
      <c r="BYU345" s="52"/>
      <c r="BYV345" s="52"/>
      <c r="BYW345" s="52"/>
      <c r="BYX345" s="52"/>
      <c r="BYY345" s="52"/>
      <c r="BYZ345" s="52"/>
      <c r="BZA345" s="52"/>
      <c r="BZB345" s="52"/>
      <c r="BZC345" s="52"/>
      <c r="BZD345" s="52"/>
      <c r="BZE345" s="52"/>
      <c r="BZF345" s="52"/>
      <c r="BZG345" s="52"/>
      <c r="BZH345" s="52"/>
      <c r="BZI345" s="52"/>
      <c r="BZJ345" s="52"/>
      <c r="BZK345" s="52"/>
      <c r="BZL345" s="52"/>
      <c r="BZM345" s="52"/>
      <c r="BZN345" s="52"/>
      <c r="BZO345" s="52"/>
      <c r="BZP345" s="52"/>
      <c r="BZQ345" s="52"/>
      <c r="BZR345" s="52"/>
      <c r="BZS345" s="52"/>
      <c r="BZT345" s="52"/>
      <c r="BZU345" s="52"/>
      <c r="BZV345" s="52"/>
      <c r="BZW345" s="52"/>
      <c r="BZX345" s="52"/>
      <c r="BZY345" s="52"/>
      <c r="BZZ345" s="52"/>
      <c r="CAA345" s="52"/>
      <c r="CAB345" s="52"/>
      <c r="CAC345" s="52"/>
      <c r="CAD345" s="52"/>
      <c r="CAE345" s="52"/>
      <c r="CAF345" s="52"/>
      <c r="CAG345" s="52"/>
      <c r="CAH345" s="52"/>
      <c r="CAI345" s="52"/>
      <c r="CAJ345" s="52"/>
      <c r="CAK345" s="52"/>
      <c r="CAL345" s="52"/>
      <c r="CAM345" s="52"/>
      <c r="CAN345" s="52"/>
      <c r="CAO345" s="52"/>
      <c r="CAP345" s="52"/>
      <c r="CAQ345" s="52"/>
      <c r="CAR345" s="52"/>
      <c r="CAS345" s="52"/>
      <c r="CAT345" s="52"/>
      <c r="CAU345" s="52"/>
      <c r="CAV345" s="52"/>
      <c r="CAW345" s="52"/>
      <c r="CAX345" s="52"/>
      <c r="CAY345" s="52"/>
      <c r="CAZ345" s="52"/>
      <c r="CBA345" s="52"/>
      <c r="CBB345" s="52"/>
      <c r="CBC345" s="52"/>
      <c r="CBD345" s="52"/>
      <c r="CBE345" s="52"/>
      <c r="CBF345" s="52"/>
      <c r="CBG345" s="52"/>
      <c r="CBH345" s="52"/>
      <c r="CBI345" s="52"/>
      <c r="CBJ345" s="52"/>
      <c r="CBK345" s="52"/>
      <c r="CBL345" s="52"/>
      <c r="CBM345" s="52"/>
      <c r="CBN345" s="52"/>
      <c r="CBO345" s="52"/>
      <c r="CBP345" s="52"/>
      <c r="CBQ345" s="52"/>
      <c r="CBR345" s="52"/>
      <c r="CBS345" s="52"/>
      <c r="CBT345" s="52"/>
      <c r="CBU345" s="52"/>
      <c r="CBV345" s="52"/>
      <c r="CBW345" s="52"/>
      <c r="CBX345" s="52"/>
      <c r="CBY345" s="52"/>
      <c r="CBZ345" s="52"/>
      <c r="CCA345" s="52"/>
      <c r="CCB345" s="52"/>
      <c r="CCC345" s="52"/>
      <c r="CCD345" s="52"/>
      <c r="CCE345" s="52"/>
      <c r="CCF345" s="52"/>
      <c r="CCG345" s="52"/>
      <c r="CCH345" s="52"/>
      <c r="CCI345" s="52"/>
      <c r="CCJ345" s="52"/>
      <c r="CCK345" s="52"/>
      <c r="CCL345" s="52"/>
      <c r="CCM345" s="52"/>
      <c r="CCN345" s="52"/>
      <c r="CCO345" s="52"/>
      <c r="CCP345" s="52"/>
      <c r="CCQ345" s="52"/>
      <c r="CCR345" s="52"/>
      <c r="CCS345" s="52"/>
      <c r="CCT345" s="52"/>
      <c r="CCU345" s="52"/>
      <c r="CCV345" s="52"/>
      <c r="CCW345" s="52"/>
      <c r="CCX345" s="52"/>
      <c r="CCY345" s="52"/>
      <c r="CCZ345" s="52"/>
      <c r="CDA345" s="52"/>
      <c r="CDB345" s="52"/>
      <c r="CDC345" s="52"/>
      <c r="CDD345" s="52"/>
      <c r="CDE345" s="52"/>
      <c r="CDF345" s="52"/>
      <c r="CDG345" s="52"/>
      <c r="CDH345" s="52"/>
      <c r="CDI345" s="52"/>
      <c r="CDJ345" s="52"/>
      <c r="CDK345" s="52"/>
      <c r="CDL345" s="52"/>
      <c r="CDM345" s="52"/>
      <c r="CDN345" s="52"/>
      <c r="CDO345" s="52"/>
      <c r="CDP345" s="52"/>
      <c r="CDQ345" s="52"/>
      <c r="CDR345" s="52"/>
      <c r="CDS345" s="52"/>
      <c r="CDT345" s="52"/>
      <c r="CDU345" s="52"/>
      <c r="CDV345" s="52"/>
      <c r="CDW345" s="52"/>
      <c r="CDX345" s="52"/>
      <c r="CDY345" s="52"/>
      <c r="CDZ345" s="52"/>
      <c r="CEA345" s="52"/>
      <c r="CEB345" s="52"/>
      <c r="CEC345" s="52"/>
      <c r="CED345" s="52"/>
      <c r="CEE345" s="52"/>
      <c r="CEF345" s="52"/>
      <c r="CEG345" s="52"/>
      <c r="CEH345" s="52"/>
      <c r="CEI345" s="52"/>
      <c r="CEJ345" s="52"/>
      <c r="CEK345" s="52"/>
      <c r="CEL345" s="52"/>
      <c r="CEM345" s="52"/>
      <c r="CEN345" s="52"/>
      <c r="CEO345" s="52"/>
      <c r="CEP345" s="52"/>
      <c r="CEQ345" s="52"/>
      <c r="CER345" s="52"/>
      <c r="CES345" s="52"/>
      <c r="CET345" s="52"/>
      <c r="CEU345" s="52"/>
      <c r="CEV345" s="52"/>
      <c r="CEW345" s="52"/>
      <c r="CEX345" s="52"/>
      <c r="CEY345" s="52"/>
      <c r="CEZ345" s="52"/>
      <c r="CFA345" s="52"/>
      <c r="CFB345" s="52"/>
      <c r="CFC345" s="52"/>
      <c r="CFD345" s="52"/>
      <c r="CFE345" s="52"/>
      <c r="CFF345" s="52"/>
      <c r="CFG345" s="52"/>
      <c r="CFH345" s="52"/>
      <c r="CFI345" s="52"/>
      <c r="CFJ345" s="52"/>
      <c r="CFK345" s="52"/>
      <c r="CFL345" s="52"/>
      <c r="CFM345" s="52"/>
      <c r="CFN345" s="52"/>
      <c r="CFO345" s="52"/>
      <c r="CFP345" s="52"/>
      <c r="CFQ345" s="52"/>
      <c r="CFR345" s="52"/>
      <c r="CFS345" s="52"/>
      <c r="CFT345" s="52"/>
      <c r="CFU345" s="52"/>
      <c r="CFV345" s="52"/>
      <c r="CFW345" s="52"/>
      <c r="CFX345" s="52"/>
      <c r="CFY345" s="52"/>
      <c r="CFZ345" s="52"/>
      <c r="CGA345" s="52"/>
      <c r="CGB345" s="52"/>
      <c r="CGC345" s="52"/>
      <c r="CGD345" s="52"/>
      <c r="CGE345" s="52"/>
      <c r="CGF345" s="52"/>
      <c r="CGG345" s="52"/>
      <c r="CGH345" s="52"/>
      <c r="CGI345" s="52"/>
      <c r="CGJ345" s="52"/>
      <c r="CGK345" s="52"/>
      <c r="CGL345" s="52"/>
      <c r="CGM345" s="52"/>
      <c r="CGN345" s="52"/>
      <c r="CGO345" s="52"/>
      <c r="CGP345" s="52"/>
      <c r="CGQ345" s="52"/>
      <c r="CGR345" s="52"/>
      <c r="CGS345" s="52"/>
      <c r="CGT345" s="52"/>
      <c r="CGU345" s="52"/>
      <c r="CGV345" s="52"/>
      <c r="CGW345" s="52"/>
      <c r="CGX345" s="52"/>
      <c r="CGY345" s="52"/>
      <c r="CGZ345" s="52"/>
      <c r="CHA345" s="52"/>
      <c r="CHB345" s="52"/>
      <c r="CHC345" s="52"/>
      <c r="CHD345" s="52"/>
      <c r="CHE345" s="52"/>
      <c r="CHF345" s="52"/>
      <c r="CHG345" s="52"/>
      <c r="CHH345" s="52"/>
      <c r="CHI345" s="52"/>
      <c r="CHJ345" s="52"/>
      <c r="CHK345" s="52"/>
      <c r="CHL345" s="52"/>
      <c r="CHM345" s="52"/>
      <c r="CHN345" s="52"/>
      <c r="CHO345" s="52"/>
      <c r="CHP345" s="52"/>
      <c r="CHQ345" s="52"/>
      <c r="CHR345" s="52"/>
      <c r="CHS345" s="52"/>
      <c r="CHT345" s="52"/>
      <c r="CHU345" s="52"/>
      <c r="CHV345" s="52"/>
      <c r="CHW345" s="52"/>
      <c r="CHX345" s="52"/>
      <c r="CHY345" s="52"/>
      <c r="CHZ345" s="52"/>
      <c r="CIA345" s="52"/>
      <c r="CIB345" s="52"/>
      <c r="CIC345" s="52"/>
      <c r="CID345" s="52"/>
      <c r="CIE345" s="52"/>
      <c r="CIF345" s="52"/>
      <c r="CIG345" s="52"/>
      <c r="CIH345" s="52"/>
      <c r="CII345" s="52"/>
      <c r="CIJ345" s="52"/>
      <c r="CIK345" s="52"/>
      <c r="CIL345" s="52"/>
      <c r="CIM345" s="52"/>
      <c r="CIN345" s="52"/>
      <c r="CIO345" s="52"/>
      <c r="CIP345" s="52"/>
      <c r="CIQ345" s="52"/>
      <c r="CIR345" s="52"/>
      <c r="CIS345" s="52"/>
      <c r="CIT345" s="52"/>
      <c r="CIU345" s="52"/>
      <c r="CIV345" s="52"/>
      <c r="CIW345" s="52"/>
      <c r="CIX345" s="52"/>
      <c r="CIY345" s="52"/>
      <c r="CIZ345" s="52"/>
      <c r="CJA345" s="52"/>
      <c r="CJB345" s="52"/>
      <c r="CJC345" s="52"/>
      <c r="CJD345" s="52"/>
      <c r="CJE345" s="52"/>
      <c r="CJF345" s="52"/>
      <c r="CJG345" s="52"/>
      <c r="CJH345" s="52"/>
      <c r="CJI345" s="52"/>
      <c r="CJJ345" s="52"/>
      <c r="CJK345" s="52"/>
      <c r="CJL345" s="52"/>
      <c r="CJM345" s="52"/>
      <c r="CJN345" s="52"/>
      <c r="CJO345" s="52"/>
      <c r="CJP345" s="52"/>
      <c r="CJQ345" s="52"/>
      <c r="CJR345" s="52"/>
      <c r="CJS345" s="52"/>
      <c r="CJT345" s="52"/>
      <c r="CJU345" s="52"/>
      <c r="CJV345" s="52"/>
      <c r="CJW345" s="52"/>
      <c r="CJX345" s="52"/>
      <c r="CJY345" s="52"/>
      <c r="CJZ345" s="52"/>
      <c r="CKA345" s="52"/>
      <c r="CKB345" s="52"/>
      <c r="CKC345" s="52"/>
      <c r="CKD345" s="52"/>
      <c r="CKE345" s="52"/>
      <c r="CKF345" s="52"/>
      <c r="CKG345" s="52"/>
      <c r="CKH345" s="52"/>
      <c r="CKI345" s="52"/>
      <c r="CKJ345" s="52"/>
      <c r="CKK345" s="52"/>
      <c r="CKL345" s="52"/>
      <c r="CKM345" s="52"/>
      <c r="CKN345" s="52"/>
      <c r="CKO345" s="52"/>
      <c r="CKP345" s="52"/>
      <c r="CKQ345" s="52"/>
      <c r="CKR345" s="52"/>
      <c r="CKS345" s="52"/>
      <c r="CKT345" s="52"/>
      <c r="CKU345" s="52"/>
      <c r="CKV345" s="52"/>
      <c r="CKW345" s="52"/>
      <c r="CKX345" s="52"/>
      <c r="CKY345" s="52"/>
      <c r="CKZ345" s="52"/>
      <c r="CLA345" s="52"/>
      <c r="CLB345" s="52"/>
      <c r="CLC345" s="52"/>
      <c r="CLD345" s="52"/>
      <c r="CLE345" s="52"/>
      <c r="CLF345" s="52"/>
      <c r="CLG345" s="52"/>
      <c r="CLH345" s="52"/>
      <c r="CLI345" s="52"/>
      <c r="CLJ345" s="52"/>
      <c r="CLK345" s="52"/>
      <c r="CLL345" s="52"/>
      <c r="CLM345" s="52"/>
      <c r="CLN345" s="52"/>
      <c r="CLO345" s="52"/>
      <c r="CLP345" s="52"/>
      <c r="CLQ345" s="52"/>
      <c r="CLR345" s="52"/>
      <c r="CLS345" s="52"/>
      <c r="CLT345" s="52"/>
      <c r="CLU345" s="52"/>
      <c r="CLV345" s="52"/>
      <c r="CLW345" s="52"/>
      <c r="CLX345" s="52"/>
      <c r="CLY345" s="52"/>
      <c r="CLZ345" s="52"/>
      <c r="CMA345" s="52"/>
      <c r="CMB345" s="52"/>
      <c r="CMC345" s="52"/>
      <c r="CMD345" s="52"/>
      <c r="CME345" s="52"/>
      <c r="CMF345" s="52"/>
      <c r="CMG345" s="52"/>
      <c r="CMH345" s="52"/>
      <c r="CMI345" s="52"/>
      <c r="CMJ345" s="52"/>
      <c r="CMK345" s="52"/>
      <c r="CML345" s="52"/>
      <c r="CMM345" s="52"/>
      <c r="CMN345" s="52"/>
      <c r="CMO345" s="52"/>
      <c r="CMP345" s="52"/>
      <c r="CMQ345" s="52"/>
      <c r="CMR345" s="52"/>
      <c r="CMS345" s="52"/>
      <c r="CMT345" s="52"/>
      <c r="CMU345" s="52"/>
      <c r="CMV345" s="52"/>
      <c r="CMW345" s="52"/>
      <c r="CMX345" s="52"/>
      <c r="CMY345" s="52"/>
      <c r="CMZ345" s="52"/>
      <c r="CNA345" s="52"/>
      <c r="CNB345" s="52"/>
      <c r="CNC345" s="52"/>
      <c r="CND345" s="52"/>
      <c r="CNE345" s="52"/>
      <c r="CNF345" s="52"/>
      <c r="CNG345" s="52"/>
      <c r="CNH345" s="52"/>
      <c r="CNI345" s="52"/>
      <c r="CNJ345" s="52"/>
      <c r="CNK345" s="52"/>
      <c r="CNL345" s="52"/>
      <c r="CNM345" s="52"/>
      <c r="CNN345" s="52"/>
      <c r="CNO345" s="52"/>
      <c r="CNP345" s="52"/>
      <c r="CNQ345" s="52"/>
      <c r="CNR345" s="52"/>
      <c r="CNS345" s="52"/>
      <c r="CNT345" s="52"/>
      <c r="CNU345" s="52"/>
      <c r="CNV345" s="52"/>
      <c r="CNW345" s="52"/>
      <c r="CNX345" s="52"/>
      <c r="CNY345" s="52"/>
      <c r="CNZ345" s="52"/>
      <c r="COA345" s="52"/>
      <c r="COB345" s="52"/>
      <c r="COC345" s="52"/>
      <c r="COD345" s="52"/>
      <c r="COE345" s="52"/>
      <c r="COF345" s="52"/>
      <c r="COG345" s="52"/>
      <c r="COH345" s="52"/>
      <c r="COI345" s="52"/>
      <c r="COJ345" s="52"/>
      <c r="COK345" s="52"/>
      <c r="COL345" s="52"/>
      <c r="COM345" s="52"/>
      <c r="CON345" s="52"/>
      <c r="COO345" s="52"/>
      <c r="COP345" s="52"/>
      <c r="COQ345" s="52"/>
      <c r="COR345" s="52"/>
      <c r="COS345" s="52"/>
      <c r="COT345" s="52"/>
      <c r="COU345" s="52"/>
      <c r="COV345" s="52"/>
      <c r="COW345" s="52"/>
      <c r="COX345" s="52"/>
      <c r="COY345" s="52"/>
      <c r="COZ345" s="52"/>
      <c r="CPA345" s="52"/>
      <c r="CPB345" s="52"/>
      <c r="CPC345" s="52"/>
      <c r="CPD345" s="52"/>
      <c r="CPE345" s="52"/>
      <c r="CPF345" s="52"/>
      <c r="CPG345" s="52"/>
      <c r="CPH345" s="52"/>
      <c r="CPI345" s="52"/>
      <c r="CPJ345" s="52"/>
      <c r="CPK345" s="52"/>
      <c r="CPL345" s="52"/>
      <c r="CPM345" s="52"/>
      <c r="CPN345" s="52"/>
      <c r="CPO345" s="52"/>
      <c r="CPP345" s="52"/>
      <c r="CPQ345" s="52"/>
      <c r="CPR345" s="52"/>
      <c r="CPS345" s="52"/>
      <c r="CPT345" s="52"/>
      <c r="CPU345" s="52"/>
      <c r="CPV345" s="52"/>
      <c r="CPW345" s="52"/>
      <c r="CPX345" s="52"/>
      <c r="CPY345" s="52"/>
      <c r="CPZ345" s="52"/>
      <c r="CQA345" s="52"/>
      <c r="CQB345" s="52"/>
      <c r="CQC345" s="52"/>
      <c r="CQD345" s="52"/>
      <c r="CQE345" s="52"/>
      <c r="CQF345" s="52"/>
      <c r="CQG345" s="52"/>
      <c r="CQH345" s="52"/>
      <c r="CQI345" s="52"/>
      <c r="CQJ345" s="52"/>
      <c r="CQK345" s="52"/>
      <c r="CQL345" s="52"/>
      <c r="CQM345" s="52"/>
      <c r="CQN345" s="52"/>
      <c r="CQO345" s="52"/>
      <c r="CQP345" s="52"/>
      <c r="CQQ345" s="52"/>
      <c r="CQR345" s="52"/>
      <c r="CQS345" s="52"/>
      <c r="CQT345" s="52"/>
      <c r="CQU345" s="52"/>
      <c r="CQV345" s="52"/>
      <c r="CQW345" s="52"/>
      <c r="CQX345" s="52"/>
      <c r="CQY345" s="52"/>
      <c r="CQZ345" s="52"/>
      <c r="CRA345" s="52"/>
      <c r="CRB345" s="52"/>
      <c r="CRC345" s="52"/>
      <c r="CRD345" s="52"/>
      <c r="CRE345" s="52"/>
      <c r="CRF345" s="52"/>
      <c r="CRG345" s="52"/>
      <c r="CRH345" s="52"/>
      <c r="CRI345" s="52"/>
      <c r="CRJ345" s="52"/>
      <c r="CRK345" s="52"/>
      <c r="CRL345" s="52"/>
      <c r="CRM345" s="52"/>
      <c r="CRN345" s="52"/>
      <c r="CRO345" s="52"/>
      <c r="CRP345" s="52"/>
      <c r="CRQ345" s="52"/>
      <c r="CRR345" s="52"/>
      <c r="CRS345" s="52"/>
      <c r="CRT345" s="52"/>
      <c r="CRU345" s="52"/>
      <c r="CRV345" s="52"/>
      <c r="CRW345" s="52"/>
      <c r="CRX345" s="52"/>
      <c r="CRY345" s="52"/>
      <c r="CRZ345" s="52"/>
      <c r="CSA345" s="52"/>
      <c r="CSB345" s="52"/>
      <c r="CSC345" s="52"/>
      <c r="CSD345" s="52"/>
      <c r="CSE345" s="52"/>
      <c r="CSF345" s="52"/>
      <c r="CSG345" s="52"/>
      <c r="CSH345" s="52"/>
      <c r="CSI345" s="52"/>
      <c r="CSJ345" s="52"/>
      <c r="CSK345" s="52"/>
      <c r="CSL345" s="52"/>
      <c r="CSM345" s="52"/>
      <c r="CSN345" s="52"/>
      <c r="CSO345" s="52"/>
      <c r="CSP345" s="52"/>
      <c r="CSQ345" s="52"/>
      <c r="CSR345" s="52"/>
      <c r="CSS345" s="52"/>
      <c r="CST345" s="52"/>
      <c r="CSU345" s="52"/>
      <c r="CSV345" s="52"/>
      <c r="CSW345" s="52"/>
      <c r="CSX345" s="52"/>
      <c r="CSY345" s="52"/>
      <c r="CSZ345" s="52"/>
      <c r="CTA345" s="52"/>
      <c r="CTB345" s="52"/>
      <c r="CTC345" s="52"/>
      <c r="CTD345" s="52"/>
      <c r="CTE345" s="52"/>
      <c r="CTF345" s="52"/>
      <c r="CTG345" s="52"/>
      <c r="CTH345" s="52"/>
      <c r="CTI345" s="52"/>
      <c r="CTJ345" s="52"/>
      <c r="CTK345" s="52"/>
      <c r="CTL345" s="52"/>
      <c r="CTM345" s="52"/>
      <c r="CTN345" s="52"/>
      <c r="CTO345" s="52"/>
      <c r="CTP345" s="52"/>
      <c r="CTQ345" s="52"/>
      <c r="CTR345" s="52"/>
      <c r="CTS345" s="52"/>
      <c r="CTT345" s="52"/>
      <c r="CTU345" s="52"/>
      <c r="CTV345" s="52"/>
      <c r="CTW345" s="52"/>
      <c r="CTX345" s="52"/>
      <c r="CTY345" s="52"/>
      <c r="CTZ345" s="52"/>
      <c r="CUA345" s="52"/>
      <c r="CUB345" s="52"/>
      <c r="CUC345" s="52"/>
      <c r="CUD345" s="52"/>
      <c r="CUE345" s="52"/>
      <c r="CUF345" s="52"/>
      <c r="CUG345" s="52"/>
      <c r="CUH345" s="52"/>
      <c r="CUI345" s="52"/>
      <c r="CUJ345" s="52"/>
      <c r="CUK345" s="52"/>
      <c r="CUL345" s="52"/>
      <c r="CUM345" s="52"/>
      <c r="CUN345" s="52"/>
      <c r="CUO345" s="52"/>
      <c r="CUP345" s="52"/>
      <c r="CUQ345" s="52"/>
      <c r="CUR345" s="52"/>
      <c r="CUS345" s="52"/>
      <c r="CUT345" s="52"/>
      <c r="CUU345" s="52"/>
      <c r="CUV345" s="52"/>
      <c r="CUW345" s="52"/>
      <c r="CUX345" s="52"/>
      <c r="CUY345" s="52"/>
      <c r="CUZ345" s="52"/>
      <c r="CVA345" s="52"/>
      <c r="CVB345" s="52"/>
      <c r="CVC345" s="52"/>
      <c r="CVD345" s="52"/>
      <c r="CVE345" s="52"/>
      <c r="CVF345" s="52"/>
      <c r="CVG345" s="52"/>
      <c r="CVH345" s="52"/>
      <c r="CVI345" s="52"/>
      <c r="CVJ345" s="52"/>
      <c r="CVK345" s="52"/>
      <c r="CVL345" s="52"/>
      <c r="CVM345" s="52"/>
      <c r="CVN345" s="52"/>
      <c r="CVO345" s="52"/>
      <c r="CVP345" s="52"/>
      <c r="CVQ345" s="52"/>
      <c r="CVR345" s="52"/>
      <c r="CVS345" s="52"/>
      <c r="CVT345" s="52"/>
      <c r="CVU345" s="52"/>
      <c r="CVV345" s="52"/>
      <c r="CVW345" s="52"/>
      <c r="CVX345" s="52"/>
      <c r="CVY345" s="52"/>
      <c r="CVZ345" s="52"/>
      <c r="CWA345" s="52"/>
      <c r="CWB345" s="52"/>
      <c r="CWC345" s="52"/>
      <c r="CWD345" s="52"/>
      <c r="CWE345" s="52"/>
      <c r="CWF345" s="52"/>
      <c r="CWG345" s="52"/>
      <c r="CWH345" s="52"/>
      <c r="CWI345" s="52"/>
      <c r="CWJ345" s="52"/>
      <c r="CWK345" s="52"/>
      <c r="CWL345" s="52"/>
      <c r="CWM345" s="52"/>
      <c r="CWN345" s="52"/>
      <c r="CWO345" s="52"/>
      <c r="CWP345" s="52"/>
      <c r="CWQ345" s="52"/>
      <c r="CWR345" s="52"/>
      <c r="CWS345" s="52"/>
      <c r="CWT345" s="52"/>
      <c r="CWU345" s="52"/>
      <c r="CWV345" s="52"/>
      <c r="CWW345" s="52"/>
      <c r="CWX345" s="52"/>
      <c r="CWY345" s="52"/>
      <c r="CWZ345" s="52"/>
      <c r="CXA345" s="52"/>
      <c r="CXB345" s="52"/>
      <c r="CXC345" s="52"/>
      <c r="CXD345" s="52"/>
      <c r="CXE345" s="52"/>
      <c r="CXF345" s="52"/>
      <c r="CXG345" s="52"/>
      <c r="CXH345" s="52"/>
      <c r="CXI345" s="52"/>
      <c r="CXJ345" s="52"/>
      <c r="CXK345" s="52"/>
      <c r="CXL345" s="52"/>
      <c r="CXM345" s="52"/>
      <c r="CXN345" s="52"/>
      <c r="CXO345" s="52"/>
      <c r="CXP345" s="52"/>
      <c r="CXQ345" s="52"/>
      <c r="CXR345" s="52"/>
      <c r="CXS345" s="52"/>
      <c r="CXT345" s="52"/>
      <c r="CXU345" s="52"/>
      <c r="CXV345" s="52"/>
      <c r="CXW345" s="52"/>
      <c r="CXX345" s="52"/>
      <c r="CXY345" s="52"/>
      <c r="CXZ345" s="52"/>
      <c r="CYA345" s="52"/>
      <c r="CYB345" s="52"/>
      <c r="CYC345" s="52"/>
      <c r="CYD345" s="52"/>
      <c r="CYE345" s="52"/>
      <c r="CYF345" s="52"/>
      <c r="CYG345" s="52"/>
      <c r="CYH345" s="52"/>
      <c r="CYI345" s="52"/>
      <c r="CYJ345" s="52"/>
      <c r="CYK345" s="52"/>
      <c r="CYL345" s="52"/>
      <c r="CYM345" s="52"/>
      <c r="CYN345" s="52"/>
      <c r="CYO345" s="52"/>
      <c r="CYP345" s="52"/>
      <c r="CYQ345" s="52"/>
      <c r="CYR345" s="52"/>
      <c r="CYS345" s="52"/>
      <c r="CYT345" s="52"/>
      <c r="CYU345" s="52"/>
      <c r="CYV345" s="52"/>
      <c r="CYW345" s="52"/>
      <c r="CYX345" s="52"/>
      <c r="CYY345" s="52"/>
      <c r="CYZ345" s="52"/>
      <c r="CZA345" s="52"/>
      <c r="CZB345" s="52"/>
      <c r="CZC345" s="52"/>
      <c r="CZD345" s="52"/>
      <c r="CZE345" s="52"/>
      <c r="CZF345" s="52"/>
      <c r="CZG345" s="52"/>
      <c r="CZH345" s="52"/>
      <c r="CZI345" s="52"/>
      <c r="CZJ345" s="52"/>
      <c r="CZK345" s="52"/>
      <c r="CZL345" s="52"/>
      <c r="CZM345" s="52"/>
      <c r="CZN345" s="52"/>
      <c r="CZO345" s="52"/>
      <c r="CZP345" s="52"/>
      <c r="CZQ345" s="52"/>
      <c r="CZR345" s="52"/>
      <c r="CZS345" s="52"/>
      <c r="CZT345" s="52"/>
      <c r="CZU345" s="52"/>
      <c r="CZV345" s="52"/>
      <c r="CZW345" s="52"/>
      <c r="CZX345" s="52"/>
      <c r="CZY345" s="52"/>
      <c r="CZZ345" s="52"/>
      <c r="DAA345" s="52"/>
      <c r="DAB345" s="52"/>
      <c r="DAC345" s="52"/>
      <c r="DAD345" s="52"/>
      <c r="DAE345" s="52"/>
      <c r="DAF345" s="52"/>
      <c r="DAG345" s="52"/>
      <c r="DAH345" s="52"/>
      <c r="DAI345" s="52"/>
      <c r="DAJ345" s="52"/>
      <c r="DAK345" s="52"/>
      <c r="DAL345" s="52"/>
      <c r="DAM345" s="52"/>
      <c r="DAN345" s="52"/>
      <c r="DAO345" s="52"/>
      <c r="DAP345" s="52"/>
      <c r="DAQ345" s="52"/>
      <c r="DAR345" s="52"/>
      <c r="DAS345" s="52"/>
      <c r="DAT345" s="52"/>
      <c r="DAU345" s="52"/>
      <c r="DAV345" s="52"/>
      <c r="DAW345" s="52"/>
      <c r="DAX345" s="52"/>
      <c r="DAY345" s="52"/>
      <c r="DAZ345" s="52"/>
      <c r="DBA345" s="52"/>
      <c r="DBB345" s="52"/>
      <c r="DBC345" s="52"/>
      <c r="DBD345" s="52"/>
      <c r="DBE345" s="52"/>
      <c r="DBF345" s="52"/>
      <c r="DBG345" s="52"/>
      <c r="DBH345" s="52"/>
      <c r="DBI345" s="52"/>
      <c r="DBJ345" s="52"/>
      <c r="DBK345" s="52"/>
      <c r="DBL345" s="52"/>
      <c r="DBM345" s="52"/>
      <c r="DBN345" s="52"/>
      <c r="DBO345" s="52"/>
      <c r="DBP345" s="52"/>
      <c r="DBQ345" s="52"/>
      <c r="DBR345" s="52"/>
      <c r="DBS345" s="52"/>
      <c r="DBT345" s="52"/>
      <c r="DBU345" s="52"/>
      <c r="DBV345" s="52"/>
      <c r="DBW345" s="52"/>
      <c r="DBX345" s="52"/>
      <c r="DBY345" s="52"/>
      <c r="DBZ345" s="52"/>
      <c r="DCA345" s="52"/>
      <c r="DCB345" s="52"/>
      <c r="DCC345" s="52"/>
      <c r="DCD345" s="52"/>
      <c r="DCE345" s="52"/>
      <c r="DCF345" s="52"/>
      <c r="DCG345" s="52"/>
      <c r="DCH345" s="52"/>
      <c r="DCI345" s="52"/>
      <c r="DCJ345" s="52"/>
      <c r="DCK345" s="52"/>
      <c r="DCL345" s="52"/>
      <c r="DCM345" s="52"/>
      <c r="DCN345" s="52"/>
      <c r="DCO345" s="52"/>
      <c r="DCP345" s="52"/>
      <c r="DCQ345" s="52"/>
      <c r="DCR345" s="52"/>
      <c r="DCS345" s="52"/>
      <c r="DCT345" s="52"/>
      <c r="DCU345" s="52"/>
      <c r="DCV345" s="52"/>
      <c r="DCW345" s="52"/>
      <c r="DCX345" s="52"/>
      <c r="DCY345" s="52"/>
      <c r="DCZ345" s="52"/>
      <c r="DDA345" s="52"/>
      <c r="DDB345" s="52"/>
      <c r="DDC345" s="52"/>
      <c r="DDD345" s="52"/>
      <c r="DDE345" s="52"/>
      <c r="DDF345" s="52"/>
      <c r="DDG345" s="52"/>
      <c r="DDH345" s="52"/>
      <c r="DDI345" s="52"/>
      <c r="DDJ345" s="52"/>
      <c r="DDK345" s="52"/>
      <c r="DDL345" s="52"/>
      <c r="DDM345" s="52"/>
      <c r="DDN345" s="52"/>
      <c r="DDO345" s="52"/>
      <c r="DDP345" s="52"/>
      <c r="DDQ345" s="52"/>
      <c r="DDR345" s="52"/>
      <c r="DDS345" s="52"/>
      <c r="DDT345" s="52"/>
      <c r="DDU345" s="52"/>
      <c r="DDV345" s="52"/>
      <c r="DDW345" s="52"/>
      <c r="DDX345" s="52"/>
      <c r="DDY345" s="52"/>
      <c r="DDZ345" s="52"/>
      <c r="DEA345" s="52"/>
      <c r="DEB345" s="52"/>
      <c r="DEC345" s="52"/>
      <c r="DED345" s="52"/>
      <c r="DEE345" s="52"/>
      <c r="DEF345" s="52"/>
      <c r="DEG345" s="52"/>
      <c r="DEH345" s="52"/>
      <c r="DEI345" s="52"/>
      <c r="DEJ345" s="52"/>
      <c r="DEK345" s="52"/>
      <c r="DEL345" s="52"/>
      <c r="DEM345" s="52"/>
      <c r="DEN345" s="52"/>
      <c r="DEO345" s="52"/>
      <c r="DEP345" s="52"/>
      <c r="DEQ345" s="52"/>
      <c r="DER345" s="52"/>
      <c r="DES345" s="52"/>
      <c r="DET345" s="52"/>
      <c r="DEU345" s="52"/>
      <c r="DEV345" s="52"/>
      <c r="DEW345" s="52"/>
      <c r="DEX345" s="52"/>
      <c r="DEY345" s="52"/>
      <c r="DEZ345" s="52"/>
      <c r="DFA345" s="52"/>
      <c r="DFB345" s="52"/>
      <c r="DFC345" s="52"/>
      <c r="DFD345" s="52"/>
      <c r="DFE345" s="52"/>
      <c r="DFF345" s="52"/>
      <c r="DFG345" s="52"/>
      <c r="DFH345" s="52"/>
      <c r="DFI345" s="52"/>
      <c r="DFJ345" s="52"/>
      <c r="DFK345" s="52"/>
      <c r="DFL345" s="52"/>
      <c r="DFM345" s="52"/>
      <c r="DFN345" s="52"/>
      <c r="DFO345" s="52"/>
      <c r="DFP345" s="52"/>
      <c r="DFQ345" s="52"/>
      <c r="DFR345" s="52"/>
      <c r="DFS345" s="52"/>
      <c r="DFT345" s="52"/>
      <c r="DFU345" s="52"/>
      <c r="DFV345" s="52"/>
      <c r="DFW345" s="52"/>
      <c r="DFX345" s="52"/>
      <c r="DFY345" s="52"/>
      <c r="DFZ345" s="52"/>
      <c r="DGA345" s="52"/>
      <c r="DGB345" s="52"/>
      <c r="DGC345" s="52"/>
      <c r="DGD345" s="52"/>
      <c r="DGE345" s="52"/>
      <c r="DGF345" s="52"/>
      <c r="DGG345" s="52"/>
      <c r="DGH345" s="52"/>
      <c r="DGI345" s="52"/>
      <c r="DGJ345" s="52"/>
      <c r="DGK345" s="52"/>
      <c r="DGL345" s="52"/>
      <c r="DGM345" s="52"/>
      <c r="DGN345" s="52"/>
      <c r="DGO345" s="52"/>
      <c r="DGP345" s="52"/>
      <c r="DGQ345" s="52"/>
      <c r="DGR345" s="52"/>
      <c r="DGS345" s="52"/>
      <c r="DGT345" s="52"/>
      <c r="DGU345" s="52"/>
      <c r="DGV345" s="52"/>
      <c r="DGW345" s="52"/>
      <c r="DGX345" s="52"/>
      <c r="DGY345" s="52"/>
      <c r="DGZ345" s="52"/>
      <c r="DHA345" s="52"/>
      <c r="DHB345" s="52"/>
      <c r="DHC345" s="52"/>
      <c r="DHD345" s="52"/>
      <c r="DHE345" s="52"/>
      <c r="DHF345" s="52"/>
      <c r="DHG345" s="52"/>
      <c r="DHH345" s="52"/>
      <c r="DHI345" s="52"/>
      <c r="DHJ345" s="52"/>
      <c r="DHK345" s="52"/>
      <c r="DHL345" s="52"/>
      <c r="DHM345" s="52"/>
      <c r="DHN345" s="52"/>
      <c r="DHO345" s="52"/>
      <c r="DHP345" s="52"/>
      <c r="DHQ345" s="52"/>
      <c r="DHR345" s="52"/>
      <c r="DHS345" s="52"/>
      <c r="DHT345" s="52"/>
      <c r="DHU345" s="52"/>
      <c r="DHV345" s="52"/>
      <c r="DHW345" s="52"/>
      <c r="DHX345" s="52"/>
      <c r="DHY345" s="52"/>
      <c r="DHZ345" s="52"/>
      <c r="DIA345" s="52"/>
      <c r="DIB345" s="52"/>
      <c r="DIC345" s="52"/>
      <c r="DID345" s="52"/>
      <c r="DIE345" s="52"/>
      <c r="DIF345" s="52"/>
      <c r="DIG345" s="52"/>
      <c r="DIH345" s="52"/>
      <c r="DII345" s="52"/>
      <c r="DIJ345" s="52"/>
      <c r="DIK345" s="52"/>
      <c r="DIL345" s="52"/>
      <c r="DIM345" s="52"/>
      <c r="DIN345" s="52"/>
      <c r="DIO345" s="52"/>
      <c r="DIP345" s="52"/>
      <c r="DIQ345" s="52"/>
      <c r="DIR345" s="52"/>
      <c r="DIS345" s="52"/>
      <c r="DIT345" s="52"/>
      <c r="DIU345" s="52"/>
      <c r="DIV345" s="52"/>
      <c r="DIW345" s="52"/>
      <c r="DIX345" s="52"/>
      <c r="DIY345" s="52"/>
      <c r="DIZ345" s="52"/>
      <c r="DJA345" s="52"/>
      <c r="DJB345" s="52"/>
      <c r="DJC345" s="52"/>
      <c r="DJD345" s="52"/>
      <c r="DJE345" s="52"/>
      <c r="DJF345" s="52"/>
      <c r="DJG345" s="52"/>
      <c r="DJH345" s="52"/>
      <c r="DJI345" s="52"/>
      <c r="DJJ345" s="52"/>
      <c r="DJK345" s="52"/>
      <c r="DJL345" s="52"/>
      <c r="DJM345" s="52"/>
      <c r="DJN345" s="52"/>
      <c r="DJO345" s="52"/>
      <c r="DJP345" s="52"/>
      <c r="DJQ345" s="52"/>
      <c r="DJR345" s="52"/>
      <c r="DJS345" s="52"/>
      <c r="DJT345" s="52"/>
      <c r="DJU345" s="52"/>
      <c r="DJV345" s="52"/>
      <c r="DJW345" s="52"/>
      <c r="DJX345" s="52"/>
      <c r="DJY345" s="52"/>
      <c r="DJZ345" s="52"/>
      <c r="DKA345" s="52"/>
      <c r="DKB345" s="52"/>
      <c r="DKC345" s="52"/>
      <c r="DKD345" s="52"/>
      <c r="DKE345" s="52"/>
      <c r="DKF345" s="52"/>
      <c r="DKG345" s="52"/>
      <c r="DKH345" s="52"/>
      <c r="DKI345" s="52"/>
      <c r="DKJ345" s="52"/>
      <c r="DKK345" s="52"/>
      <c r="DKL345" s="52"/>
      <c r="DKM345" s="52"/>
      <c r="DKN345" s="52"/>
      <c r="DKO345" s="52"/>
      <c r="DKP345" s="52"/>
      <c r="DKQ345" s="52"/>
      <c r="DKR345" s="52"/>
      <c r="DKS345" s="52"/>
      <c r="DKT345" s="52"/>
      <c r="DKU345" s="52"/>
      <c r="DKV345" s="52"/>
      <c r="DKW345" s="52"/>
      <c r="DKX345" s="52"/>
      <c r="DKY345" s="52"/>
      <c r="DKZ345" s="52"/>
      <c r="DLA345" s="52"/>
      <c r="DLB345" s="52"/>
      <c r="DLC345" s="52"/>
      <c r="DLD345" s="52"/>
      <c r="DLE345" s="52"/>
      <c r="DLF345" s="52"/>
      <c r="DLG345" s="52"/>
      <c r="DLH345" s="52"/>
      <c r="DLI345" s="52"/>
      <c r="DLJ345" s="52"/>
      <c r="DLK345" s="52"/>
      <c r="DLL345" s="52"/>
      <c r="DLM345" s="52"/>
      <c r="DLN345" s="52"/>
      <c r="DLO345" s="52"/>
      <c r="DLP345" s="52"/>
      <c r="DLQ345" s="52"/>
      <c r="DLR345" s="52"/>
      <c r="DLS345" s="52"/>
      <c r="DLT345" s="52"/>
      <c r="DLU345" s="52"/>
      <c r="DLV345" s="52"/>
      <c r="DLW345" s="52"/>
      <c r="DLX345" s="52"/>
      <c r="DLY345" s="52"/>
      <c r="DLZ345" s="52"/>
      <c r="DMA345" s="52"/>
      <c r="DMB345" s="52"/>
      <c r="DMC345" s="52"/>
      <c r="DMD345" s="52"/>
      <c r="DME345" s="52"/>
      <c r="DMF345" s="52"/>
      <c r="DMG345" s="52"/>
      <c r="DMH345" s="52"/>
      <c r="DMI345" s="52"/>
      <c r="DMJ345" s="52"/>
      <c r="DMK345" s="52"/>
      <c r="DML345" s="52"/>
      <c r="DMM345" s="52"/>
      <c r="DMN345" s="52"/>
      <c r="DMO345" s="52"/>
      <c r="DMP345" s="52"/>
      <c r="DMQ345" s="52"/>
      <c r="DMR345" s="52"/>
      <c r="DMS345" s="52"/>
      <c r="DMT345" s="52"/>
      <c r="DMU345" s="52"/>
      <c r="DMV345" s="52"/>
      <c r="DMW345" s="52"/>
      <c r="DMX345" s="52"/>
      <c r="DMY345" s="52"/>
      <c r="DMZ345" s="52"/>
      <c r="DNA345" s="52"/>
      <c r="DNB345" s="52"/>
      <c r="DNC345" s="52"/>
      <c r="DND345" s="52"/>
      <c r="DNE345" s="52"/>
      <c r="DNF345" s="52"/>
      <c r="DNG345" s="52"/>
      <c r="DNH345" s="52"/>
      <c r="DNI345" s="52"/>
      <c r="DNJ345" s="52"/>
      <c r="DNK345" s="52"/>
      <c r="DNL345" s="52"/>
      <c r="DNM345" s="52"/>
      <c r="DNN345" s="52"/>
      <c r="DNO345" s="52"/>
      <c r="DNP345" s="52"/>
      <c r="DNQ345" s="52"/>
      <c r="DNR345" s="52"/>
      <c r="DNS345" s="52"/>
      <c r="DNT345" s="52"/>
      <c r="DNU345" s="52"/>
      <c r="DNV345" s="52"/>
      <c r="DNW345" s="52"/>
      <c r="DNX345" s="52"/>
      <c r="DNY345" s="52"/>
      <c r="DNZ345" s="52"/>
      <c r="DOA345" s="52"/>
      <c r="DOB345" s="52"/>
      <c r="DOC345" s="52"/>
      <c r="DOD345" s="52"/>
      <c r="DOE345" s="52"/>
      <c r="DOF345" s="52"/>
      <c r="DOG345" s="52"/>
      <c r="DOH345" s="52"/>
      <c r="DOI345" s="52"/>
      <c r="DOJ345" s="52"/>
      <c r="DOK345" s="52"/>
      <c r="DOL345" s="52"/>
      <c r="DOM345" s="52"/>
      <c r="DON345" s="52"/>
      <c r="DOO345" s="52"/>
      <c r="DOP345" s="52"/>
      <c r="DOQ345" s="52"/>
      <c r="DOR345" s="52"/>
      <c r="DOS345" s="52"/>
      <c r="DOT345" s="52"/>
      <c r="DOU345" s="52"/>
      <c r="DOV345" s="52"/>
      <c r="DOW345" s="52"/>
      <c r="DOX345" s="52"/>
      <c r="DOY345" s="52"/>
      <c r="DOZ345" s="52"/>
      <c r="DPA345" s="52"/>
      <c r="DPB345" s="52"/>
      <c r="DPC345" s="52"/>
      <c r="DPD345" s="52"/>
      <c r="DPE345" s="52"/>
      <c r="DPF345" s="52"/>
      <c r="DPG345" s="52"/>
      <c r="DPH345" s="52"/>
      <c r="DPI345" s="52"/>
      <c r="DPJ345" s="52"/>
      <c r="DPK345" s="52"/>
      <c r="DPL345" s="52"/>
      <c r="DPM345" s="52"/>
      <c r="DPN345" s="52"/>
      <c r="DPO345" s="52"/>
      <c r="DPP345" s="52"/>
      <c r="DPQ345" s="52"/>
      <c r="DPR345" s="52"/>
      <c r="DPS345" s="52"/>
      <c r="DPT345" s="52"/>
      <c r="DPU345" s="52"/>
      <c r="DPV345" s="52"/>
      <c r="DPW345" s="52"/>
      <c r="DPX345" s="52"/>
      <c r="DPY345" s="52"/>
      <c r="DPZ345" s="52"/>
      <c r="DQA345" s="52"/>
      <c r="DQB345" s="52"/>
      <c r="DQC345" s="52"/>
      <c r="DQD345" s="52"/>
      <c r="DQE345" s="52"/>
      <c r="DQF345" s="52"/>
      <c r="DQG345" s="52"/>
      <c r="DQH345" s="52"/>
      <c r="DQI345" s="52"/>
      <c r="DQJ345" s="52"/>
      <c r="DQK345" s="52"/>
      <c r="DQL345" s="52"/>
      <c r="DQM345" s="52"/>
      <c r="DQN345" s="52"/>
      <c r="DQO345" s="52"/>
      <c r="DQP345" s="52"/>
      <c r="DQQ345" s="52"/>
      <c r="DQR345" s="52"/>
      <c r="DQS345" s="52"/>
      <c r="DQT345" s="52"/>
      <c r="DQU345" s="52"/>
      <c r="DQV345" s="52"/>
      <c r="DQW345" s="52"/>
      <c r="DQX345" s="52"/>
      <c r="DQY345" s="52"/>
      <c r="DQZ345" s="52"/>
      <c r="DRA345" s="52"/>
      <c r="DRB345" s="52"/>
      <c r="DRC345" s="52"/>
      <c r="DRD345" s="52"/>
      <c r="DRE345" s="52"/>
      <c r="DRF345" s="52"/>
      <c r="DRG345" s="52"/>
      <c r="DRH345" s="52"/>
      <c r="DRI345" s="52"/>
      <c r="DRJ345" s="52"/>
      <c r="DRK345" s="52"/>
      <c r="DRL345" s="52"/>
      <c r="DRM345" s="52"/>
      <c r="DRN345" s="52"/>
      <c r="DRO345" s="52"/>
      <c r="DRP345" s="52"/>
      <c r="DRQ345" s="52"/>
      <c r="DRR345" s="52"/>
      <c r="DRS345" s="52"/>
      <c r="DRT345" s="52"/>
      <c r="DRU345" s="52"/>
      <c r="DRV345" s="52"/>
      <c r="DRW345" s="52"/>
      <c r="DRX345" s="52"/>
      <c r="DRY345" s="52"/>
      <c r="DRZ345" s="52"/>
      <c r="DSA345" s="52"/>
      <c r="DSB345" s="52"/>
      <c r="DSC345" s="52"/>
      <c r="DSD345" s="52"/>
      <c r="DSE345" s="52"/>
      <c r="DSF345" s="52"/>
      <c r="DSG345" s="52"/>
      <c r="DSH345" s="52"/>
      <c r="DSI345" s="52"/>
      <c r="DSJ345" s="52"/>
      <c r="DSK345" s="52"/>
      <c r="DSL345" s="52"/>
      <c r="DSM345" s="52"/>
      <c r="DSN345" s="52"/>
      <c r="DSO345" s="52"/>
      <c r="DSP345" s="52"/>
      <c r="DSQ345" s="52"/>
      <c r="DSR345" s="52"/>
      <c r="DSS345" s="52"/>
      <c r="DST345" s="52"/>
      <c r="DSU345" s="52"/>
      <c r="DSV345" s="52"/>
      <c r="DSW345" s="52"/>
      <c r="DSX345" s="52"/>
      <c r="DSY345" s="52"/>
      <c r="DSZ345" s="52"/>
      <c r="DTA345" s="52"/>
      <c r="DTB345" s="52"/>
      <c r="DTC345" s="52"/>
      <c r="DTD345" s="52"/>
      <c r="DTE345" s="52"/>
      <c r="DTF345" s="52"/>
      <c r="DTG345" s="52"/>
      <c r="DTH345" s="52"/>
      <c r="DTI345" s="52"/>
      <c r="DTJ345" s="52"/>
      <c r="DTK345" s="52"/>
      <c r="DTL345" s="52"/>
      <c r="DTM345" s="52"/>
      <c r="DTN345" s="52"/>
      <c r="DTO345" s="52"/>
      <c r="DTP345" s="52"/>
      <c r="DTQ345" s="52"/>
      <c r="DTR345" s="52"/>
      <c r="DTS345" s="52"/>
      <c r="DTT345" s="52"/>
      <c r="DTU345" s="52"/>
      <c r="DTV345" s="52"/>
      <c r="DTW345" s="52"/>
      <c r="DTX345" s="52"/>
      <c r="DTY345" s="52"/>
      <c r="DTZ345" s="52"/>
      <c r="DUA345" s="52"/>
      <c r="DUB345" s="52"/>
      <c r="DUC345" s="52"/>
      <c r="DUD345" s="52"/>
      <c r="DUE345" s="52"/>
      <c r="DUF345" s="52"/>
      <c r="DUG345" s="52"/>
      <c r="DUH345" s="52"/>
      <c r="DUI345" s="52"/>
      <c r="DUJ345" s="52"/>
      <c r="DUK345" s="52"/>
      <c r="DUL345" s="52"/>
      <c r="DUM345" s="52"/>
      <c r="DUN345" s="52"/>
      <c r="DUO345" s="52"/>
      <c r="DUP345" s="52"/>
      <c r="DUQ345" s="52"/>
      <c r="DUR345" s="52"/>
      <c r="DUS345" s="52"/>
      <c r="DUT345" s="52"/>
      <c r="DUU345" s="52"/>
      <c r="DUV345" s="52"/>
      <c r="DUW345" s="52"/>
      <c r="DUX345" s="52"/>
      <c r="DUY345" s="52"/>
      <c r="DUZ345" s="52"/>
      <c r="DVA345" s="52"/>
      <c r="DVB345" s="52"/>
      <c r="DVC345" s="52"/>
      <c r="DVD345" s="52"/>
      <c r="DVE345" s="52"/>
      <c r="DVF345" s="52"/>
      <c r="DVG345" s="52"/>
      <c r="DVH345" s="52"/>
      <c r="DVI345" s="52"/>
      <c r="DVJ345" s="52"/>
      <c r="DVK345" s="52"/>
      <c r="DVL345" s="52"/>
      <c r="DVM345" s="52"/>
      <c r="DVN345" s="52"/>
      <c r="DVO345" s="52"/>
      <c r="DVP345" s="52"/>
      <c r="DVQ345" s="52"/>
      <c r="DVR345" s="52"/>
      <c r="DVS345" s="52"/>
      <c r="DVT345" s="52"/>
      <c r="DVU345" s="52"/>
      <c r="DVV345" s="52"/>
      <c r="DVW345" s="52"/>
      <c r="DVX345" s="52"/>
      <c r="DVY345" s="52"/>
      <c r="DVZ345" s="52"/>
      <c r="DWA345" s="52"/>
      <c r="DWB345" s="52"/>
      <c r="DWC345" s="52"/>
      <c r="DWD345" s="52"/>
      <c r="DWE345" s="52"/>
      <c r="DWF345" s="52"/>
      <c r="DWG345" s="52"/>
      <c r="DWH345" s="52"/>
      <c r="DWI345" s="52"/>
      <c r="DWJ345" s="52"/>
      <c r="DWK345" s="52"/>
      <c r="DWL345" s="52"/>
      <c r="DWM345" s="52"/>
      <c r="DWN345" s="52"/>
      <c r="DWO345" s="52"/>
      <c r="DWP345" s="52"/>
      <c r="DWQ345" s="52"/>
      <c r="DWR345" s="52"/>
      <c r="DWS345" s="52"/>
      <c r="DWT345" s="52"/>
      <c r="DWU345" s="52"/>
      <c r="DWV345" s="52"/>
      <c r="DWW345" s="52"/>
      <c r="DWX345" s="52"/>
      <c r="DWY345" s="52"/>
      <c r="DWZ345" s="52"/>
      <c r="DXA345" s="52"/>
      <c r="DXB345" s="52"/>
      <c r="DXC345" s="52"/>
      <c r="DXD345" s="52"/>
      <c r="DXE345" s="52"/>
      <c r="DXF345" s="52"/>
      <c r="DXG345" s="52"/>
      <c r="DXH345" s="52"/>
      <c r="DXI345" s="52"/>
      <c r="DXJ345" s="52"/>
      <c r="DXK345" s="52"/>
      <c r="DXL345" s="52"/>
      <c r="DXM345" s="52"/>
      <c r="DXN345" s="52"/>
      <c r="DXO345" s="52"/>
      <c r="DXP345" s="52"/>
      <c r="DXQ345" s="52"/>
      <c r="DXR345" s="52"/>
      <c r="DXS345" s="52"/>
      <c r="DXT345" s="52"/>
      <c r="DXU345" s="52"/>
      <c r="DXV345" s="52"/>
      <c r="DXW345" s="52"/>
      <c r="DXX345" s="52"/>
      <c r="DXY345" s="52"/>
      <c r="DXZ345" s="52"/>
      <c r="DYA345" s="52"/>
      <c r="DYB345" s="52"/>
      <c r="DYC345" s="52"/>
      <c r="DYD345" s="52"/>
      <c r="DYE345" s="52"/>
      <c r="DYF345" s="52"/>
      <c r="DYG345" s="52"/>
      <c r="DYH345" s="52"/>
      <c r="DYI345" s="52"/>
      <c r="DYJ345" s="52"/>
      <c r="DYK345" s="52"/>
      <c r="DYL345" s="52"/>
      <c r="DYM345" s="52"/>
      <c r="DYN345" s="52"/>
      <c r="DYO345" s="52"/>
      <c r="DYP345" s="52"/>
      <c r="DYQ345" s="52"/>
      <c r="DYR345" s="52"/>
      <c r="DYS345" s="52"/>
      <c r="DYT345" s="52"/>
      <c r="DYU345" s="52"/>
      <c r="DYV345" s="52"/>
      <c r="DYW345" s="52"/>
      <c r="DYX345" s="52"/>
      <c r="DYY345" s="52"/>
      <c r="DYZ345" s="52"/>
      <c r="DZA345" s="52"/>
      <c r="DZB345" s="52"/>
      <c r="DZC345" s="52"/>
      <c r="DZD345" s="52"/>
      <c r="DZE345" s="52"/>
      <c r="DZF345" s="52"/>
      <c r="DZG345" s="52"/>
      <c r="DZH345" s="52"/>
      <c r="DZI345" s="52"/>
      <c r="DZJ345" s="52"/>
      <c r="DZK345" s="52"/>
      <c r="DZL345" s="52"/>
      <c r="DZM345" s="52"/>
      <c r="DZN345" s="52"/>
      <c r="DZO345" s="52"/>
      <c r="DZP345" s="52"/>
      <c r="DZQ345" s="52"/>
      <c r="DZR345" s="52"/>
      <c r="DZS345" s="52"/>
      <c r="DZT345" s="52"/>
      <c r="DZU345" s="52"/>
      <c r="DZV345" s="52"/>
      <c r="DZW345" s="52"/>
      <c r="DZX345" s="52"/>
      <c r="DZY345" s="52"/>
      <c r="DZZ345" s="52"/>
      <c r="EAA345" s="52"/>
      <c r="EAB345" s="52"/>
      <c r="EAC345" s="52"/>
      <c r="EAD345" s="52"/>
      <c r="EAE345" s="52"/>
      <c r="EAF345" s="52"/>
      <c r="EAG345" s="52"/>
      <c r="EAH345" s="52"/>
      <c r="EAI345" s="52"/>
      <c r="EAJ345" s="52"/>
      <c r="EAK345" s="52"/>
      <c r="EAL345" s="52"/>
      <c r="EAM345" s="52"/>
      <c r="EAN345" s="52"/>
      <c r="EAO345" s="52"/>
      <c r="EAP345" s="52"/>
      <c r="EAQ345" s="52"/>
      <c r="EAR345" s="52"/>
      <c r="EAS345" s="52"/>
      <c r="EAT345" s="52"/>
      <c r="EAU345" s="52"/>
      <c r="EAV345" s="52"/>
      <c r="EAW345" s="52"/>
      <c r="EAX345" s="52"/>
      <c r="EAY345" s="52"/>
      <c r="EAZ345" s="52"/>
      <c r="EBA345" s="52"/>
      <c r="EBB345" s="52"/>
      <c r="EBC345" s="52"/>
      <c r="EBD345" s="52"/>
      <c r="EBE345" s="52"/>
      <c r="EBF345" s="52"/>
      <c r="EBG345" s="52"/>
      <c r="EBH345" s="52"/>
      <c r="EBI345" s="52"/>
      <c r="EBJ345" s="52"/>
      <c r="EBK345" s="52"/>
      <c r="EBL345" s="52"/>
      <c r="EBM345" s="52"/>
      <c r="EBN345" s="52"/>
      <c r="EBO345" s="52"/>
      <c r="EBP345" s="52"/>
      <c r="EBQ345" s="52"/>
      <c r="EBR345" s="52"/>
      <c r="EBS345" s="52"/>
      <c r="EBT345" s="52"/>
      <c r="EBU345" s="52"/>
      <c r="EBV345" s="52"/>
      <c r="EBW345" s="52"/>
      <c r="EBX345" s="52"/>
      <c r="EBY345" s="52"/>
      <c r="EBZ345" s="52"/>
      <c r="ECA345" s="52"/>
      <c r="ECB345" s="52"/>
      <c r="ECC345" s="52"/>
      <c r="ECD345" s="52"/>
      <c r="ECE345" s="52"/>
      <c r="ECF345" s="52"/>
      <c r="ECG345" s="52"/>
      <c r="ECH345" s="52"/>
      <c r="ECI345" s="52"/>
      <c r="ECJ345" s="52"/>
      <c r="ECK345" s="52"/>
      <c r="ECL345" s="52"/>
      <c r="ECM345" s="52"/>
      <c r="ECN345" s="52"/>
      <c r="ECO345" s="52"/>
      <c r="ECP345" s="52"/>
      <c r="ECQ345" s="52"/>
      <c r="ECR345" s="52"/>
      <c r="ECS345" s="52"/>
      <c r="ECT345" s="52"/>
      <c r="ECU345" s="52"/>
      <c r="ECV345" s="52"/>
      <c r="ECW345" s="52"/>
      <c r="ECX345" s="52"/>
      <c r="ECY345" s="52"/>
      <c r="ECZ345" s="52"/>
      <c r="EDA345" s="52"/>
      <c r="EDB345" s="52"/>
      <c r="EDC345" s="52"/>
      <c r="EDD345" s="52"/>
      <c r="EDE345" s="52"/>
      <c r="EDF345" s="52"/>
      <c r="EDG345" s="52"/>
      <c r="EDH345" s="52"/>
      <c r="EDI345" s="52"/>
      <c r="EDJ345" s="52"/>
      <c r="EDK345" s="52"/>
      <c r="EDL345" s="52"/>
      <c r="EDM345" s="52"/>
      <c r="EDN345" s="52"/>
      <c r="EDO345" s="52"/>
      <c r="EDP345" s="52"/>
      <c r="EDQ345" s="52"/>
      <c r="EDR345" s="52"/>
      <c r="EDS345" s="52"/>
      <c r="EDT345" s="52"/>
      <c r="EDU345" s="52"/>
      <c r="EDV345" s="52"/>
      <c r="EDW345" s="52"/>
      <c r="EDX345" s="52"/>
      <c r="EDY345" s="52"/>
      <c r="EDZ345" s="52"/>
      <c r="EEA345" s="52"/>
      <c r="EEB345" s="52"/>
      <c r="EEC345" s="52"/>
      <c r="EED345" s="52"/>
      <c r="EEE345" s="52"/>
      <c r="EEF345" s="52"/>
      <c r="EEG345" s="52"/>
      <c r="EEH345" s="52"/>
      <c r="EEI345" s="52"/>
      <c r="EEJ345" s="52"/>
      <c r="EEK345" s="52"/>
      <c r="EEL345" s="52"/>
      <c r="EEM345" s="52"/>
      <c r="EEN345" s="52"/>
      <c r="EEO345" s="52"/>
      <c r="EEP345" s="52"/>
      <c r="EEQ345" s="52"/>
      <c r="EER345" s="52"/>
      <c r="EES345" s="52"/>
      <c r="EET345" s="52"/>
      <c r="EEU345" s="52"/>
      <c r="EEV345" s="52"/>
      <c r="EEW345" s="52"/>
      <c r="EEX345" s="52"/>
      <c r="EEY345" s="52"/>
      <c r="EEZ345" s="52"/>
      <c r="EFA345" s="52"/>
      <c r="EFB345" s="52"/>
      <c r="EFC345" s="52"/>
      <c r="EFD345" s="52"/>
      <c r="EFE345" s="52"/>
      <c r="EFF345" s="52"/>
      <c r="EFG345" s="52"/>
      <c r="EFH345" s="52"/>
      <c r="EFI345" s="52"/>
      <c r="EFJ345" s="52"/>
      <c r="EFK345" s="52"/>
      <c r="EFL345" s="52"/>
      <c r="EFM345" s="52"/>
      <c r="EFN345" s="52"/>
      <c r="EFO345" s="52"/>
      <c r="EFP345" s="52"/>
      <c r="EFQ345" s="52"/>
      <c r="EFR345" s="52"/>
      <c r="EFS345" s="52"/>
      <c r="EFT345" s="52"/>
      <c r="EFU345" s="52"/>
      <c r="EFV345" s="52"/>
      <c r="EFW345" s="52"/>
      <c r="EFX345" s="52"/>
      <c r="EFY345" s="52"/>
      <c r="EFZ345" s="52"/>
      <c r="EGA345" s="52"/>
      <c r="EGB345" s="52"/>
      <c r="EGC345" s="52"/>
      <c r="EGD345" s="52"/>
      <c r="EGE345" s="52"/>
      <c r="EGF345" s="52"/>
      <c r="EGG345" s="52"/>
      <c r="EGH345" s="52"/>
      <c r="EGI345" s="52"/>
      <c r="EGJ345" s="52"/>
      <c r="EGK345" s="52"/>
      <c r="EGL345" s="52"/>
      <c r="EGM345" s="52"/>
      <c r="EGN345" s="52"/>
      <c r="EGO345" s="52"/>
      <c r="EGP345" s="52"/>
      <c r="EGQ345" s="52"/>
      <c r="EGR345" s="52"/>
      <c r="EGS345" s="52"/>
      <c r="EGT345" s="52"/>
      <c r="EGU345" s="52"/>
      <c r="EGV345" s="52"/>
      <c r="EGW345" s="52"/>
      <c r="EGX345" s="52"/>
      <c r="EGY345" s="52"/>
      <c r="EGZ345" s="52"/>
      <c r="EHA345" s="52"/>
      <c r="EHB345" s="52"/>
      <c r="EHC345" s="52"/>
      <c r="EHD345" s="52"/>
      <c r="EHE345" s="52"/>
      <c r="EHF345" s="52"/>
      <c r="EHG345" s="52"/>
      <c r="EHH345" s="52"/>
      <c r="EHI345" s="52"/>
      <c r="EHJ345" s="52"/>
      <c r="EHK345" s="52"/>
      <c r="EHL345" s="52"/>
      <c r="EHM345" s="52"/>
      <c r="EHN345" s="52"/>
      <c r="EHO345" s="52"/>
      <c r="EHP345" s="52"/>
      <c r="EHQ345" s="52"/>
      <c r="EHR345" s="52"/>
      <c r="EHS345" s="52"/>
      <c r="EHT345" s="52"/>
      <c r="EHU345" s="52"/>
      <c r="EHV345" s="52"/>
      <c r="EHW345" s="52"/>
      <c r="EHX345" s="52"/>
      <c r="EHY345" s="52"/>
      <c r="EHZ345" s="52"/>
      <c r="EIA345" s="52"/>
      <c r="EIB345" s="52"/>
      <c r="EIC345" s="52"/>
      <c r="EID345" s="52"/>
      <c r="EIE345" s="52"/>
      <c r="EIF345" s="52"/>
      <c r="EIG345" s="52"/>
      <c r="EIH345" s="52"/>
      <c r="EII345" s="52"/>
      <c r="EIJ345" s="52"/>
      <c r="EIK345" s="52"/>
      <c r="EIL345" s="52"/>
      <c r="EIM345" s="52"/>
      <c r="EIN345" s="52"/>
      <c r="EIO345" s="52"/>
      <c r="EIP345" s="52"/>
      <c r="EIQ345" s="52"/>
      <c r="EIR345" s="52"/>
      <c r="EIS345" s="52"/>
      <c r="EIT345" s="52"/>
      <c r="EIU345" s="52"/>
      <c r="EIV345" s="52"/>
      <c r="EIW345" s="52"/>
      <c r="EIX345" s="52"/>
      <c r="EIY345" s="52"/>
      <c r="EIZ345" s="52"/>
      <c r="EJA345" s="52"/>
      <c r="EJB345" s="52"/>
      <c r="EJC345" s="52"/>
      <c r="EJD345" s="52"/>
      <c r="EJE345" s="52"/>
      <c r="EJF345" s="52"/>
      <c r="EJG345" s="52"/>
      <c r="EJH345" s="52"/>
      <c r="EJI345" s="52"/>
      <c r="EJJ345" s="52"/>
      <c r="EJK345" s="52"/>
      <c r="EJL345" s="52"/>
      <c r="EJM345" s="52"/>
      <c r="EJN345" s="52"/>
      <c r="EJO345" s="52"/>
      <c r="EJP345" s="52"/>
      <c r="EJQ345" s="52"/>
      <c r="EJR345" s="52"/>
      <c r="EJS345" s="52"/>
      <c r="EJT345" s="52"/>
      <c r="EJU345" s="52"/>
      <c r="EJV345" s="52"/>
      <c r="EJW345" s="52"/>
      <c r="EJX345" s="52"/>
      <c r="EJY345" s="52"/>
      <c r="EJZ345" s="52"/>
      <c r="EKA345" s="52"/>
      <c r="EKB345" s="52"/>
      <c r="EKC345" s="52"/>
      <c r="EKD345" s="52"/>
      <c r="EKE345" s="52"/>
      <c r="EKF345" s="52"/>
      <c r="EKG345" s="52"/>
      <c r="EKH345" s="52"/>
      <c r="EKI345" s="52"/>
      <c r="EKJ345" s="52"/>
      <c r="EKK345" s="52"/>
      <c r="EKL345" s="52"/>
      <c r="EKM345" s="52"/>
      <c r="EKN345" s="52"/>
      <c r="EKO345" s="52"/>
      <c r="EKP345" s="52"/>
      <c r="EKQ345" s="52"/>
      <c r="EKR345" s="52"/>
      <c r="EKS345" s="52"/>
      <c r="EKT345" s="52"/>
      <c r="EKU345" s="52"/>
      <c r="EKV345" s="52"/>
      <c r="EKW345" s="52"/>
      <c r="EKX345" s="52"/>
      <c r="EKY345" s="52"/>
      <c r="EKZ345" s="52"/>
      <c r="ELA345" s="52"/>
      <c r="ELB345" s="52"/>
      <c r="ELC345" s="52"/>
      <c r="ELD345" s="52"/>
      <c r="ELE345" s="52"/>
      <c r="ELF345" s="52"/>
      <c r="ELG345" s="52"/>
      <c r="ELH345" s="52"/>
      <c r="ELI345" s="52"/>
      <c r="ELJ345" s="52"/>
      <c r="ELK345" s="52"/>
      <c r="ELL345" s="52"/>
      <c r="ELM345" s="52"/>
      <c r="ELN345" s="52"/>
      <c r="ELO345" s="52"/>
      <c r="ELP345" s="52"/>
      <c r="ELQ345" s="52"/>
      <c r="ELR345" s="52"/>
      <c r="ELS345" s="52"/>
      <c r="ELT345" s="52"/>
      <c r="ELU345" s="52"/>
      <c r="ELV345" s="52"/>
      <c r="ELW345" s="52"/>
      <c r="ELX345" s="52"/>
      <c r="ELY345" s="52"/>
      <c r="ELZ345" s="52"/>
      <c r="EMA345" s="52"/>
      <c r="EMB345" s="52"/>
      <c r="EMC345" s="52"/>
      <c r="EMD345" s="52"/>
      <c r="EME345" s="52"/>
      <c r="EMF345" s="52"/>
      <c r="EMG345" s="52"/>
      <c r="EMH345" s="52"/>
      <c r="EMI345" s="52"/>
      <c r="EMJ345" s="52"/>
      <c r="EMK345" s="52"/>
      <c r="EML345" s="52"/>
      <c r="EMM345" s="52"/>
      <c r="EMN345" s="52"/>
      <c r="EMO345" s="52"/>
      <c r="EMP345" s="52"/>
      <c r="EMQ345" s="52"/>
      <c r="EMR345" s="52"/>
      <c r="EMS345" s="52"/>
      <c r="EMT345" s="52"/>
      <c r="EMU345" s="52"/>
      <c r="EMV345" s="52"/>
      <c r="EMW345" s="52"/>
      <c r="EMX345" s="52"/>
      <c r="EMY345" s="52"/>
      <c r="EMZ345" s="52"/>
      <c r="ENA345" s="52"/>
      <c r="ENB345" s="52"/>
      <c r="ENC345" s="52"/>
      <c r="END345" s="52"/>
      <c r="ENE345" s="52"/>
      <c r="ENF345" s="52"/>
      <c r="ENG345" s="52"/>
      <c r="ENH345" s="52"/>
      <c r="ENI345" s="52"/>
      <c r="ENJ345" s="52"/>
      <c r="ENK345" s="52"/>
      <c r="ENL345" s="52"/>
      <c r="ENM345" s="52"/>
      <c r="ENN345" s="52"/>
      <c r="ENO345" s="52"/>
      <c r="ENP345" s="52"/>
      <c r="ENQ345" s="52"/>
      <c r="ENR345" s="52"/>
      <c r="ENS345" s="52"/>
      <c r="ENT345" s="52"/>
      <c r="ENU345" s="52"/>
      <c r="ENV345" s="52"/>
      <c r="ENW345" s="52"/>
      <c r="ENX345" s="52"/>
      <c r="ENY345" s="52"/>
      <c r="ENZ345" s="52"/>
      <c r="EOA345" s="52"/>
      <c r="EOB345" s="52"/>
      <c r="EOC345" s="52"/>
      <c r="EOD345" s="52"/>
      <c r="EOE345" s="52"/>
      <c r="EOF345" s="52"/>
      <c r="EOG345" s="52"/>
      <c r="EOH345" s="52"/>
      <c r="EOI345" s="52"/>
      <c r="EOJ345" s="52"/>
      <c r="EOK345" s="52"/>
      <c r="EOL345" s="52"/>
      <c r="EOM345" s="52"/>
      <c r="EON345" s="52"/>
      <c r="EOO345" s="52"/>
      <c r="EOP345" s="52"/>
      <c r="EOQ345" s="52"/>
      <c r="EOR345" s="52"/>
      <c r="EOS345" s="52"/>
      <c r="EOT345" s="52"/>
      <c r="EOU345" s="52"/>
      <c r="EOV345" s="52"/>
      <c r="EOW345" s="52"/>
      <c r="EOX345" s="52"/>
      <c r="EOY345" s="52"/>
      <c r="EOZ345" s="52"/>
      <c r="EPA345" s="52"/>
      <c r="EPB345" s="52"/>
      <c r="EPC345" s="52"/>
      <c r="EPD345" s="52"/>
      <c r="EPE345" s="52"/>
      <c r="EPF345" s="52"/>
      <c r="EPG345" s="52"/>
      <c r="EPH345" s="52"/>
      <c r="EPI345" s="52"/>
      <c r="EPJ345" s="52"/>
      <c r="EPK345" s="52"/>
      <c r="EPL345" s="52"/>
      <c r="EPM345" s="52"/>
      <c r="EPN345" s="52"/>
      <c r="EPO345" s="52"/>
      <c r="EPP345" s="52"/>
      <c r="EPQ345" s="52"/>
      <c r="EPR345" s="52"/>
      <c r="EPS345" s="52"/>
      <c r="EPT345" s="52"/>
      <c r="EPU345" s="52"/>
      <c r="EPV345" s="52"/>
      <c r="EPW345" s="52"/>
      <c r="EPX345" s="52"/>
      <c r="EPY345" s="52"/>
      <c r="EPZ345" s="52"/>
      <c r="EQA345" s="52"/>
      <c r="EQB345" s="52"/>
      <c r="EQC345" s="52"/>
      <c r="EQD345" s="52"/>
      <c r="EQE345" s="52"/>
      <c r="EQF345" s="52"/>
      <c r="EQG345" s="52"/>
      <c r="EQH345" s="52"/>
      <c r="EQI345" s="52"/>
      <c r="EQJ345" s="52"/>
      <c r="EQK345" s="52"/>
      <c r="EQL345" s="52"/>
      <c r="EQM345" s="52"/>
      <c r="EQN345" s="52"/>
      <c r="EQO345" s="52"/>
      <c r="EQP345" s="52"/>
      <c r="EQQ345" s="52"/>
      <c r="EQR345" s="52"/>
      <c r="EQS345" s="52"/>
      <c r="EQT345" s="52"/>
      <c r="EQU345" s="52"/>
      <c r="EQV345" s="52"/>
      <c r="EQW345" s="52"/>
      <c r="EQX345" s="52"/>
      <c r="EQY345" s="52"/>
      <c r="EQZ345" s="52"/>
      <c r="ERA345" s="52"/>
      <c r="ERB345" s="52"/>
      <c r="ERC345" s="52"/>
      <c r="ERD345" s="52"/>
      <c r="ERE345" s="52"/>
      <c r="ERF345" s="52"/>
      <c r="ERG345" s="52"/>
      <c r="ERH345" s="52"/>
      <c r="ERI345" s="52"/>
      <c r="ERJ345" s="52"/>
      <c r="ERK345" s="52"/>
      <c r="ERL345" s="52"/>
      <c r="ERM345" s="52"/>
      <c r="ERN345" s="52"/>
      <c r="ERO345" s="52"/>
      <c r="ERP345" s="52"/>
      <c r="ERQ345" s="52"/>
      <c r="ERR345" s="52"/>
      <c r="ERS345" s="52"/>
      <c r="ERT345" s="52"/>
      <c r="ERU345" s="52"/>
      <c r="ERV345" s="52"/>
      <c r="ERW345" s="52"/>
      <c r="ERX345" s="52"/>
      <c r="ERY345" s="52"/>
      <c r="ERZ345" s="52"/>
      <c r="ESA345" s="52"/>
      <c r="ESB345" s="52"/>
      <c r="ESC345" s="52"/>
      <c r="ESD345" s="52"/>
      <c r="ESE345" s="52"/>
      <c r="ESF345" s="52"/>
      <c r="ESG345" s="52"/>
      <c r="ESH345" s="52"/>
      <c r="ESI345" s="52"/>
      <c r="ESJ345" s="52"/>
      <c r="ESK345" s="52"/>
      <c r="ESL345" s="52"/>
      <c r="ESM345" s="52"/>
      <c r="ESN345" s="52"/>
      <c r="ESO345" s="52"/>
      <c r="ESP345" s="52"/>
      <c r="ESQ345" s="52"/>
      <c r="ESR345" s="52"/>
      <c r="ESS345" s="52"/>
      <c r="EST345" s="52"/>
      <c r="ESU345" s="52"/>
      <c r="ESV345" s="52"/>
      <c r="ESW345" s="52"/>
      <c r="ESX345" s="52"/>
      <c r="ESY345" s="52"/>
      <c r="ESZ345" s="52"/>
      <c r="ETA345" s="52"/>
      <c r="ETB345" s="52"/>
      <c r="ETC345" s="52"/>
      <c r="ETD345" s="52"/>
      <c r="ETE345" s="52"/>
      <c r="ETF345" s="52"/>
      <c r="ETG345" s="52"/>
      <c r="ETH345" s="52"/>
      <c r="ETI345" s="52"/>
      <c r="ETJ345" s="52"/>
      <c r="ETK345" s="52"/>
      <c r="ETL345" s="52"/>
      <c r="ETM345" s="52"/>
      <c r="ETN345" s="52"/>
      <c r="ETO345" s="52"/>
      <c r="ETP345" s="52"/>
      <c r="ETQ345" s="52"/>
      <c r="ETR345" s="52"/>
      <c r="ETS345" s="52"/>
      <c r="ETT345" s="52"/>
      <c r="ETU345" s="52"/>
      <c r="ETV345" s="52"/>
      <c r="ETW345" s="52"/>
      <c r="ETX345" s="52"/>
      <c r="ETY345" s="52"/>
      <c r="ETZ345" s="52"/>
      <c r="EUA345" s="52"/>
      <c r="EUB345" s="52"/>
      <c r="EUC345" s="52"/>
      <c r="EUD345" s="52"/>
      <c r="EUE345" s="52"/>
      <c r="EUF345" s="52"/>
      <c r="EUG345" s="52"/>
      <c r="EUH345" s="52"/>
      <c r="EUI345" s="52"/>
      <c r="EUJ345" s="52"/>
      <c r="EUK345" s="52"/>
      <c r="EUL345" s="52"/>
      <c r="EUM345" s="52"/>
      <c r="EUN345" s="52"/>
      <c r="EUO345" s="52"/>
      <c r="EUP345" s="52"/>
      <c r="EUQ345" s="52"/>
      <c r="EUR345" s="52"/>
      <c r="EUS345" s="52"/>
      <c r="EUT345" s="52"/>
      <c r="EUU345" s="52"/>
      <c r="EUV345" s="52"/>
      <c r="EUW345" s="52"/>
      <c r="EUX345" s="52"/>
      <c r="EUY345" s="52"/>
      <c r="EUZ345" s="52"/>
      <c r="EVA345" s="52"/>
      <c r="EVB345" s="52"/>
      <c r="EVC345" s="52"/>
      <c r="EVD345" s="52"/>
      <c r="EVE345" s="52"/>
      <c r="EVF345" s="52"/>
      <c r="EVG345" s="52"/>
      <c r="EVH345" s="52"/>
      <c r="EVI345" s="52"/>
      <c r="EVJ345" s="52"/>
      <c r="EVK345" s="52"/>
      <c r="EVL345" s="52"/>
      <c r="EVM345" s="52"/>
      <c r="EVN345" s="52"/>
      <c r="EVO345" s="52"/>
      <c r="EVP345" s="52"/>
      <c r="EVQ345" s="52"/>
      <c r="EVR345" s="52"/>
      <c r="EVS345" s="52"/>
      <c r="EVT345" s="52"/>
      <c r="EVU345" s="52"/>
      <c r="EVV345" s="52"/>
      <c r="EVW345" s="52"/>
      <c r="EVX345" s="52"/>
      <c r="EVY345" s="52"/>
      <c r="EVZ345" s="52"/>
      <c r="EWA345" s="52"/>
      <c r="EWB345" s="52"/>
      <c r="EWC345" s="52"/>
      <c r="EWD345" s="52"/>
      <c r="EWE345" s="52"/>
      <c r="EWF345" s="52"/>
      <c r="EWG345" s="52"/>
      <c r="EWH345" s="52"/>
      <c r="EWI345" s="52"/>
      <c r="EWJ345" s="52"/>
      <c r="EWK345" s="52"/>
      <c r="EWL345" s="52"/>
      <c r="EWM345" s="52"/>
      <c r="EWN345" s="52"/>
      <c r="EWO345" s="52"/>
      <c r="EWP345" s="52"/>
      <c r="EWQ345" s="52"/>
      <c r="EWR345" s="52"/>
      <c r="EWS345" s="52"/>
      <c r="EWT345" s="52"/>
      <c r="EWU345" s="52"/>
      <c r="EWV345" s="52"/>
      <c r="EWW345" s="52"/>
      <c r="EWX345" s="52"/>
      <c r="EWY345" s="52"/>
      <c r="EWZ345" s="52"/>
      <c r="EXA345" s="52"/>
      <c r="EXB345" s="52"/>
      <c r="EXC345" s="52"/>
      <c r="EXD345" s="52"/>
      <c r="EXE345" s="52"/>
      <c r="EXF345" s="52"/>
      <c r="EXG345" s="52"/>
      <c r="EXH345" s="52"/>
      <c r="EXI345" s="52"/>
      <c r="EXJ345" s="52"/>
      <c r="EXK345" s="52"/>
      <c r="EXL345" s="52"/>
      <c r="EXM345" s="52"/>
      <c r="EXN345" s="52"/>
      <c r="EXO345" s="52"/>
      <c r="EXP345" s="52"/>
      <c r="EXQ345" s="52"/>
      <c r="EXR345" s="52"/>
      <c r="EXS345" s="52"/>
      <c r="EXT345" s="52"/>
      <c r="EXU345" s="52"/>
      <c r="EXV345" s="52"/>
      <c r="EXW345" s="52"/>
      <c r="EXX345" s="52"/>
      <c r="EXY345" s="52"/>
      <c r="EXZ345" s="52"/>
      <c r="EYA345" s="52"/>
      <c r="EYB345" s="52"/>
      <c r="EYC345" s="52"/>
      <c r="EYD345" s="52"/>
      <c r="EYE345" s="52"/>
      <c r="EYF345" s="52"/>
      <c r="EYG345" s="52"/>
      <c r="EYH345" s="52"/>
      <c r="EYI345" s="52"/>
      <c r="EYJ345" s="52"/>
      <c r="EYK345" s="52"/>
      <c r="EYL345" s="52"/>
      <c r="EYM345" s="52"/>
      <c r="EYN345" s="52"/>
      <c r="EYO345" s="52"/>
      <c r="EYP345" s="52"/>
      <c r="EYQ345" s="52"/>
      <c r="EYR345" s="52"/>
      <c r="EYS345" s="52"/>
      <c r="EYT345" s="52"/>
      <c r="EYU345" s="52"/>
      <c r="EYV345" s="52"/>
      <c r="EYW345" s="52"/>
      <c r="EYX345" s="52"/>
      <c r="EYY345" s="52"/>
      <c r="EYZ345" s="52"/>
      <c r="EZA345" s="52"/>
      <c r="EZB345" s="52"/>
      <c r="EZC345" s="52"/>
      <c r="EZD345" s="52"/>
      <c r="EZE345" s="52"/>
      <c r="EZF345" s="52"/>
      <c r="EZG345" s="52"/>
      <c r="EZH345" s="52"/>
      <c r="EZI345" s="52"/>
      <c r="EZJ345" s="52"/>
      <c r="EZK345" s="52"/>
      <c r="EZL345" s="52"/>
      <c r="EZM345" s="52"/>
      <c r="EZN345" s="52"/>
      <c r="EZO345" s="52"/>
      <c r="EZP345" s="52"/>
      <c r="EZQ345" s="52"/>
      <c r="EZR345" s="52"/>
      <c r="EZS345" s="52"/>
      <c r="EZT345" s="52"/>
      <c r="EZU345" s="52"/>
      <c r="EZV345" s="52"/>
      <c r="EZW345" s="52"/>
      <c r="EZX345" s="52"/>
      <c r="EZY345" s="52"/>
      <c r="EZZ345" s="52"/>
      <c r="FAA345" s="52"/>
      <c r="FAB345" s="52"/>
      <c r="FAC345" s="52"/>
      <c r="FAD345" s="52"/>
      <c r="FAE345" s="52"/>
      <c r="FAF345" s="52"/>
      <c r="FAG345" s="52"/>
      <c r="FAH345" s="52"/>
      <c r="FAI345" s="52"/>
      <c r="FAJ345" s="52"/>
      <c r="FAK345" s="52"/>
      <c r="FAL345" s="52"/>
      <c r="FAM345" s="52"/>
      <c r="FAN345" s="52"/>
      <c r="FAO345" s="52"/>
      <c r="FAP345" s="52"/>
      <c r="FAQ345" s="52"/>
      <c r="FAR345" s="52"/>
      <c r="FAS345" s="52"/>
      <c r="FAT345" s="52"/>
      <c r="FAU345" s="52"/>
      <c r="FAV345" s="52"/>
      <c r="FAW345" s="52"/>
      <c r="FAX345" s="52"/>
      <c r="FAY345" s="52"/>
      <c r="FAZ345" s="52"/>
      <c r="FBA345" s="52"/>
      <c r="FBB345" s="52"/>
      <c r="FBC345" s="52"/>
      <c r="FBD345" s="52"/>
      <c r="FBE345" s="52"/>
      <c r="FBF345" s="52"/>
      <c r="FBG345" s="52"/>
      <c r="FBH345" s="52"/>
      <c r="FBI345" s="52"/>
      <c r="FBJ345" s="52"/>
      <c r="FBK345" s="52"/>
      <c r="FBL345" s="52"/>
      <c r="FBM345" s="52"/>
      <c r="FBN345" s="52"/>
      <c r="FBO345" s="52"/>
      <c r="FBP345" s="52"/>
      <c r="FBQ345" s="52"/>
      <c r="FBR345" s="52"/>
      <c r="FBS345" s="52"/>
      <c r="FBT345" s="52"/>
      <c r="FBU345" s="52"/>
      <c r="FBV345" s="52"/>
      <c r="FBW345" s="52"/>
      <c r="FBX345" s="52"/>
      <c r="FBY345" s="52"/>
      <c r="FBZ345" s="52"/>
      <c r="FCA345" s="52"/>
      <c r="FCB345" s="52"/>
      <c r="FCC345" s="52"/>
      <c r="FCD345" s="52"/>
      <c r="FCE345" s="52"/>
      <c r="FCF345" s="52"/>
      <c r="FCG345" s="52"/>
      <c r="FCH345" s="52"/>
      <c r="FCI345" s="52"/>
      <c r="FCJ345" s="52"/>
      <c r="FCK345" s="52"/>
      <c r="FCL345" s="52"/>
      <c r="FCM345" s="52"/>
      <c r="FCN345" s="52"/>
      <c r="FCO345" s="52"/>
      <c r="FCP345" s="52"/>
      <c r="FCQ345" s="52"/>
      <c r="FCR345" s="52"/>
      <c r="FCS345" s="52"/>
      <c r="FCT345" s="52"/>
      <c r="FCU345" s="52"/>
      <c r="FCV345" s="52"/>
      <c r="FCW345" s="52"/>
      <c r="FCX345" s="52"/>
      <c r="FCY345" s="52"/>
      <c r="FCZ345" s="52"/>
      <c r="FDA345" s="52"/>
      <c r="FDB345" s="52"/>
      <c r="FDC345" s="52"/>
      <c r="FDD345" s="52"/>
      <c r="FDE345" s="52"/>
      <c r="FDF345" s="52"/>
      <c r="FDG345" s="52"/>
      <c r="FDH345" s="52"/>
      <c r="FDI345" s="52"/>
      <c r="FDJ345" s="52"/>
      <c r="FDK345" s="52"/>
      <c r="FDL345" s="52"/>
      <c r="FDM345" s="52"/>
      <c r="FDN345" s="52"/>
      <c r="FDO345" s="52"/>
      <c r="FDP345" s="52"/>
      <c r="FDQ345" s="52"/>
      <c r="FDR345" s="52"/>
      <c r="FDS345" s="52"/>
      <c r="FDT345" s="52"/>
      <c r="FDU345" s="52"/>
      <c r="FDV345" s="52"/>
      <c r="FDW345" s="52"/>
      <c r="FDX345" s="52"/>
      <c r="FDY345" s="52"/>
      <c r="FDZ345" s="52"/>
      <c r="FEA345" s="52"/>
      <c r="FEB345" s="52"/>
      <c r="FEC345" s="52"/>
      <c r="FED345" s="52"/>
      <c r="FEE345" s="52"/>
      <c r="FEF345" s="52"/>
      <c r="FEG345" s="52"/>
      <c r="FEH345" s="52"/>
      <c r="FEI345" s="52"/>
      <c r="FEJ345" s="52"/>
      <c r="FEK345" s="52"/>
      <c r="FEL345" s="52"/>
      <c r="FEM345" s="52"/>
      <c r="FEN345" s="52"/>
      <c r="FEO345" s="52"/>
      <c r="FEP345" s="52"/>
      <c r="FEQ345" s="52"/>
      <c r="FER345" s="52"/>
      <c r="FES345" s="52"/>
      <c r="FET345" s="52"/>
      <c r="FEU345" s="52"/>
      <c r="FEV345" s="52"/>
      <c r="FEW345" s="52"/>
      <c r="FEX345" s="52"/>
      <c r="FEY345" s="52"/>
      <c r="FEZ345" s="52"/>
      <c r="FFA345" s="52"/>
      <c r="FFB345" s="52"/>
      <c r="FFC345" s="52"/>
      <c r="FFD345" s="52"/>
      <c r="FFE345" s="52"/>
      <c r="FFF345" s="52"/>
      <c r="FFG345" s="52"/>
      <c r="FFH345" s="52"/>
      <c r="FFI345" s="52"/>
      <c r="FFJ345" s="52"/>
      <c r="FFK345" s="52"/>
      <c r="FFL345" s="52"/>
      <c r="FFM345" s="52"/>
      <c r="FFN345" s="52"/>
      <c r="FFO345" s="52"/>
      <c r="FFP345" s="52"/>
      <c r="FFQ345" s="52"/>
      <c r="FFR345" s="52"/>
      <c r="FFS345" s="52"/>
      <c r="FFT345" s="52"/>
      <c r="FFU345" s="52"/>
      <c r="FFV345" s="52"/>
      <c r="FFW345" s="52"/>
      <c r="FFX345" s="52"/>
      <c r="FFY345" s="52"/>
      <c r="FFZ345" s="52"/>
      <c r="FGA345" s="52"/>
      <c r="FGB345" s="52"/>
      <c r="FGC345" s="52"/>
      <c r="FGD345" s="52"/>
      <c r="FGE345" s="52"/>
      <c r="FGF345" s="52"/>
      <c r="FGG345" s="52"/>
      <c r="FGH345" s="52"/>
      <c r="FGI345" s="52"/>
      <c r="FGJ345" s="52"/>
      <c r="FGK345" s="52"/>
      <c r="FGL345" s="52"/>
      <c r="FGM345" s="52"/>
      <c r="FGN345" s="52"/>
      <c r="FGO345" s="52"/>
      <c r="FGP345" s="52"/>
      <c r="FGQ345" s="52"/>
      <c r="FGR345" s="52"/>
      <c r="FGS345" s="52"/>
      <c r="FGT345" s="52"/>
      <c r="FGU345" s="52"/>
      <c r="FGV345" s="52"/>
      <c r="FGW345" s="52"/>
      <c r="FGX345" s="52"/>
      <c r="FGY345" s="52"/>
      <c r="FGZ345" s="52"/>
      <c r="FHA345" s="52"/>
      <c r="FHB345" s="52"/>
      <c r="FHC345" s="52"/>
      <c r="FHD345" s="52"/>
      <c r="FHE345" s="52"/>
      <c r="FHF345" s="52"/>
      <c r="FHG345" s="52"/>
      <c r="FHH345" s="52"/>
      <c r="FHI345" s="52"/>
      <c r="FHJ345" s="52"/>
      <c r="FHK345" s="52"/>
      <c r="FHL345" s="52"/>
      <c r="FHM345" s="52"/>
      <c r="FHN345" s="52"/>
      <c r="FHO345" s="52"/>
      <c r="FHP345" s="52"/>
      <c r="FHQ345" s="52"/>
      <c r="FHR345" s="52"/>
      <c r="FHS345" s="52"/>
      <c r="FHT345" s="52"/>
      <c r="FHU345" s="52"/>
      <c r="FHV345" s="52"/>
      <c r="FHW345" s="52"/>
      <c r="FHX345" s="52"/>
      <c r="FHY345" s="52"/>
      <c r="FHZ345" s="52"/>
      <c r="FIA345" s="52"/>
      <c r="FIB345" s="52"/>
      <c r="FIC345" s="52"/>
      <c r="FID345" s="52"/>
      <c r="FIE345" s="52"/>
      <c r="FIF345" s="52"/>
      <c r="FIG345" s="52"/>
      <c r="FIH345" s="52"/>
      <c r="FII345" s="52"/>
      <c r="FIJ345" s="52"/>
      <c r="FIK345" s="52"/>
      <c r="FIL345" s="52"/>
      <c r="FIM345" s="52"/>
      <c r="FIN345" s="52"/>
      <c r="FIO345" s="52"/>
      <c r="FIP345" s="52"/>
      <c r="FIQ345" s="52"/>
      <c r="FIR345" s="52"/>
      <c r="FIS345" s="52"/>
      <c r="FIT345" s="52"/>
      <c r="FIU345" s="52"/>
      <c r="FIV345" s="52"/>
      <c r="FIW345" s="52"/>
      <c r="FIX345" s="52"/>
      <c r="FIY345" s="52"/>
      <c r="FIZ345" s="52"/>
      <c r="FJA345" s="52"/>
      <c r="FJB345" s="52"/>
      <c r="FJC345" s="52"/>
      <c r="FJD345" s="52"/>
      <c r="FJE345" s="52"/>
      <c r="FJF345" s="52"/>
      <c r="FJG345" s="52"/>
      <c r="FJH345" s="52"/>
      <c r="FJI345" s="52"/>
      <c r="FJJ345" s="52"/>
      <c r="FJK345" s="52"/>
      <c r="FJL345" s="52"/>
      <c r="FJM345" s="52"/>
      <c r="FJN345" s="52"/>
      <c r="FJO345" s="52"/>
      <c r="FJP345" s="52"/>
      <c r="FJQ345" s="52"/>
      <c r="FJR345" s="52"/>
      <c r="FJS345" s="52"/>
      <c r="FJT345" s="52"/>
      <c r="FJU345" s="52"/>
      <c r="FJV345" s="52"/>
      <c r="FJW345" s="52"/>
      <c r="FJX345" s="52"/>
      <c r="FJY345" s="52"/>
      <c r="FJZ345" s="52"/>
      <c r="FKA345" s="52"/>
      <c r="FKB345" s="52"/>
      <c r="FKC345" s="52"/>
      <c r="FKD345" s="52"/>
      <c r="FKE345" s="52"/>
      <c r="FKF345" s="52"/>
      <c r="FKG345" s="52"/>
      <c r="FKH345" s="52"/>
      <c r="FKI345" s="52"/>
      <c r="FKJ345" s="52"/>
      <c r="FKK345" s="52"/>
      <c r="FKL345" s="52"/>
      <c r="FKM345" s="52"/>
      <c r="FKN345" s="52"/>
      <c r="FKO345" s="52"/>
      <c r="FKP345" s="52"/>
      <c r="FKQ345" s="52"/>
      <c r="FKR345" s="52"/>
      <c r="FKS345" s="52"/>
      <c r="FKT345" s="52"/>
      <c r="FKU345" s="52"/>
      <c r="FKV345" s="52"/>
      <c r="FKW345" s="52"/>
      <c r="FKX345" s="52"/>
      <c r="FKY345" s="52"/>
      <c r="FKZ345" s="52"/>
      <c r="FLA345" s="52"/>
      <c r="FLB345" s="52"/>
      <c r="FLC345" s="52"/>
      <c r="FLD345" s="52"/>
      <c r="FLE345" s="52"/>
      <c r="FLF345" s="52"/>
      <c r="FLG345" s="52"/>
      <c r="FLH345" s="52"/>
      <c r="FLI345" s="52"/>
      <c r="FLJ345" s="52"/>
      <c r="FLK345" s="52"/>
      <c r="FLL345" s="52"/>
      <c r="FLM345" s="52"/>
      <c r="FLN345" s="52"/>
      <c r="FLO345" s="52"/>
      <c r="FLP345" s="52"/>
      <c r="FLQ345" s="52"/>
      <c r="FLR345" s="52"/>
      <c r="FLS345" s="52"/>
      <c r="FLT345" s="52"/>
      <c r="FLU345" s="52"/>
      <c r="FLV345" s="52"/>
      <c r="FLW345" s="52"/>
      <c r="FLX345" s="52"/>
      <c r="FLY345" s="52"/>
      <c r="FLZ345" s="52"/>
      <c r="FMA345" s="52"/>
      <c r="FMB345" s="52"/>
      <c r="FMC345" s="52"/>
      <c r="FMD345" s="52"/>
      <c r="FME345" s="52"/>
      <c r="FMF345" s="52"/>
      <c r="FMG345" s="52"/>
      <c r="FMH345" s="52"/>
      <c r="FMI345" s="52"/>
      <c r="FMJ345" s="52"/>
      <c r="FMK345" s="52"/>
      <c r="FML345" s="52"/>
      <c r="FMM345" s="52"/>
      <c r="FMN345" s="52"/>
      <c r="FMO345" s="52"/>
      <c r="FMP345" s="52"/>
      <c r="FMQ345" s="52"/>
      <c r="FMR345" s="52"/>
      <c r="FMS345" s="52"/>
      <c r="FMT345" s="52"/>
      <c r="FMU345" s="52"/>
      <c r="FMV345" s="52"/>
      <c r="FMW345" s="52"/>
      <c r="FMX345" s="52"/>
      <c r="FMY345" s="52"/>
      <c r="FMZ345" s="52"/>
      <c r="FNA345" s="52"/>
      <c r="FNB345" s="52"/>
      <c r="FNC345" s="52"/>
      <c r="FND345" s="52"/>
      <c r="FNE345" s="52"/>
      <c r="FNF345" s="52"/>
      <c r="FNG345" s="52"/>
      <c r="FNH345" s="52"/>
      <c r="FNI345" s="52"/>
      <c r="FNJ345" s="52"/>
      <c r="FNK345" s="52"/>
      <c r="FNL345" s="52"/>
      <c r="FNM345" s="52"/>
      <c r="FNN345" s="52"/>
      <c r="FNO345" s="52"/>
      <c r="FNP345" s="52"/>
      <c r="FNQ345" s="52"/>
      <c r="FNR345" s="52"/>
      <c r="FNS345" s="52"/>
      <c r="FNT345" s="52"/>
      <c r="FNU345" s="52"/>
      <c r="FNV345" s="52"/>
      <c r="FNW345" s="52"/>
      <c r="FNX345" s="52"/>
      <c r="FNY345" s="52"/>
      <c r="FNZ345" s="52"/>
      <c r="FOA345" s="52"/>
      <c r="FOB345" s="52"/>
      <c r="FOC345" s="52"/>
      <c r="FOD345" s="52"/>
      <c r="FOE345" s="52"/>
      <c r="FOF345" s="52"/>
      <c r="FOG345" s="52"/>
      <c r="FOH345" s="52"/>
      <c r="FOI345" s="52"/>
      <c r="FOJ345" s="52"/>
      <c r="FOK345" s="52"/>
      <c r="FOL345" s="52"/>
      <c r="FOM345" s="52"/>
      <c r="FON345" s="52"/>
      <c r="FOO345" s="52"/>
      <c r="FOP345" s="52"/>
      <c r="FOQ345" s="52"/>
      <c r="FOR345" s="52"/>
      <c r="FOS345" s="52"/>
      <c r="FOT345" s="52"/>
      <c r="FOU345" s="52"/>
      <c r="FOV345" s="52"/>
      <c r="FOW345" s="52"/>
      <c r="FOX345" s="52"/>
      <c r="FOY345" s="52"/>
      <c r="FOZ345" s="52"/>
      <c r="FPA345" s="52"/>
      <c r="FPB345" s="52"/>
      <c r="FPC345" s="52"/>
      <c r="FPD345" s="52"/>
      <c r="FPE345" s="52"/>
      <c r="FPF345" s="52"/>
      <c r="FPG345" s="52"/>
      <c r="FPH345" s="52"/>
      <c r="FPI345" s="52"/>
      <c r="FPJ345" s="52"/>
      <c r="FPK345" s="52"/>
      <c r="FPL345" s="52"/>
      <c r="FPM345" s="52"/>
      <c r="FPN345" s="52"/>
      <c r="FPO345" s="52"/>
      <c r="FPP345" s="52"/>
      <c r="FPQ345" s="52"/>
      <c r="FPR345" s="52"/>
      <c r="FPS345" s="52"/>
      <c r="FPT345" s="52"/>
      <c r="FPU345" s="52"/>
      <c r="FPV345" s="52"/>
      <c r="FPW345" s="52"/>
      <c r="FPX345" s="52"/>
      <c r="FPY345" s="52"/>
      <c r="FPZ345" s="52"/>
      <c r="FQA345" s="52"/>
      <c r="FQB345" s="52"/>
      <c r="FQC345" s="52"/>
      <c r="FQD345" s="52"/>
      <c r="FQE345" s="52"/>
      <c r="FQF345" s="52"/>
      <c r="FQG345" s="52"/>
      <c r="FQH345" s="52"/>
      <c r="FQI345" s="52"/>
      <c r="FQJ345" s="52"/>
      <c r="FQK345" s="52"/>
      <c r="FQL345" s="52"/>
      <c r="FQM345" s="52"/>
      <c r="FQN345" s="52"/>
      <c r="FQO345" s="52"/>
      <c r="FQP345" s="52"/>
      <c r="FQQ345" s="52"/>
      <c r="FQR345" s="52"/>
      <c r="FQS345" s="52"/>
      <c r="FQT345" s="52"/>
      <c r="FQU345" s="52"/>
      <c r="FQV345" s="52"/>
      <c r="FQW345" s="52"/>
      <c r="FQX345" s="52"/>
      <c r="FQY345" s="52"/>
      <c r="FQZ345" s="52"/>
      <c r="FRA345" s="52"/>
      <c r="FRB345" s="52"/>
      <c r="FRC345" s="52"/>
      <c r="FRD345" s="52"/>
      <c r="FRE345" s="52"/>
      <c r="FRF345" s="52"/>
      <c r="FRG345" s="52"/>
      <c r="FRH345" s="52"/>
      <c r="FRI345" s="52"/>
      <c r="FRJ345" s="52"/>
      <c r="FRK345" s="52"/>
      <c r="FRL345" s="52"/>
      <c r="FRM345" s="52"/>
      <c r="FRN345" s="52"/>
      <c r="FRO345" s="52"/>
      <c r="FRP345" s="52"/>
      <c r="FRQ345" s="52"/>
      <c r="FRR345" s="52"/>
      <c r="FRS345" s="52"/>
      <c r="FRT345" s="52"/>
      <c r="FRU345" s="52"/>
      <c r="FRV345" s="52"/>
      <c r="FRW345" s="52"/>
      <c r="FRX345" s="52"/>
      <c r="FRY345" s="52"/>
      <c r="FRZ345" s="52"/>
      <c r="FSA345" s="52"/>
      <c r="FSB345" s="52"/>
      <c r="FSC345" s="52"/>
      <c r="FSD345" s="52"/>
      <c r="FSE345" s="52"/>
      <c r="FSF345" s="52"/>
      <c r="FSG345" s="52"/>
      <c r="FSH345" s="52"/>
      <c r="FSI345" s="52"/>
      <c r="FSJ345" s="52"/>
      <c r="FSK345" s="52"/>
      <c r="FSL345" s="52"/>
      <c r="FSM345" s="52"/>
      <c r="FSN345" s="52"/>
      <c r="FSO345" s="52"/>
      <c r="FSP345" s="52"/>
      <c r="FSQ345" s="52"/>
      <c r="FSR345" s="52"/>
      <c r="FSS345" s="52"/>
      <c r="FST345" s="52"/>
      <c r="FSU345" s="52"/>
      <c r="FSV345" s="52"/>
      <c r="FSW345" s="52"/>
      <c r="FSX345" s="52"/>
      <c r="FSY345" s="52"/>
      <c r="FSZ345" s="52"/>
      <c r="FTA345" s="52"/>
      <c r="FTB345" s="52"/>
      <c r="FTC345" s="52"/>
      <c r="FTD345" s="52"/>
      <c r="FTE345" s="52"/>
      <c r="FTF345" s="52"/>
      <c r="FTG345" s="52"/>
      <c r="FTH345" s="52"/>
      <c r="FTI345" s="52"/>
      <c r="FTJ345" s="52"/>
      <c r="FTK345" s="52"/>
      <c r="FTL345" s="52"/>
      <c r="FTM345" s="52"/>
      <c r="FTN345" s="52"/>
      <c r="FTO345" s="52"/>
      <c r="FTP345" s="52"/>
      <c r="FTQ345" s="52"/>
      <c r="FTR345" s="52"/>
      <c r="FTS345" s="52"/>
      <c r="FTT345" s="52"/>
      <c r="FTU345" s="52"/>
      <c r="FTV345" s="52"/>
      <c r="FTW345" s="52"/>
      <c r="FTX345" s="52"/>
      <c r="FTY345" s="52"/>
      <c r="FTZ345" s="52"/>
      <c r="FUA345" s="52"/>
      <c r="FUB345" s="52"/>
      <c r="FUC345" s="52"/>
      <c r="FUD345" s="52"/>
      <c r="FUE345" s="52"/>
      <c r="FUF345" s="52"/>
      <c r="FUG345" s="52"/>
      <c r="FUH345" s="52"/>
      <c r="FUI345" s="52"/>
      <c r="FUJ345" s="52"/>
      <c r="FUK345" s="52"/>
      <c r="FUL345" s="52"/>
      <c r="FUM345" s="52"/>
      <c r="FUN345" s="52"/>
      <c r="FUO345" s="52"/>
      <c r="FUP345" s="52"/>
      <c r="FUQ345" s="52"/>
      <c r="FUR345" s="52"/>
      <c r="FUS345" s="52"/>
      <c r="FUT345" s="52"/>
      <c r="FUU345" s="52"/>
      <c r="FUV345" s="52"/>
      <c r="FUW345" s="52"/>
      <c r="FUX345" s="52"/>
      <c r="FUY345" s="52"/>
      <c r="FUZ345" s="52"/>
      <c r="FVA345" s="52"/>
      <c r="FVB345" s="52"/>
      <c r="FVC345" s="52"/>
      <c r="FVD345" s="52"/>
      <c r="FVE345" s="52"/>
      <c r="FVF345" s="52"/>
      <c r="FVG345" s="52"/>
      <c r="FVH345" s="52"/>
      <c r="FVI345" s="52"/>
      <c r="FVJ345" s="52"/>
      <c r="FVK345" s="52"/>
      <c r="FVL345" s="52"/>
      <c r="FVM345" s="52"/>
      <c r="FVN345" s="52"/>
      <c r="FVO345" s="52"/>
      <c r="FVP345" s="52"/>
      <c r="FVQ345" s="52"/>
      <c r="FVR345" s="52"/>
      <c r="FVS345" s="52"/>
      <c r="FVT345" s="52"/>
      <c r="FVU345" s="52"/>
      <c r="FVV345" s="52"/>
      <c r="FVW345" s="52"/>
      <c r="FVX345" s="52"/>
      <c r="FVY345" s="52"/>
      <c r="FVZ345" s="52"/>
      <c r="FWA345" s="52"/>
      <c r="FWB345" s="52"/>
      <c r="FWC345" s="52"/>
      <c r="FWD345" s="52"/>
      <c r="FWE345" s="52"/>
      <c r="FWF345" s="52"/>
      <c r="FWG345" s="52"/>
      <c r="FWH345" s="52"/>
      <c r="FWI345" s="52"/>
      <c r="FWJ345" s="52"/>
      <c r="FWK345" s="52"/>
      <c r="FWL345" s="52"/>
      <c r="FWM345" s="52"/>
      <c r="FWN345" s="52"/>
      <c r="FWO345" s="52"/>
      <c r="FWP345" s="52"/>
      <c r="FWQ345" s="52"/>
      <c r="FWR345" s="52"/>
      <c r="FWS345" s="52"/>
      <c r="FWT345" s="52"/>
      <c r="FWU345" s="52"/>
      <c r="FWV345" s="52"/>
      <c r="FWW345" s="52"/>
      <c r="FWX345" s="52"/>
      <c r="FWY345" s="52"/>
      <c r="FWZ345" s="52"/>
      <c r="FXA345" s="52"/>
      <c r="FXB345" s="52"/>
      <c r="FXC345" s="52"/>
      <c r="FXD345" s="52"/>
      <c r="FXE345" s="52"/>
      <c r="FXF345" s="52"/>
      <c r="FXG345" s="52"/>
      <c r="FXH345" s="52"/>
      <c r="FXI345" s="52"/>
      <c r="FXJ345" s="52"/>
      <c r="FXK345" s="52"/>
      <c r="FXL345" s="52"/>
      <c r="FXM345" s="52"/>
      <c r="FXN345" s="52"/>
      <c r="FXO345" s="52"/>
      <c r="FXP345" s="52"/>
      <c r="FXQ345" s="52"/>
      <c r="FXR345" s="52"/>
      <c r="FXS345" s="52"/>
      <c r="FXT345" s="52"/>
      <c r="FXU345" s="52"/>
      <c r="FXV345" s="52"/>
      <c r="FXW345" s="52"/>
      <c r="FXX345" s="52"/>
      <c r="FXY345" s="52"/>
      <c r="FXZ345" s="52"/>
      <c r="FYA345" s="52"/>
      <c r="FYB345" s="52"/>
      <c r="FYC345" s="52"/>
      <c r="FYD345" s="52"/>
      <c r="FYE345" s="52"/>
      <c r="FYF345" s="52"/>
      <c r="FYG345" s="52"/>
      <c r="FYH345" s="52"/>
      <c r="FYI345" s="52"/>
      <c r="FYJ345" s="52"/>
      <c r="FYK345" s="52"/>
      <c r="FYL345" s="52"/>
      <c r="FYM345" s="52"/>
      <c r="FYN345" s="52"/>
      <c r="FYO345" s="52"/>
      <c r="FYP345" s="52"/>
      <c r="FYQ345" s="52"/>
      <c r="FYR345" s="52"/>
      <c r="FYS345" s="52"/>
      <c r="FYT345" s="52"/>
      <c r="FYU345" s="52"/>
      <c r="FYV345" s="52"/>
      <c r="FYW345" s="52"/>
      <c r="FYX345" s="52"/>
      <c r="FYY345" s="52"/>
      <c r="FYZ345" s="52"/>
      <c r="FZA345" s="52"/>
      <c r="FZB345" s="52"/>
      <c r="FZC345" s="52"/>
      <c r="FZD345" s="52"/>
      <c r="FZE345" s="52"/>
      <c r="FZF345" s="52"/>
      <c r="FZG345" s="52"/>
      <c r="FZH345" s="52"/>
      <c r="FZI345" s="52"/>
      <c r="FZJ345" s="52"/>
      <c r="FZK345" s="52"/>
      <c r="FZL345" s="52"/>
      <c r="FZM345" s="52"/>
      <c r="FZN345" s="52"/>
      <c r="FZO345" s="52"/>
      <c r="FZP345" s="52"/>
      <c r="FZQ345" s="52"/>
      <c r="FZR345" s="52"/>
      <c r="FZS345" s="52"/>
      <c r="FZT345" s="52"/>
      <c r="FZU345" s="52"/>
      <c r="FZV345" s="52"/>
      <c r="FZW345" s="52"/>
      <c r="FZX345" s="52"/>
      <c r="FZY345" s="52"/>
      <c r="FZZ345" s="52"/>
      <c r="GAA345" s="52"/>
      <c r="GAB345" s="52"/>
      <c r="GAC345" s="52"/>
      <c r="GAD345" s="52"/>
      <c r="GAE345" s="52"/>
      <c r="GAF345" s="52"/>
      <c r="GAG345" s="52"/>
      <c r="GAH345" s="52"/>
      <c r="GAI345" s="52"/>
      <c r="GAJ345" s="52"/>
      <c r="GAK345" s="52"/>
      <c r="GAL345" s="52"/>
      <c r="GAM345" s="52"/>
      <c r="GAN345" s="52"/>
      <c r="GAO345" s="52"/>
      <c r="GAP345" s="52"/>
      <c r="GAQ345" s="52"/>
      <c r="GAR345" s="52"/>
      <c r="GAS345" s="52"/>
      <c r="GAT345" s="52"/>
      <c r="GAU345" s="52"/>
      <c r="GAV345" s="52"/>
      <c r="GAW345" s="52"/>
      <c r="GAX345" s="52"/>
      <c r="GAY345" s="52"/>
      <c r="GAZ345" s="52"/>
      <c r="GBA345" s="52"/>
      <c r="GBB345" s="52"/>
      <c r="GBC345" s="52"/>
      <c r="GBD345" s="52"/>
      <c r="GBE345" s="52"/>
      <c r="GBF345" s="52"/>
      <c r="GBG345" s="52"/>
      <c r="GBH345" s="52"/>
      <c r="GBI345" s="52"/>
      <c r="GBJ345" s="52"/>
      <c r="GBK345" s="52"/>
      <c r="GBL345" s="52"/>
      <c r="GBM345" s="52"/>
      <c r="GBN345" s="52"/>
      <c r="GBO345" s="52"/>
      <c r="GBP345" s="52"/>
      <c r="GBQ345" s="52"/>
      <c r="GBR345" s="52"/>
      <c r="GBS345" s="52"/>
      <c r="GBT345" s="52"/>
      <c r="GBU345" s="52"/>
      <c r="GBV345" s="52"/>
      <c r="GBW345" s="52"/>
      <c r="GBX345" s="52"/>
      <c r="GBY345" s="52"/>
      <c r="GBZ345" s="52"/>
      <c r="GCA345" s="52"/>
      <c r="GCB345" s="52"/>
      <c r="GCC345" s="52"/>
      <c r="GCD345" s="52"/>
      <c r="GCE345" s="52"/>
      <c r="GCF345" s="52"/>
      <c r="GCG345" s="52"/>
      <c r="GCH345" s="52"/>
      <c r="GCI345" s="52"/>
      <c r="GCJ345" s="52"/>
      <c r="GCK345" s="52"/>
      <c r="GCL345" s="52"/>
      <c r="GCM345" s="52"/>
      <c r="GCN345" s="52"/>
      <c r="GCO345" s="52"/>
      <c r="GCP345" s="52"/>
      <c r="GCQ345" s="52"/>
      <c r="GCR345" s="52"/>
      <c r="GCS345" s="52"/>
      <c r="GCT345" s="52"/>
      <c r="GCU345" s="52"/>
      <c r="GCV345" s="52"/>
      <c r="GCW345" s="52"/>
      <c r="GCX345" s="52"/>
      <c r="GCY345" s="52"/>
      <c r="GCZ345" s="52"/>
      <c r="GDA345" s="52"/>
      <c r="GDB345" s="52"/>
      <c r="GDC345" s="52"/>
      <c r="GDD345" s="52"/>
      <c r="GDE345" s="52"/>
      <c r="GDF345" s="52"/>
      <c r="GDG345" s="52"/>
      <c r="GDH345" s="52"/>
      <c r="GDI345" s="52"/>
      <c r="GDJ345" s="52"/>
      <c r="GDK345" s="52"/>
      <c r="GDL345" s="52"/>
      <c r="GDM345" s="52"/>
      <c r="GDN345" s="52"/>
      <c r="GDO345" s="52"/>
      <c r="GDP345" s="52"/>
      <c r="GDQ345" s="52"/>
      <c r="GDR345" s="52"/>
      <c r="GDS345" s="52"/>
      <c r="GDT345" s="52"/>
      <c r="GDU345" s="52"/>
      <c r="GDV345" s="52"/>
      <c r="GDW345" s="52"/>
      <c r="GDX345" s="52"/>
      <c r="GDY345" s="52"/>
      <c r="GDZ345" s="52"/>
      <c r="GEA345" s="52"/>
      <c r="GEB345" s="52"/>
      <c r="GEC345" s="52"/>
      <c r="GED345" s="52"/>
      <c r="GEE345" s="52"/>
      <c r="GEF345" s="52"/>
      <c r="GEG345" s="52"/>
      <c r="GEH345" s="52"/>
      <c r="GEI345" s="52"/>
      <c r="GEJ345" s="52"/>
      <c r="GEK345" s="52"/>
      <c r="GEL345" s="52"/>
      <c r="GEM345" s="52"/>
      <c r="GEN345" s="52"/>
      <c r="GEO345" s="52"/>
      <c r="GEP345" s="52"/>
      <c r="GEQ345" s="52"/>
      <c r="GER345" s="52"/>
      <c r="GES345" s="52"/>
      <c r="GET345" s="52"/>
      <c r="GEU345" s="52"/>
      <c r="GEV345" s="52"/>
      <c r="GEW345" s="52"/>
      <c r="GEX345" s="52"/>
      <c r="GEY345" s="52"/>
      <c r="GEZ345" s="52"/>
      <c r="GFA345" s="52"/>
      <c r="GFB345" s="52"/>
      <c r="GFC345" s="52"/>
      <c r="GFD345" s="52"/>
      <c r="GFE345" s="52"/>
      <c r="GFF345" s="52"/>
      <c r="GFG345" s="52"/>
      <c r="GFH345" s="52"/>
      <c r="GFI345" s="52"/>
      <c r="GFJ345" s="52"/>
      <c r="GFK345" s="52"/>
      <c r="GFL345" s="52"/>
      <c r="GFM345" s="52"/>
      <c r="GFN345" s="52"/>
      <c r="GFO345" s="52"/>
      <c r="GFP345" s="52"/>
      <c r="GFQ345" s="52"/>
      <c r="GFR345" s="52"/>
      <c r="GFS345" s="52"/>
      <c r="GFT345" s="52"/>
      <c r="GFU345" s="52"/>
      <c r="GFV345" s="52"/>
      <c r="GFW345" s="52"/>
      <c r="GFX345" s="52"/>
      <c r="GFY345" s="52"/>
      <c r="GFZ345" s="52"/>
      <c r="GGA345" s="52"/>
      <c r="GGB345" s="52"/>
      <c r="GGC345" s="52"/>
      <c r="GGD345" s="52"/>
      <c r="GGE345" s="52"/>
      <c r="GGF345" s="52"/>
      <c r="GGG345" s="52"/>
      <c r="GGH345" s="52"/>
      <c r="GGI345" s="52"/>
      <c r="GGJ345" s="52"/>
      <c r="GGK345" s="52"/>
      <c r="GGL345" s="52"/>
      <c r="GGM345" s="52"/>
      <c r="GGN345" s="52"/>
      <c r="GGO345" s="52"/>
      <c r="GGP345" s="52"/>
      <c r="GGQ345" s="52"/>
      <c r="GGR345" s="52"/>
      <c r="GGS345" s="52"/>
      <c r="GGT345" s="52"/>
      <c r="GGU345" s="52"/>
      <c r="GGV345" s="52"/>
      <c r="GGW345" s="52"/>
      <c r="GGX345" s="52"/>
      <c r="GGY345" s="52"/>
      <c r="GGZ345" s="52"/>
      <c r="GHA345" s="52"/>
      <c r="GHB345" s="52"/>
      <c r="GHC345" s="52"/>
      <c r="GHD345" s="52"/>
      <c r="GHE345" s="52"/>
      <c r="GHF345" s="52"/>
      <c r="GHG345" s="52"/>
      <c r="GHH345" s="52"/>
      <c r="GHI345" s="52"/>
      <c r="GHJ345" s="52"/>
      <c r="GHK345" s="52"/>
      <c r="GHL345" s="52"/>
      <c r="GHM345" s="52"/>
      <c r="GHN345" s="52"/>
      <c r="GHO345" s="52"/>
      <c r="GHP345" s="52"/>
      <c r="GHQ345" s="52"/>
      <c r="GHR345" s="52"/>
      <c r="GHS345" s="52"/>
      <c r="GHT345" s="52"/>
      <c r="GHU345" s="52"/>
      <c r="GHV345" s="52"/>
      <c r="GHW345" s="52"/>
      <c r="GHX345" s="52"/>
      <c r="GHY345" s="52"/>
      <c r="GHZ345" s="52"/>
      <c r="GIA345" s="52"/>
      <c r="GIB345" s="52"/>
      <c r="GIC345" s="52"/>
      <c r="GID345" s="52"/>
      <c r="GIE345" s="52"/>
      <c r="GIF345" s="52"/>
      <c r="GIG345" s="52"/>
      <c r="GIH345" s="52"/>
      <c r="GII345" s="52"/>
      <c r="GIJ345" s="52"/>
      <c r="GIK345" s="52"/>
      <c r="GIL345" s="52"/>
      <c r="GIM345" s="52"/>
      <c r="GIN345" s="52"/>
      <c r="GIO345" s="52"/>
      <c r="GIP345" s="52"/>
      <c r="GIQ345" s="52"/>
      <c r="GIR345" s="52"/>
      <c r="GIS345" s="52"/>
      <c r="GIT345" s="52"/>
      <c r="GIU345" s="52"/>
      <c r="GIV345" s="52"/>
      <c r="GIW345" s="52"/>
      <c r="GIX345" s="52"/>
      <c r="GIY345" s="52"/>
      <c r="GIZ345" s="52"/>
      <c r="GJA345" s="52"/>
      <c r="GJB345" s="52"/>
      <c r="GJC345" s="52"/>
      <c r="GJD345" s="52"/>
      <c r="GJE345" s="52"/>
      <c r="GJF345" s="52"/>
      <c r="GJG345" s="52"/>
      <c r="GJH345" s="52"/>
      <c r="GJI345" s="52"/>
      <c r="GJJ345" s="52"/>
      <c r="GJK345" s="52"/>
      <c r="GJL345" s="52"/>
      <c r="GJM345" s="52"/>
      <c r="GJN345" s="52"/>
      <c r="GJO345" s="52"/>
      <c r="GJP345" s="52"/>
      <c r="GJQ345" s="52"/>
      <c r="GJR345" s="52"/>
      <c r="GJS345" s="52"/>
      <c r="GJT345" s="52"/>
      <c r="GJU345" s="52"/>
      <c r="GJV345" s="52"/>
      <c r="GJW345" s="52"/>
      <c r="GJX345" s="52"/>
      <c r="GJY345" s="52"/>
      <c r="GJZ345" s="52"/>
      <c r="GKA345" s="52"/>
      <c r="GKB345" s="52"/>
      <c r="GKC345" s="52"/>
      <c r="GKD345" s="52"/>
      <c r="GKE345" s="52"/>
      <c r="GKF345" s="52"/>
      <c r="GKG345" s="52"/>
      <c r="GKH345" s="52"/>
      <c r="GKI345" s="52"/>
      <c r="GKJ345" s="52"/>
      <c r="GKK345" s="52"/>
      <c r="GKL345" s="52"/>
      <c r="GKM345" s="52"/>
      <c r="GKN345" s="52"/>
      <c r="GKO345" s="52"/>
      <c r="GKP345" s="52"/>
      <c r="GKQ345" s="52"/>
      <c r="GKR345" s="52"/>
      <c r="GKS345" s="52"/>
      <c r="GKT345" s="52"/>
      <c r="GKU345" s="52"/>
      <c r="GKV345" s="52"/>
      <c r="GKW345" s="52"/>
      <c r="GKX345" s="52"/>
      <c r="GKY345" s="52"/>
      <c r="GKZ345" s="52"/>
      <c r="GLA345" s="52"/>
      <c r="GLB345" s="52"/>
      <c r="GLC345" s="52"/>
      <c r="GLD345" s="52"/>
      <c r="GLE345" s="52"/>
      <c r="GLF345" s="52"/>
      <c r="GLG345" s="52"/>
      <c r="GLH345" s="52"/>
      <c r="GLI345" s="52"/>
      <c r="GLJ345" s="52"/>
      <c r="GLK345" s="52"/>
      <c r="GLL345" s="52"/>
      <c r="GLM345" s="52"/>
      <c r="GLN345" s="52"/>
      <c r="GLO345" s="52"/>
      <c r="GLP345" s="52"/>
      <c r="GLQ345" s="52"/>
      <c r="GLR345" s="52"/>
      <c r="GLS345" s="52"/>
      <c r="GLT345" s="52"/>
      <c r="GLU345" s="52"/>
      <c r="GLV345" s="52"/>
      <c r="GLW345" s="52"/>
      <c r="GLX345" s="52"/>
      <c r="GLY345" s="52"/>
      <c r="GLZ345" s="52"/>
      <c r="GMA345" s="52"/>
      <c r="GMB345" s="52"/>
      <c r="GMC345" s="52"/>
      <c r="GMD345" s="52"/>
      <c r="GME345" s="52"/>
      <c r="GMF345" s="52"/>
      <c r="GMG345" s="52"/>
      <c r="GMH345" s="52"/>
      <c r="GMI345" s="52"/>
      <c r="GMJ345" s="52"/>
      <c r="GMK345" s="52"/>
      <c r="GML345" s="52"/>
      <c r="GMM345" s="52"/>
      <c r="GMN345" s="52"/>
      <c r="GMO345" s="52"/>
      <c r="GMP345" s="52"/>
      <c r="GMQ345" s="52"/>
      <c r="GMR345" s="52"/>
      <c r="GMS345" s="52"/>
      <c r="GMT345" s="52"/>
      <c r="GMU345" s="52"/>
      <c r="GMV345" s="52"/>
      <c r="GMW345" s="52"/>
      <c r="GMX345" s="52"/>
      <c r="GMY345" s="52"/>
      <c r="GMZ345" s="52"/>
      <c r="GNA345" s="52"/>
      <c r="GNB345" s="52"/>
      <c r="GNC345" s="52"/>
      <c r="GND345" s="52"/>
      <c r="GNE345" s="52"/>
      <c r="GNF345" s="52"/>
      <c r="GNG345" s="52"/>
      <c r="GNH345" s="52"/>
      <c r="GNI345" s="52"/>
      <c r="GNJ345" s="52"/>
      <c r="GNK345" s="52"/>
      <c r="GNL345" s="52"/>
      <c r="GNM345" s="52"/>
      <c r="GNN345" s="52"/>
      <c r="GNO345" s="52"/>
      <c r="GNP345" s="52"/>
      <c r="GNQ345" s="52"/>
      <c r="GNR345" s="52"/>
      <c r="GNS345" s="52"/>
      <c r="GNT345" s="52"/>
      <c r="GNU345" s="52"/>
      <c r="GNV345" s="52"/>
      <c r="GNW345" s="52"/>
      <c r="GNX345" s="52"/>
      <c r="GNY345" s="52"/>
      <c r="GNZ345" s="52"/>
      <c r="GOA345" s="52"/>
      <c r="GOB345" s="52"/>
      <c r="GOC345" s="52"/>
      <c r="GOD345" s="52"/>
      <c r="GOE345" s="52"/>
      <c r="GOF345" s="52"/>
      <c r="GOG345" s="52"/>
      <c r="GOH345" s="52"/>
      <c r="GOI345" s="52"/>
      <c r="GOJ345" s="52"/>
      <c r="GOK345" s="52"/>
      <c r="GOL345" s="52"/>
      <c r="GOM345" s="52"/>
      <c r="GON345" s="52"/>
      <c r="GOO345" s="52"/>
      <c r="GOP345" s="52"/>
      <c r="GOQ345" s="52"/>
      <c r="GOR345" s="52"/>
      <c r="GOS345" s="52"/>
      <c r="GOT345" s="52"/>
      <c r="GOU345" s="52"/>
      <c r="GOV345" s="52"/>
      <c r="GOW345" s="52"/>
      <c r="GOX345" s="52"/>
      <c r="GOY345" s="52"/>
      <c r="GOZ345" s="52"/>
      <c r="GPA345" s="52"/>
      <c r="GPB345" s="52"/>
      <c r="GPC345" s="52"/>
      <c r="GPD345" s="52"/>
      <c r="GPE345" s="52"/>
      <c r="GPF345" s="52"/>
      <c r="GPG345" s="52"/>
      <c r="GPH345" s="52"/>
      <c r="GPI345" s="52"/>
      <c r="GPJ345" s="52"/>
      <c r="GPK345" s="52"/>
      <c r="GPL345" s="52"/>
      <c r="GPM345" s="52"/>
      <c r="GPN345" s="52"/>
      <c r="GPO345" s="52"/>
      <c r="GPP345" s="52"/>
      <c r="GPQ345" s="52"/>
      <c r="GPR345" s="52"/>
      <c r="GPS345" s="52"/>
      <c r="GPT345" s="52"/>
      <c r="GPU345" s="52"/>
      <c r="GPV345" s="52"/>
      <c r="GPW345" s="52"/>
      <c r="GPX345" s="52"/>
      <c r="GPY345" s="52"/>
      <c r="GPZ345" s="52"/>
      <c r="GQA345" s="52"/>
      <c r="GQB345" s="52"/>
      <c r="GQC345" s="52"/>
      <c r="GQD345" s="52"/>
      <c r="GQE345" s="52"/>
      <c r="GQF345" s="52"/>
      <c r="GQG345" s="52"/>
      <c r="GQH345" s="52"/>
      <c r="GQI345" s="52"/>
      <c r="GQJ345" s="52"/>
      <c r="GQK345" s="52"/>
      <c r="GQL345" s="52"/>
      <c r="GQM345" s="52"/>
      <c r="GQN345" s="52"/>
      <c r="GQO345" s="52"/>
      <c r="GQP345" s="52"/>
      <c r="GQQ345" s="52"/>
      <c r="GQR345" s="52"/>
      <c r="GQS345" s="52"/>
      <c r="GQT345" s="52"/>
      <c r="GQU345" s="52"/>
      <c r="GQV345" s="52"/>
      <c r="GQW345" s="52"/>
      <c r="GQX345" s="52"/>
      <c r="GQY345" s="52"/>
      <c r="GQZ345" s="52"/>
      <c r="GRA345" s="52"/>
      <c r="GRB345" s="52"/>
      <c r="GRC345" s="52"/>
      <c r="GRD345" s="52"/>
      <c r="GRE345" s="52"/>
      <c r="GRF345" s="52"/>
      <c r="GRG345" s="52"/>
      <c r="GRH345" s="52"/>
      <c r="GRI345" s="52"/>
      <c r="GRJ345" s="52"/>
      <c r="GRK345" s="52"/>
      <c r="GRL345" s="52"/>
      <c r="GRM345" s="52"/>
      <c r="GRN345" s="52"/>
      <c r="GRO345" s="52"/>
      <c r="GRP345" s="52"/>
      <c r="GRQ345" s="52"/>
      <c r="GRR345" s="52"/>
      <c r="GRS345" s="52"/>
      <c r="GRT345" s="52"/>
      <c r="GRU345" s="52"/>
      <c r="GRV345" s="52"/>
      <c r="GRW345" s="52"/>
      <c r="GRX345" s="52"/>
      <c r="GRY345" s="52"/>
      <c r="GRZ345" s="52"/>
      <c r="GSA345" s="52"/>
      <c r="GSB345" s="52"/>
      <c r="GSC345" s="52"/>
      <c r="GSD345" s="52"/>
      <c r="GSE345" s="52"/>
      <c r="GSF345" s="52"/>
      <c r="GSG345" s="52"/>
      <c r="GSH345" s="52"/>
      <c r="GSI345" s="52"/>
      <c r="GSJ345" s="52"/>
      <c r="GSK345" s="52"/>
      <c r="GSL345" s="52"/>
      <c r="GSM345" s="52"/>
      <c r="GSN345" s="52"/>
      <c r="GSO345" s="52"/>
      <c r="GSP345" s="52"/>
      <c r="GSQ345" s="52"/>
      <c r="GSR345" s="52"/>
      <c r="GSS345" s="52"/>
      <c r="GST345" s="52"/>
      <c r="GSU345" s="52"/>
      <c r="GSV345" s="52"/>
      <c r="GSW345" s="52"/>
      <c r="GSX345" s="52"/>
      <c r="GSY345" s="52"/>
      <c r="GSZ345" s="52"/>
      <c r="GTA345" s="52"/>
      <c r="GTB345" s="52"/>
      <c r="GTC345" s="52"/>
      <c r="GTD345" s="52"/>
      <c r="GTE345" s="52"/>
      <c r="GTF345" s="52"/>
      <c r="GTG345" s="52"/>
      <c r="GTH345" s="52"/>
      <c r="GTI345" s="52"/>
      <c r="GTJ345" s="52"/>
      <c r="GTK345" s="52"/>
      <c r="GTL345" s="52"/>
      <c r="GTM345" s="52"/>
      <c r="GTN345" s="52"/>
      <c r="GTO345" s="52"/>
      <c r="GTP345" s="52"/>
      <c r="GTQ345" s="52"/>
      <c r="GTR345" s="52"/>
      <c r="GTS345" s="52"/>
      <c r="GTT345" s="52"/>
      <c r="GTU345" s="52"/>
      <c r="GTV345" s="52"/>
      <c r="GTW345" s="52"/>
      <c r="GTX345" s="52"/>
      <c r="GTY345" s="52"/>
      <c r="GTZ345" s="52"/>
      <c r="GUA345" s="52"/>
      <c r="GUB345" s="52"/>
      <c r="GUC345" s="52"/>
      <c r="GUD345" s="52"/>
      <c r="GUE345" s="52"/>
      <c r="GUF345" s="52"/>
      <c r="GUG345" s="52"/>
      <c r="GUH345" s="52"/>
      <c r="GUI345" s="52"/>
      <c r="GUJ345" s="52"/>
      <c r="GUK345" s="52"/>
      <c r="GUL345" s="52"/>
      <c r="GUM345" s="52"/>
      <c r="GUN345" s="52"/>
      <c r="GUO345" s="52"/>
      <c r="GUP345" s="52"/>
      <c r="GUQ345" s="52"/>
      <c r="GUR345" s="52"/>
      <c r="GUS345" s="52"/>
      <c r="GUT345" s="52"/>
      <c r="GUU345" s="52"/>
      <c r="GUV345" s="52"/>
      <c r="GUW345" s="52"/>
      <c r="GUX345" s="52"/>
      <c r="GUY345" s="52"/>
      <c r="GUZ345" s="52"/>
      <c r="GVA345" s="52"/>
      <c r="GVB345" s="52"/>
      <c r="GVC345" s="52"/>
      <c r="GVD345" s="52"/>
      <c r="GVE345" s="52"/>
      <c r="GVF345" s="52"/>
      <c r="GVG345" s="52"/>
      <c r="GVH345" s="52"/>
      <c r="GVI345" s="52"/>
      <c r="GVJ345" s="52"/>
      <c r="GVK345" s="52"/>
      <c r="GVL345" s="52"/>
      <c r="GVM345" s="52"/>
      <c r="GVN345" s="52"/>
      <c r="GVO345" s="52"/>
      <c r="GVP345" s="52"/>
      <c r="GVQ345" s="52"/>
      <c r="GVR345" s="52"/>
      <c r="GVS345" s="52"/>
      <c r="GVT345" s="52"/>
      <c r="GVU345" s="52"/>
      <c r="GVV345" s="52"/>
      <c r="GVW345" s="52"/>
      <c r="GVX345" s="52"/>
      <c r="GVY345" s="52"/>
      <c r="GVZ345" s="52"/>
      <c r="GWA345" s="52"/>
      <c r="GWB345" s="52"/>
      <c r="GWC345" s="52"/>
      <c r="GWD345" s="52"/>
      <c r="GWE345" s="52"/>
      <c r="GWF345" s="52"/>
      <c r="GWG345" s="52"/>
      <c r="GWH345" s="52"/>
      <c r="GWI345" s="52"/>
      <c r="GWJ345" s="52"/>
      <c r="GWK345" s="52"/>
      <c r="GWL345" s="52"/>
      <c r="GWM345" s="52"/>
      <c r="GWN345" s="52"/>
      <c r="GWO345" s="52"/>
      <c r="GWP345" s="52"/>
      <c r="GWQ345" s="52"/>
      <c r="GWR345" s="52"/>
      <c r="GWS345" s="52"/>
      <c r="GWT345" s="52"/>
      <c r="GWU345" s="52"/>
      <c r="GWV345" s="52"/>
      <c r="GWW345" s="52"/>
      <c r="GWX345" s="52"/>
      <c r="GWY345" s="52"/>
      <c r="GWZ345" s="52"/>
      <c r="GXA345" s="52"/>
      <c r="GXB345" s="52"/>
      <c r="GXC345" s="52"/>
      <c r="GXD345" s="52"/>
      <c r="GXE345" s="52"/>
      <c r="GXF345" s="52"/>
      <c r="GXG345" s="52"/>
      <c r="GXH345" s="52"/>
      <c r="GXI345" s="52"/>
      <c r="GXJ345" s="52"/>
      <c r="GXK345" s="52"/>
      <c r="GXL345" s="52"/>
      <c r="GXM345" s="52"/>
      <c r="GXN345" s="52"/>
      <c r="GXO345" s="52"/>
      <c r="GXP345" s="52"/>
      <c r="GXQ345" s="52"/>
      <c r="GXR345" s="52"/>
      <c r="GXS345" s="52"/>
      <c r="GXT345" s="52"/>
      <c r="GXU345" s="52"/>
      <c r="GXV345" s="52"/>
      <c r="GXW345" s="52"/>
      <c r="GXX345" s="52"/>
      <c r="GXY345" s="52"/>
      <c r="GXZ345" s="52"/>
      <c r="GYA345" s="52"/>
      <c r="GYB345" s="52"/>
      <c r="GYC345" s="52"/>
      <c r="GYD345" s="52"/>
      <c r="GYE345" s="52"/>
      <c r="GYF345" s="52"/>
      <c r="GYG345" s="52"/>
      <c r="GYH345" s="52"/>
      <c r="GYI345" s="52"/>
      <c r="GYJ345" s="52"/>
      <c r="GYK345" s="52"/>
      <c r="GYL345" s="52"/>
      <c r="GYM345" s="52"/>
      <c r="GYN345" s="52"/>
      <c r="GYO345" s="52"/>
      <c r="GYP345" s="52"/>
      <c r="GYQ345" s="52"/>
      <c r="GYR345" s="52"/>
      <c r="GYS345" s="52"/>
      <c r="GYT345" s="52"/>
      <c r="GYU345" s="52"/>
      <c r="GYV345" s="52"/>
      <c r="GYW345" s="52"/>
      <c r="GYX345" s="52"/>
      <c r="GYY345" s="52"/>
      <c r="GYZ345" s="52"/>
      <c r="GZA345" s="52"/>
      <c r="GZB345" s="52"/>
      <c r="GZC345" s="52"/>
      <c r="GZD345" s="52"/>
      <c r="GZE345" s="52"/>
      <c r="GZF345" s="52"/>
      <c r="GZG345" s="52"/>
      <c r="GZH345" s="52"/>
      <c r="GZI345" s="52"/>
      <c r="GZJ345" s="52"/>
      <c r="GZK345" s="52"/>
      <c r="GZL345" s="52"/>
      <c r="GZM345" s="52"/>
      <c r="GZN345" s="52"/>
      <c r="GZO345" s="52"/>
      <c r="GZP345" s="52"/>
      <c r="GZQ345" s="52"/>
      <c r="GZR345" s="52"/>
      <c r="GZS345" s="52"/>
      <c r="GZT345" s="52"/>
      <c r="GZU345" s="52"/>
      <c r="GZV345" s="52"/>
      <c r="GZW345" s="52"/>
      <c r="GZX345" s="52"/>
      <c r="GZY345" s="52"/>
      <c r="GZZ345" s="52"/>
      <c r="HAA345" s="52"/>
      <c r="HAB345" s="52"/>
      <c r="HAC345" s="52"/>
      <c r="HAD345" s="52"/>
      <c r="HAE345" s="52"/>
      <c r="HAF345" s="52"/>
      <c r="HAG345" s="52"/>
      <c r="HAH345" s="52"/>
      <c r="HAI345" s="52"/>
      <c r="HAJ345" s="52"/>
      <c r="HAK345" s="52"/>
      <c r="HAL345" s="52"/>
      <c r="HAM345" s="52"/>
      <c r="HAN345" s="52"/>
      <c r="HAO345" s="52"/>
      <c r="HAP345" s="52"/>
      <c r="HAQ345" s="52"/>
      <c r="HAR345" s="52"/>
      <c r="HAS345" s="52"/>
      <c r="HAT345" s="52"/>
      <c r="HAU345" s="52"/>
      <c r="HAV345" s="52"/>
      <c r="HAW345" s="52"/>
      <c r="HAX345" s="52"/>
      <c r="HAY345" s="52"/>
      <c r="HAZ345" s="52"/>
      <c r="HBA345" s="52"/>
      <c r="HBB345" s="52"/>
      <c r="HBC345" s="52"/>
      <c r="HBD345" s="52"/>
      <c r="HBE345" s="52"/>
      <c r="HBF345" s="52"/>
      <c r="HBG345" s="52"/>
      <c r="HBH345" s="52"/>
      <c r="HBI345" s="52"/>
      <c r="HBJ345" s="52"/>
      <c r="HBK345" s="52"/>
      <c r="HBL345" s="52"/>
      <c r="HBM345" s="52"/>
      <c r="HBN345" s="52"/>
      <c r="HBO345" s="52"/>
      <c r="HBP345" s="52"/>
      <c r="HBQ345" s="52"/>
      <c r="HBR345" s="52"/>
      <c r="HBS345" s="52"/>
      <c r="HBT345" s="52"/>
      <c r="HBU345" s="52"/>
      <c r="HBV345" s="52"/>
      <c r="HBW345" s="52"/>
      <c r="HBX345" s="52"/>
      <c r="HBY345" s="52"/>
      <c r="HBZ345" s="52"/>
      <c r="HCA345" s="52"/>
      <c r="HCB345" s="52"/>
      <c r="HCC345" s="52"/>
      <c r="HCD345" s="52"/>
      <c r="HCE345" s="52"/>
      <c r="HCF345" s="52"/>
      <c r="HCG345" s="52"/>
      <c r="HCH345" s="52"/>
      <c r="HCI345" s="52"/>
      <c r="HCJ345" s="52"/>
      <c r="HCK345" s="52"/>
      <c r="HCL345" s="52"/>
      <c r="HCM345" s="52"/>
      <c r="HCN345" s="52"/>
      <c r="HCO345" s="52"/>
      <c r="HCP345" s="52"/>
      <c r="HCQ345" s="52"/>
      <c r="HCR345" s="52"/>
      <c r="HCS345" s="52"/>
      <c r="HCT345" s="52"/>
      <c r="HCU345" s="52"/>
      <c r="HCV345" s="52"/>
      <c r="HCW345" s="52"/>
      <c r="HCX345" s="52"/>
      <c r="HCY345" s="52"/>
      <c r="HCZ345" s="52"/>
      <c r="HDA345" s="52"/>
      <c r="HDB345" s="52"/>
      <c r="HDC345" s="52"/>
      <c r="HDD345" s="52"/>
      <c r="HDE345" s="52"/>
      <c r="HDF345" s="52"/>
      <c r="HDG345" s="52"/>
      <c r="HDH345" s="52"/>
      <c r="HDI345" s="52"/>
      <c r="HDJ345" s="52"/>
      <c r="HDK345" s="52"/>
      <c r="HDL345" s="52"/>
      <c r="HDM345" s="52"/>
      <c r="HDN345" s="52"/>
      <c r="HDO345" s="52"/>
      <c r="HDP345" s="52"/>
      <c r="HDQ345" s="52"/>
      <c r="HDR345" s="52"/>
      <c r="HDS345" s="52"/>
      <c r="HDT345" s="52"/>
      <c r="HDU345" s="52"/>
      <c r="HDV345" s="52"/>
      <c r="HDW345" s="52"/>
      <c r="HDX345" s="52"/>
      <c r="HDY345" s="52"/>
      <c r="HDZ345" s="52"/>
      <c r="HEA345" s="52"/>
      <c r="HEB345" s="52"/>
      <c r="HEC345" s="52"/>
      <c r="HED345" s="52"/>
      <c r="HEE345" s="52"/>
      <c r="HEF345" s="52"/>
      <c r="HEG345" s="52"/>
      <c r="HEH345" s="52"/>
      <c r="HEI345" s="52"/>
      <c r="HEJ345" s="52"/>
      <c r="HEK345" s="52"/>
      <c r="HEL345" s="52"/>
      <c r="HEM345" s="52"/>
      <c r="HEN345" s="52"/>
      <c r="HEO345" s="52"/>
      <c r="HEP345" s="52"/>
      <c r="HEQ345" s="52"/>
      <c r="HER345" s="52"/>
      <c r="HES345" s="52"/>
      <c r="HET345" s="52"/>
      <c r="HEU345" s="52"/>
      <c r="HEV345" s="52"/>
      <c r="HEW345" s="52"/>
      <c r="HEX345" s="52"/>
      <c r="HEY345" s="52"/>
      <c r="HEZ345" s="52"/>
      <c r="HFA345" s="52"/>
      <c r="HFB345" s="52"/>
      <c r="HFC345" s="52"/>
      <c r="HFD345" s="52"/>
      <c r="HFE345" s="52"/>
      <c r="HFF345" s="52"/>
      <c r="HFG345" s="52"/>
      <c r="HFH345" s="52"/>
      <c r="HFI345" s="52"/>
      <c r="HFJ345" s="52"/>
      <c r="HFK345" s="52"/>
      <c r="HFL345" s="52"/>
      <c r="HFM345" s="52"/>
      <c r="HFN345" s="52"/>
      <c r="HFO345" s="52"/>
      <c r="HFP345" s="52"/>
      <c r="HFQ345" s="52"/>
      <c r="HFR345" s="52"/>
      <c r="HFS345" s="52"/>
      <c r="HFT345" s="52"/>
      <c r="HFU345" s="52"/>
      <c r="HFV345" s="52"/>
      <c r="HFW345" s="52"/>
      <c r="HFX345" s="52"/>
      <c r="HFY345" s="52"/>
      <c r="HFZ345" s="52"/>
      <c r="HGA345" s="52"/>
      <c r="HGB345" s="52"/>
      <c r="HGC345" s="52"/>
      <c r="HGD345" s="52"/>
      <c r="HGE345" s="52"/>
      <c r="HGF345" s="52"/>
      <c r="HGG345" s="52"/>
      <c r="HGH345" s="52"/>
      <c r="HGI345" s="52"/>
      <c r="HGJ345" s="52"/>
      <c r="HGK345" s="52"/>
      <c r="HGL345" s="52"/>
      <c r="HGM345" s="52"/>
      <c r="HGN345" s="52"/>
      <c r="HGO345" s="52"/>
      <c r="HGP345" s="52"/>
      <c r="HGQ345" s="52"/>
      <c r="HGR345" s="52"/>
      <c r="HGS345" s="52"/>
      <c r="HGT345" s="52"/>
      <c r="HGU345" s="52"/>
      <c r="HGV345" s="52"/>
      <c r="HGW345" s="52"/>
      <c r="HGX345" s="52"/>
      <c r="HGY345" s="52"/>
      <c r="HGZ345" s="52"/>
      <c r="HHA345" s="52"/>
      <c r="HHB345" s="52"/>
      <c r="HHC345" s="52"/>
      <c r="HHD345" s="52"/>
      <c r="HHE345" s="52"/>
      <c r="HHF345" s="52"/>
      <c r="HHG345" s="52"/>
      <c r="HHH345" s="52"/>
      <c r="HHI345" s="52"/>
      <c r="HHJ345" s="52"/>
      <c r="HHK345" s="52"/>
      <c r="HHL345" s="52"/>
      <c r="HHM345" s="52"/>
      <c r="HHN345" s="52"/>
      <c r="HHO345" s="52"/>
      <c r="HHP345" s="52"/>
      <c r="HHQ345" s="52"/>
      <c r="HHR345" s="52"/>
      <c r="HHS345" s="52"/>
      <c r="HHT345" s="52"/>
      <c r="HHU345" s="52"/>
      <c r="HHV345" s="52"/>
      <c r="HHW345" s="52"/>
      <c r="HHX345" s="52"/>
      <c r="HHY345" s="52"/>
      <c r="HHZ345" s="52"/>
      <c r="HIA345" s="52"/>
      <c r="HIB345" s="52"/>
      <c r="HIC345" s="52"/>
      <c r="HID345" s="52"/>
      <c r="HIE345" s="52"/>
      <c r="HIF345" s="52"/>
      <c r="HIG345" s="52"/>
      <c r="HIH345" s="52"/>
      <c r="HII345" s="52"/>
      <c r="HIJ345" s="52"/>
      <c r="HIK345" s="52"/>
      <c r="HIL345" s="52"/>
      <c r="HIM345" s="52"/>
      <c r="HIN345" s="52"/>
      <c r="HIO345" s="52"/>
      <c r="HIP345" s="52"/>
      <c r="HIQ345" s="52"/>
      <c r="HIR345" s="52"/>
      <c r="HIS345" s="52"/>
      <c r="HIT345" s="52"/>
      <c r="HIU345" s="52"/>
      <c r="HIV345" s="52"/>
      <c r="HIW345" s="52"/>
      <c r="HIX345" s="52"/>
      <c r="HIY345" s="52"/>
      <c r="HIZ345" s="52"/>
      <c r="HJA345" s="52"/>
      <c r="HJB345" s="52"/>
      <c r="HJC345" s="52"/>
      <c r="HJD345" s="52"/>
      <c r="HJE345" s="52"/>
      <c r="HJF345" s="52"/>
      <c r="HJG345" s="52"/>
      <c r="HJH345" s="52"/>
      <c r="HJI345" s="52"/>
      <c r="HJJ345" s="52"/>
      <c r="HJK345" s="52"/>
      <c r="HJL345" s="52"/>
      <c r="HJM345" s="52"/>
      <c r="HJN345" s="52"/>
      <c r="HJO345" s="52"/>
      <c r="HJP345" s="52"/>
      <c r="HJQ345" s="52"/>
      <c r="HJR345" s="52"/>
      <c r="HJS345" s="52"/>
      <c r="HJT345" s="52"/>
      <c r="HJU345" s="52"/>
      <c r="HJV345" s="52"/>
      <c r="HJW345" s="52"/>
      <c r="HJX345" s="52"/>
      <c r="HJY345" s="52"/>
      <c r="HJZ345" s="52"/>
      <c r="HKA345" s="52"/>
      <c r="HKB345" s="52"/>
      <c r="HKC345" s="52"/>
      <c r="HKD345" s="52"/>
      <c r="HKE345" s="52"/>
      <c r="HKF345" s="52"/>
      <c r="HKG345" s="52"/>
      <c r="HKH345" s="52"/>
      <c r="HKI345" s="52"/>
      <c r="HKJ345" s="52"/>
      <c r="HKK345" s="52"/>
      <c r="HKL345" s="52"/>
      <c r="HKM345" s="52"/>
      <c r="HKN345" s="52"/>
      <c r="HKO345" s="52"/>
      <c r="HKP345" s="52"/>
      <c r="HKQ345" s="52"/>
      <c r="HKR345" s="52"/>
      <c r="HKS345" s="52"/>
      <c r="HKT345" s="52"/>
      <c r="HKU345" s="52"/>
      <c r="HKV345" s="52"/>
      <c r="HKW345" s="52"/>
      <c r="HKX345" s="52"/>
      <c r="HKY345" s="52"/>
      <c r="HKZ345" s="52"/>
      <c r="HLA345" s="52"/>
      <c r="HLB345" s="52"/>
      <c r="HLC345" s="52"/>
      <c r="HLD345" s="52"/>
      <c r="HLE345" s="52"/>
      <c r="HLF345" s="52"/>
      <c r="HLG345" s="52"/>
      <c r="HLH345" s="52"/>
      <c r="HLI345" s="52"/>
      <c r="HLJ345" s="52"/>
      <c r="HLK345" s="52"/>
      <c r="HLL345" s="52"/>
      <c r="HLM345" s="52"/>
      <c r="HLN345" s="52"/>
      <c r="HLO345" s="52"/>
      <c r="HLP345" s="52"/>
      <c r="HLQ345" s="52"/>
      <c r="HLR345" s="52"/>
      <c r="HLS345" s="52"/>
      <c r="HLT345" s="52"/>
      <c r="HLU345" s="52"/>
      <c r="HLV345" s="52"/>
      <c r="HLW345" s="52"/>
      <c r="HLX345" s="52"/>
      <c r="HLY345" s="52"/>
      <c r="HLZ345" s="52"/>
      <c r="HMA345" s="52"/>
      <c r="HMB345" s="52"/>
      <c r="HMC345" s="52"/>
      <c r="HMD345" s="52"/>
      <c r="HME345" s="52"/>
      <c r="HMF345" s="52"/>
      <c r="HMG345" s="52"/>
      <c r="HMH345" s="52"/>
      <c r="HMI345" s="52"/>
      <c r="HMJ345" s="52"/>
      <c r="HMK345" s="52"/>
      <c r="HML345" s="52"/>
      <c r="HMM345" s="52"/>
      <c r="HMN345" s="52"/>
      <c r="HMO345" s="52"/>
      <c r="HMP345" s="52"/>
      <c r="HMQ345" s="52"/>
      <c r="HMR345" s="52"/>
      <c r="HMS345" s="52"/>
      <c r="HMT345" s="52"/>
      <c r="HMU345" s="52"/>
      <c r="HMV345" s="52"/>
      <c r="HMW345" s="52"/>
      <c r="HMX345" s="52"/>
      <c r="HMY345" s="52"/>
      <c r="HMZ345" s="52"/>
      <c r="HNA345" s="52"/>
      <c r="HNB345" s="52"/>
      <c r="HNC345" s="52"/>
      <c r="HND345" s="52"/>
      <c r="HNE345" s="52"/>
      <c r="HNF345" s="52"/>
      <c r="HNG345" s="52"/>
      <c r="HNH345" s="52"/>
      <c r="HNI345" s="52"/>
      <c r="HNJ345" s="52"/>
      <c r="HNK345" s="52"/>
      <c r="HNL345" s="52"/>
      <c r="HNM345" s="52"/>
      <c r="HNN345" s="52"/>
      <c r="HNO345" s="52"/>
      <c r="HNP345" s="52"/>
      <c r="HNQ345" s="52"/>
      <c r="HNR345" s="52"/>
      <c r="HNS345" s="52"/>
      <c r="HNT345" s="52"/>
      <c r="HNU345" s="52"/>
      <c r="HNV345" s="52"/>
      <c r="HNW345" s="52"/>
      <c r="HNX345" s="52"/>
      <c r="HNY345" s="52"/>
      <c r="HNZ345" s="52"/>
      <c r="HOA345" s="52"/>
      <c r="HOB345" s="52"/>
      <c r="HOC345" s="52"/>
      <c r="HOD345" s="52"/>
      <c r="HOE345" s="52"/>
      <c r="HOF345" s="52"/>
      <c r="HOG345" s="52"/>
      <c r="HOH345" s="52"/>
      <c r="HOI345" s="52"/>
      <c r="HOJ345" s="52"/>
      <c r="HOK345" s="52"/>
      <c r="HOL345" s="52"/>
      <c r="HOM345" s="52"/>
      <c r="HON345" s="52"/>
      <c r="HOO345" s="52"/>
      <c r="HOP345" s="52"/>
      <c r="HOQ345" s="52"/>
      <c r="HOR345" s="52"/>
      <c r="HOS345" s="52"/>
      <c r="HOT345" s="52"/>
      <c r="HOU345" s="52"/>
      <c r="HOV345" s="52"/>
      <c r="HOW345" s="52"/>
      <c r="HOX345" s="52"/>
      <c r="HOY345" s="52"/>
      <c r="HOZ345" s="52"/>
      <c r="HPA345" s="52"/>
      <c r="HPB345" s="52"/>
      <c r="HPC345" s="52"/>
      <c r="HPD345" s="52"/>
      <c r="HPE345" s="52"/>
      <c r="HPF345" s="52"/>
      <c r="HPG345" s="52"/>
      <c r="HPH345" s="52"/>
      <c r="HPI345" s="52"/>
      <c r="HPJ345" s="52"/>
      <c r="HPK345" s="52"/>
      <c r="HPL345" s="52"/>
      <c r="HPM345" s="52"/>
      <c r="HPN345" s="52"/>
      <c r="HPO345" s="52"/>
      <c r="HPP345" s="52"/>
      <c r="HPQ345" s="52"/>
      <c r="HPR345" s="52"/>
      <c r="HPS345" s="52"/>
      <c r="HPT345" s="52"/>
      <c r="HPU345" s="52"/>
      <c r="HPV345" s="52"/>
      <c r="HPW345" s="52"/>
      <c r="HPX345" s="52"/>
      <c r="HPY345" s="52"/>
      <c r="HPZ345" s="52"/>
      <c r="HQA345" s="52"/>
      <c r="HQB345" s="52"/>
      <c r="HQC345" s="52"/>
      <c r="HQD345" s="52"/>
      <c r="HQE345" s="52"/>
      <c r="HQF345" s="52"/>
      <c r="HQG345" s="52"/>
      <c r="HQH345" s="52"/>
      <c r="HQI345" s="52"/>
      <c r="HQJ345" s="52"/>
      <c r="HQK345" s="52"/>
      <c r="HQL345" s="52"/>
      <c r="HQM345" s="52"/>
      <c r="HQN345" s="52"/>
      <c r="HQO345" s="52"/>
      <c r="HQP345" s="52"/>
      <c r="HQQ345" s="52"/>
      <c r="HQR345" s="52"/>
      <c r="HQS345" s="52"/>
      <c r="HQT345" s="52"/>
      <c r="HQU345" s="52"/>
      <c r="HQV345" s="52"/>
      <c r="HQW345" s="52"/>
      <c r="HQX345" s="52"/>
      <c r="HQY345" s="52"/>
      <c r="HQZ345" s="52"/>
      <c r="HRA345" s="52"/>
      <c r="HRB345" s="52"/>
      <c r="HRC345" s="52"/>
      <c r="HRD345" s="52"/>
      <c r="HRE345" s="52"/>
      <c r="HRF345" s="52"/>
      <c r="HRG345" s="52"/>
      <c r="HRH345" s="52"/>
      <c r="HRI345" s="52"/>
      <c r="HRJ345" s="52"/>
      <c r="HRK345" s="52"/>
      <c r="HRL345" s="52"/>
      <c r="HRM345" s="52"/>
      <c r="HRN345" s="52"/>
      <c r="HRO345" s="52"/>
      <c r="HRP345" s="52"/>
      <c r="HRQ345" s="52"/>
      <c r="HRR345" s="52"/>
      <c r="HRS345" s="52"/>
      <c r="HRT345" s="52"/>
      <c r="HRU345" s="52"/>
      <c r="HRV345" s="52"/>
      <c r="HRW345" s="52"/>
      <c r="HRX345" s="52"/>
      <c r="HRY345" s="52"/>
      <c r="HRZ345" s="52"/>
      <c r="HSA345" s="52"/>
      <c r="HSB345" s="52"/>
      <c r="HSC345" s="52"/>
      <c r="HSD345" s="52"/>
      <c r="HSE345" s="52"/>
      <c r="HSF345" s="52"/>
      <c r="HSG345" s="52"/>
      <c r="HSH345" s="52"/>
      <c r="HSI345" s="52"/>
      <c r="HSJ345" s="52"/>
      <c r="HSK345" s="52"/>
      <c r="HSL345" s="52"/>
      <c r="HSM345" s="52"/>
      <c r="HSN345" s="52"/>
      <c r="HSO345" s="52"/>
      <c r="HSP345" s="52"/>
      <c r="HSQ345" s="52"/>
      <c r="HSR345" s="52"/>
      <c r="HSS345" s="52"/>
      <c r="HST345" s="52"/>
      <c r="HSU345" s="52"/>
      <c r="HSV345" s="52"/>
      <c r="HSW345" s="52"/>
      <c r="HSX345" s="52"/>
      <c r="HSY345" s="52"/>
      <c r="HSZ345" s="52"/>
      <c r="HTA345" s="52"/>
      <c r="HTB345" s="52"/>
      <c r="HTC345" s="52"/>
      <c r="HTD345" s="52"/>
      <c r="HTE345" s="52"/>
      <c r="HTF345" s="52"/>
      <c r="HTG345" s="52"/>
      <c r="HTH345" s="52"/>
      <c r="HTI345" s="52"/>
      <c r="HTJ345" s="52"/>
      <c r="HTK345" s="52"/>
      <c r="HTL345" s="52"/>
      <c r="HTM345" s="52"/>
      <c r="HTN345" s="52"/>
      <c r="HTO345" s="52"/>
      <c r="HTP345" s="52"/>
      <c r="HTQ345" s="52"/>
      <c r="HTR345" s="52"/>
      <c r="HTS345" s="52"/>
      <c r="HTT345" s="52"/>
      <c r="HTU345" s="52"/>
      <c r="HTV345" s="52"/>
      <c r="HTW345" s="52"/>
      <c r="HTX345" s="52"/>
      <c r="HTY345" s="52"/>
      <c r="HTZ345" s="52"/>
      <c r="HUA345" s="52"/>
      <c r="HUB345" s="52"/>
      <c r="HUC345" s="52"/>
      <c r="HUD345" s="52"/>
      <c r="HUE345" s="52"/>
      <c r="HUF345" s="52"/>
      <c r="HUG345" s="52"/>
      <c r="HUH345" s="52"/>
      <c r="HUI345" s="52"/>
      <c r="HUJ345" s="52"/>
      <c r="HUK345" s="52"/>
      <c r="HUL345" s="52"/>
      <c r="HUM345" s="52"/>
      <c r="HUN345" s="52"/>
      <c r="HUO345" s="52"/>
      <c r="HUP345" s="52"/>
      <c r="HUQ345" s="52"/>
      <c r="HUR345" s="52"/>
      <c r="HUS345" s="52"/>
      <c r="HUT345" s="52"/>
      <c r="HUU345" s="52"/>
      <c r="HUV345" s="52"/>
      <c r="HUW345" s="52"/>
      <c r="HUX345" s="52"/>
      <c r="HUY345" s="52"/>
      <c r="HUZ345" s="52"/>
      <c r="HVA345" s="52"/>
      <c r="HVB345" s="52"/>
      <c r="HVC345" s="52"/>
      <c r="HVD345" s="52"/>
      <c r="HVE345" s="52"/>
      <c r="HVF345" s="52"/>
      <c r="HVG345" s="52"/>
      <c r="HVH345" s="52"/>
      <c r="HVI345" s="52"/>
      <c r="HVJ345" s="52"/>
      <c r="HVK345" s="52"/>
      <c r="HVL345" s="52"/>
      <c r="HVM345" s="52"/>
      <c r="HVN345" s="52"/>
      <c r="HVO345" s="52"/>
      <c r="HVP345" s="52"/>
      <c r="HVQ345" s="52"/>
      <c r="HVR345" s="52"/>
      <c r="HVS345" s="52"/>
      <c r="HVT345" s="52"/>
      <c r="HVU345" s="52"/>
      <c r="HVV345" s="52"/>
      <c r="HVW345" s="52"/>
      <c r="HVX345" s="52"/>
      <c r="HVY345" s="52"/>
      <c r="HVZ345" s="52"/>
      <c r="HWA345" s="52"/>
      <c r="HWB345" s="52"/>
      <c r="HWC345" s="52"/>
      <c r="HWD345" s="52"/>
      <c r="HWE345" s="52"/>
      <c r="HWF345" s="52"/>
      <c r="HWG345" s="52"/>
      <c r="HWH345" s="52"/>
      <c r="HWI345" s="52"/>
      <c r="HWJ345" s="52"/>
      <c r="HWK345" s="52"/>
      <c r="HWL345" s="52"/>
      <c r="HWM345" s="52"/>
      <c r="HWN345" s="52"/>
      <c r="HWO345" s="52"/>
      <c r="HWP345" s="52"/>
      <c r="HWQ345" s="52"/>
      <c r="HWR345" s="52"/>
      <c r="HWS345" s="52"/>
      <c r="HWT345" s="52"/>
      <c r="HWU345" s="52"/>
      <c r="HWV345" s="52"/>
      <c r="HWW345" s="52"/>
      <c r="HWX345" s="52"/>
      <c r="HWY345" s="52"/>
      <c r="HWZ345" s="52"/>
      <c r="HXA345" s="52"/>
      <c r="HXB345" s="52"/>
      <c r="HXC345" s="52"/>
      <c r="HXD345" s="52"/>
      <c r="HXE345" s="52"/>
      <c r="HXF345" s="52"/>
      <c r="HXG345" s="52"/>
      <c r="HXH345" s="52"/>
      <c r="HXI345" s="52"/>
      <c r="HXJ345" s="52"/>
      <c r="HXK345" s="52"/>
      <c r="HXL345" s="52"/>
      <c r="HXM345" s="52"/>
      <c r="HXN345" s="52"/>
      <c r="HXO345" s="52"/>
      <c r="HXP345" s="52"/>
      <c r="HXQ345" s="52"/>
      <c r="HXR345" s="52"/>
      <c r="HXS345" s="52"/>
      <c r="HXT345" s="52"/>
      <c r="HXU345" s="52"/>
      <c r="HXV345" s="52"/>
      <c r="HXW345" s="52"/>
      <c r="HXX345" s="52"/>
      <c r="HXY345" s="52"/>
      <c r="HXZ345" s="52"/>
      <c r="HYA345" s="52"/>
      <c r="HYB345" s="52"/>
      <c r="HYC345" s="52"/>
      <c r="HYD345" s="52"/>
      <c r="HYE345" s="52"/>
      <c r="HYF345" s="52"/>
      <c r="HYG345" s="52"/>
      <c r="HYH345" s="52"/>
      <c r="HYI345" s="52"/>
      <c r="HYJ345" s="52"/>
      <c r="HYK345" s="52"/>
      <c r="HYL345" s="52"/>
      <c r="HYM345" s="52"/>
      <c r="HYN345" s="52"/>
      <c r="HYO345" s="52"/>
      <c r="HYP345" s="52"/>
      <c r="HYQ345" s="52"/>
      <c r="HYR345" s="52"/>
      <c r="HYS345" s="52"/>
      <c r="HYT345" s="52"/>
      <c r="HYU345" s="52"/>
      <c r="HYV345" s="52"/>
      <c r="HYW345" s="52"/>
      <c r="HYX345" s="52"/>
      <c r="HYY345" s="52"/>
      <c r="HYZ345" s="52"/>
      <c r="HZA345" s="52"/>
      <c r="HZB345" s="52"/>
      <c r="HZC345" s="52"/>
      <c r="HZD345" s="52"/>
      <c r="HZE345" s="52"/>
      <c r="HZF345" s="52"/>
      <c r="HZG345" s="52"/>
      <c r="HZH345" s="52"/>
      <c r="HZI345" s="52"/>
      <c r="HZJ345" s="52"/>
      <c r="HZK345" s="52"/>
      <c r="HZL345" s="52"/>
      <c r="HZM345" s="52"/>
      <c r="HZN345" s="52"/>
      <c r="HZO345" s="52"/>
      <c r="HZP345" s="52"/>
      <c r="HZQ345" s="52"/>
      <c r="HZR345" s="52"/>
      <c r="HZS345" s="52"/>
      <c r="HZT345" s="52"/>
      <c r="HZU345" s="52"/>
      <c r="HZV345" s="52"/>
      <c r="HZW345" s="52"/>
      <c r="HZX345" s="52"/>
      <c r="HZY345" s="52"/>
      <c r="HZZ345" s="52"/>
      <c r="IAA345" s="52"/>
      <c r="IAB345" s="52"/>
      <c r="IAC345" s="52"/>
      <c r="IAD345" s="52"/>
      <c r="IAE345" s="52"/>
      <c r="IAF345" s="52"/>
      <c r="IAG345" s="52"/>
      <c r="IAH345" s="52"/>
      <c r="IAI345" s="52"/>
      <c r="IAJ345" s="52"/>
      <c r="IAK345" s="52"/>
      <c r="IAL345" s="52"/>
      <c r="IAM345" s="52"/>
      <c r="IAN345" s="52"/>
      <c r="IAO345" s="52"/>
      <c r="IAP345" s="52"/>
      <c r="IAQ345" s="52"/>
      <c r="IAR345" s="52"/>
      <c r="IAS345" s="52"/>
      <c r="IAT345" s="52"/>
      <c r="IAU345" s="52"/>
      <c r="IAV345" s="52"/>
      <c r="IAW345" s="52"/>
      <c r="IAX345" s="52"/>
      <c r="IAY345" s="52"/>
      <c r="IAZ345" s="52"/>
      <c r="IBA345" s="52"/>
      <c r="IBB345" s="52"/>
      <c r="IBC345" s="52"/>
      <c r="IBD345" s="52"/>
      <c r="IBE345" s="52"/>
      <c r="IBF345" s="52"/>
      <c r="IBG345" s="52"/>
      <c r="IBH345" s="52"/>
      <c r="IBI345" s="52"/>
      <c r="IBJ345" s="52"/>
      <c r="IBK345" s="52"/>
      <c r="IBL345" s="52"/>
      <c r="IBM345" s="52"/>
      <c r="IBN345" s="52"/>
      <c r="IBO345" s="52"/>
      <c r="IBP345" s="52"/>
      <c r="IBQ345" s="52"/>
      <c r="IBR345" s="52"/>
      <c r="IBS345" s="52"/>
      <c r="IBT345" s="52"/>
      <c r="IBU345" s="52"/>
      <c r="IBV345" s="52"/>
      <c r="IBW345" s="52"/>
      <c r="IBX345" s="52"/>
      <c r="IBY345" s="52"/>
      <c r="IBZ345" s="52"/>
      <c r="ICA345" s="52"/>
      <c r="ICB345" s="52"/>
      <c r="ICC345" s="52"/>
      <c r="ICD345" s="52"/>
      <c r="ICE345" s="52"/>
      <c r="ICF345" s="52"/>
      <c r="ICG345" s="52"/>
      <c r="ICH345" s="52"/>
      <c r="ICI345" s="52"/>
      <c r="ICJ345" s="52"/>
      <c r="ICK345" s="52"/>
      <c r="ICL345" s="52"/>
      <c r="ICM345" s="52"/>
      <c r="ICN345" s="52"/>
      <c r="ICO345" s="52"/>
      <c r="ICP345" s="52"/>
      <c r="ICQ345" s="52"/>
      <c r="ICR345" s="52"/>
      <c r="ICS345" s="52"/>
      <c r="ICT345" s="52"/>
      <c r="ICU345" s="52"/>
      <c r="ICV345" s="52"/>
      <c r="ICW345" s="52"/>
      <c r="ICX345" s="52"/>
      <c r="ICY345" s="52"/>
      <c r="ICZ345" s="52"/>
      <c r="IDA345" s="52"/>
      <c r="IDB345" s="52"/>
      <c r="IDC345" s="52"/>
      <c r="IDD345" s="52"/>
      <c r="IDE345" s="52"/>
      <c r="IDF345" s="52"/>
      <c r="IDG345" s="52"/>
      <c r="IDH345" s="52"/>
      <c r="IDI345" s="52"/>
      <c r="IDJ345" s="52"/>
      <c r="IDK345" s="52"/>
      <c r="IDL345" s="52"/>
      <c r="IDM345" s="52"/>
      <c r="IDN345" s="52"/>
      <c r="IDO345" s="52"/>
      <c r="IDP345" s="52"/>
      <c r="IDQ345" s="52"/>
      <c r="IDR345" s="52"/>
      <c r="IDS345" s="52"/>
      <c r="IDT345" s="52"/>
      <c r="IDU345" s="52"/>
      <c r="IDV345" s="52"/>
      <c r="IDW345" s="52"/>
      <c r="IDX345" s="52"/>
      <c r="IDY345" s="52"/>
      <c r="IDZ345" s="52"/>
      <c r="IEA345" s="52"/>
      <c r="IEB345" s="52"/>
      <c r="IEC345" s="52"/>
      <c r="IED345" s="52"/>
      <c r="IEE345" s="52"/>
      <c r="IEF345" s="52"/>
      <c r="IEG345" s="52"/>
      <c r="IEH345" s="52"/>
      <c r="IEI345" s="52"/>
      <c r="IEJ345" s="52"/>
      <c r="IEK345" s="52"/>
      <c r="IEL345" s="52"/>
      <c r="IEM345" s="52"/>
      <c r="IEN345" s="52"/>
      <c r="IEO345" s="52"/>
      <c r="IEP345" s="52"/>
      <c r="IEQ345" s="52"/>
      <c r="IER345" s="52"/>
      <c r="IES345" s="52"/>
      <c r="IET345" s="52"/>
      <c r="IEU345" s="52"/>
      <c r="IEV345" s="52"/>
      <c r="IEW345" s="52"/>
      <c r="IEX345" s="52"/>
      <c r="IEY345" s="52"/>
      <c r="IEZ345" s="52"/>
      <c r="IFA345" s="52"/>
      <c r="IFB345" s="52"/>
      <c r="IFC345" s="52"/>
      <c r="IFD345" s="52"/>
      <c r="IFE345" s="52"/>
      <c r="IFF345" s="52"/>
      <c r="IFG345" s="52"/>
      <c r="IFH345" s="52"/>
      <c r="IFI345" s="52"/>
      <c r="IFJ345" s="52"/>
      <c r="IFK345" s="52"/>
      <c r="IFL345" s="52"/>
      <c r="IFM345" s="52"/>
      <c r="IFN345" s="52"/>
      <c r="IFO345" s="52"/>
      <c r="IFP345" s="52"/>
      <c r="IFQ345" s="52"/>
      <c r="IFR345" s="52"/>
      <c r="IFS345" s="52"/>
      <c r="IFT345" s="52"/>
      <c r="IFU345" s="52"/>
      <c r="IFV345" s="52"/>
      <c r="IFW345" s="52"/>
      <c r="IFX345" s="52"/>
      <c r="IFY345" s="52"/>
      <c r="IFZ345" s="52"/>
      <c r="IGA345" s="52"/>
      <c r="IGB345" s="52"/>
      <c r="IGC345" s="52"/>
      <c r="IGD345" s="52"/>
      <c r="IGE345" s="52"/>
      <c r="IGF345" s="52"/>
      <c r="IGG345" s="52"/>
      <c r="IGH345" s="52"/>
      <c r="IGI345" s="52"/>
      <c r="IGJ345" s="52"/>
      <c r="IGK345" s="52"/>
      <c r="IGL345" s="52"/>
      <c r="IGM345" s="52"/>
      <c r="IGN345" s="52"/>
      <c r="IGO345" s="52"/>
      <c r="IGP345" s="52"/>
      <c r="IGQ345" s="52"/>
      <c r="IGR345" s="52"/>
      <c r="IGS345" s="52"/>
      <c r="IGT345" s="52"/>
      <c r="IGU345" s="52"/>
      <c r="IGV345" s="52"/>
      <c r="IGW345" s="52"/>
      <c r="IGX345" s="52"/>
      <c r="IGY345" s="52"/>
      <c r="IGZ345" s="52"/>
      <c r="IHA345" s="52"/>
      <c r="IHB345" s="52"/>
      <c r="IHC345" s="52"/>
      <c r="IHD345" s="52"/>
      <c r="IHE345" s="52"/>
      <c r="IHF345" s="52"/>
      <c r="IHG345" s="52"/>
      <c r="IHH345" s="52"/>
      <c r="IHI345" s="52"/>
      <c r="IHJ345" s="52"/>
      <c r="IHK345" s="52"/>
      <c r="IHL345" s="52"/>
      <c r="IHM345" s="52"/>
      <c r="IHN345" s="52"/>
      <c r="IHO345" s="52"/>
      <c r="IHP345" s="52"/>
      <c r="IHQ345" s="52"/>
      <c r="IHR345" s="52"/>
      <c r="IHS345" s="52"/>
      <c r="IHT345" s="52"/>
      <c r="IHU345" s="52"/>
      <c r="IHV345" s="52"/>
      <c r="IHW345" s="52"/>
      <c r="IHX345" s="52"/>
      <c r="IHY345" s="52"/>
      <c r="IHZ345" s="52"/>
      <c r="IIA345" s="52"/>
      <c r="IIB345" s="52"/>
      <c r="IIC345" s="52"/>
      <c r="IID345" s="52"/>
      <c r="IIE345" s="52"/>
      <c r="IIF345" s="52"/>
      <c r="IIG345" s="52"/>
      <c r="IIH345" s="52"/>
      <c r="III345" s="52"/>
      <c r="IIJ345" s="52"/>
      <c r="IIK345" s="52"/>
      <c r="IIL345" s="52"/>
      <c r="IIM345" s="52"/>
      <c r="IIN345" s="52"/>
      <c r="IIO345" s="52"/>
      <c r="IIP345" s="52"/>
      <c r="IIQ345" s="52"/>
      <c r="IIR345" s="52"/>
      <c r="IIS345" s="52"/>
      <c r="IIT345" s="52"/>
      <c r="IIU345" s="52"/>
      <c r="IIV345" s="52"/>
      <c r="IIW345" s="52"/>
      <c r="IIX345" s="52"/>
      <c r="IIY345" s="52"/>
      <c r="IIZ345" s="52"/>
      <c r="IJA345" s="52"/>
      <c r="IJB345" s="52"/>
      <c r="IJC345" s="52"/>
      <c r="IJD345" s="52"/>
      <c r="IJE345" s="52"/>
      <c r="IJF345" s="52"/>
      <c r="IJG345" s="52"/>
      <c r="IJH345" s="52"/>
      <c r="IJI345" s="52"/>
      <c r="IJJ345" s="52"/>
      <c r="IJK345" s="52"/>
      <c r="IJL345" s="52"/>
      <c r="IJM345" s="52"/>
      <c r="IJN345" s="52"/>
      <c r="IJO345" s="52"/>
      <c r="IJP345" s="52"/>
      <c r="IJQ345" s="52"/>
      <c r="IJR345" s="52"/>
      <c r="IJS345" s="52"/>
      <c r="IJT345" s="52"/>
      <c r="IJU345" s="52"/>
      <c r="IJV345" s="52"/>
      <c r="IJW345" s="52"/>
      <c r="IJX345" s="52"/>
      <c r="IJY345" s="52"/>
      <c r="IJZ345" s="52"/>
      <c r="IKA345" s="52"/>
      <c r="IKB345" s="52"/>
      <c r="IKC345" s="52"/>
      <c r="IKD345" s="52"/>
      <c r="IKE345" s="52"/>
      <c r="IKF345" s="52"/>
      <c r="IKG345" s="52"/>
      <c r="IKH345" s="52"/>
      <c r="IKI345" s="52"/>
      <c r="IKJ345" s="52"/>
      <c r="IKK345" s="52"/>
      <c r="IKL345" s="52"/>
      <c r="IKM345" s="52"/>
      <c r="IKN345" s="52"/>
      <c r="IKO345" s="52"/>
      <c r="IKP345" s="52"/>
      <c r="IKQ345" s="52"/>
      <c r="IKR345" s="52"/>
      <c r="IKS345" s="52"/>
      <c r="IKT345" s="52"/>
      <c r="IKU345" s="52"/>
      <c r="IKV345" s="52"/>
      <c r="IKW345" s="52"/>
      <c r="IKX345" s="52"/>
      <c r="IKY345" s="52"/>
      <c r="IKZ345" s="52"/>
      <c r="ILA345" s="52"/>
      <c r="ILB345" s="52"/>
      <c r="ILC345" s="52"/>
      <c r="ILD345" s="52"/>
      <c r="ILE345" s="52"/>
      <c r="ILF345" s="52"/>
      <c r="ILG345" s="52"/>
      <c r="ILH345" s="52"/>
      <c r="ILI345" s="52"/>
      <c r="ILJ345" s="52"/>
      <c r="ILK345" s="52"/>
      <c r="ILL345" s="52"/>
      <c r="ILM345" s="52"/>
      <c r="ILN345" s="52"/>
      <c r="ILO345" s="52"/>
      <c r="ILP345" s="52"/>
      <c r="ILQ345" s="52"/>
      <c r="ILR345" s="52"/>
      <c r="ILS345" s="52"/>
      <c r="ILT345" s="52"/>
      <c r="ILU345" s="52"/>
      <c r="ILV345" s="52"/>
      <c r="ILW345" s="52"/>
      <c r="ILX345" s="52"/>
      <c r="ILY345" s="52"/>
      <c r="ILZ345" s="52"/>
      <c r="IMA345" s="52"/>
      <c r="IMB345" s="52"/>
      <c r="IMC345" s="52"/>
      <c r="IMD345" s="52"/>
      <c r="IME345" s="52"/>
      <c r="IMF345" s="52"/>
      <c r="IMG345" s="52"/>
      <c r="IMH345" s="52"/>
      <c r="IMI345" s="52"/>
      <c r="IMJ345" s="52"/>
      <c r="IMK345" s="52"/>
      <c r="IML345" s="52"/>
      <c r="IMM345" s="52"/>
      <c r="IMN345" s="52"/>
      <c r="IMO345" s="52"/>
      <c r="IMP345" s="52"/>
      <c r="IMQ345" s="52"/>
      <c r="IMR345" s="52"/>
      <c r="IMS345" s="52"/>
      <c r="IMT345" s="52"/>
      <c r="IMU345" s="52"/>
      <c r="IMV345" s="52"/>
      <c r="IMW345" s="52"/>
      <c r="IMX345" s="52"/>
      <c r="IMY345" s="52"/>
      <c r="IMZ345" s="52"/>
      <c r="INA345" s="52"/>
      <c r="INB345" s="52"/>
      <c r="INC345" s="52"/>
      <c r="IND345" s="52"/>
      <c r="INE345" s="52"/>
      <c r="INF345" s="52"/>
      <c r="ING345" s="52"/>
      <c r="INH345" s="52"/>
      <c r="INI345" s="52"/>
      <c r="INJ345" s="52"/>
      <c r="INK345" s="52"/>
      <c r="INL345" s="52"/>
      <c r="INM345" s="52"/>
      <c r="INN345" s="52"/>
      <c r="INO345" s="52"/>
      <c r="INP345" s="52"/>
      <c r="INQ345" s="52"/>
      <c r="INR345" s="52"/>
      <c r="INS345" s="52"/>
      <c r="INT345" s="52"/>
      <c r="INU345" s="52"/>
      <c r="INV345" s="52"/>
      <c r="INW345" s="52"/>
      <c r="INX345" s="52"/>
      <c r="INY345" s="52"/>
      <c r="INZ345" s="52"/>
      <c r="IOA345" s="52"/>
      <c r="IOB345" s="52"/>
      <c r="IOC345" s="52"/>
      <c r="IOD345" s="52"/>
      <c r="IOE345" s="52"/>
      <c r="IOF345" s="52"/>
      <c r="IOG345" s="52"/>
      <c r="IOH345" s="52"/>
      <c r="IOI345" s="52"/>
      <c r="IOJ345" s="52"/>
      <c r="IOK345" s="52"/>
      <c r="IOL345" s="52"/>
      <c r="IOM345" s="52"/>
      <c r="ION345" s="52"/>
      <c r="IOO345" s="52"/>
      <c r="IOP345" s="52"/>
      <c r="IOQ345" s="52"/>
      <c r="IOR345" s="52"/>
      <c r="IOS345" s="52"/>
      <c r="IOT345" s="52"/>
      <c r="IOU345" s="52"/>
      <c r="IOV345" s="52"/>
      <c r="IOW345" s="52"/>
      <c r="IOX345" s="52"/>
      <c r="IOY345" s="52"/>
      <c r="IOZ345" s="52"/>
      <c r="IPA345" s="52"/>
      <c r="IPB345" s="52"/>
      <c r="IPC345" s="52"/>
      <c r="IPD345" s="52"/>
      <c r="IPE345" s="52"/>
      <c r="IPF345" s="52"/>
      <c r="IPG345" s="52"/>
      <c r="IPH345" s="52"/>
      <c r="IPI345" s="52"/>
      <c r="IPJ345" s="52"/>
      <c r="IPK345" s="52"/>
      <c r="IPL345" s="52"/>
      <c r="IPM345" s="52"/>
      <c r="IPN345" s="52"/>
      <c r="IPO345" s="52"/>
      <c r="IPP345" s="52"/>
      <c r="IPQ345" s="52"/>
      <c r="IPR345" s="52"/>
      <c r="IPS345" s="52"/>
      <c r="IPT345" s="52"/>
      <c r="IPU345" s="52"/>
      <c r="IPV345" s="52"/>
      <c r="IPW345" s="52"/>
      <c r="IPX345" s="52"/>
      <c r="IPY345" s="52"/>
      <c r="IPZ345" s="52"/>
      <c r="IQA345" s="52"/>
      <c r="IQB345" s="52"/>
      <c r="IQC345" s="52"/>
      <c r="IQD345" s="52"/>
      <c r="IQE345" s="52"/>
      <c r="IQF345" s="52"/>
      <c r="IQG345" s="52"/>
      <c r="IQH345" s="52"/>
      <c r="IQI345" s="52"/>
      <c r="IQJ345" s="52"/>
      <c r="IQK345" s="52"/>
      <c r="IQL345" s="52"/>
      <c r="IQM345" s="52"/>
      <c r="IQN345" s="52"/>
      <c r="IQO345" s="52"/>
      <c r="IQP345" s="52"/>
      <c r="IQQ345" s="52"/>
      <c r="IQR345" s="52"/>
      <c r="IQS345" s="52"/>
      <c r="IQT345" s="52"/>
      <c r="IQU345" s="52"/>
      <c r="IQV345" s="52"/>
      <c r="IQW345" s="52"/>
      <c r="IQX345" s="52"/>
      <c r="IQY345" s="52"/>
      <c r="IQZ345" s="52"/>
      <c r="IRA345" s="52"/>
      <c r="IRB345" s="52"/>
      <c r="IRC345" s="52"/>
      <c r="IRD345" s="52"/>
      <c r="IRE345" s="52"/>
      <c r="IRF345" s="52"/>
      <c r="IRG345" s="52"/>
      <c r="IRH345" s="52"/>
      <c r="IRI345" s="52"/>
      <c r="IRJ345" s="52"/>
      <c r="IRK345" s="52"/>
      <c r="IRL345" s="52"/>
      <c r="IRM345" s="52"/>
      <c r="IRN345" s="52"/>
      <c r="IRO345" s="52"/>
      <c r="IRP345" s="52"/>
      <c r="IRQ345" s="52"/>
      <c r="IRR345" s="52"/>
      <c r="IRS345" s="52"/>
      <c r="IRT345" s="52"/>
      <c r="IRU345" s="52"/>
      <c r="IRV345" s="52"/>
      <c r="IRW345" s="52"/>
      <c r="IRX345" s="52"/>
      <c r="IRY345" s="52"/>
      <c r="IRZ345" s="52"/>
      <c r="ISA345" s="52"/>
      <c r="ISB345" s="52"/>
      <c r="ISC345" s="52"/>
      <c r="ISD345" s="52"/>
      <c r="ISE345" s="52"/>
      <c r="ISF345" s="52"/>
      <c r="ISG345" s="52"/>
      <c r="ISH345" s="52"/>
      <c r="ISI345" s="52"/>
      <c r="ISJ345" s="52"/>
      <c r="ISK345" s="52"/>
      <c r="ISL345" s="52"/>
      <c r="ISM345" s="52"/>
      <c r="ISN345" s="52"/>
      <c r="ISO345" s="52"/>
      <c r="ISP345" s="52"/>
      <c r="ISQ345" s="52"/>
      <c r="ISR345" s="52"/>
      <c r="ISS345" s="52"/>
      <c r="IST345" s="52"/>
      <c r="ISU345" s="52"/>
      <c r="ISV345" s="52"/>
      <c r="ISW345" s="52"/>
      <c r="ISX345" s="52"/>
      <c r="ISY345" s="52"/>
      <c r="ISZ345" s="52"/>
      <c r="ITA345" s="52"/>
      <c r="ITB345" s="52"/>
      <c r="ITC345" s="52"/>
      <c r="ITD345" s="52"/>
      <c r="ITE345" s="52"/>
      <c r="ITF345" s="52"/>
      <c r="ITG345" s="52"/>
      <c r="ITH345" s="52"/>
      <c r="ITI345" s="52"/>
      <c r="ITJ345" s="52"/>
      <c r="ITK345" s="52"/>
      <c r="ITL345" s="52"/>
      <c r="ITM345" s="52"/>
      <c r="ITN345" s="52"/>
      <c r="ITO345" s="52"/>
      <c r="ITP345" s="52"/>
      <c r="ITQ345" s="52"/>
      <c r="ITR345" s="52"/>
      <c r="ITS345" s="52"/>
      <c r="ITT345" s="52"/>
      <c r="ITU345" s="52"/>
      <c r="ITV345" s="52"/>
      <c r="ITW345" s="52"/>
      <c r="ITX345" s="52"/>
      <c r="ITY345" s="52"/>
      <c r="ITZ345" s="52"/>
      <c r="IUA345" s="52"/>
      <c r="IUB345" s="52"/>
      <c r="IUC345" s="52"/>
      <c r="IUD345" s="52"/>
      <c r="IUE345" s="52"/>
      <c r="IUF345" s="52"/>
      <c r="IUG345" s="52"/>
      <c r="IUH345" s="52"/>
      <c r="IUI345" s="52"/>
      <c r="IUJ345" s="52"/>
      <c r="IUK345" s="52"/>
      <c r="IUL345" s="52"/>
      <c r="IUM345" s="52"/>
      <c r="IUN345" s="52"/>
      <c r="IUO345" s="52"/>
      <c r="IUP345" s="52"/>
      <c r="IUQ345" s="52"/>
      <c r="IUR345" s="52"/>
      <c r="IUS345" s="52"/>
      <c r="IUT345" s="52"/>
      <c r="IUU345" s="52"/>
      <c r="IUV345" s="52"/>
      <c r="IUW345" s="52"/>
      <c r="IUX345" s="52"/>
      <c r="IUY345" s="52"/>
      <c r="IUZ345" s="52"/>
      <c r="IVA345" s="52"/>
      <c r="IVB345" s="52"/>
      <c r="IVC345" s="52"/>
      <c r="IVD345" s="52"/>
      <c r="IVE345" s="52"/>
      <c r="IVF345" s="52"/>
      <c r="IVG345" s="52"/>
      <c r="IVH345" s="52"/>
      <c r="IVI345" s="52"/>
      <c r="IVJ345" s="52"/>
      <c r="IVK345" s="52"/>
      <c r="IVL345" s="52"/>
      <c r="IVM345" s="52"/>
      <c r="IVN345" s="52"/>
      <c r="IVO345" s="52"/>
      <c r="IVP345" s="52"/>
      <c r="IVQ345" s="52"/>
      <c r="IVR345" s="52"/>
      <c r="IVS345" s="52"/>
      <c r="IVT345" s="52"/>
      <c r="IVU345" s="52"/>
      <c r="IVV345" s="52"/>
      <c r="IVW345" s="52"/>
      <c r="IVX345" s="52"/>
      <c r="IVY345" s="52"/>
      <c r="IVZ345" s="52"/>
      <c r="IWA345" s="52"/>
      <c r="IWB345" s="52"/>
      <c r="IWC345" s="52"/>
      <c r="IWD345" s="52"/>
      <c r="IWE345" s="52"/>
      <c r="IWF345" s="52"/>
      <c r="IWG345" s="52"/>
      <c r="IWH345" s="52"/>
      <c r="IWI345" s="52"/>
      <c r="IWJ345" s="52"/>
      <c r="IWK345" s="52"/>
      <c r="IWL345" s="52"/>
      <c r="IWM345" s="52"/>
      <c r="IWN345" s="52"/>
      <c r="IWO345" s="52"/>
      <c r="IWP345" s="52"/>
      <c r="IWQ345" s="52"/>
      <c r="IWR345" s="52"/>
      <c r="IWS345" s="52"/>
      <c r="IWT345" s="52"/>
      <c r="IWU345" s="52"/>
      <c r="IWV345" s="52"/>
      <c r="IWW345" s="52"/>
      <c r="IWX345" s="52"/>
      <c r="IWY345" s="52"/>
      <c r="IWZ345" s="52"/>
      <c r="IXA345" s="52"/>
      <c r="IXB345" s="52"/>
      <c r="IXC345" s="52"/>
      <c r="IXD345" s="52"/>
      <c r="IXE345" s="52"/>
      <c r="IXF345" s="52"/>
      <c r="IXG345" s="52"/>
      <c r="IXH345" s="52"/>
      <c r="IXI345" s="52"/>
      <c r="IXJ345" s="52"/>
      <c r="IXK345" s="52"/>
      <c r="IXL345" s="52"/>
      <c r="IXM345" s="52"/>
      <c r="IXN345" s="52"/>
      <c r="IXO345" s="52"/>
      <c r="IXP345" s="52"/>
      <c r="IXQ345" s="52"/>
      <c r="IXR345" s="52"/>
      <c r="IXS345" s="52"/>
      <c r="IXT345" s="52"/>
      <c r="IXU345" s="52"/>
      <c r="IXV345" s="52"/>
      <c r="IXW345" s="52"/>
      <c r="IXX345" s="52"/>
      <c r="IXY345" s="52"/>
      <c r="IXZ345" s="52"/>
      <c r="IYA345" s="52"/>
      <c r="IYB345" s="52"/>
      <c r="IYC345" s="52"/>
      <c r="IYD345" s="52"/>
      <c r="IYE345" s="52"/>
      <c r="IYF345" s="52"/>
      <c r="IYG345" s="52"/>
      <c r="IYH345" s="52"/>
      <c r="IYI345" s="52"/>
      <c r="IYJ345" s="52"/>
      <c r="IYK345" s="52"/>
      <c r="IYL345" s="52"/>
      <c r="IYM345" s="52"/>
      <c r="IYN345" s="52"/>
      <c r="IYO345" s="52"/>
      <c r="IYP345" s="52"/>
      <c r="IYQ345" s="52"/>
      <c r="IYR345" s="52"/>
      <c r="IYS345" s="52"/>
      <c r="IYT345" s="52"/>
      <c r="IYU345" s="52"/>
      <c r="IYV345" s="52"/>
      <c r="IYW345" s="52"/>
      <c r="IYX345" s="52"/>
      <c r="IYY345" s="52"/>
      <c r="IYZ345" s="52"/>
      <c r="IZA345" s="52"/>
      <c r="IZB345" s="52"/>
      <c r="IZC345" s="52"/>
      <c r="IZD345" s="52"/>
      <c r="IZE345" s="52"/>
      <c r="IZF345" s="52"/>
      <c r="IZG345" s="52"/>
      <c r="IZH345" s="52"/>
      <c r="IZI345" s="52"/>
      <c r="IZJ345" s="52"/>
      <c r="IZK345" s="52"/>
      <c r="IZL345" s="52"/>
      <c r="IZM345" s="52"/>
      <c r="IZN345" s="52"/>
      <c r="IZO345" s="52"/>
      <c r="IZP345" s="52"/>
      <c r="IZQ345" s="52"/>
      <c r="IZR345" s="52"/>
      <c r="IZS345" s="52"/>
      <c r="IZT345" s="52"/>
      <c r="IZU345" s="52"/>
      <c r="IZV345" s="52"/>
      <c r="IZW345" s="52"/>
      <c r="IZX345" s="52"/>
      <c r="IZY345" s="52"/>
      <c r="IZZ345" s="52"/>
      <c r="JAA345" s="52"/>
      <c r="JAB345" s="52"/>
      <c r="JAC345" s="52"/>
      <c r="JAD345" s="52"/>
      <c r="JAE345" s="52"/>
      <c r="JAF345" s="52"/>
      <c r="JAG345" s="52"/>
      <c r="JAH345" s="52"/>
      <c r="JAI345" s="52"/>
      <c r="JAJ345" s="52"/>
      <c r="JAK345" s="52"/>
      <c r="JAL345" s="52"/>
      <c r="JAM345" s="52"/>
      <c r="JAN345" s="52"/>
      <c r="JAO345" s="52"/>
      <c r="JAP345" s="52"/>
      <c r="JAQ345" s="52"/>
      <c r="JAR345" s="52"/>
      <c r="JAS345" s="52"/>
      <c r="JAT345" s="52"/>
      <c r="JAU345" s="52"/>
      <c r="JAV345" s="52"/>
      <c r="JAW345" s="52"/>
      <c r="JAX345" s="52"/>
      <c r="JAY345" s="52"/>
      <c r="JAZ345" s="52"/>
      <c r="JBA345" s="52"/>
      <c r="JBB345" s="52"/>
      <c r="JBC345" s="52"/>
      <c r="JBD345" s="52"/>
      <c r="JBE345" s="52"/>
      <c r="JBF345" s="52"/>
      <c r="JBG345" s="52"/>
      <c r="JBH345" s="52"/>
      <c r="JBI345" s="52"/>
      <c r="JBJ345" s="52"/>
      <c r="JBK345" s="52"/>
      <c r="JBL345" s="52"/>
      <c r="JBM345" s="52"/>
      <c r="JBN345" s="52"/>
      <c r="JBO345" s="52"/>
      <c r="JBP345" s="52"/>
      <c r="JBQ345" s="52"/>
      <c r="JBR345" s="52"/>
      <c r="JBS345" s="52"/>
      <c r="JBT345" s="52"/>
      <c r="JBU345" s="52"/>
      <c r="JBV345" s="52"/>
      <c r="JBW345" s="52"/>
      <c r="JBX345" s="52"/>
      <c r="JBY345" s="52"/>
      <c r="JBZ345" s="52"/>
      <c r="JCA345" s="52"/>
      <c r="JCB345" s="52"/>
      <c r="JCC345" s="52"/>
      <c r="JCD345" s="52"/>
      <c r="JCE345" s="52"/>
      <c r="JCF345" s="52"/>
      <c r="JCG345" s="52"/>
      <c r="JCH345" s="52"/>
      <c r="JCI345" s="52"/>
      <c r="JCJ345" s="52"/>
      <c r="JCK345" s="52"/>
      <c r="JCL345" s="52"/>
      <c r="JCM345" s="52"/>
      <c r="JCN345" s="52"/>
      <c r="JCO345" s="52"/>
      <c r="JCP345" s="52"/>
      <c r="JCQ345" s="52"/>
      <c r="JCR345" s="52"/>
      <c r="JCS345" s="52"/>
      <c r="JCT345" s="52"/>
      <c r="JCU345" s="52"/>
      <c r="JCV345" s="52"/>
      <c r="JCW345" s="52"/>
      <c r="JCX345" s="52"/>
      <c r="JCY345" s="52"/>
      <c r="JCZ345" s="52"/>
      <c r="JDA345" s="52"/>
      <c r="JDB345" s="52"/>
      <c r="JDC345" s="52"/>
      <c r="JDD345" s="52"/>
      <c r="JDE345" s="52"/>
      <c r="JDF345" s="52"/>
      <c r="JDG345" s="52"/>
      <c r="JDH345" s="52"/>
      <c r="JDI345" s="52"/>
      <c r="JDJ345" s="52"/>
      <c r="JDK345" s="52"/>
      <c r="JDL345" s="52"/>
      <c r="JDM345" s="52"/>
      <c r="JDN345" s="52"/>
      <c r="JDO345" s="52"/>
      <c r="JDP345" s="52"/>
      <c r="JDQ345" s="52"/>
      <c r="JDR345" s="52"/>
      <c r="JDS345" s="52"/>
      <c r="JDT345" s="52"/>
      <c r="JDU345" s="52"/>
      <c r="JDV345" s="52"/>
      <c r="JDW345" s="52"/>
      <c r="JDX345" s="52"/>
      <c r="JDY345" s="52"/>
      <c r="JDZ345" s="52"/>
      <c r="JEA345" s="52"/>
      <c r="JEB345" s="52"/>
      <c r="JEC345" s="52"/>
      <c r="JED345" s="52"/>
      <c r="JEE345" s="52"/>
      <c r="JEF345" s="52"/>
      <c r="JEG345" s="52"/>
      <c r="JEH345" s="52"/>
      <c r="JEI345" s="52"/>
      <c r="JEJ345" s="52"/>
      <c r="JEK345" s="52"/>
      <c r="JEL345" s="52"/>
      <c r="JEM345" s="52"/>
      <c r="JEN345" s="52"/>
      <c r="JEO345" s="52"/>
      <c r="JEP345" s="52"/>
      <c r="JEQ345" s="52"/>
      <c r="JER345" s="52"/>
      <c r="JES345" s="52"/>
      <c r="JET345" s="52"/>
      <c r="JEU345" s="52"/>
      <c r="JEV345" s="52"/>
      <c r="JEW345" s="52"/>
      <c r="JEX345" s="52"/>
      <c r="JEY345" s="52"/>
      <c r="JEZ345" s="52"/>
      <c r="JFA345" s="52"/>
      <c r="JFB345" s="52"/>
      <c r="JFC345" s="52"/>
      <c r="JFD345" s="52"/>
      <c r="JFE345" s="52"/>
      <c r="JFF345" s="52"/>
      <c r="JFG345" s="52"/>
      <c r="JFH345" s="52"/>
      <c r="JFI345" s="52"/>
      <c r="JFJ345" s="52"/>
      <c r="JFK345" s="52"/>
      <c r="JFL345" s="52"/>
      <c r="JFM345" s="52"/>
      <c r="JFN345" s="52"/>
      <c r="JFO345" s="52"/>
      <c r="JFP345" s="52"/>
      <c r="JFQ345" s="52"/>
      <c r="JFR345" s="52"/>
      <c r="JFS345" s="52"/>
      <c r="JFT345" s="52"/>
      <c r="JFU345" s="52"/>
      <c r="JFV345" s="52"/>
      <c r="JFW345" s="52"/>
      <c r="JFX345" s="52"/>
      <c r="JFY345" s="52"/>
      <c r="JFZ345" s="52"/>
      <c r="JGA345" s="52"/>
      <c r="JGB345" s="52"/>
      <c r="JGC345" s="52"/>
      <c r="JGD345" s="52"/>
      <c r="JGE345" s="52"/>
      <c r="JGF345" s="52"/>
      <c r="JGG345" s="52"/>
      <c r="JGH345" s="52"/>
      <c r="JGI345" s="52"/>
      <c r="JGJ345" s="52"/>
      <c r="JGK345" s="52"/>
      <c r="JGL345" s="52"/>
      <c r="JGM345" s="52"/>
      <c r="JGN345" s="52"/>
      <c r="JGO345" s="52"/>
      <c r="JGP345" s="52"/>
      <c r="JGQ345" s="52"/>
      <c r="JGR345" s="52"/>
      <c r="JGS345" s="52"/>
      <c r="JGT345" s="52"/>
      <c r="JGU345" s="52"/>
      <c r="JGV345" s="52"/>
      <c r="JGW345" s="52"/>
      <c r="JGX345" s="52"/>
      <c r="JGY345" s="52"/>
      <c r="JGZ345" s="52"/>
      <c r="JHA345" s="52"/>
      <c r="JHB345" s="52"/>
      <c r="JHC345" s="52"/>
      <c r="JHD345" s="52"/>
      <c r="JHE345" s="52"/>
      <c r="JHF345" s="52"/>
      <c r="JHG345" s="52"/>
      <c r="JHH345" s="52"/>
      <c r="JHI345" s="52"/>
      <c r="JHJ345" s="52"/>
      <c r="JHK345" s="52"/>
      <c r="JHL345" s="52"/>
      <c r="JHM345" s="52"/>
      <c r="JHN345" s="52"/>
      <c r="JHO345" s="52"/>
      <c r="JHP345" s="52"/>
      <c r="JHQ345" s="52"/>
      <c r="JHR345" s="52"/>
      <c r="JHS345" s="52"/>
      <c r="JHT345" s="52"/>
      <c r="JHU345" s="52"/>
      <c r="JHV345" s="52"/>
      <c r="JHW345" s="52"/>
      <c r="JHX345" s="52"/>
      <c r="JHY345" s="52"/>
      <c r="JHZ345" s="52"/>
      <c r="JIA345" s="52"/>
      <c r="JIB345" s="52"/>
      <c r="JIC345" s="52"/>
      <c r="JID345" s="52"/>
      <c r="JIE345" s="52"/>
      <c r="JIF345" s="52"/>
      <c r="JIG345" s="52"/>
      <c r="JIH345" s="52"/>
      <c r="JII345" s="52"/>
      <c r="JIJ345" s="52"/>
      <c r="JIK345" s="52"/>
      <c r="JIL345" s="52"/>
      <c r="JIM345" s="52"/>
      <c r="JIN345" s="52"/>
      <c r="JIO345" s="52"/>
      <c r="JIP345" s="52"/>
      <c r="JIQ345" s="52"/>
      <c r="JIR345" s="52"/>
      <c r="JIS345" s="52"/>
      <c r="JIT345" s="52"/>
      <c r="JIU345" s="52"/>
      <c r="JIV345" s="52"/>
      <c r="JIW345" s="52"/>
      <c r="JIX345" s="52"/>
      <c r="JIY345" s="52"/>
      <c r="JIZ345" s="52"/>
      <c r="JJA345" s="52"/>
      <c r="JJB345" s="52"/>
      <c r="JJC345" s="52"/>
      <c r="JJD345" s="52"/>
      <c r="JJE345" s="52"/>
      <c r="JJF345" s="52"/>
      <c r="JJG345" s="52"/>
      <c r="JJH345" s="52"/>
      <c r="JJI345" s="52"/>
      <c r="JJJ345" s="52"/>
      <c r="JJK345" s="52"/>
      <c r="JJL345" s="52"/>
      <c r="JJM345" s="52"/>
      <c r="JJN345" s="52"/>
      <c r="JJO345" s="52"/>
      <c r="JJP345" s="52"/>
      <c r="JJQ345" s="52"/>
      <c r="JJR345" s="52"/>
      <c r="JJS345" s="52"/>
      <c r="JJT345" s="52"/>
      <c r="JJU345" s="52"/>
      <c r="JJV345" s="52"/>
      <c r="JJW345" s="52"/>
      <c r="JJX345" s="52"/>
      <c r="JJY345" s="52"/>
      <c r="JJZ345" s="52"/>
      <c r="JKA345" s="52"/>
      <c r="JKB345" s="52"/>
      <c r="JKC345" s="52"/>
      <c r="JKD345" s="52"/>
      <c r="JKE345" s="52"/>
      <c r="JKF345" s="52"/>
      <c r="JKG345" s="52"/>
      <c r="JKH345" s="52"/>
      <c r="JKI345" s="52"/>
      <c r="JKJ345" s="52"/>
      <c r="JKK345" s="52"/>
      <c r="JKL345" s="52"/>
      <c r="JKM345" s="52"/>
      <c r="JKN345" s="52"/>
      <c r="JKO345" s="52"/>
      <c r="JKP345" s="52"/>
      <c r="JKQ345" s="52"/>
      <c r="JKR345" s="52"/>
      <c r="JKS345" s="52"/>
      <c r="JKT345" s="52"/>
      <c r="JKU345" s="52"/>
      <c r="JKV345" s="52"/>
      <c r="JKW345" s="52"/>
      <c r="JKX345" s="52"/>
      <c r="JKY345" s="52"/>
      <c r="JKZ345" s="52"/>
      <c r="JLA345" s="52"/>
      <c r="JLB345" s="52"/>
      <c r="JLC345" s="52"/>
      <c r="JLD345" s="52"/>
      <c r="JLE345" s="52"/>
      <c r="JLF345" s="52"/>
      <c r="JLG345" s="52"/>
      <c r="JLH345" s="52"/>
      <c r="JLI345" s="52"/>
      <c r="JLJ345" s="52"/>
      <c r="JLK345" s="52"/>
      <c r="JLL345" s="52"/>
      <c r="JLM345" s="52"/>
      <c r="JLN345" s="52"/>
      <c r="JLO345" s="52"/>
      <c r="JLP345" s="52"/>
      <c r="JLQ345" s="52"/>
      <c r="JLR345" s="52"/>
      <c r="JLS345" s="52"/>
      <c r="JLT345" s="52"/>
      <c r="JLU345" s="52"/>
      <c r="JLV345" s="52"/>
      <c r="JLW345" s="52"/>
      <c r="JLX345" s="52"/>
      <c r="JLY345" s="52"/>
      <c r="JLZ345" s="52"/>
      <c r="JMA345" s="52"/>
      <c r="JMB345" s="52"/>
      <c r="JMC345" s="52"/>
      <c r="JMD345" s="52"/>
      <c r="JME345" s="52"/>
      <c r="JMF345" s="52"/>
      <c r="JMG345" s="52"/>
      <c r="JMH345" s="52"/>
      <c r="JMI345" s="52"/>
      <c r="JMJ345" s="52"/>
      <c r="JMK345" s="52"/>
      <c r="JML345" s="52"/>
      <c r="JMM345" s="52"/>
      <c r="JMN345" s="52"/>
      <c r="JMO345" s="52"/>
      <c r="JMP345" s="52"/>
      <c r="JMQ345" s="52"/>
      <c r="JMR345" s="52"/>
      <c r="JMS345" s="52"/>
      <c r="JMT345" s="52"/>
      <c r="JMU345" s="52"/>
      <c r="JMV345" s="52"/>
      <c r="JMW345" s="52"/>
      <c r="JMX345" s="52"/>
      <c r="JMY345" s="52"/>
      <c r="JMZ345" s="52"/>
      <c r="JNA345" s="52"/>
      <c r="JNB345" s="52"/>
      <c r="JNC345" s="52"/>
      <c r="JND345" s="52"/>
      <c r="JNE345" s="52"/>
      <c r="JNF345" s="52"/>
      <c r="JNG345" s="52"/>
      <c r="JNH345" s="52"/>
      <c r="JNI345" s="52"/>
      <c r="JNJ345" s="52"/>
      <c r="JNK345" s="52"/>
      <c r="JNL345" s="52"/>
      <c r="JNM345" s="52"/>
      <c r="JNN345" s="52"/>
      <c r="JNO345" s="52"/>
      <c r="JNP345" s="52"/>
      <c r="JNQ345" s="52"/>
      <c r="JNR345" s="52"/>
      <c r="JNS345" s="52"/>
      <c r="JNT345" s="52"/>
      <c r="JNU345" s="52"/>
      <c r="JNV345" s="52"/>
      <c r="JNW345" s="52"/>
      <c r="JNX345" s="52"/>
      <c r="JNY345" s="52"/>
      <c r="JNZ345" s="52"/>
      <c r="JOA345" s="52"/>
      <c r="JOB345" s="52"/>
      <c r="JOC345" s="52"/>
      <c r="JOD345" s="52"/>
      <c r="JOE345" s="52"/>
      <c r="JOF345" s="52"/>
      <c r="JOG345" s="52"/>
      <c r="JOH345" s="52"/>
      <c r="JOI345" s="52"/>
      <c r="JOJ345" s="52"/>
      <c r="JOK345" s="52"/>
      <c r="JOL345" s="52"/>
      <c r="JOM345" s="52"/>
      <c r="JON345" s="52"/>
      <c r="JOO345" s="52"/>
      <c r="JOP345" s="52"/>
      <c r="JOQ345" s="52"/>
      <c r="JOR345" s="52"/>
      <c r="JOS345" s="52"/>
      <c r="JOT345" s="52"/>
      <c r="JOU345" s="52"/>
      <c r="JOV345" s="52"/>
      <c r="JOW345" s="52"/>
      <c r="JOX345" s="52"/>
      <c r="JOY345" s="52"/>
      <c r="JOZ345" s="52"/>
      <c r="JPA345" s="52"/>
      <c r="JPB345" s="52"/>
      <c r="JPC345" s="52"/>
      <c r="JPD345" s="52"/>
      <c r="JPE345" s="52"/>
      <c r="JPF345" s="52"/>
      <c r="JPG345" s="52"/>
      <c r="JPH345" s="52"/>
      <c r="JPI345" s="52"/>
      <c r="JPJ345" s="52"/>
      <c r="JPK345" s="52"/>
      <c r="JPL345" s="52"/>
      <c r="JPM345" s="52"/>
      <c r="JPN345" s="52"/>
      <c r="JPO345" s="52"/>
      <c r="JPP345" s="52"/>
      <c r="JPQ345" s="52"/>
      <c r="JPR345" s="52"/>
      <c r="JPS345" s="52"/>
      <c r="JPT345" s="52"/>
      <c r="JPU345" s="52"/>
      <c r="JPV345" s="52"/>
      <c r="JPW345" s="52"/>
      <c r="JPX345" s="52"/>
      <c r="JPY345" s="52"/>
      <c r="JPZ345" s="52"/>
      <c r="JQA345" s="52"/>
      <c r="JQB345" s="52"/>
      <c r="JQC345" s="52"/>
      <c r="JQD345" s="52"/>
      <c r="JQE345" s="52"/>
      <c r="JQF345" s="52"/>
      <c r="JQG345" s="52"/>
      <c r="JQH345" s="52"/>
      <c r="JQI345" s="52"/>
      <c r="JQJ345" s="52"/>
      <c r="JQK345" s="52"/>
      <c r="JQL345" s="52"/>
      <c r="JQM345" s="52"/>
      <c r="JQN345" s="52"/>
      <c r="JQO345" s="52"/>
      <c r="JQP345" s="52"/>
      <c r="JQQ345" s="52"/>
      <c r="JQR345" s="52"/>
      <c r="JQS345" s="52"/>
      <c r="JQT345" s="52"/>
      <c r="JQU345" s="52"/>
      <c r="JQV345" s="52"/>
      <c r="JQW345" s="52"/>
      <c r="JQX345" s="52"/>
      <c r="JQY345" s="52"/>
      <c r="JQZ345" s="52"/>
      <c r="JRA345" s="52"/>
      <c r="JRB345" s="52"/>
      <c r="JRC345" s="52"/>
      <c r="JRD345" s="52"/>
      <c r="JRE345" s="52"/>
      <c r="JRF345" s="52"/>
      <c r="JRG345" s="52"/>
      <c r="JRH345" s="52"/>
      <c r="JRI345" s="52"/>
      <c r="JRJ345" s="52"/>
      <c r="JRK345" s="52"/>
      <c r="JRL345" s="52"/>
      <c r="JRM345" s="52"/>
      <c r="JRN345" s="52"/>
      <c r="JRO345" s="52"/>
      <c r="JRP345" s="52"/>
      <c r="JRQ345" s="52"/>
      <c r="JRR345" s="52"/>
      <c r="JRS345" s="52"/>
      <c r="JRT345" s="52"/>
      <c r="JRU345" s="52"/>
      <c r="JRV345" s="52"/>
      <c r="JRW345" s="52"/>
      <c r="JRX345" s="52"/>
      <c r="JRY345" s="52"/>
      <c r="JRZ345" s="52"/>
      <c r="JSA345" s="52"/>
      <c r="JSB345" s="52"/>
      <c r="JSC345" s="52"/>
      <c r="JSD345" s="52"/>
      <c r="JSE345" s="52"/>
      <c r="JSF345" s="52"/>
      <c r="JSG345" s="52"/>
      <c r="JSH345" s="52"/>
      <c r="JSI345" s="52"/>
      <c r="JSJ345" s="52"/>
      <c r="JSK345" s="52"/>
      <c r="JSL345" s="52"/>
      <c r="JSM345" s="52"/>
      <c r="JSN345" s="52"/>
      <c r="JSO345" s="52"/>
      <c r="JSP345" s="52"/>
      <c r="JSQ345" s="52"/>
      <c r="JSR345" s="52"/>
      <c r="JSS345" s="52"/>
      <c r="JST345" s="52"/>
      <c r="JSU345" s="52"/>
      <c r="JSV345" s="52"/>
      <c r="JSW345" s="52"/>
      <c r="JSX345" s="52"/>
      <c r="JSY345" s="52"/>
      <c r="JSZ345" s="52"/>
      <c r="JTA345" s="52"/>
      <c r="JTB345" s="52"/>
      <c r="JTC345" s="52"/>
      <c r="JTD345" s="52"/>
      <c r="JTE345" s="52"/>
      <c r="JTF345" s="52"/>
      <c r="JTG345" s="52"/>
      <c r="JTH345" s="52"/>
      <c r="JTI345" s="52"/>
      <c r="JTJ345" s="52"/>
      <c r="JTK345" s="52"/>
      <c r="JTL345" s="52"/>
      <c r="JTM345" s="52"/>
      <c r="JTN345" s="52"/>
      <c r="JTO345" s="52"/>
      <c r="JTP345" s="52"/>
      <c r="JTQ345" s="52"/>
      <c r="JTR345" s="52"/>
      <c r="JTS345" s="52"/>
      <c r="JTT345" s="52"/>
      <c r="JTU345" s="52"/>
      <c r="JTV345" s="52"/>
      <c r="JTW345" s="52"/>
      <c r="JTX345" s="52"/>
      <c r="JTY345" s="52"/>
      <c r="JTZ345" s="52"/>
      <c r="JUA345" s="52"/>
      <c r="JUB345" s="52"/>
      <c r="JUC345" s="52"/>
      <c r="JUD345" s="52"/>
      <c r="JUE345" s="52"/>
      <c r="JUF345" s="52"/>
      <c r="JUG345" s="52"/>
      <c r="JUH345" s="52"/>
      <c r="JUI345" s="52"/>
      <c r="JUJ345" s="52"/>
      <c r="JUK345" s="52"/>
      <c r="JUL345" s="52"/>
      <c r="JUM345" s="52"/>
      <c r="JUN345" s="52"/>
      <c r="JUO345" s="52"/>
      <c r="JUP345" s="52"/>
      <c r="JUQ345" s="52"/>
      <c r="JUR345" s="52"/>
      <c r="JUS345" s="52"/>
      <c r="JUT345" s="52"/>
      <c r="JUU345" s="52"/>
      <c r="JUV345" s="52"/>
      <c r="JUW345" s="52"/>
      <c r="JUX345" s="52"/>
      <c r="JUY345" s="52"/>
      <c r="JUZ345" s="52"/>
      <c r="JVA345" s="52"/>
      <c r="JVB345" s="52"/>
      <c r="JVC345" s="52"/>
      <c r="JVD345" s="52"/>
      <c r="JVE345" s="52"/>
      <c r="JVF345" s="52"/>
      <c r="JVG345" s="52"/>
      <c r="JVH345" s="52"/>
      <c r="JVI345" s="52"/>
      <c r="JVJ345" s="52"/>
      <c r="JVK345" s="52"/>
      <c r="JVL345" s="52"/>
      <c r="JVM345" s="52"/>
      <c r="JVN345" s="52"/>
      <c r="JVO345" s="52"/>
      <c r="JVP345" s="52"/>
      <c r="JVQ345" s="52"/>
      <c r="JVR345" s="52"/>
      <c r="JVS345" s="52"/>
      <c r="JVT345" s="52"/>
      <c r="JVU345" s="52"/>
      <c r="JVV345" s="52"/>
      <c r="JVW345" s="52"/>
      <c r="JVX345" s="52"/>
      <c r="JVY345" s="52"/>
      <c r="JVZ345" s="52"/>
      <c r="JWA345" s="52"/>
      <c r="JWB345" s="52"/>
      <c r="JWC345" s="52"/>
      <c r="JWD345" s="52"/>
      <c r="JWE345" s="52"/>
      <c r="JWF345" s="52"/>
      <c r="JWG345" s="52"/>
      <c r="JWH345" s="52"/>
      <c r="JWI345" s="52"/>
      <c r="JWJ345" s="52"/>
      <c r="JWK345" s="52"/>
      <c r="JWL345" s="52"/>
      <c r="JWM345" s="52"/>
      <c r="JWN345" s="52"/>
      <c r="JWO345" s="52"/>
      <c r="JWP345" s="52"/>
      <c r="JWQ345" s="52"/>
      <c r="JWR345" s="52"/>
      <c r="JWS345" s="52"/>
      <c r="JWT345" s="52"/>
      <c r="JWU345" s="52"/>
      <c r="JWV345" s="52"/>
      <c r="JWW345" s="52"/>
      <c r="JWX345" s="52"/>
      <c r="JWY345" s="52"/>
      <c r="JWZ345" s="52"/>
      <c r="JXA345" s="52"/>
      <c r="JXB345" s="52"/>
      <c r="JXC345" s="52"/>
      <c r="JXD345" s="52"/>
      <c r="JXE345" s="52"/>
      <c r="JXF345" s="52"/>
      <c r="JXG345" s="52"/>
      <c r="JXH345" s="52"/>
      <c r="JXI345" s="52"/>
      <c r="JXJ345" s="52"/>
      <c r="JXK345" s="52"/>
      <c r="JXL345" s="52"/>
      <c r="JXM345" s="52"/>
      <c r="JXN345" s="52"/>
      <c r="JXO345" s="52"/>
      <c r="JXP345" s="52"/>
      <c r="JXQ345" s="52"/>
      <c r="JXR345" s="52"/>
      <c r="JXS345" s="52"/>
      <c r="JXT345" s="52"/>
      <c r="JXU345" s="52"/>
      <c r="JXV345" s="52"/>
      <c r="JXW345" s="52"/>
      <c r="JXX345" s="52"/>
      <c r="JXY345" s="52"/>
      <c r="JXZ345" s="52"/>
      <c r="JYA345" s="52"/>
      <c r="JYB345" s="52"/>
      <c r="JYC345" s="52"/>
      <c r="JYD345" s="52"/>
      <c r="JYE345" s="52"/>
      <c r="JYF345" s="52"/>
      <c r="JYG345" s="52"/>
      <c r="JYH345" s="52"/>
      <c r="JYI345" s="52"/>
      <c r="JYJ345" s="52"/>
      <c r="JYK345" s="52"/>
      <c r="JYL345" s="52"/>
      <c r="JYM345" s="52"/>
      <c r="JYN345" s="52"/>
      <c r="JYO345" s="52"/>
      <c r="JYP345" s="52"/>
      <c r="JYQ345" s="52"/>
      <c r="JYR345" s="52"/>
      <c r="JYS345" s="52"/>
      <c r="JYT345" s="52"/>
      <c r="JYU345" s="52"/>
      <c r="JYV345" s="52"/>
      <c r="JYW345" s="52"/>
      <c r="JYX345" s="52"/>
      <c r="JYY345" s="52"/>
      <c r="JYZ345" s="52"/>
      <c r="JZA345" s="52"/>
      <c r="JZB345" s="52"/>
      <c r="JZC345" s="52"/>
      <c r="JZD345" s="52"/>
      <c r="JZE345" s="52"/>
      <c r="JZF345" s="52"/>
      <c r="JZG345" s="52"/>
      <c r="JZH345" s="52"/>
      <c r="JZI345" s="52"/>
      <c r="JZJ345" s="52"/>
      <c r="JZK345" s="52"/>
      <c r="JZL345" s="52"/>
      <c r="JZM345" s="52"/>
      <c r="JZN345" s="52"/>
      <c r="JZO345" s="52"/>
      <c r="JZP345" s="52"/>
      <c r="JZQ345" s="52"/>
      <c r="JZR345" s="52"/>
      <c r="JZS345" s="52"/>
      <c r="JZT345" s="52"/>
      <c r="JZU345" s="52"/>
      <c r="JZV345" s="52"/>
      <c r="JZW345" s="52"/>
      <c r="JZX345" s="52"/>
      <c r="JZY345" s="52"/>
      <c r="JZZ345" s="52"/>
      <c r="KAA345" s="52"/>
      <c r="KAB345" s="52"/>
      <c r="KAC345" s="52"/>
      <c r="KAD345" s="52"/>
      <c r="KAE345" s="52"/>
      <c r="KAF345" s="52"/>
      <c r="KAG345" s="52"/>
      <c r="KAH345" s="52"/>
      <c r="KAI345" s="52"/>
      <c r="KAJ345" s="52"/>
      <c r="KAK345" s="52"/>
      <c r="KAL345" s="52"/>
      <c r="KAM345" s="52"/>
      <c r="KAN345" s="52"/>
      <c r="KAO345" s="52"/>
      <c r="KAP345" s="52"/>
      <c r="KAQ345" s="52"/>
      <c r="KAR345" s="52"/>
      <c r="KAS345" s="52"/>
      <c r="KAT345" s="52"/>
      <c r="KAU345" s="52"/>
      <c r="KAV345" s="52"/>
      <c r="KAW345" s="52"/>
      <c r="KAX345" s="52"/>
      <c r="KAY345" s="52"/>
      <c r="KAZ345" s="52"/>
      <c r="KBA345" s="52"/>
      <c r="KBB345" s="52"/>
      <c r="KBC345" s="52"/>
      <c r="KBD345" s="52"/>
      <c r="KBE345" s="52"/>
      <c r="KBF345" s="52"/>
      <c r="KBG345" s="52"/>
      <c r="KBH345" s="52"/>
      <c r="KBI345" s="52"/>
      <c r="KBJ345" s="52"/>
      <c r="KBK345" s="52"/>
      <c r="KBL345" s="52"/>
      <c r="KBM345" s="52"/>
      <c r="KBN345" s="52"/>
      <c r="KBO345" s="52"/>
      <c r="KBP345" s="52"/>
      <c r="KBQ345" s="52"/>
      <c r="KBR345" s="52"/>
      <c r="KBS345" s="52"/>
      <c r="KBT345" s="52"/>
      <c r="KBU345" s="52"/>
      <c r="KBV345" s="52"/>
      <c r="KBW345" s="52"/>
      <c r="KBX345" s="52"/>
      <c r="KBY345" s="52"/>
      <c r="KBZ345" s="52"/>
      <c r="KCA345" s="52"/>
      <c r="KCB345" s="52"/>
      <c r="KCC345" s="52"/>
      <c r="KCD345" s="52"/>
      <c r="KCE345" s="52"/>
      <c r="KCF345" s="52"/>
      <c r="KCG345" s="52"/>
      <c r="KCH345" s="52"/>
      <c r="KCI345" s="52"/>
      <c r="KCJ345" s="52"/>
      <c r="KCK345" s="52"/>
      <c r="KCL345" s="52"/>
      <c r="KCM345" s="52"/>
      <c r="KCN345" s="52"/>
      <c r="KCO345" s="52"/>
      <c r="KCP345" s="52"/>
      <c r="KCQ345" s="52"/>
      <c r="KCR345" s="52"/>
      <c r="KCS345" s="52"/>
      <c r="KCT345" s="52"/>
      <c r="KCU345" s="52"/>
      <c r="KCV345" s="52"/>
      <c r="KCW345" s="52"/>
      <c r="KCX345" s="52"/>
      <c r="KCY345" s="52"/>
      <c r="KCZ345" s="52"/>
      <c r="KDA345" s="52"/>
      <c r="KDB345" s="52"/>
      <c r="KDC345" s="52"/>
      <c r="KDD345" s="52"/>
      <c r="KDE345" s="52"/>
      <c r="KDF345" s="52"/>
      <c r="KDG345" s="52"/>
      <c r="KDH345" s="52"/>
      <c r="KDI345" s="52"/>
      <c r="KDJ345" s="52"/>
      <c r="KDK345" s="52"/>
      <c r="KDL345" s="52"/>
      <c r="KDM345" s="52"/>
      <c r="KDN345" s="52"/>
      <c r="KDO345" s="52"/>
      <c r="KDP345" s="52"/>
      <c r="KDQ345" s="52"/>
      <c r="KDR345" s="52"/>
      <c r="KDS345" s="52"/>
      <c r="KDT345" s="52"/>
      <c r="KDU345" s="52"/>
      <c r="KDV345" s="52"/>
      <c r="KDW345" s="52"/>
      <c r="KDX345" s="52"/>
      <c r="KDY345" s="52"/>
      <c r="KDZ345" s="52"/>
      <c r="KEA345" s="52"/>
      <c r="KEB345" s="52"/>
      <c r="KEC345" s="52"/>
      <c r="KED345" s="52"/>
      <c r="KEE345" s="52"/>
      <c r="KEF345" s="52"/>
      <c r="KEG345" s="52"/>
      <c r="KEH345" s="52"/>
      <c r="KEI345" s="52"/>
      <c r="KEJ345" s="52"/>
      <c r="KEK345" s="52"/>
      <c r="KEL345" s="52"/>
      <c r="KEM345" s="52"/>
      <c r="KEN345" s="52"/>
      <c r="KEO345" s="52"/>
      <c r="KEP345" s="52"/>
      <c r="KEQ345" s="52"/>
      <c r="KER345" s="52"/>
      <c r="KES345" s="52"/>
      <c r="KET345" s="52"/>
      <c r="KEU345" s="52"/>
      <c r="KEV345" s="52"/>
      <c r="KEW345" s="52"/>
      <c r="KEX345" s="52"/>
      <c r="KEY345" s="52"/>
      <c r="KEZ345" s="52"/>
      <c r="KFA345" s="52"/>
      <c r="KFB345" s="52"/>
      <c r="KFC345" s="52"/>
      <c r="KFD345" s="52"/>
      <c r="KFE345" s="52"/>
      <c r="KFF345" s="52"/>
      <c r="KFG345" s="52"/>
      <c r="KFH345" s="52"/>
      <c r="KFI345" s="52"/>
      <c r="KFJ345" s="52"/>
      <c r="KFK345" s="52"/>
      <c r="KFL345" s="52"/>
      <c r="KFM345" s="52"/>
      <c r="KFN345" s="52"/>
      <c r="KFO345" s="52"/>
      <c r="KFP345" s="52"/>
      <c r="KFQ345" s="52"/>
      <c r="KFR345" s="52"/>
      <c r="KFS345" s="52"/>
      <c r="KFT345" s="52"/>
      <c r="KFU345" s="52"/>
      <c r="KFV345" s="52"/>
      <c r="KFW345" s="52"/>
      <c r="KFX345" s="52"/>
      <c r="KFY345" s="52"/>
      <c r="KFZ345" s="52"/>
      <c r="KGA345" s="52"/>
      <c r="KGB345" s="52"/>
      <c r="KGC345" s="52"/>
      <c r="KGD345" s="52"/>
      <c r="KGE345" s="52"/>
      <c r="KGF345" s="52"/>
      <c r="KGG345" s="52"/>
      <c r="KGH345" s="52"/>
      <c r="KGI345" s="52"/>
      <c r="KGJ345" s="52"/>
      <c r="KGK345" s="52"/>
      <c r="KGL345" s="52"/>
      <c r="KGM345" s="52"/>
      <c r="KGN345" s="52"/>
      <c r="KGO345" s="52"/>
      <c r="KGP345" s="52"/>
      <c r="KGQ345" s="52"/>
      <c r="KGR345" s="52"/>
      <c r="KGS345" s="52"/>
      <c r="KGT345" s="52"/>
      <c r="KGU345" s="52"/>
      <c r="KGV345" s="52"/>
      <c r="KGW345" s="52"/>
      <c r="KGX345" s="52"/>
      <c r="KGY345" s="52"/>
      <c r="KGZ345" s="52"/>
      <c r="KHA345" s="52"/>
      <c r="KHB345" s="52"/>
      <c r="KHC345" s="52"/>
      <c r="KHD345" s="52"/>
      <c r="KHE345" s="52"/>
      <c r="KHF345" s="52"/>
      <c r="KHG345" s="52"/>
      <c r="KHH345" s="52"/>
      <c r="KHI345" s="52"/>
      <c r="KHJ345" s="52"/>
      <c r="KHK345" s="52"/>
      <c r="KHL345" s="52"/>
      <c r="KHM345" s="52"/>
      <c r="KHN345" s="52"/>
      <c r="KHO345" s="52"/>
      <c r="KHP345" s="52"/>
      <c r="KHQ345" s="52"/>
      <c r="KHR345" s="52"/>
      <c r="KHS345" s="52"/>
      <c r="KHT345" s="52"/>
      <c r="KHU345" s="52"/>
      <c r="KHV345" s="52"/>
      <c r="KHW345" s="52"/>
      <c r="KHX345" s="52"/>
      <c r="KHY345" s="52"/>
      <c r="KHZ345" s="52"/>
      <c r="KIA345" s="52"/>
      <c r="KIB345" s="52"/>
      <c r="KIC345" s="52"/>
      <c r="KID345" s="52"/>
      <c r="KIE345" s="52"/>
      <c r="KIF345" s="52"/>
      <c r="KIG345" s="52"/>
      <c r="KIH345" s="52"/>
      <c r="KII345" s="52"/>
      <c r="KIJ345" s="52"/>
      <c r="KIK345" s="52"/>
      <c r="KIL345" s="52"/>
      <c r="KIM345" s="52"/>
      <c r="KIN345" s="52"/>
      <c r="KIO345" s="52"/>
      <c r="KIP345" s="52"/>
      <c r="KIQ345" s="52"/>
      <c r="KIR345" s="52"/>
      <c r="KIS345" s="52"/>
      <c r="KIT345" s="52"/>
      <c r="KIU345" s="52"/>
      <c r="KIV345" s="52"/>
      <c r="KIW345" s="52"/>
      <c r="KIX345" s="52"/>
      <c r="KIY345" s="52"/>
      <c r="KIZ345" s="52"/>
      <c r="KJA345" s="52"/>
      <c r="KJB345" s="52"/>
      <c r="KJC345" s="52"/>
      <c r="KJD345" s="52"/>
      <c r="KJE345" s="52"/>
      <c r="KJF345" s="52"/>
      <c r="KJG345" s="52"/>
      <c r="KJH345" s="52"/>
      <c r="KJI345" s="52"/>
      <c r="KJJ345" s="52"/>
      <c r="KJK345" s="52"/>
      <c r="KJL345" s="52"/>
      <c r="KJM345" s="52"/>
      <c r="KJN345" s="52"/>
      <c r="KJO345" s="52"/>
      <c r="KJP345" s="52"/>
      <c r="KJQ345" s="52"/>
      <c r="KJR345" s="52"/>
      <c r="KJS345" s="52"/>
      <c r="KJT345" s="52"/>
      <c r="KJU345" s="52"/>
      <c r="KJV345" s="52"/>
      <c r="KJW345" s="52"/>
      <c r="KJX345" s="52"/>
      <c r="KJY345" s="52"/>
      <c r="KJZ345" s="52"/>
      <c r="KKA345" s="52"/>
      <c r="KKB345" s="52"/>
      <c r="KKC345" s="52"/>
      <c r="KKD345" s="52"/>
      <c r="KKE345" s="52"/>
      <c r="KKF345" s="52"/>
      <c r="KKG345" s="52"/>
      <c r="KKH345" s="52"/>
      <c r="KKI345" s="52"/>
      <c r="KKJ345" s="52"/>
      <c r="KKK345" s="52"/>
      <c r="KKL345" s="52"/>
      <c r="KKM345" s="52"/>
      <c r="KKN345" s="52"/>
      <c r="KKO345" s="52"/>
      <c r="KKP345" s="52"/>
      <c r="KKQ345" s="52"/>
      <c r="KKR345" s="52"/>
      <c r="KKS345" s="52"/>
      <c r="KKT345" s="52"/>
      <c r="KKU345" s="52"/>
      <c r="KKV345" s="52"/>
      <c r="KKW345" s="52"/>
      <c r="KKX345" s="52"/>
      <c r="KKY345" s="52"/>
      <c r="KKZ345" s="52"/>
      <c r="KLA345" s="52"/>
      <c r="KLB345" s="52"/>
      <c r="KLC345" s="52"/>
      <c r="KLD345" s="52"/>
      <c r="KLE345" s="52"/>
      <c r="KLF345" s="52"/>
      <c r="KLG345" s="52"/>
      <c r="KLH345" s="52"/>
      <c r="KLI345" s="52"/>
      <c r="KLJ345" s="52"/>
      <c r="KLK345" s="52"/>
      <c r="KLL345" s="52"/>
      <c r="KLM345" s="52"/>
      <c r="KLN345" s="52"/>
      <c r="KLO345" s="52"/>
      <c r="KLP345" s="52"/>
      <c r="KLQ345" s="52"/>
      <c r="KLR345" s="52"/>
      <c r="KLS345" s="52"/>
      <c r="KLT345" s="52"/>
      <c r="KLU345" s="52"/>
      <c r="KLV345" s="52"/>
      <c r="KLW345" s="52"/>
      <c r="KLX345" s="52"/>
      <c r="KLY345" s="52"/>
      <c r="KLZ345" s="52"/>
      <c r="KMA345" s="52"/>
      <c r="KMB345" s="52"/>
      <c r="KMC345" s="52"/>
      <c r="KMD345" s="52"/>
      <c r="KME345" s="52"/>
      <c r="KMF345" s="52"/>
      <c r="KMG345" s="52"/>
      <c r="KMH345" s="52"/>
      <c r="KMI345" s="52"/>
      <c r="KMJ345" s="52"/>
      <c r="KMK345" s="52"/>
      <c r="KML345" s="52"/>
      <c r="KMM345" s="52"/>
      <c r="KMN345" s="52"/>
      <c r="KMO345" s="52"/>
      <c r="KMP345" s="52"/>
      <c r="KMQ345" s="52"/>
      <c r="KMR345" s="52"/>
      <c r="KMS345" s="52"/>
      <c r="KMT345" s="52"/>
      <c r="KMU345" s="52"/>
      <c r="KMV345" s="52"/>
      <c r="KMW345" s="52"/>
      <c r="KMX345" s="52"/>
      <c r="KMY345" s="52"/>
      <c r="KMZ345" s="52"/>
      <c r="KNA345" s="52"/>
      <c r="KNB345" s="52"/>
      <c r="KNC345" s="52"/>
      <c r="KND345" s="52"/>
      <c r="KNE345" s="52"/>
      <c r="KNF345" s="52"/>
      <c r="KNG345" s="52"/>
      <c r="KNH345" s="52"/>
      <c r="KNI345" s="52"/>
      <c r="KNJ345" s="52"/>
      <c r="KNK345" s="52"/>
      <c r="KNL345" s="52"/>
      <c r="KNM345" s="52"/>
      <c r="KNN345" s="52"/>
      <c r="KNO345" s="52"/>
      <c r="KNP345" s="52"/>
      <c r="KNQ345" s="52"/>
      <c r="KNR345" s="52"/>
      <c r="KNS345" s="52"/>
      <c r="KNT345" s="52"/>
      <c r="KNU345" s="52"/>
      <c r="KNV345" s="52"/>
      <c r="KNW345" s="52"/>
      <c r="KNX345" s="52"/>
      <c r="KNY345" s="52"/>
      <c r="KNZ345" s="52"/>
      <c r="KOA345" s="52"/>
      <c r="KOB345" s="52"/>
      <c r="KOC345" s="52"/>
      <c r="KOD345" s="52"/>
      <c r="KOE345" s="52"/>
      <c r="KOF345" s="52"/>
      <c r="KOG345" s="52"/>
      <c r="KOH345" s="52"/>
      <c r="KOI345" s="52"/>
      <c r="KOJ345" s="52"/>
      <c r="KOK345" s="52"/>
      <c r="KOL345" s="52"/>
      <c r="KOM345" s="52"/>
      <c r="KON345" s="52"/>
      <c r="KOO345" s="52"/>
      <c r="KOP345" s="52"/>
      <c r="KOQ345" s="52"/>
      <c r="KOR345" s="52"/>
      <c r="KOS345" s="52"/>
      <c r="KOT345" s="52"/>
      <c r="KOU345" s="52"/>
      <c r="KOV345" s="52"/>
      <c r="KOW345" s="52"/>
      <c r="KOX345" s="52"/>
      <c r="KOY345" s="52"/>
      <c r="KOZ345" s="52"/>
      <c r="KPA345" s="52"/>
      <c r="KPB345" s="52"/>
      <c r="KPC345" s="52"/>
      <c r="KPD345" s="52"/>
      <c r="KPE345" s="52"/>
      <c r="KPF345" s="52"/>
      <c r="KPG345" s="52"/>
      <c r="KPH345" s="52"/>
      <c r="KPI345" s="52"/>
      <c r="KPJ345" s="52"/>
      <c r="KPK345" s="52"/>
      <c r="KPL345" s="52"/>
      <c r="KPM345" s="52"/>
      <c r="KPN345" s="52"/>
      <c r="KPO345" s="52"/>
      <c r="KPP345" s="52"/>
      <c r="KPQ345" s="52"/>
      <c r="KPR345" s="52"/>
      <c r="KPS345" s="52"/>
      <c r="KPT345" s="52"/>
      <c r="KPU345" s="52"/>
      <c r="KPV345" s="52"/>
      <c r="KPW345" s="52"/>
      <c r="KPX345" s="52"/>
      <c r="KPY345" s="52"/>
      <c r="KPZ345" s="52"/>
      <c r="KQA345" s="52"/>
      <c r="KQB345" s="52"/>
      <c r="KQC345" s="52"/>
      <c r="KQD345" s="52"/>
      <c r="KQE345" s="52"/>
      <c r="KQF345" s="52"/>
      <c r="KQG345" s="52"/>
      <c r="KQH345" s="52"/>
      <c r="KQI345" s="52"/>
      <c r="KQJ345" s="52"/>
      <c r="KQK345" s="52"/>
      <c r="KQL345" s="52"/>
      <c r="KQM345" s="52"/>
      <c r="KQN345" s="52"/>
      <c r="KQO345" s="52"/>
      <c r="KQP345" s="52"/>
      <c r="KQQ345" s="52"/>
      <c r="KQR345" s="52"/>
      <c r="KQS345" s="52"/>
      <c r="KQT345" s="52"/>
      <c r="KQU345" s="52"/>
      <c r="KQV345" s="52"/>
      <c r="KQW345" s="52"/>
      <c r="KQX345" s="52"/>
      <c r="KQY345" s="52"/>
      <c r="KQZ345" s="52"/>
      <c r="KRA345" s="52"/>
      <c r="KRB345" s="52"/>
      <c r="KRC345" s="52"/>
      <c r="KRD345" s="52"/>
      <c r="KRE345" s="52"/>
      <c r="KRF345" s="52"/>
      <c r="KRG345" s="52"/>
      <c r="KRH345" s="52"/>
      <c r="KRI345" s="52"/>
      <c r="KRJ345" s="52"/>
      <c r="KRK345" s="52"/>
      <c r="KRL345" s="52"/>
      <c r="KRM345" s="52"/>
      <c r="KRN345" s="52"/>
      <c r="KRO345" s="52"/>
      <c r="KRP345" s="52"/>
      <c r="KRQ345" s="52"/>
      <c r="KRR345" s="52"/>
      <c r="KRS345" s="52"/>
      <c r="KRT345" s="52"/>
      <c r="KRU345" s="52"/>
      <c r="KRV345" s="52"/>
      <c r="KRW345" s="52"/>
      <c r="KRX345" s="52"/>
      <c r="KRY345" s="52"/>
      <c r="KRZ345" s="52"/>
      <c r="KSA345" s="52"/>
      <c r="KSB345" s="52"/>
      <c r="KSC345" s="52"/>
      <c r="KSD345" s="52"/>
      <c r="KSE345" s="52"/>
      <c r="KSF345" s="52"/>
      <c r="KSG345" s="52"/>
      <c r="KSH345" s="52"/>
      <c r="KSI345" s="52"/>
      <c r="KSJ345" s="52"/>
      <c r="KSK345" s="52"/>
      <c r="KSL345" s="52"/>
      <c r="KSM345" s="52"/>
      <c r="KSN345" s="52"/>
      <c r="KSO345" s="52"/>
      <c r="KSP345" s="52"/>
      <c r="KSQ345" s="52"/>
      <c r="KSR345" s="52"/>
      <c r="KSS345" s="52"/>
      <c r="KST345" s="52"/>
      <c r="KSU345" s="52"/>
      <c r="KSV345" s="52"/>
      <c r="KSW345" s="52"/>
      <c r="KSX345" s="52"/>
      <c r="KSY345" s="52"/>
      <c r="KSZ345" s="52"/>
      <c r="KTA345" s="52"/>
      <c r="KTB345" s="52"/>
      <c r="KTC345" s="52"/>
      <c r="KTD345" s="52"/>
      <c r="KTE345" s="52"/>
      <c r="KTF345" s="52"/>
      <c r="KTG345" s="52"/>
      <c r="KTH345" s="52"/>
      <c r="KTI345" s="52"/>
      <c r="KTJ345" s="52"/>
      <c r="KTK345" s="52"/>
      <c r="KTL345" s="52"/>
      <c r="KTM345" s="52"/>
      <c r="KTN345" s="52"/>
      <c r="KTO345" s="52"/>
      <c r="KTP345" s="52"/>
      <c r="KTQ345" s="52"/>
      <c r="KTR345" s="52"/>
      <c r="KTS345" s="52"/>
      <c r="KTT345" s="52"/>
      <c r="KTU345" s="52"/>
      <c r="KTV345" s="52"/>
      <c r="KTW345" s="52"/>
      <c r="KTX345" s="52"/>
      <c r="KTY345" s="52"/>
      <c r="KTZ345" s="52"/>
      <c r="KUA345" s="52"/>
      <c r="KUB345" s="52"/>
      <c r="KUC345" s="52"/>
      <c r="KUD345" s="52"/>
      <c r="KUE345" s="52"/>
      <c r="KUF345" s="52"/>
      <c r="KUG345" s="52"/>
      <c r="KUH345" s="52"/>
      <c r="KUI345" s="52"/>
      <c r="KUJ345" s="52"/>
      <c r="KUK345" s="52"/>
      <c r="KUL345" s="52"/>
      <c r="KUM345" s="52"/>
      <c r="KUN345" s="52"/>
      <c r="KUO345" s="52"/>
      <c r="KUP345" s="52"/>
      <c r="KUQ345" s="52"/>
      <c r="KUR345" s="52"/>
      <c r="KUS345" s="52"/>
      <c r="KUT345" s="52"/>
      <c r="KUU345" s="52"/>
      <c r="KUV345" s="52"/>
      <c r="KUW345" s="52"/>
      <c r="KUX345" s="52"/>
      <c r="KUY345" s="52"/>
      <c r="KUZ345" s="52"/>
      <c r="KVA345" s="52"/>
      <c r="KVB345" s="52"/>
      <c r="KVC345" s="52"/>
      <c r="KVD345" s="52"/>
      <c r="KVE345" s="52"/>
      <c r="KVF345" s="52"/>
      <c r="KVG345" s="52"/>
      <c r="KVH345" s="52"/>
      <c r="KVI345" s="52"/>
      <c r="KVJ345" s="52"/>
      <c r="KVK345" s="52"/>
      <c r="KVL345" s="52"/>
      <c r="KVM345" s="52"/>
      <c r="KVN345" s="52"/>
      <c r="KVO345" s="52"/>
      <c r="KVP345" s="52"/>
      <c r="KVQ345" s="52"/>
      <c r="KVR345" s="52"/>
      <c r="KVS345" s="52"/>
      <c r="KVT345" s="52"/>
      <c r="KVU345" s="52"/>
      <c r="KVV345" s="52"/>
      <c r="KVW345" s="52"/>
      <c r="KVX345" s="52"/>
      <c r="KVY345" s="52"/>
      <c r="KVZ345" s="52"/>
      <c r="KWA345" s="52"/>
      <c r="KWB345" s="52"/>
      <c r="KWC345" s="52"/>
      <c r="KWD345" s="52"/>
      <c r="KWE345" s="52"/>
      <c r="KWF345" s="52"/>
      <c r="KWG345" s="52"/>
      <c r="KWH345" s="52"/>
      <c r="KWI345" s="52"/>
      <c r="KWJ345" s="52"/>
      <c r="KWK345" s="52"/>
      <c r="KWL345" s="52"/>
      <c r="KWM345" s="52"/>
      <c r="KWN345" s="52"/>
      <c r="KWO345" s="52"/>
      <c r="KWP345" s="52"/>
      <c r="KWQ345" s="52"/>
      <c r="KWR345" s="52"/>
      <c r="KWS345" s="52"/>
      <c r="KWT345" s="52"/>
      <c r="KWU345" s="52"/>
      <c r="KWV345" s="52"/>
      <c r="KWW345" s="52"/>
      <c r="KWX345" s="52"/>
      <c r="KWY345" s="52"/>
      <c r="KWZ345" s="52"/>
      <c r="KXA345" s="52"/>
      <c r="KXB345" s="52"/>
      <c r="KXC345" s="52"/>
      <c r="KXD345" s="52"/>
      <c r="KXE345" s="52"/>
      <c r="KXF345" s="52"/>
      <c r="KXG345" s="52"/>
      <c r="KXH345" s="52"/>
      <c r="KXI345" s="52"/>
      <c r="KXJ345" s="52"/>
      <c r="KXK345" s="52"/>
      <c r="KXL345" s="52"/>
      <c r="KXM345" s="52"/>
      <c r="KXN345" s="52"/>
      <c r="KXO345" s="52"/>
      <c r="KXP345" s="52"/>
      <c r="KXQ345" s="52"/>
      <c r="KXR345" s="52"/>
      <c r="KXS345" s="52"/>
      <c r="KXT345" s="52"/>
      <c r="KXU345" s="52"/>
      <c r="KXV345" s="52"/>
      <c r="KXW345" s="52"/>
      <c r="KXX345" s="52"/>
      <c r="KXY345" s="52"/>
      <c r="KXZ345" s="52"/>
      <c r="KYA345" s="52"/>
      <c r="KYB345" s="52"/>
      <c r="KYC345" s="52"/>
      <c r="KYD345" s="52"/>
      <c r="KYE345" s="52"/>
      <c r="KYF345" s="52"/>
      <c r="KYG345" s="52"/>
      <c r="KYH345" s="52"/>
      <c r="KYI345" s="52"/>
      <c r="KYJ345" s="52"/>
      <c r="KYK345" s="52"/>
      <c r="KYL345" s="52"/>
      <c r="KYM345" s="52"/>
      <c r="KYN345" s="52"/>
      <c r="KYO345" s="52"/>
      <c r="KYP345" s="52"/>
      <c r="KYQ345" s="52"/>
      <c r="KYR345" s="52"/>
      <c r="KYS345" s="52"/>
      <c r="KYT345" s="52"/>
      <c r="KYU345" s="52"/>
      <c r="KYV345" s="52"/>
      <c r="KYW345" s="52"/>
      <c r="KYX345" s="52"/>
      <c r="KYY345" s="52"/>
      <c r="KYZ345" s="52"/>
      <c r="KZA345" s="52"/>
      <c r="KZB345" s="52"/>
      <c r="KZC345" s="52"/>
      <c r="KZD345" s="52"/>
      <c r="KZE345" s="52"/>
      <c r="KZF345" s="52"/>
      <c r="KZG345" s="52"/>
      <c r="KZH345" s="52"/>
      <c r="KZI345" s="52"/>
      <c r="KZJ345" s="52"/>
      <c r="KZK345" s="52"/>
      <c r="KZL345" s="52"/>
      <c r="KZM345" s="52"/>
      <c r="KZN345" s="52"/>
      <c r="KZO345" s="52"/>
      <c r="KZP345" s="52"/>
      <c r="KZQ345" s="52"/>
      <c r="KZR345" s="52"/>
      <c r="KZS345" s="52"/>
      <c r="KZT345" s="52"/>
      <c r="KZU345" s="52"/>
      <c r="KZV345" s="52"/>
      <c r="KZW345" s="52"/>
      <c r="KZX345" s="52"/>
      <c r="KZY345" s="52"/>
      <c r="KZZ345" s="52"/>
      <c r="LAA345" s="52"/>
      <c r="LAB345" s="52"/>
      <c r="LAC345" s="52"/>
      <c r="LAD345" s="52"/>
      <c r="LAE345" s="52"/>
      <c r="LAF345" s="52"/>
      <c r="LAG345" s="52"/>
      <c r="LAH345" s="52"/>
      <c r="LAI345" s="52"/>
      <c r="LAJ345" s="52"/>
      <c r="LAK345" s="52"/>
      <c r="LAL345" s="52"/>
      <c r="LAM345" s="52"/>
      <c r="LAN345" s="52"/>
      <c r="LAO345" s="52"/>
      <c r="LAP345" s="52"/>
      <c r="LAQ345" s="52"/>
      <c r="LAR345" s="52"/>
      <c r="LAS345" s="52"/>
      <c r="LAT345" s="52"/>
      <c r="LAU345" s="52"/>
      <c r="LAV345" s="52"/>
      <c r="LAW345" s="52"/>
      <c r="LAX345" s="52"/>
      <c r="LAY345" s="52"/>
      <c r="LAZ345" s="52"/>
      <c r="LBA345" s="52"/>
      <c r="LBB345" s="52"/>
      <c r="LBC345" s="52"/>
      <c r="LBD345" s="52"/>
      <c r="LBE345" s="52"/>
      <c r="LBF345" s="52"/>
      <c r="LBG345" s="52"/>
      <c r="LBH345" s="52"/>
      <c r="LBI345" s="52"/>
      <c r="LBJ345" s="52"/>
      <c r="LBK345" s="52"/>
      <c r="LBL345" s="52"/>
      <c r="LBM345" s="52"/>
      <c r="LBN345" s="52"/>
      <c r="LBO345" s="52"/>
      <c r="LBP345" s="52"/>
      <c r="LBQ345" s="52"/>
      <c r="LBR345" s="52"/>
      <c r="LBS345" s="52"/>
      <c r="LBT345" s="52"/>
      <c r="LBU345" s="52"/>
      <c r="LBV345" s="52"/>
      <c r="LBW345" s="52"/>
      <c r="LBX345" s="52"/>
      <c r="LBY345" s="52"/>
      <c r="LBZ345" s="52"/>
      <c r="LCA345" s="52"/>
      <c r="LCB345" s="52"/>
      <c r="LCC345" s="52"/>
      <c r="LCD345" s="52"/>
      <c r="LCE345" s="52"/>
      <c r="LCF345" s="52"/>
      <c r="LCG345" s="52"/>
      <c r="LCH345" s="52"/>
      <c r="LCI345" s="52"/>
      <c r="LCJ345" s="52"/>
      <c r="LCK345" s="52"/>
      <c r="LCL345" s="52"/>
      <c r="LCM345" s="52"/>
      <c r="LCN345" s="52"/>
      <c r="LCO345" s="52"/>
      <c r="LCP345" s="52"/>
      <c r="LCQ345" s="52"/>
      <c r="LCR345" s="52"/>
      <c r="LCS345" s="52"/>
      <c r="LCT345" s="52"/>
      <c r="LCU345" s="52"/>
      <c r="LCV345" s="52"/>
      <c r="LCW345" s="52"/>
      <c r="LCX345" s="52"/>
      <c r="LCY345" s="52"/>
      <c r="LCZ345" s="52"/>
      <c r="LDA345" s="52"/>
      <c r="LDB345" s="52"/>
      <c r="LDC345" s="52"/>
      <c r="LDD345" s="52"/>
      <c r="LDE345" s="52"/>
      <c r="LDF345" s="52"/>
      <c r="LDG345" s="52"/>
      <c r="LDH345" s="52"/>
      <c r="LDI345" s="52"/>
      <c r="LDJ345" s="52"/>
      <c r="LDK345" s="52"/>
      <c r="LDL345" s="52"/>
      <c r="LDM345" s="52"/>
      <c r="LDN345" s="52"/>
      <c r="LDO345" s="52"/>
      <c r="LDP345" s="52"/>
      <c r="LDQ345" s="52"/>
      <c r="LDR345" s="52"/>
      <c r="LDS345" s="52"/>
      <c r="LDT345" s="52"/>
      <c r="LDU345" s="52"/>
      <c r="LDV345" s="52"/>
      <c r="LDW345" s="52"/>
      <c r="LDX345" s="52"/>
      <c r="LDY345" s="52"/>
      <c r="LDZ345" s="52"/>
      <c r="LEA345" s="52"/>
      <c r="LEB345" s="52"/>
      <c r="LEC345" s="52"/>
      <c r="LED345" s="52"/>
      <c r="LEE345" s="52"/>
      <c r="LEF345" s="52"/>
      <c r="LEG345" s="52"/>
      <c r="LEH345" s="52"/>
      <c r="LEI345" s="52"/>
      <c r="LEJ345" s="52"/>
      <c r="LEK345" s="52"/>
      <c r="LEL345" s="52"/>
      <c r="LEM345" s="52"/>
      <c r="LEN345" s="52"/>
      <c r="LEO345" s="52"/>
      <c r="LEP345" s="52"/>
      <c r="LEQ345" s="52"/>
      <c r="LER345" s="52"/>
      <c r="LES345" s="52"/>
      <c r="LET345" s="52"/>
      <c r="LEU345" s="52"/>
      <c r="LEV345" s="52"/>
      <c r="LEW345" s="52"/>
      <c r="LEX345" s="52"/>
      <c r="LEY345" s="52"/>
      <c r="LEZ345" s="52"/>
      <c r="LFA345" s="52"/>
      <c r="LFB345" s="52"/>
      <c r="LFC345" s="52"/>
      <c r="LFD345" s="52"/>
      <c r="LFE345" s="52"/>
      <c r="LFF345" s="52"/>
      <c r="LFG345" s="52"/>
      <c r="LFH345" s="52"/>
      <c r="LFI345" s="52"/>
      <c r="LFJ345" s="52"/>
      <c r="LFK345" s="52"/>
      <c r="LFL345" s="52"/>
      <c r="LFM345" s="52"/>
      <c r="LFN345" s="52"/>
      <c r="LFO345" s="52"/>
      <c r="LFP345" s="52"/>
      <c r="LFQ345" s="52"/>
      <c r="LFR345" s="52"/>
      <c r="LFS345" s="52"/>
      <c r="LFT345" s="52"/>
      <c r="LFU345" s="52"/>
      <c r="LFV345" s="52"/>
      <c r="LFW345" s="52"/>
      <c r="LFX345" s="52"/>
      <c r="LFY345" s="52"/>
      <c r="LFZ345" s="52"/>
      <c r="LGA345" s="52"/>
      <c r="LGB345" s="52"/>
      <c r="LGC345" s="52"/>
      <c r="LGD345" s="52"/>
      <c r="LGE345" s="52"/>
      <c r="LGF345" s="52"/>
      <c r="LGG345" s="52"/>
      <c r="LGH345" s="52"/>
      <c r="LGI345" s="52"/>
      <c r="LGJ345" s="52"/>
      <c r="LGK345" s="52"/>
      <c r="LGL345" s="52"/>
      <c r="LGM345" s="52"/>
      <c r="LGN345" s="52"/>
      <c r="LGO345" s="52"/>
      <c r="LGP345" s="52"/>
      <c r="LGQ345" s="52"/>
      <c r="LGR345" s="52"/>
      <c r="LGS345" s="52"/>
      <c r="LGT345" s="52"/>
      <c r="LGU345" s="52"/>
      <c r="LGV345" s="52"/>
      <c r="LGW345" s="52"/>
      <c r="LGX345" s="52"/>
      <c r="LGY345" s="52"/>
      <c r="LGZ345" s="52"/>
      <c r="LHA345" s="52"/>
      <c r="LHB345" s="52"/>
      <c r="LHC345" s="52"/>
      <c r="LHD345" s="52"/>
      <c r="LHE345" s="52"/>
      <c r="LHF345" s="52"/>
      <c r="LHG345" s="52"/>
      <c r="LHH345" s="52"/>
      <c r="LHI345" s="52"/>
      <c r="LHJ345" s="52"/>
      <c r="LHK345" s="52"/>
      <c r="LHL345" s="52"/>
      <c r="LHM345" s="52"/>
      <c r="LHN345" s="52"/>
      <c r="LHO345" s="52"/>
      <c r="LHP345" s="52"/>
      <c r="LHQ345" s="52"/>
      <c r="LHR345" s="52"/>
      <c r="LHS345" s="52"/>
      <c r="LHT345" s="52"/>
      <c r="LHU345" s="52"/>
      <c r="LHV345" s="52"/>
      <c r="LHW345" s="52"/>
      <c r="LHX345" s="52"/>
      <c r="LHY345" s="52"/>
      <c r="LHZ345" s="52"/>
      <c r="LIA345" s="52"/>
      <c r="LIB345" s="52"/>
      <c r="LIC345" s="52"/>
      <c r="LID345" s="52"/>
      <c r="LIE345" s="52"/>
      <c r="LIF345" s="52"/>
      <c r="LIG345" s="52"/>
      <c r="LIH345" s="52"/>
      <c r="LII345" s="52"/>
      <c r="LIJ345" s="52"/>
      <c r="LIK345" s="52"/>
      <c r="LIL345" s="52"/>
      <c r="LIM345" s="52"/>
      <c r="LIN345" s="52"/>
      <c r="LIO345" s="52"/>
      <c r="LIP345" s="52"/>
      <c r="LIQ345" s="52"/>
      <c r="LIR345" s="52"/>
      <c r="LIS345" s="52"/>
      <c r="LIT345" s="52"/>
      <c r="LIU345" s="52"/>
      <c r="LIV345" s="52"/>
      <c r="LIW345" s="52"/>
      <c r="LIX345" s="52"/>
      <c r="LIY345" s="52"/>
      <c r="LIZ345" s="52"/>
      <c r="LJA345" s="52"/>
      <c r="LJB345" s="52"/>
      <c r="LJC345" s="52"/>
      <c r="LJD345" s="52"/>
      <c r="LJE345" s="52"/>
      <c r="LJF345" s="52"/>
      <c r="LJG345" s="52"/>
      <c r="LJH345" s="52"/>
      <c r="LJI345" s="52"/>
      <c r="LJJ345" s="52"/>
      <c r="LJK345" s="52"/>
      <c r="LJL345" s="52"/>
      <c r="LJM345" s="52"/>
      <c r="LJN345" s="52"/>
      <c r="LJO345" s="52"/>
      <c r="LJP345" s="52"/>
      <c r="LJQ345" s="52"/>
      <c r="LJR345" s="52"/>
      <c r="LJS345" s="52"/>
      <c r="LJT345" s="52"/>
      <c r="LJU345" s="52"/>
      <c r="LJV345" s="52"/>
      <c r="LJW345" s="52"/>
      <c r="LJX345" s="52"/>
      <c r="LJY345" s="52"/>
      <c r="LJZ345" s="52"/>
      <c r="LKA345" s="52"/>
      <c r="LKB345" s="52"/>
      <c r="LKC345" s="52"/>
      <c r="LKD345" s="52"/>
      <c r="LKE345" s="52"/>
      <c r="LKF345" s="52"/>
      <c r="LKG345" s="52"/>
      <c r="LKH345" s="52"/>
      <c r="LKI345" s="52"/>
      <c r="LKJ345" s="52"/>
      <c r="LKK345" s="52"/>
      <c r="LKL345" s="52"/>
      <c r="LKM345" s="52"/>
      <c r="LKN345" s="52"/>
      <c r="LKO345" s="52"/>
      <c r="LKP345" s="52"/>
      <c r="LKQ345" s="52"/>
      <c r="LKR345" s="52"/>
      <c r="LKS345" s="52"/>
      <c r="LKT345" s="52"/>
      <c r="LKU345" s="52"/>
      <c r="LKV345" s="52"/>
      <c r="LKW345" s="52"/>
      <c r="LKX345" s="52"/>
      <c r="LKY345" s="52"/>
      <c r="LKZ345" s="52"/>
      <c r="LLA345" s="52"/>
      <c r="LLB345" s="52"/>
      <c r="LLC345" s="52"/>
      <c r="LLD345" s="52"/>
      <c r="LLE345" s="52"/>
      <c r="LLF345" s="52"/>
      <c r="LLG345" s="52"/>
      <c r="LLH345" s="52"/>
      <c r="LLI345" s="52"/>
      <c r="LLJ345" s="52"/>
      <c r="LLK345" s="52"/>
      <c r="LLL345" s="52"/>
      <c r="LLM345" s="52"/>
      <c r="LLN345" s="52"/>
      <c r="LLO345" s="52"/>
      <c r="LLP345" s="52"/>
      <c r="LLQ345" s="52"/>
      <c r="LLR345" s="52"/>
      <c r="LLS345" s="52"/>
      <c r="LLT345" s="52"/>
      <c r="LLU345" s="52"/>
      <c r="LLV345" s="52"/>
      <c r="LLW345" s="52"/>
      <c r="LLX345" s="52"/>
      <c r="LLY345" s="52"/>
      <c r="LLZ345" s="52"/>
      <c r="LMA345" s="52"/>
      <c r="LMB345" s="52"/>
      <c r="LMC345" s="52"/>
      <c r="LMD345" s="52"/>
      <c r="LME345" s="52"/>
      <c r="LMF345" s="52"/>
      <c r="LMG345" s="52"/>
      <c r="LMH345" s="52"/>
      <c r="LMI345" s="52"/>
      <c r="LMJ345" s="52"/>
      <c r="LMK345" s="52"/>
      <c r="LML345" s="52"/>
      <c r="LMM345" s="52"/>
      <c r="LMN345" s="52"/>
      <c r="LMO345" s="52"/>
      <c r="LMP345" s="52"/>
      <c r="LMQ345" s="52"/>
      <c r="LMR345" s="52"/>
      <c r="LMS345" s="52"/>
      <c r="LMT345" s="52"/>
      <c r="LMU345" s="52"/>
      <c r="LMV345" s="52"/>
      <c r="LMW345" s="52"/>
      <c r="LMX345" s="52"/>
      <c r="LMY345" s="52"/>
      <c r="LMZ345" s="52"/>
      <c r="LNA345" s="52"/>
      <c r="LNB345" s="52"/>
      <c r="LNC345" s="52"/>
      <c r="LND345" s="52"/>
      <c r="LNE345" s="52"/>
      <c r="LNF345" s="52"/>
      <c r="LNG345" s="52"/>
      <c r="LNH345" s="52"/>
      <c r="LNI345" s="52"/>
      <c r="LNJ345" s="52"/>
      <c r="LNK345" s="52"/>
      <c r="LNL345" s="52"/>
      <c r="LNM345" s="52"/>
      <c r="LNN345" s="52"/>
      <c r="LNO345" s="52"/>
      <c r="LNP345" s="52"/>
      <c r="LNQ345" s="52"/>
      <c r="LNR345" s="52"/>
      <c r="LNS345" s="52"/>
      <c r="LNT345" s="52"/>
      <c r="LNU345" s="52"/>
      <c r="LNV345" s="52"/>
      <c r="LNW345" s="52"/>
      <c r="LNX345" s="52"/>
      <c r="LNY345" s="52"/>
      <c r="LNZ345" s="52"/>
      <c r="LOA345" s="52"/>
      <c r="LOB345" s="52"/>
      <c r="LOC345" s="52"/>
      <c r="LOD345" s="52"/>
      <c r="LOE345" s="52"/>
      <c r="LOF345" s="52"/>
      <c r="LOG345" s="52"/>
      <c r="LOH345" s="52"/>
      <c r="LOI345" s="52"/>
      <c r="LOJ345" s="52"/>
      <c r="LOK345" s="52"/>
      <c r="LOL345" s="52"/>
      <c r="LOM345" s="52"/>
      <c r="LON345" s="52"/>
      <c r="LOO345" s="52"/>
      <c r="LOP345" s="52"/>
      <c r="LOQ345" s="52"/>
      <c r="LOR345" s="52"/>
      <c r="LOS345" s="52"/>
      <c r="LOT345" s="52"/>
      <c r="LOU345" s="52"/>
      <c r="LOV345" s="52"/>
      <c r="LOW345" s="52"/>
      <c r="LOX345" s="52"/>
      <c r="LOY345" s="52"/>
      <c r="LOZ345" s="52"/>
      <c r="LPA345" s="52"/>
      <c r="LPB345" s="52"/>
      <c r="LPC345" s="52"/>
      <c r="LPD345" s="52"/>
      <c r="LPE345" s="52"/>
      <c r="LPF345" s="52"/>
      <c r="LPG345" s="52"/>
      <c r="LPH345" s="52"/>
      <c r="LPI345" s="52"/>
      <c r="LPJ345" s="52"/>
      <c r="LPK345" s="52"/>
      <c r="LPL345" s="52"/>
      <c r="LPM345" s="52"/>
      <c r="LPN345" s="52"/>
      <c r="LPO345" s="52"/>
      <c r="LPP345" s="52"/>
      <c r="LPQ345" s="52"/>
      <c r="LPR345" s="52"/>
      <c r="LPS345" s="52"/>
      <c r="LPT345" s="52"/>
      <c r="LPU345" s="52"/>
      <c r="LPV345" s="52"/>
      <c r="LPW345" s="52"/>
      <c r="LPX345" s="52"/>
      <c r="LPY345" s="52"/>
      <c r="LPZ345" s="52"/>
      <c r="LQA345" s="52"/>
      <c r="LQB345" s="52"/>
      <c r="LQC345" s="52"/>
      <c r="LQD345" s="52"/>
      <c r="LQE345" s="52"/>
      <c r="LQF345" s="52"/>
      <c r="LQG345" s="52"/>
      <c r="LQH345" s="52"/>
      <c r="LQI345" s="52"/>
      <c r="LQJ345" s="52"/>
      <c r="LQK345" s="52"/>
      <c r="LQL345" s="52"/>
      <c r="LQM345" s="52"/>
      <c r="LQN345" s="52"/>
      <c r="LQO345" s="52"/>
      <c r="LQP345" s="52"/>
      <c r="LQQ345" s="52"/>
      <c r="LQR345" s="52"/>
      <c r="LQS345" s="52"/>
      <c r="LQT345" s="52"/>
      <c r="LQU345" s="52"/>
      <c r="LQV345" s="52"/>
      <c r="LQW345" s="52"/>
      <c r="LQX345" s="52"/>
      <c r="LQY345" s="52"/>
      <c r="LQZ345" s="52"/>
      <c r="LRA345" s="52"/>
      <c r="LRB345" s="52"/>
      <c r="LRC345" s="52"/>
      <c r="LRD345" s="52"/>
      <c r="LRE345" s="52"/>
      <c r="LRF345" s="52"/>
      <c r="LRG345" s="52"/>
      <c r="LRH345" s="52"/>
      <c r="LRI345" s="52"/>
      <c r="LRJ345" s="52"/>
      <c r="LRK345" s="52"/>
      <c r="LRL345" s="52"/>
      <c r="LRM345" s="52"/>
      <c r="LRN345" s="52"/>
      <c r="LRO345" s="52"/>
      <c r="LRP345" s="52"/>
      <c r="LRQ345" s="52"/>
      <c r="LRR345" s="52"/>
      <c r="LRS345" s="52"/>
      <c r="LRT345" s="52"/>
      <c r="LRU345" s="52"/>
      <c r="LRV345" s="52"/>
      <c r="LRW345" s="52"/>
      <c r="LRX345" s="52"/>
      <c r="LRY345" s="52"/>
      <c r="LRZ345" s="52"/>
      <c r="LSA345" s="52"/>
      <c r="LSB345" s="52"/>
      <c r="LSC345" s="52"/>
      <c r="LSD345" s="52"/>
      <c r="LSE345" s="52"/>
      <c r="LSF345" s="52"/>
      <c r="LSG345" s="52"/>
      <c r="LSH345" s="52"/>
      <c r="LSI345" s="52"/>
      <c r="LSJ345" s="52"/>
      <c r="LSK345" s="52"/>
      <c r="LSL345" s="52"/>
      <c r="LSM345" s="52"/>
      <c r="LSN345" s="52"/>
      <c r="LSO345" s="52"/>
      <c r="LSP345" s="52"/>
      <c r="LSQ345" s="52"/>
      <c r="LSR345" s="52"/>
      <c r="LSS345" s="52"/>
      <c r="LST345" s="52"/>
      <c r="LSU345" s="52"/>
      <c r="LSV345" s="52"/>
      <c r="LSW345" s="52"/>
      <c r="LSX345" s="52"/>
      <c r="LSY345" s="52"/>
      <c r="LSZ345" s="52"/>
      <c r="LTA345" s="52"/>
      <c r="LTB345" s="52"/>
      <c r="LTC345" s="52"/>
      <c r="LTD345" s="52"/>
      <c r="LTE345" s="52"/>
      <c r="LTF345" s="52"/>
      <c r="LTG345" s="52"/>
      <c r="LTH345" s="52"/>
      <c r="LTI345" s="52"/>
      <c r="LTJ345" s="52"/>
      <c r="LTK345" s="52"/>
      <c r="LTL345" s="52"/>
      <c r="LTM345" s="52"/>
      <c r="LTN345" s="52"/>
      <c r="LTO345" s="52"/>
      <c r="LTP345" s="52"/>
      <c r="LTQ345" s="52"/>
      <c r="LTR345" s="52"/>
      <c r="LTS345" s="52"/>
      <c r="LTT345" s="52"/>
      <c r="LTU345" s="52"/>
      <c r="LTV345" s="52"/>
      <c r="LTW345" s="52"/>
      <c r="LTX345" s="52"/>
      <c r="LTY345" s="52"/>
      <c r="LTZ345" s="52"/>
      <c r="LUA345" s="52"/>
      <c r="LUB345" s="52"/>
      <c r="LUC345" s="52"/>
      <c r="LUD345" s="52"/>
      <c r="LUE345" s="52"/>
      <c r="LUF345" s="52"/>
      <c r="LUG345" s="52"/>
      <c r="LUH345" s="52"/>
      <c r="LUI345" s="52"/>
      <c r="LUJ345" s="52"/>
      <c r="LUK345" s="52"/>
      <c r="LUL345" s="52"/>
      <c r="LUM345" s="52"/>
      <c r="LUN345" s="52"/>
      <c r="LUO345" s="52"/>
      <c r="LUP345" s="52"/>
      <c r="LUQ345" s="52"/>
      <c r="LUR345" s="52"/>
      <c r="LUS345" s="52"/>
      <c r="LUT345" s="52"/>
      <c r="LUU345" s="52"/>
      <c r="LUV345" s="52"/>
      <c r="LUW345" s="52"/>
      <c r="LUX345" s="52"/>
      <c r="LUY345" s="52"/>
      <c r="LUZ345" s="52"/>
      <c r="LVA345" s="52"/>
      <c r="LVB345" s="52"/>
      <c r="LVC345" s="52"/>
      <c r="LVD345" s="52"/>
      <c r="LVE345" s="52"/>
      <c r="LVF345" s="52"/>
      <c r="LVG345" s="52"/>
      <c r="LVH345" s="52"/>
      <c r="LVI345" s="52"/>
      <c r="LVJ345" s="52"/>
      <c r="LVK345" s="52"/>
      <c r="LVL345" s="52"/>
      <c r="LVM345" s="52"/>
      <c r="LVN345" s="52"/>
      <c r="LVO345" s="52"/>
      <c r="LVP345" s="52"/>
      <c r="LVQ345" s="52"/>
      <c r="LVR345" s="52"/>
      <c r="LVS345" s="52"/>
      <c r="LVT345" s="52"/>
      <c r="LVU345" s="52"/>
      <c r="LVV345" s="52"/>
      <c r="LVW345" s="52"/>
      <c r="LVX345" s="52"/>
      <c r="LVY345" s="52"/>
      <c r="LVZ345" s="52"/>
      <c r="LWA345" s="52"/>
      <c r="LWB345" s="52"/>
      <c r="LWC345" s="52"/>
      <c r="LWD345" s="52"/>
      <c r="LWE345" s="52"/>
      <c r="LWF345" s="52"/>
      <c r="LWG345" s="52"/>
      <c r="LWH345" s="52"/>
      <c r="LWI345" s="52"/>
      <c r="LWJ345" s="52"/>
      <c r="LWK345" s="52"/>
      <c r="LWL345" s="52"/>
      <c r="LWM345" s="52"/>
      <c r="LWN345" s="52"/>
      <c r="LWO345" s="52"/>
      <c r="LWP345" s="52"/>
      <c r="LWQ345" s="52"/>
      <c r="LWR345" s="52"/>
      <c r="LWS345" s="52"/>
      <c r="LWT345" s="52"/>
      <c r="LWU345" s="52"/>
      <c r="LWV345" s="52"/>
      <c r="LWW345" s="52"/>
      <c r="LWX345" s="52"/>
      <c r="LWY345" s="52"/>
      <c r="LWZ345" s="52"/>
      <c r="LXA345" s="52"/>
      <c r="LXB345" s="52"/>
      <c r="LXC345" s="52"/>
      <c r="LXD345" s="52"/>
      <c r="LXE345" s="52"/>
      <c r="LXF345" s="52"/>
      <c r="LXG345" s="52"/>
      <c r="LXH345" s="52"/>
      <c r="LXI345" s="52"/>
      <c r="LXJ345" s="52"/>
      <c r="LXK345" s="52"/>
      <c r="LXL345" s="52"/>
      <c r="LXM345" s="52"/>
      <c r="LXN345" s="52"/>
      <c r="LXO345" s="52"/>
      <c r="LXP345" s="52"/>
      <c r="LXQ345" s="52"/>
      <c r="LXR345" s="52"/>
      <c r="LXS345" s="52"/>
      <c r="LXT345" s="52"/>
      <c r="LXU345" s="52"/>
      <c r="LXV345" s="52"/>
      <c r="LXW345" s="52"/>
      <c r="LXX345" s="52"/>
      <c r="LXY345" s="52"/>
      <c r="LXZ345" s="52"/>
      <c r="LYA345" s="52"/>
      <c r="LYB345" s="52"/>
      <c r="LYC345" s="52"/>
      <c r="LYD345" s="52"/>
      <c r="LYE345" s="52"/>
      <c r="LYF345" s="52"/>
      <c r="LYG345" s="52"/>
      <c r="LYH345" s="52"/>
      <c r="LYI345" s="52"/>
      <c r="LYJ345" s="52"/>
      <c r="LYK345" s="52"/>
      <c r="LYL345" s="52"/>
      <c r="LYM345" s="52"/>
      <c r="LYN345" s="52"/>
      <c r="LYO345" s="52"/>
      <c r="LYP345" s="52"/>
      <c r="LYQ345" s="52"/>
      <c r="LYR345" s="52"/>
      <c r="LYS345" s="52"/>
      <c r="LYT345" s="52"/>
      <c r="LYU345" s="52"/>
      <c r="LYV345" s="52"/>
      <c r="LYW345" s="52"/>
      <c r="LYX345" s="52"/>
      <c r="LYY345" s="52"/>
      <c r="LYZ345" s="52"/>
      <c r="LZA345" s="52"/>
      <c r="LZB345" s="52"/>
      <c r="LZC345" s="52"/>
      <c r="LZD345" s="52"/>
      <c r="LZE345" s="52"/>
      <c r="LZF345" s="52"/>
      <c r="LZG345" s="52"/>
      <c r="LZH345" s="52"/>
      <c r="LZI345" s="52"/>
      <c r="LZJ345" s="52"/>
      <c r="LZK345" s="52"/>
      <c r="LZL345" s="52"/>
      <c r="LZM345" s="52"/>
      <c r="LZN345" s="52"/>
      <c r="LZO345" s="52"/>
      <c r="LZP345" s="52"/>
      <c r="LZQ345" s="52"/>
      <c r="LZR345" s="52"/>
      <c r="LZS345" s="52"/>
      <c r="LZT345" s="52"/>
      <c r="LZU345" s="52"/>
      <c r="LZV345" s="52"/>
      <c r="LZW345" s="52"/>
      <c r="LZX345" s="52"/>
      <c r="LZY345" s="52"/>
      <c r="LZZ345" s="52"/>
      <c r="MAA345" s="52"/>
      <c r="MAB345" s="52"/>
      <c r="MAC345" s="52"/>
      <c r="MAD345" s="52"/>
      <c r="MAE345" s="52"/>
      <c r="MAF345" s="52"/>
      <c r="MAG345" s="52"/>
      <c r="MAH345" s="52"/>
      <c r="MAI345" s="52"/>
      <c r="MAJ345" s="52"/>
      <c r="MAK345" s="52"/>
      <c r="MAL345" s="52"/>
      <c r="MAM345" s="52"/>
      <c r="MAN345" s="52"/>
      <c r="MAO345" s="52"/>
      <c r="MAP345" s="52"/>
      <c r="MAQ345" s="52"/>
      <c r="MAR345" s="52"/>
      <c r="MAS345" s="52"/>
      <c r="MAT345" s="52"/>
      <c r="MAU345" s="52"/>
      <c r="MAV345" s="52"/>
      <c r="MAW345" s="52"/>
      <c r="MAX345" s="52"/>
      <c r="MAY345" s="52"/>
      <c r="MAZ345" s="52"/>
      <c r="MBA345" s="52"/>
      <c r="MBB345" s="52"/>
      <c r="MBC345" s="52"/>
      <c r="MBD345" s="52"/>
      <c r="MBE345" s="52"/>
      <c r="MBF345" s="52"/>
      <c r="MBG345" s="52"/>
      <c r="MBH345" s="52"/>
      <c r="MBI345" s="52"/>
      <c r="MBJ345" s="52"/>
      <c r="MBK345" s="52"/>
      <c r="MBL345" s="52"/>
      <c r="MBM345" s="52"/>
      <c r="MBN345" s="52"/>
      <c r="MBO345" s="52"/>
      <c r="MBP345" s="52"/>
      <c r="MBQ345" s="52"/>
      <c r="MBR345" s="52"/>
      <c r="MBS345" s="52"/>
      <c r="MBT345" s="52"/>
      <c r="MBU345" s="52"/>
      <c r="MBV345" s="52"/>
      <c r="MBW345" s="52"/>
      <c r="MBX345" s="52"/>
      <c r="MBY345" s="52"/>
      <c r="MBZ345" s="52"/>
      <c r="MCA345" s="52"/>
      <c r="MCB345" s="52"/>
      <c r="MCC345" s="52"/>
      <c r="MCD345" s="52"/>
      <c r="MCE345" s="52"/>
      <c r="MCF345" s="52"/>
      <c r="MCG345" s="52"/>
      <c r="MCH345" s="52"/>
      <c r="MCI345" s="52"/>
      <c r="MCJ345" s="52"/>
      <c r="MCK345" s="52"/>
      <c r="MCL345" s="52"/>
      <c r="MCM345" s="52"/>
      <c r="MCN345" s="52"/>
      <c r="MCO345" s="52"/>
      <c r="MCP345" s="52"/>
      <c r="MCQ345" s="52"/>
      <c r="MCR345" s="52"/>
      <c r="MCS345" s="52"/>
      <c r="MCT345" s="52"/>
      <c r="MCU345" s="52"/>
      <c r="MCV345" s="52"/>
      <c r="MCW345" s="52"/>
      <c r="MCX345" s="52"/>
      <c r="MCY345" s="52"/>
      <c r="MCZ345" s="52"/>
      <c r="MDA345" s="52"/>
      <c r="MDB345" s="52"/>
      <c r="MDC345" s="52"/>
      <c r="MDD345" s="52"/>
      <c r="MDE345" s="52"/>
      <c r="MDF345" s="52"/>
      <c r="MDG345" s="52"/>
      <c r="MDH345" s="52"/>
      <c r="MDI345" s="52"/>
      <c r="MDJ345" s="52"/>
      <c r="MDK345" s="52"/>
      <c r="MDL345" s="52"/>
      <c r="MDM345" s="52"/>
      <c r="MDN345" s="52"/>
      <c r="MDO345" s="52"/>
      <c r="MDP345" s="52"/>
      <c r="MDQ345" s="52"/>
      <c r="MDR345" s="52"/>
      <c r="MDS345" s="52"/>
      <c r="MDT345" s="52"/>
      <c r="MDU345" s="52"/>
      <c r="MDV345" s="52"/>
      <c r="MDW345" s="52"/>
      <c r="MDX345" s="52"/>
      <c r="MDY345" s="52"/>
      <c r="MDZ345" s="52"/>
      <c r="MEA345" s="52"/>
      <c r="MEB345" s="52"/>
      <c r="MEC345" s="52"/>
      <c r="MED345" s="52"/>
      <c r="MEE345" s="52"/>
      <c r="MEF345" s="52"/>
      <c r="MEG345" s="52"/>
      <c r="MEH345" s="52"/>
      <c r="MEI345" s="52"/>
      <c r="MEJ345" s="52"/>
      <c r="MEK345" s="52"/>
      <c r="MEL345" s="52"/>
      <c r="MEM345" s="52"/>
      <c r="MEN345" s="52"/>
      <c r="MEO345" s="52"/>
      <c r="MEP345" s="52"/>
      <c r="MEQ345" s="52"/>
      <c r="MER345" s="52"/>
      <c r="MES345" s="52"/>
      <c r="MET345" s="52"/>
      <c r="MEU345" s="52"/>
      <c r="MEV345" s="52"/>
      <c r="MEW345" s="52"/>
      <c r="MEX345" s="52"/>
      <c r="MEY345" s="52"/>
      <c r="MEZ345" s="52"/>
      <c r="MFA345" s="52"/>
      <c r="MFB345" s="52"/>
      <c r="MFC345" s="52"/>
      <c r="MFD345" s="52"/>
      <c r="MFE345" s="52"/>
      <c r="MFF345" s="52"/>
      <c r="MFG345" s="52"/>
      <c r="MFH345" s="52"/>
      <c r="MFI345" s="52"/>
      <c r="MFJ345" s="52"/>
      <c r="MFK345" s="52"/>
      <c r="MFL345" s="52"/>
      <c r="MFM345" s="52"/>
      <c r="MFN345" s="52"/>
      <c r="MFO345" s="52"/>
      <c r="MFP345" s="52"/>
      <c r="MFQ345" s="52"/>
      <c r="MFR345" s="52"/>
      <c r="MFS345" s="52"/>
      <c r="MFT345" s="52"/>
      <c r="MFU345" s="52"/>
      <c r="MFV345" s="52"/>
      <c r="MFW345" s="52"/>
      <c r="MFX345" s="52"/>
      <c r="MFY345" s="52"/>
      <c r="MFZ345" s="52"/>
      <c r="MGA345" s="52"/>
      <c r="MGB345" s="52"/>
      <c r="MGC345" s="52"/>
      <c r="MGD345" s="52"/>
      <c r="MGE345" s="52"/>
      <c r="MGF345" s="52"/>
      <c r="MGG345" s="52"/>
      <c r="MGH345" s="52"/>
      <c r="MGI345" s="52"/>
      <c r="MGJ345" s="52"/>
      <c r="MGK345" s="52"/>
      <c r="MGL345" s="52"/>
      <c r="MGM345" s="52"/>
      <c r="MGN345" s="52"/>
      <c r="MGO345" s="52"/>
      <c r="MGP345" s="52"/>
      <c r="MGQ345" s="52"/>
      <c r="MGR345" s="52"/>
      <c r="MGS345" s="52"/>
      <c r="MGT345" s="52"/>
      <c r="MGU345" s="52"/>
      <c r="MGV345" s="52"/>
      <c r="MGW345" s="52"/>
      <c r="MGX345" s="52"/>
      <c r="MGY345" s="52"/>
      <c r="MGZ345" s="52"/>
      <c r="MHA345" s="52"/>
      <c r="MHB345" s="52"/>
      <c r="MHC345" s="52"/>
      <c r="MHD345" s="52"/>
      <c r="MHE345" s="52"/>
      <c r="MHF345" s="52"/>
      <c r="MHG345" s="52"/>
      <c r="MHH345" s="52"/>
      <c r="MHI345" s="52"/>
      <c r="MHJ345" s="52"/>
      <c r="MHK345" s="52"/>
      <c r="MHL345" s="52"/>
      <c r="MHM345" s="52"/>
      <c r="MHN345" s="52"/>
      <c r="MHO345" s="52"/>
      <c r="MHP345" s="52"/>
      <c r="MHQ345" s="52"/>
      <c r="MHR345" s="52"/>
      <c r="MHS345" s="52"/>
      <c r="MHT345" s="52"/>
      <c r="MHU345" s="52"/>
      <c r="MHV345" s="52"/>
      <c r="MHW345" s="52"/>
      <c r="MHX345" s="52"/>
      <c r="MHY345" s="52"/>
      <c r="MHZ345" s="52"/>
      <c r="MIA345" s="52"/>
      <c r="MIB345" s="52"/>
      <c r="MIC345" s="52"/>
      <c r="MID345" s="52"/>
      <c r="MIE345" s="52"/>
      <c r="MIF345" s="52"/>
      <c r="MIG345" s="52"/>
      <c r="MIH345" s="52"/>
      <c r="MII345" s="52"/>
      <c r="MIJ345" s="52"/>
      <c r="MIK345" s="52"/>
      <c r="MIL345" s="52"/>
      <c r="MIM345" s="52"/>
      <c r="MIN345" s="52"/>
      <c r="MIO345" s="52"/>
      <c r="MIP345" s="52"/>
      <c r="MIQ345" s="52"/>
      <c r="MIR345" s="52"/>
      <c r="MIS345" s="52"/>
      <c r="MIT345" s="52"/>
      <c r="MIU345" s="52"/>
      <c r="MIV345" s="52"/>
      <c r="MIW345" s="52"/>
      <c r="MIX345" s="52"/>
      <c r="MIY345" s="52"/>
      <c r="MIZ345" s="52"/>
      <c r="MJA345" s="52"/>
      <c r="MJB345" s="52"/>
      <c r="MJC345" s="52"/>
      <c r="MJD345" s="52"/>
      <c r="MJE345" s="52"/>
      <c r="MJF345" s="52"/>
      <c r="MJG345" s="52"/>
      <c r="MJH345" s="52"/>
      <c r="MJI345" s="52"/>
      <c r="MJJ345" s="52"/>
      <c r="MJK345" s="52"/>
      <c r="MJL345" s="52"/>
      <c r="MJM345" s="52"/>
      <c r="MJN345" s="52"/>
      <c r="MJO345" s="52"/>
      <c r="MJP345" s="52"/>
      <c r="MJQ345" s="52"/>
      <c r="MJR345" s="52"/>
      <c r="MJS345" s="52"/>
      <c r="MJT345" s="52"/>
      <c r="MJU345" s="52"/>
      <c r="MJV345" s="52"/>
      <c r="MJW345" s="52"/>
      <c r="MJX345" s="52"/>
      <c r="MJY345" s="52"/>
      <c r="MJZ345" s="52"/>
      <c r="MKA345" s="52"/>
      <c r="MKB345" s="52"/>
      <c r="MKC345" s="52"/>
      <c r="MKD345" s="52"/>
      <c r="MKE345" s="52"/>
      <c r="MKF345" s="52"/>
      <c r="MKG345" s="52"/>
      <c r="MKH345" s="52"/>
      <c r="MKI345" s="52"/>
      <c r="MKJ345" s="52"/>
      <c r="MKK345" s="52"/>
      <c r="MKL345" s="52"/>
      <c r="MKM345" s="52"/>
      <c r="MKN345" s="52"/>
      <c r="MKO345" s="52"/>
      <c r="MKP345" s="52"/>
      <c r="MKQ345" s="52"/>
      <c r="MKR345" s="52"/>
      <c r="MKS345" s="52"/>
      <c r="MKT345" s="52"/>
      <c r="MKU345" s="52"/>
      <c r="MKV345" s="52"/>
      <c r="MKW345" s="52"/>
      <c r="MKX345" s="52"/>
      <c r="MKY345" s="52"/>
      <c r="MKZ345" s="52"/>
      <c r="MLA345" s="52"/>
      <c r="MLB345" s="52"/>
      <c r="MLC345" s="52"/>
      <c r="MLD345" s="52"/>
      <c r="MLE345" s="52"/>
      <c r="MLF345" s="52"/>
      <c r="MLG345" s="52"/>
      <c r="MLH345" s="52"/>
      <c r="MLI345" s="52"/>
      <c r="MLJ345" s="52"/>
      <c r="MLK345" s="52"/>
      <c r="MLL345" s="52"/>
      <c r="MLM345" s="52"/>
      <c r="MLN345" s="52"/>
      <c r="MLO345" s="52"/>
      <c r="MLP345" s="52"/>
      <c r="MLQ345" s="52"/>
      <c r="MLR345" s="52"/>
      <c r="MLS345" s="52"/>
      <c r="MLT345" s="52"/>
      <c r="MLU345" s="52"/>
      <c r="MLV345" s="52"/>
      <c r="MLW345" s="52"/>
      <c r="MLX345" s="52"/>
      <c r="MLY345" s="52"/>
      <c r="MLZ345" s="52"/>
      <c r="MMA345" s="52"/>
      <c r="MMB345" s="52"/>
      <c r="MMC345" s="52"/>
      <c r="MMD345" s="52"/>
      <c r="MME345" s="52"/>
      <c r="MMF345" s="52"/>
      <c r="MMG345" s="52"/>
      <c r="MMH345" s="52"/>
      <c r="MMI345" s="52"/>
      <c r="MMJ345" s="52"/>
      <c r="MMK345" s="52"/>
      <c r="MML345" s="52"/>
      <c r="MMM345" s="52"/>
      <c r="MMN345" s="52"/>
      <c r="MMO345" s="52"/>
      <c r="MMP345" s="52"/>
      <c r="MMQ345" s="52"/>
      <c r="MMR345" s="52"/>
      <c r="MMS345" s="52"/>
      <c r="MMT345" s="52"/>
      <c r="MMU345" s="52"/>
      <c r="MMV345" s="52"/>
      <c r="MMW345" s="52"/>
      <c r="MMX345" s="52"/>
      <c r="MMY345" s="52"/>
      <c r="MMZ345" s="52"/>
      <c r="MNA345" s="52"/>
      <c r="MNB345" s="52"/>
      <c r="MNC345" s="52"/>
      <c r="MND345" s="52"/>
      <c r="MNE345" s="52"/>
      <c r="MNF345" s="52"/>
      <c r="MNG345" s="52"/>
      <c r="MNH345" s="52"/>
      <c r="MNI345" s="52"/>
      <c r="MNJ345" s="52"/>
      <c r="MNK345" s="52"/>
      <c r="MNL345" s="52"/>
      <c r="MNM345" s="52"/>
      <c r="MNN345" s="52"/>
      <c r="MNO345" s="52"/>
      <c r="MNP345" s="52"/>
      <c r="MNQ345" s="52"/>
      <c r="MNR345" s="52"/>
      <c r="MNS345" s="52"/>
      <c r="MNT345" s="52"/>
      <c r="MNU345" s="52"/>
      <c r="MNV345" s="52"/>
      <c r="MNW345" s="52"/>
      <c r="MNX345" s="52"/>
      <c r="MNY345" s="52"/>
      <c r="MNZ345" s="52"/>
      <c r="MOA345" s="52"/>
      <c r="MOB345" s="52"/>
      <c r="MOC345" s="52"/>
      <c r="MOD345" s="52"/>
      <c r="MOE345" s="52"/>
      <c r="MOF345" s="52"/>
      <c r="MOG345" s="52"/>
      <c r="MOH345" s="52"/>
      <c r="MOI345" s="52"/>
      <c r="MOJ345" s="52"/>
      <c r="MOK345" s="52"/>
      <c r="MOL345" s="52"/>
      <c r="MOM345" s="52"/>
      <c r="MON345" s="52"/>
      <c r="MOO345" s="52"/>
      <c r="MOP345" s="52"/>
      <c r="MOQ345" s="52"/>
      <c r="MOR345" s="52"/>
      <c r="MOS345" s="52"/>
      <c r="MOT345" s="52"/>
      <c r="MOU345" s="52"/>
      <c r="MOV345" s="52"/>
      <c r="MOW345" s="52"/>
      <c r="MOX345" s="52"/>
      <c r="MOY345" s="52"/>
      <c r="MOZ345" s="52"/>
      <c r="MPA345" s="52"/>
      <c r="MPB345" s="52"/>
      <c r="MPC345" s="52"/>
      <c r="MPD345" s="52"/>
      <c r="MPE345" s="52"/>
      <c r="MPF345" s="52"/>
      <c r="MPG345" s="52"/>
      <c r="MPH345" s="52"/>
      <c r="MPI345" s="52"/>
      <c r="MPJ345" s="52"/>
      <c r="MPK345" s="52"/>
      <c r="MPL345" s="52"/>
      <c r="MPM345" s="52"/>
      <c r="MPN345" s="52"/>
      <c r="MPO345" s="52"/>
      <c r="MPP345" s="52"/>
      <c r="MPQ345" s="52"/>
      <c r="MPR345" s="52"/>
      <c r="MPS345" s="52"/>
      <c r="MPT345" s="52"/>
      <c r="MPU345" s="52"/>
      <c r="MPV345" s="52"/>
      <c r="MPW345" s="52"/>
      <c r="MPX345" s="52"/>
      <c r="MPY345" s="52"/>
      <c r="MPZ345" s="52"/>
      <c r="MQA345" s="52"/>
      <c r="MQB345" s="52"/>
      <c r="MQC345" s="52"/>
      <c r="MQD345" s="52"/>
      <c r="MQE345" s="52"/>
      <c r="MQF345" s="52"/>
      <c r="MQG345" s="52"/>
      <c r="MQH345" s="52"/>
      <c r="MQI345" s="52"/>
      <c r="MQJ345" s="52"/>
      <c r="MQK345" s="52"/>
      <c r="MQL345" s="52"/>
      <c r="MQM345" s="52"/>
      <c r="MQN345" s="52"/>
      <c r="MQO345" s="52"/>
      <c r="MQP345" s="52"/>
      <c r="MQQ345" s="52"/>
      <c r="MQR345" s="52"/>
      <c r="MQS345" s="52"/>
      <c r="MQT345" s="52"/>
      <c r="MQU345" s="52"/>
      <c r="MQV345" s="52"/>
      <c r="MQW345" s="52"/>
      <c r="MQX345" s="52"/>
      <c r="MQY345" s="52"/>
      <c r="MQZ345" s="52"/>
      <c r="MRA345" s="52"/>
      <c r="MRB345" s="52"/>
      <c r="MRC345" s="52"/>
      <c r="MRD345" s="52"/>
      <c r="MRE345" s="52"/>
      <c r="MRF345" s="52"/>
      <c r="MRG345" s="52"/>
      <c r="MRH345" s="52"/>
      <c r="MRI345" s="52"/>
      <c r="MRJ345" s="52"/>
      <c r="MRK345" s="52"/>
      <c r="MRL345" s="52"/>
      <c r="MRM345" s="52"/>
      <c r="MRN345" s="52"/>
      <c r="MRO345" s="52"/>
      <c r="MRP345" s="52"/>
      <c r="MRQ345" s="52"/>
      <c r="MRR345" s="52"/>
      <c r="MRS345" s="52"/>
      <c r="MRT345" s="52"/>
      <c r="MRU345" s="52"/>
      <c r="MRV345" s="52"/>
      <c r="MRW345" s="52"/>
      <c r="MRX345" s="52"/>
      <c r="MRY345" s="52"/>
      <c r="MRZ345" s="52"/>
      <c r="MSA345" s="52"/>
      <c r="MSB345" s="52"/>
      <c r="MSC345" s="52"/>
      <c r="MSD345" s="52"/>
      <c r="MSE345" s="52"/>
      <c r="MSF345" s="52"/>
      <c r="MSG345" s="52"/>
      <c r="MSH345" s="52"/>
      <c r="MSI345" s="52"/>
      <c r="MSJ345" s="52"/>
      <c r="MSK345" s="52"/>
      <c r="MSL345" s="52"/>
      <c r="MSM345" s="52"/>
      <c r="MSN345" s="52"/>
      <c r="MSO345" s="52"/>
      <c r="MSP345" s="52"/>
      <c r="MSQ345" s="52"/>
      <c r="MSR345" s="52"/>
      <c r="MSS345" s="52"/>
      <c r="MST345" s="52"/>
      <c r="MSU345" s="52"/>
      <c r="MSV345" s="52"/>
      <c r="MSW345" s="52"/>
      <c r="MSX345" s="52"/>
      <c r="MSY345" s="52"/>
      <c r="MSZ345" s="52"/>
      <c r="MTA345" s="52"/>
      <c r="MTB345" s="52"/>
      <c r="MTC345" s="52"/>
      <c r="MTD345" s="52"/>
      <c r="MTE345" s="52"/>
      <c r="MTF345" s="52"/>
      <c r="MTG345" s="52"/>
      <c r="MTH345" s="52"/>
      <c r="MTI345" s="52"/>
      <c r="MTJ345" s="52"/>
      <c r="MTK345" s="52"/>
      <c r="MTL345" s="52"/>
      <c r="MTM345" s="52"/>
      <c r="MTN345" s="52"/>
      <c r="MTO345" s="52"/>
      <c r="MTP345" s="52"/>
      <c r="MTQ345" s="52"/>
      <c r="MTR345" s="52"/>
      <c r="MTS345" s="52"/>
      <c r="MTT345" s="52"/>
      <c r="MTU345" s="52"/>
      <c r="MTV345" s="52"/>
      <c r="MTW345" s="52"/>
      <c r="MTX345" s="52"/>
      <c r="MTY345" s="52"/>
      <c r="MTZ345" s="52"/>
      <c r="MUA345" s="52"/>
      <c r="MUB345" s="52"/>
      <c r="MUC345" s="52"/>
      <c r="MUD345" s="52"/>
      <c r="MUE345" s="52"/>
      <c r="MUF345" s="52"/>
      <c r="MUG345" s="52"/>
      <c r="MUH345" s="52"/>
      <c r="MUI345" s="52"/>
      <c r="MUJ345" s="52"/>
      <c r="MUK345" s="52"/>
      <c r="MUL345" s="52"/>
      <c r="MUM345" s="52"/>
      <c r="MUN345" s="52"/>
      <c r="MUO345" s="52"/>
      <c r="MUP345" s="52"/>
      <c r="MUQ345" s="52"/>
      <c r="MUR345" s="52"/>
      <c r="MUS345" s="52"/>
      <c r="MUT345" s="52"/>
      <c r="MUU345" s="52"/>
      <c r="MUV345" s="52"/>
      <c r="MUW345" s="52"/>
      <c r="MUX345" s="52"/>
      <c r="MUY345" s="52"/>
      <c r="MUZ345" s="52"/>
      <c r="MVA345" s="52"/>
      <c r="MVB345" s="52"/>
      <c r="MVC345" s="52"/>
      <c r="MVD345" s="52"/>
      <c r="MVE345" s="52"/>
      <c r="MVF345" s="52"/>
      <c r="MVG345" s="52"/>
      <c r="MVH345" s="52"/>
      <c r="MVI345" s="52"/>
      <c r="MVJ345" s="52"/>
      <c r="MVK345" s="52"/>
      <c r="MVL345" s="52"/>
      <c r="MVM345" s="52"/>
      <c r="MVN345" s="52"/>
      <c r="MVO345" s="52"/>
      <c r="MVP345" s="52"/>
      <c r="MVQ345" s="52"/>
      <c r="MVR345" s="52"/>
      <c r="MVS345" s="52"/>
      <c r="MVT345" s="52"/>
      <c r="MVU345" s="52"/>
      <c r="MVV345" s="52"/>
      <c r="MVW345" s="52"/>
      <c r="MVX345" s="52"/>
      <c r="MVY345" s="52"/>
      <c r="MVZ345" s="52"/>
      <c r="MWA345" s="52"/>
      <c r="MWB345" s="52"/>
      <c r="MWC345" s="52"/>
      <c r="MWD345" s="52"/>
      <c r="MWE345" s="52"/>
      <c r="MWF345" s="52"/>
      <c r="MWG345" s="52"/>
      <c r="MWH345" s="52"/>
      <c r="MWI345" s="52"/>
      <c r="MWJ345" s="52"/>
      <c r="MWK345" s="52"/>
      <c r="MWL345" s="52"/>
      <c r="MWM345" s="52"/>
      <c r="MWN345" s="52"/>
      <c r="MWO345" s="52"/>
      <c r="MWP345" s="52"/>
      <c r="MWQ345" s="52"/>
      <c r="MWR345" s="52"/>
      <c r="MWS345" s="52"/>
      <c r="MWT345" s="52"/>
      <c r="MWU345" s="52"/>
      <c r="MWV345" s="52"/>
      <c r="MWW345" s="52"/>
      <c r="MWX345" s="52"/>
      <c r="MWY345" s="52"/>
      <c r="MWZ345" s="52"/>
      <c r="MXA345" s="52"/>
      <c r="MXB345" s="52"/>
      <c r="MXC345" s="52"/>
      <c r="MXD345" s="52"/>
      <c r="MXE345" s="52"/>
      <c r="MXF345" s="52"/>
      <c r="MXG345" s="52"/>
      <c r="MXH345" s="52"/>
      <c r="MXI345" s="52"/>
      <c r="MXJ345" s="52"/>
      <c r="MXK345" s="52"/>
      <c r="MXL345" s="52"/>
      <c r="MXM345" s="52"/>
      <c r="MXN345" s="52"/>
      <c r="MXO345" s="52"/>
      <c r="MXP345" s="52"/>
      <c r="MXQ345" s="52"/>
      <c r="MXR345" s="52"/>
      <c r="MXS345" s="52"/>
      <c r="MXT345" s="52"/>
      <c r="MXU345" s="52"/>
      <c r="MXV345" s="52"/>
      <c r="MXW345" s="52"/>
      <c r="MXX345" s="52"/>
      <c r="MXY345" s="52"/>
      <c r="MXZ345" s="52"/>
      <c r="MYA345" s="52"/>
      <c r="MYB345" s="52"/>
      <c r="MYC345" s="52"/>
      <c r="MYD345" s="52"/>
      <c r="MYE345" s="52"/>
      <c r="MYF345" s="52"/>
      <c r="MYG345" s="52"/>
      <c r="MYH345" s="52"/>
      <c r="MYI345" s="52"/>
      <c r="MYJ345" s="52"/>
      <c r="MYK345" s="52"/>
      <c r="MYL345" s="52"/>
      <c r="MYM345" s="52"/>
      <c r="MYN345" s="52"/>
      <c r="MYO345" s="52"/>
      <c r="MYP345" s="52"/>
      <c r="MYQ345" s="52"/>
      <c r="MYR345" s="52"/>
      <c r="MYS345" s="52"/>
      <c r="MYT345" s="52"/>
      <c r="MYU345" s="52"/>
      <c r="MYV345" s="52"/>
      <c r="MYW345" s="52"/>
      <c r="MYX345" s="52"/>
      <c r="MYY345" s="52"/>
      <c r="MYZ345" s="52"/>
      <c r="MZA345" s="52"/>
      <c r="MZB345" s="52"/>
      <c r="MZC345" s="52"/>
      <c r="MZD345" s="52"/>
      <c r="MZE345" s="52"/>
      <c r="MZF345" s="52"/>
      <c r="MZG345" s="52"/>
      <c r="MZH345" s="52"/>
      <c r="MZI345" s="52"/>
      <c r="MZJ345" s="52"/>
      <c r="MZK345" s="52"/>
      <c r="MZL345" s="52"/>
      <c r="MZM345" s="52"/>
      <c r="MZN345" s="52"/>
      <c r="MZO345" s="52"/>
      <c r="MZP345" s="52"/>
      <c r="MZQ345" s="52"/>
      <c r="MZR345" s="52"/>
      <c r="MZS345" s="52"/>
      <c r="MZT345" s="52"/>
      <c r="MZU345" s="52"/>
      <c r="MZV345" s="52"/>
      <c r="MZW345" s="52"/>
      <c r="MZX345" s="52"/>
      <c r="MZY345" s="52"/>
      <c r="MZZ345" s="52"/>
      <c r="NAA345" s="52"/>
      <c r="NAB345" s="52"/>
      <c r="NAC345" s="52"/>
      <c r="NAD345" s="52"/>
      <c r="NAE345" s="52"/>
      <c r="NAF345" s="52"/>
      <c r="NAG345" s="52"/>
      <c r="NAH345" s="52"/>
      <c r="NAI345" s="52"/>
      <c r="NAJ345" s="52"/>
      <c r="NAK345" s="52"/>
      <c r="NAL345" s="52"/>
      <c r="NAM345" s="52"/>
      <c r="NAN345" s="52"/>
      <c r="NAO345" s="52"/>
      <c r="NAP345" s="52"/>
      <c r="NAQ345" s="52"/>
      <c r="NAR345" s="52"/>
      <c r="NAS345" s="52"/>
      <c r="NAT345" s="52"/>
      <c r="NAU345" s="52"/>
      <c r="NAV345" s="52"/>
      <c r="NAW345" s="52"/>
      <c r="NAX345" s="52"/>
      <c r="NAY345" s="52"/>
      <c r="NAZ345" s="52"/>
      <c r="NBA345" s="52"/>
      <c r="NBB345" s="52"/>
      <c r="NBC345" s="52"/>
      <c r="NBD345" s="52"/>
      <c r="NBE345" s="52"/>
      <c r="NBF345" s="52"/>
      <c r="NBG345" s="52"/>
      <c r="NBH345" s="52"/>
      <c r="NBI345" s="52"/>
      <c r="NBJ345" s="52"/>
      <c r="NBK345" s="52"/>
      <c r="NBL345" s="52"/>
      <c r="NBM345" s="52"/>
      <c r="NBN345" s="52"/>
      <c r="NBO345" s="52"/>
      <c r="NBP345" s="52"/>
      <c r="NBQ345" s="52"/>
      <c r="NBR345" s="52"/>
      <c r="NBS345" s="52"/>
      <c r="NBT345" s="52"/>
      <c r="NBU345" s="52"/>
      <c r="NBV345" s="52"/>
      <c r="NBW345" s="52"/>
      <c r="NBX345" s="52"/>
      <c r="NBY345" s="52"/>
      <c r="NBZ345" s="52"/>
      <c r="NCA345" s="52"/>
      <c r="NCB345" s="52"/>
      <c r="NCC345" s="52"/>
      <c r="NCD345" s="52"/>
      <c r="NCE345" s="52"/>
      <c r="NCF345" s="52"/>
      <c r="NCG345" s="52"/>
      <c r="NCH345" s="52"/>
      <c r="NCI345" s="52"/>
      <c r="NCJ345" s="52"/>
      <c r="NCK345" s="52"/>
      <c r="NCL345" s="52"/>
      <c r="NCM345" s="52"/>
      <c r="NCN345" s="52"/>
      <c r="NCO345" s="52"/>
      <c r="NCP345" s="52"/>
      <c r="NCQ345" s="52"/>
      <c r="NCR345" s="52"/>
      <c r="NCS345" s="52"/>
      <c r="NCT345" s="52"/>
      <c r="NCU345" s="52"/>
      <c r="NCV345" s="52"/>
      <c r="NCW345" s="52"/>
      <c r="NCX345" s="52"/>
      <c r="NCY345" s="52"/>
      <c r="NCZ345" s="52"/>
      <c r="NDA345" s="52"/>
      <c r="NDB345" s="52"/>
      <c r="NDC345" s="52"/>
      <c r="NDD345" s="52"/>
      <c r="NDE345" s="52"/>
      <c r="NDF345" s="52"/>
      <c r="NDG345" s="52"/>
      <c r="NDH345" s="52"/>
      <c r="NDI345" s="52"/>
      <c r="NDJ345" s="52"/>
      <c r="NDK345" s="52"/>
      <c r="NDL345" s="52"/>
      <c r="NDM345" s="52"/>
      <c r="NDN345" s="52"/>
      <c r="NDO345" s="52"/>
      <c r="NDP345" s="52"/>
      <c r="NDQ345" s="52"/>
      <c r="NDR345" s="52"/>
      <c r="NDS345" s="52"/>
      <c r="NDT345" s="52"/>
      <c r="NDU345" s="52"/>
      <c r="NDV345" s="52"/>
      <c r="NDW345" s="52"/>
      <c r="NDX345" s="52"/>
      <c r="NDY345" s="52"/>
      <c r="NDZ345" s="52"/>
      <c r="NEA345" s="52"/>
      <c r="NEB345" s="52"/>
      <c r="NEC345" s="52"/>
      <c r="NED345" s="52"/>
      <c r="NEE345" s="52"/>
      <c r="NEF345" s="52"/>
      <c r="NEG345" s="52"/>
      <c r="NEH345" s="52"/>
      <c r="NEI345" s="52"/>
      <c r="NEJ345" s="52"/>
      <c r="NEK345" s="52"/>
      <c r="NEL345" s="52"/>
      <c r="NEM345" s="52"/>
      <c r="NEN345" s="52"/>
      <c r="NEO345" s="52"/>
      <c r="NEP345" s="52"/>
      <c r="NEQ345" s="52"/>
      <c r="NER345" s="52"/>
      <c r="NES345" s="52"/>
      <c r="NET345" s="52"/>
      <c r="NEU345" s="52"/>
      <c r="NEV345" s="52"/>
      <c r="NEW345" s="52"/>
      <c r="NEX345" s="52"/>
      <c r="NEY345" s="52"/>
      <c r="NEZ345" s="52"/>
      <c r="NFA345" s="52"/>
      <c r="NFB345" s="52"/>
      <c r="NFC345" s="52"/>
      <c r="NFD345" s="52"/>
      <c r="NFE345" s="52"/>
      <c r="NFF345" s="52"/>
      <c r="NFG345" s="52"/>
      <c r="NFH345" s="52"/>
      <c r="NFI345" s="52"/>
      <c r="NFJ345" s="52"/>
      <c r="NFK345" s="52"/>
      <c r="NFL345" s="52"/>
      <c r="NFM345" s="52"/>
      <c r="NFN345" s="52"/>
      <c r="NFO345" s="52"/>
      <c r="NFP345" s="52"/>
      <c r="NFQ345" s="52"/>
      <c r="NFR345" s="52"/>
      <c r="NFS345" s="52"/>
      <c r="NFT345" s="52"/>
      <c r="NFU345" s="52"/>
      <c r="NFV345" s="52"/>
      <c r="NFW345" s="52"/>
      <c r="NFX345" s="52"/>
      <c r="NFY345" s="52"/>
      <c r="NFZ345" s="52"/>
      <c r="NGA345" s="52"/>
      <c r="NGB345" s="52"/>
      <c r="NGC345" s="52"/>
      <c r="NGD345" s="52"/>
      <c r="NGE345" s="52"/>
      <c r="NGF345" s="52"/>
      <c r="NGG345" s="52"/>
      <c r="NGH345" s="52"/>
      <c r="NGI345" s="52"/>
      <c r="NGJ345" s="52"/>
      <c r="NGK345" s="52"/>
      <c r="NGL345" s="52"/>
      <c r="NGM345" s="52"/>
      <c r="NGN345" s="52"/>
      <c r="NGO345" s="52"/>
      <c r="NGP345" s="52"/>
      <c r="NGQ345" s="52"/>
      <c r="NGR345" s="52"/>
      <c r="NGS345" s="52"/>
      <c r="NGT345" s="52"/>
      <c r="NGU345" s="52"/>
      <c r="NGV345" s="52"/>
      <c r="NGW345" s="52"/>
      <c r="NGX345" s="52"/>
      <c r="NGY345" s="52"/>
      <c r="NGZ345" s="52"/>
      <c r="NHA345" s="52"/>
      <c r="NHB345" s="52"/>
      <c r="NHC345" s="52"/>
      <c r="NHD345" s="52"/>
      <c r="NHE345" s="52"/>
      <c r="NHF345" s="52"/>
      <c r="NHG345" s="52"/>
      <c r="NHH345" s="52"/>
      <c r="NHI345" s="52"/>
      <c r="NHJ345" s="52"/>
      <c r="NHK345" s="52"/>
      <c r="NHL345" s="52"/>
      <c r="NHM345" s="52"/>
      <c r="NHN345" s="52"/>
      <c r="NHO345" s="52"/>
      <c r="NHP345" s="52"/>
      <c r="NHQ345" s="52"/>
      <c r="NHR345" s="52"/>
      <c r="NHS345" s="52"/>
      <c r="NHT345" s="52"/>
      <c r="NHU345" s="52"/>
      <c r="NHV345" s="52"/>
      <c r="NHW345" s="52"/>
      <c r="NHX345" s="52"/>
      <c r="NHY345" s="52"/>
      <c r="NHZ345" s="52"/>
      <c r="NIA345" s="52"/>
      <c r="NIB345" s="52"/>
      <c r="NIC345" s="52"/>
      <c r="NID345" s="52"/>
      <c r="NIE345" s="52"/>
      <c r="NIF345" s="52"/>
      <c r="NIG345" s="52"/>
      <c r="NIH345" s="52"/>
      <c r="NII345" s="52"/>
      <c r="NIJ345" s="52"/>
      <c r="NIK345" s="52"/>
      <c r="NIL345" s="52"/>
      <c r="NIM345" s="52"/>
      <c r="NIN345" s="52"/>
      <c r="NIO345" s="52"/>
      <c r="NIP345" s="52"/>
      <c r="NIQ345" s="52"/>
      <c r="NIR345" s="52"/>
      <c r="NIS345" s="52"/>
      <c r="NIT345" s="52"/>
      <c r="NIU345" s="52"/>
      <c r="NIV345" s="52"/>
      <c r="NIW345" s="52"/>
      <c r="NIX345" s="52"/>
      <c r="NIY345" s="52"/>
      <c r="NIZ345" s="52"/>
      <c r="NJA345" s="52"/>
      <c r="NJB345" s="52"/>
      <c r="NJC345" s="52"/>
      <c r="NJD345" s="52"/>
      <c r="NJE345" s="52"/>
      <c r="NJF345" s="52"/>
      <c r="NJG345" s="52"/>
      <c r="NJH345" s="52"/>
      <c r="NJI345" s="52"/>
      <c r="NJJ345" s="52"/>
      <c r="NJK345" s="52"/>
      <c r="NJL345" s="52"/>
      <c r="NJM345" s="52"/>
      <c r="NJN345" s="52"/>
      <c r="NJO345" s="52"/>
      <c r="NJP345" s="52"/>
      <c r="NJQ345" s="52"/>
      <c r="NJR345" s="52"/>
      <c r="NJS345" s="52"/>
      <c r="NJT345" s="52"/>
      <c r="NJU345" s="52"/>
      <c r="NJV345" s="52"/>
      <c r="NJW345" s="52"/>
      <c r="NJX345" s="52"/>
      <c r="NJY345" s="52"/>
      <c r="NJZ345" s="52"/>
      <c r="NKA345" s="52"/>
      <c r="NKB345" s="52"/>
      <c r="NKC345" s="52"/>
      <c r="NKD345" s="52"/>
      <c r="NKE345" s="52"/>
      <c r="NKF345" s="52"/>
      <c r="NKG345" s="52"/>
      <c r="NKH345" s="52"/>
      <c r="NKI345" s="52"/>
      <c r="NKJ345" s="52"/>
      <c r="NKK345" s="52"/>
      <c r="NKL345" s="52"/>
      <c r="NKM345" s="52"/>
      <c r="NKN345" s="52"/>
      <c r="NKO345" s="52"/>
      <c r="NKP345" s="52"/>
      <c r="NKQ345" s="52"/>
      <c r="NKR345" s="52"/>
      <c r="NKS345" s="52"/>
      <c r="NKT345" s="52"/>
      <c r="NKU345" s="52"/>
      <c r="NKV345" s="52"/>
      <c r="NKW345" s="52"/>
      <c r="NKX345" s="52"/>
      <c r="NKY345" s="52"/>
      <c r="NKZ345" s="52"/>
      <c r="NLA345" s="52"/>
      <c r="NLB345" s="52"/>
      <c r="NLC345" s="52"/>
      <c r="NLD345" s="52"/>
      <c r="NLE345" s="52"/>
      <c r="NLF345" s="52"/>
      <c r="NLG345" s="52"/>
      <c r="NLH345" s="52"/>
      <c r="NLI345" s="52"/>
      <c r="NLJ345" s="52"/>
      <c r="NLK345" s="52"/>
      <c r="NLL345" s="52"/>
      <c r="NLM345" s="52"/>
      <c r="NLN345" s="52"/>
      <c r="NLO345" s="52"/>
      <c r="NLP345" s="52"/>
      <c r="NLQ345" s="52"/>
      <c r="NLR345" s="52"/>
      <c r="NLS345" s="52"/>
      <c r="NLT345" s="52"/>
      <c r="NLU345" s="52"/>
      <c r="NLV345" s="52"/>
      <c r="NLW345" s="52"/>
      <c r="NLX345" s="52"/>
      <c r="NLY345" s="52"/>
      <c r="NLZ345" s="52"/>
      <c r="NMA345" s="52"/>
      <c r="NMB345" s="52"/>
      <c r="NMC345" s="52"/>
      <c r="NMD345" s="52"/>
      <c r="NME345" s="52"/>
      <c r="NMF345" s="52"/>
      <c r="NMG345" s="52"/>
      <c r="NMH345" s="52"/>
      <c r="NMI345" s="52"/>
      <c r="NMJ345" s="52"/>
      <c r="NMK345" s="52"/>
      <c r="NML345" s="52"/>
      <c r="NMM345" s="52"/>
      <c r="NMN345" s="52"/>
      <c r="NMO345" s="52"/>
      <c r="NMP345" s="52"/>
      <c r="NMQ345" s="52"/>
      <c r="NMR345" s="52"/>
      <c r="NMS345" s="52"/>
      <c r="NMT345" s="52"/>
      <c r="NMU345" s="52"/>
      <c r="NMV345" s="52"/>
      <c r="NMW345" s="52"/>
      <c r="NMX345" s="52"/>
      <c r="NMY345" s="52"/>
      <c r="NMZ345" s="52"/>
      <c r="NNA345" s="52"/>
      <c r="NNB345" s="52"/>
      <c r="NNC345" s="52"/>
      <c r="NND345" s="52"/>
      <c r="NNE345" s="52"/>
      <c r="NNF345" s="52"/>
      <c r="NNG345" s="52"/>
      <c r="NNH345" s="52"/>
      <c r="NNI345" s="52"/>
      <c r="NNJ345" s="52"/>
      <c r="NNK345" s="52"/>
      <c r="NNL345" s="52"/>
      <c r="NNM345" s="52"/>
      <c r="NNN345" s="52"/>
      <c r="NNO345" s="52"/>
      <c r="NNP345" s="52"/>
      <c r="NNQ345" s="52"/>
      <c r="NNR345" s="52"/>
      <c r="NNS345" s="52"/>
      <c r="NNT345" s="52"/>
      <c r="NNU345" s="52"/>
      <c r="NNV345" s="52"/>
      <c r="NNW345" s="52"/>
      <c r="NNX345" s="52"/>
      <c r="NNY345" s="52"/>
      <c r="NNZ345" s="52"/>
      <c r="NOA345" s="52"/>
      <c r="NOB345" s="52"/>
      <c r="NOC345" s="52"/>
      <c r="NOD345" s="52"/>
      <c r="NOE345" s="52"/>
      <c r="NOF345" s="52"/>
      <c r="NOG345" s="52"/>
      <c r="NOH345" s="52"/>
      <c r="NOI345" s="52"/>
      <c r="NOJ345" s="52"/>
      <c r="NOK345" s="52"/>
      <c r="NOL345" s="52"/>
      <c r="NOM345" s="52"/>
      <c r="NON345" s="52"/>
      <c r="NOO345" s="52"/>
      <c r="NOP345" s="52"/>
      <c r="NOQ345" s="52"/>
      <c r="NOR345" s="52"/>
      <c r="NOS345" s="52"/>
      <c r="NOT345" s="52"/>
      <c r="NOU345" s="52"/>
      <c r="NOV345" s="52"/>
      <c r="NOW345" s="52"/>
      <c r="NOX345" s="52"/>
      <c r="NOY345" s="52"/>
      <c r="NOZ345" s="52"/>
      <c r="NPA345" s="52"/>
      <c r="NPB345" s="52"/>
      <c r="NPC345" s="52"/>
      <c r="NPD345" s="52"/>
      <c r="NPE345" s="52"/>
      <c r="NPF345" s="52"/>
      <c r="NPG345" s="52"/>
      <c r="NPH345" s="52"/>
      <c r="NPI345" s="52"/>
      <c r="NPJ345" s="52"/>
      <c r="NPK345" s="52"/>
      <c r="NPL345" s="52"/>
      <c r="NPM345" s="52"/>
      <c r="NPN345" s="52"/>
      <c r="NPO345" s="52"/>
      <c r="NPP345" s="52"/>
      <c r="NPQ345" s="52"/>
      <c r="NPR345" s="52"/>
      <c r="NPS345" s="52"/>
      <c r="NPT345" s="52"/>
      <c r="NPU345" s="52"/>
      <c r="NPV345" s="52"/>
      <c r="NPW345" s="52"/>
      <c r="NPX345" s="52"/>
      <c r="NPY345" s="52"/>
      <c r="NPZ345" s="52"/>
      <c r="NQA345" s="52"/>
      <c r="NQB345" s="52"/>
      <c r="NQC345" s="52"/>
      <c r="NQD345" s="52"/>
      <c r="NQE345" s="52"/>
      <c r="NQF345" s="52"/>
      <c r="NQG345" s="52"/>
      <c r="NQH345" s="52"/>
      <c r="NQI345" s="52"/>
      <c r="NQJ345" s="52"/>
      <c r="NQK345" s="52"/>
      <c r="NQL345" s="52"/>
      <c r="NQM345" s="52"/>
      <c r="NQN345" s="52"/>
      <c r="NQO345" s="52"/>
      <c r="NQP345" s="52"/>
      <c r="NQQ345" s="52"/>
      <c r="NQR345" s="52"/>
      <c r="NQS345" s="52"/>
      <c r="NQT345" s="52"/>
      <c r="NQU345" s="52"/>
      <c r="NQV345" s="52"/>
      <c r="NQW345" s="52"/>
      <c r="NQX345" s="52"/>
      <c r="NQY345" s="52"/>
      <c r="NQZ345" s="52"/>
      <c r="NRA345" s="52"/>
      <c r="NRB345" s="52"/>
      <c r="NRC345" s="52"/>
      <c r="NRD345" s="52"/>
      <c r="NRE345" s="52"/>
      <c r="NRF345" s="52"/>
      <c r="NRG345" s="52"/>
      <c r="NRH345" s="52"/>
      <c r="NRI345" s="52"/>
      <c r="NRJ345" s="52"/>
      <c r="NRK345" s="52"/>
      <c r="NRL345" s="52"/>
      <c r="NRM345" s="52"/>
      <c r="NRN345" s="52"/>
      <c r="NRO345" s="52"/>
      <c r="NRP345" s="52"/>
      <c r="NRQ345" s="52"/>
      <c r="NRR345" s="52"/>
      <c r="NRS345" s="52"/>
      <c r="NRT345" s="52"/>
      <c r="NRU345" s="52"/>
      <c r="NRV345" s="52"/>
      <c r="NRW345" s="52"/>
      <c r="NRX345" s="52"/>
      <c r="NRY345" s="52"/>
      <c r="NRZ345" s="52"/>
      <c r="NSA345" s="52"/>
      <c r="NSB345" s="52"/>
      <c r="NSC345" s="52"/>
      <c r="NSD345" s="52"/>
      <c r="NSE345" s="52"/>
      <c r="NSF345" s="52"/>
      <c r="NSG345" s="52"/>
      <c r="NSH345" s="52"/>
      <c r="NSI345" s="52"/>
      <c r="NSJ345" s="52"/>
      <c r="NSK345" s="52"/>
      <c r="NSL345" s="52"/>
      <c r="NSM345" s="52"/>
      <c r="NSN345" s="52"/>
      <c r="NSO345" s="52"/>
      <c r="NSP345" s="52"/>
      <c r="NSQ345" s="52"/>
      <c r="NSR345" s="52"/>
      <c r="NSS345" s="52"/>
      <c r="NST345" s="52"/>
      <c r="NSU345" s="52"/>
      <c r="NSV345" s="52"/>
      <c r="NSW345" s="52"/>
      <c r="NSX345" s="52"/>
      <c r="NSY345" s="52"/>
      <c r="NSZ345" s="52"/>
      <c r="NTA345" s="52"/>
      <c r="NTB345" s="52"/>
      <c r="NTC345" s="52"/>
      <c r="NTD345" s="52"/>
      <c r="NTE345" s="52"/>
      <c r="NTF345" s="52"/>
      <c r="NTG345" s="52"/>
      <c r="NTH345" s="52"/>
      <c r="NTI345" s="52"/>
      <c r="NTJ345" s="52"/>
      <c r="NTK345" s="52"/>
      <c r="NTL345" s="52"/>
      <c r="NTM345" s="52"/>
      <c r="NTN345" s="52"/>
      <c r="NTO345" s="52"/>
      <c r="NTP345" s="52"/>
      <c r="NTQ345" s="52"/>
      <c r="NTR345" s="52"/>
      <c r="NTS345" s="52"/>
      <c r="NTT345" s="52"/>
      <c r="NTU345" s="52"/>
      <c r="NTV345" s="52"/>
      <c r="NTW345" s="52"/>
      <c r="NTX345" s="52"/>
      <c r="NTY345" s="52"/>
      <c r="NTZ345" s="52"/>
      <c r="NUA345" s="52"/>
      <c r="NUB345" s="52"/>
      <c r="NUC345" s="52"/>
      <c r="NUD345" s="52"/>
      <c r="NUE345" s="52"/>
      <c r="NUF345" s="52"/>
      <c r="NUG345" s="52"/>
      <c r="NUH345" s="52"/>
      <c r="NUI345" s="52"/>
      <c r="NUJ345" s="52"/>
      <c r="NUK345" s="52"/>
      <c r="NUL345" s="52"/>
      <c r="NUM345" s="52"/>
      <c r="NUN345" s="52"/>
      <c r="NUO345" s="52"/>
      <c r="NUP345" s="52"/>
      <c r="NUQ345" s="52"/>
      <c r="NUR345" s="52"/>
      <c r="NUS345" s="52"/>
      <c r="NUT345" s="52"/>
      <c r="NUU345" s="52"/>
      <c r="NUV345" s="52"/>
      <c r="NUW345" s="52"/>
      <c r="NUX345" s="52"/>
      <c r="NUY345" s="52"/>
      <c r="NUZ345" s="52"/>
      <c r="NVA345" s="52"/>
      <c r="NVB345" s="52"/>
      <c r="NVC345" s="52"/>
      <c r="NVD345" s="52"/>
      <c r="NVE345" s="52"/>
      <c r="NVF345" s="52"/>
      <c r="NVG345" s="52"/>
      <c r="NVH345" s="52"/>
      <c r="NVI345" s="52"/>
      <c r="NVJ345" s="52"/>
      <c r="NVK345" s="52"/>
      <c r="NVL345" s="52"/>
      <c r="NVM345" s="52"/>
      <c r="NVN345" s="52"/>
      <c r="NVO345" s="52"/>
      <c r="NVP345" s="52"/>
      <c r="NVQ345" s="52"/>
      <c r="NVR345" s="52"/>
      <c r="NVS345" s="52"/>
      <c r="NVT345" s="52"/>
      <c r="NVU345" s="52"/>
      <c r="NVV345" s="52"/>
      <c r="NVW345" s="52"/>
      <c r="NVX345" s="52"/>
      <c r="NVY345" s="52"/>
      <c r="NVZ345" s="52"/>
      <c r="NWA345" s="52"/>
      <c r="NWB345" s="52"/>
      <c r="NWC345" s="52"/>
      <c r="NWD345" s="52"/>
      <c r="NWE345" s="52"/>
      <c r="NWF345" s="52"/>
      <c r="NWG345" s="52"/>
      <c r="NWH345" s="52"/>
      <c r="NWI345" s="52"/>
      <c r="NWJ345" s="52"/>
      <c r="NWK345" s="52"/>
      <c r="NWL345" s="52"/>
      <c r="NWM345" s="52"/>
      <c r="NWN345" s="52"/>
      <c r="NWO345" s="52"/>
      <c r="NWP345" s="52"/>
      <c r="NWQ345" s="52"/>
      <c r="NWR345" s="52"/>
      <c r="NWS345" s="52"/>
      <c r="NWT345" s="52"/>
      <c r="NWU345" s="52"/>
      <c r="NWV345" s="52"/>
      <c r="NWW345" s="52"/>
      <c r="NWX345" s="52"/>
      <c r="NWY345" s="52"/>
      <c r="NWZ345" s="52"/>
      <c r="NXA345" s="52"/>
      <c r="NXB345" s="52"/>
      <c r="NXC345" s="52"/>
      <c r="NXD345" s="52"/>
      <c r="NXE345" s="52"/>
      <c r="NXF345" s="52"/>
      <c r="NXG345" s="52"/>
      <c r="NXH345" s="52"/>
      <c r="NXI345" s="52"/>
      <c r="NXJ345" s="52"/>
      <c r="NXK345" s="52"/>
      <c r="NXL345" s="52"/>
      <c r="NXM345" s="52"/>
      <c r="NXN345" s="52"/>
      <c r="NXO345" s="52"/>
      <c r="NXP345" s="52"/>
      <c r="NXQ345" s="52"/>
      <c r="NXR345" s="52"/>
      <c r="NXS345" s="52"/>
      <c r="NXT345" s="52"/>
      <c r="NXU345" s="52"/>
      <c r="NXV345" s="52"/>
      <c r="NXW345" s="52"/>
      <c r="NXX345" s="52"/>
      <c r="NXY345" s="52"/>
      <c r="NXZ345" s="52"/>
      <c r="NYA345" s="52"/>
      <c r="NYB345" s="52"/>
      <c r="NYC345" s="52"/>
      <c r="NYD345" s="52"/>
      <c r="NYE345" s="52"/>
      <c r="NYF345" s="52"/>
      <c r="NYG345" s="52"/>
      <c r="NYH345" s="52"/>
      <c r="NYI345" s="52"/>
      <c r="NYJ345" s="52"/>
      <c r="NYK345" s="52"/>
      <c r="NYL345" s="52"/>
      <c r="NYM345" s="52"/>
      <c r="NYN345" s="52"/>
      <c r="NYO345" s="52"/>
      <c r="NYP345" s="52"/>
      <c r="NYQ345" s="52"/>
      <c r="NYR345" s="52"/>
      <c r="NYS345" s="52"/>
      <c r="NYT345" s="52"/>
      <c r="NYU345" s="52"/>
      <c r="NYV345" s="52"/>
      <c r="NYW345" s="52"/>
      <c r="NYX345" s="52"/>
      <c r="NYY345" s="52"/>
      <c r="NYZ345" s="52"/>
      <c r="NZA345" s="52"/>
      <c r="NZB345" s="52"/>
      <c r="NZC345" s="52"/>
      <c r="NZD345" s="52"/>
      <c r="NZE345" s="52"/>
      <c r="NZF345" s="52"/>
      <c r="NZG345" s="52"/>
      <c r="NZH345" s="52"/>
      <c r="NZI345" s="52"/>
      <c r="NZJ345" s="52"/>
      <c r="NZK345" s="52"/>
      <c r="NZL345" s="52"/>
      <c r="NZM345" s="52"/>
      <c r="NZN345" s="52"/>
      <c r="NZO345" s="52"/>
      <c r="NZP345" s="52"/>
      <c r="NZQ345" s="52"/>
      <c r="NZR345" s="52"/>
      <c r="NZS345" s="52"/>
      <c r="NZT345" s="52"/>
      <c r="NZU345" s="52"/>
      <c r="NZV345" s="52"/>
      <c r="NZW345" s="52"/>
      <c r="NZX345" s="52"/>
      <c r="NZY345" s="52"/>
      <c r="NZZ345" s="52"/>
      <c r="OAA345" s="52"/>
      <c r="OAB345" s="52"/>
      <c r="OAC345" s="52"/>
      <c r="OAD345" s="52"/>
      <c r="OAE345" s="52"/>
      <c r="OAF345" s="52"/>
      <c r="OAG345" s="52"/>
      <c r="OAH345" s="52"/>
      <c r="OAI345" s="52"/>
      <c r="OAJ345" s="52"/>
      <c r="OAK345" s="52"/>
      <c r="OAL345" s="52"/>
      <c r="OAM345" s="52"/>
      <c r="OAN345" s="52"/>
      <c r="OAO345" s="52"/>
      <c r="OAP345" s="52"/>
      <c r="OAQ345" s="52"/>
      <c r="OAR345" s="52"/>
      <c r="OAS345" s="52"/>
      <c r="OAT345" s="52"/>
      <c r="OAU345" s="52"/>
      <c r="OAV345" s="52"/>
      <c r="OAW345" s="52"/>
      <c r="OAX345" s="52"/>
      <c r="OAY345" s="52"/>
      <c r="OAZ345" s="52"/>
      <c r="OBA345" s="52"/>
      <c r="OBB345" s="52"/>
      <c r="OBC345" s="52"/>
      <c r="OBD345" s="52"/>
      <c r="OBE345" s="52"/>
      <c r="OBF345" s="52"/>
      <c r="OBG345" s="52"/>
      <c r="OBH345" s="52"/>
      <c r="OBI345" s="52"/>
      <c r="OBJ345" s="52"/>
      <c r="OBK345" s="52"/>
      <c r="OBL345" s="52"/>
      <c r="OBM345" s="52"/>
      <c r="OBN345" s="52"/>
      <c r="OBO345" s="52"/>
      <c r="OBP345" s="52"/>
      <c r="OBQ345" s="52"/>
      <c r="OBR345" s="52"/>
      <c r="OBS345" s="52"/>
      <c r="OBT345" s="52"/>
      <c r="OBU345" s="52"/>
      <c r="OBV345" s="52"/>
      <c r="OBW345" s="52"/>
      <c r="OBX345" s="52"/>
      <c r="OBY345" s="52"/>
      <c r="OBZ345" s="52"/>
      <c r="OCA345" s="52"/>
      <c r="OCB345" s="52"/>
      <c r="OCC345" s="52"/>
      <c r="OCD345" s="52"/>
      <c r="OCE345" s="52"/>
      <c r="OCF345" s="52"/>
      <c r="OCG345" s="52"/>
      <c r="OCH345" s="52"/>
      <c r="OCI345" s="52"/>
      <c r="OCJ345" s="52"/>
      <c r="OCK345" s="52"/>
      <c r="OCL345" s="52"/>
      <c r="OCM345" s="52"/>
      <c r="OCN345" s="52"/>
      <c r="OCO345" s="52"/>
      <c r="OCP345" s="52"/>
      <c r="OCQ345" s="52"/>
      <c r="OCR345" s="52"/>
      <c r="OCS345" s="52"/>
      <c r="OCT345" s="52"/>
      <c r="OCU345" s="52"/>
      <c r="OCV345" s="52"/>
      <c r="OCW345" s="52"/>
      <c r="OCX345" s="52"/>
      <c r="OCY345" s="52"/>
      <c r="OCZ345" s="52"/>
      <c r="ODA345" s="52"/>
      <c r="ODB345" s="52"/>
      <c r="ODC345" s="52"/>
      <c r="ODD345" s="52"/>
      <c r="ODE345" s="52"/>
      <c r="ODF345" s="52"/>
      <c r="ODG345" s="52"/>
      <c r="ODH345" s="52"/>
      <c r="ODI345" s="52"/>
      <c r="ODJ345" s="52"/>
      <c r="ODK345" s="52"/>
      <c r="ODL345" s="52"/>
      <c r="ODM345" s="52"/>
      <c r="ODN345" s="52"/>
      <c r="ODO345" s="52"/>
      <c r="ODP345" s="52"/>
      <c r="ODQ345" s="52"/>
      <c r="ODR345" s="52"/>
      <c r="ODS345" s="52"/>
      <c r="ODT345" s="52"/>
      <c r="ODU345" s="52"/>
      <c r="ODV345" s="52"/>
      <c r="ODW345" s="52"/>
      <c r="ODX345" s="52"/>
      <c r="ODY345" s="52"/>
      <c r="ODZ345" s="52"/>
      <c r="OEA345" s="52"/>
      <c r="OEB345" s="52"/>
      <c r="OEC345" s="52"/>
      <c r="OED345" s="52"/>
      <c r="OEE345" s="52"/>
      <c r="OEF345" s="52"/>
      <c r="OEG345" s="52"/>
      <c r="OEH345" s="52"/>
      <c r="OEI345" s="52"/>
      <c r="OEJ345" s="52"/>
      <c r="OEK345" s="52"/>
      <c r="OEL345" s="52"/>
      <c r="OEM345" s="52"/>
      <c r="OEN345" s="52"/>
      <c r="OEO345" s="52"/>
      <c r="OEP345" s="52"/>
      <c r="OEQ345" s="52"/>
      <c r="OER345" s="52"/>
      <c r="OES345" s="52"/>
      <c r="OET345" s="52"/>
      <c r="OEU345" s="52"/>
      <c r="OEV345" s="52"/>
      <c r="OEW345" s="52"/>
      <c r="OEX345" s="52"/>
      <c r="OEY345" s="52"/>
      <c r="OEZ345" s="52"/>
      <c r="OFA345" s="52"/>
      <c r="OFB345" s="52"/>
      <c r="OFC345" s="52"/>
      <c r="OFD345" s="52"/>
      <c r="OFE345" s="52"/>
      <c r="OFF345" s="52"/>
      <c r="OFG345" s="52"/>
      <c r="OFH345" s="52"/>
      <c r="OFI345" s="52"/>
      <c r="OFJ345" s="52"/>
      <c r="OFK345" s="52"/>
      <c r="OFL345" s="52"/>
      <c r="OFM345" s="52"/>
      <c r="OFN345" s="52"/>
      <c r="OFO345" s="52"/>
      <c r="OFP345" s="52"/>
      <c r="OFQ345" s="52"/>
      <c r="OFR345" s="52"/>
      <c r="OFS345" s="52"/>
      <c r="OFT345" s="52"/>
      <c r="OFU345" s="52"/>
      <c r="OFV345" s="52"/>
      <c r="OFW345" s="52"/>
      <c r="OFX345" s="52"/>
      <c r="OFY345" s="52"/>
      <c r="OFZ345" s="52"/>
      <c r="OGA345" s="52"/>
      <c r="OGB345" s="52"/>
      <c r="OGC345" s="52"/>
      <c r="OGD345" s="52"/>
      <c r="OGE345" s="52"/>
      <c r="OGF345" s="52"/>
      <c r="OGG345" s="52"/>
      <c r="OGH345" s="52"/>
      <c r="OGI345" s="52"/>
      <c r="OGJ345" s="52"/>
      <c r="OGK345" s="52"/>
      <c r="OGL345" s="52"/>
      <c r="OGM345" s="52"/>
      <c r="OGN345" s="52"/>
      <c r="OGO345" s="52"/>
      <c r="OGP345" s="52"/>
      <c r="OGQ345" s="52"/>
      <c r="OGR345" s="52"/>
      <c r="OGS345" s="52"/>
      <c r="OGT345" s="52"/>
      <c r="OGU345" s="52"/>
      <c r="OGV345" s="52"/>
      <c r="OGW345" s="52"/>
      <c r="OGX345" s="52"/>
      <c r="OGY345" s="52"/>
      <c r="OGZ345" s="52"/>
      <c r="OHA345" s="52"/>
      <c r="OHB345" s="52"/>
      <c r="OHC345" s="52"/>
      <c r="OHD345" s="52"/>
      <c r="OHE345" s="52"/>
      <c r="OHF345" s="52"/>
      <c r="OHG345" s="52"/>
      <c r="OHH345" s="52"/>
      <c r="OHI345" s="52"/>
      <c r="OHJ345" s="52"/>
      <c r="OHK345" s="52"/>
      <c r="OHL345" s="52"/>
      <c r="OHM345" s="52"/>
      <c r="OHN345" s="52"/>
      <c r="OHO345" s="52"/>
      <c r="OHP345" s="52"/>
      <c r="OHQ345" s="52"/>
      <c r="OHR345" s="52"/>
      <c r="OHS345" s="52"/>
      <c r="OHT345" s="52"/>
      <c r="OHU345" s="52"/>
      <c r="OHV345" s="52"/>
      <c r="OHW345" s="52"/>
      <c r="OHX345" s="52"/>
      <c r="OHY345" s="52"/>
      <c r="OHZ345" s="52"/>
      <c r="OIA345" s="52"/>
      <c r="OIB345" s="52"/>
      <c r="OIC345" s="52"/>
      <c r="OID345" s="52"/>
      <c r="OIE345" s="52"/>
      <c r="OIF345" s="52"/>
      <c r="OIG345" s="52"/>
      <c r="OIH345" s="52"/>
      <c r="OII345" s="52"/>
      <c r="OIJ345" s="52"/>
      <c r="OIK345" s="52"/>
      <c r="OIL345" s="52"/>
      <c r="OIM345" s="52"/>
      <c r="OIN345" s="52"/>
      <c r="OIO345" s="52"/>
      <c r="OIP345" s="52"/>
      <c r="OIQ345" s="52"/>
      <c r="OIR345" s="52"/>
      <c r="OIS345" s="52"/>
      <c r="OIT345" s="52"/>
      <c r="OIU345" s="52"/>
      <c r="OIV345" s="52"/>
      <c r="OIW345" s="52"/>
      <c r="OIX345" s="52"/>
      <c r="OIY345" s="52"/>
      <c r="OIZ345" s="52"/>
      <c r="OJA345" s="52"/>
      <c r="OJB345" s="52"/>
      <c r="OJC345" s="52"/>
      <c r="OJD345" s="52"/>
      <c r="OJE345" s="52"/>
      <c r="OJF345" s="52"/>
      <c r="OJG345" s="52"/>
      <c r="OJH345" s="52"/>
      <c r="OJI345" s="52"/>
      <c r="OJJ345" s="52"/>
      <c r="OJK345" s="52"/>
      <c r="OJL345" s="52"/>
      <c r="OJM345" s="52"/>
      <c r="OJN345" s="52"/>
      <c r="OJO345" s="52"/>
      <c r="OJP345" s="52"/>
      <c r="OJQ345" s="52"/>
      <c r="OJR345" s="52"/>
      <c r="OJS345" s="52"/>
      <c r="OJT345" s="52"/>
      <c r="OJU345" s="52"/>
      <c r="OJV345" s="52"/>
      <c r="OJW345" s="52"/>
      <c r="OJX345" s="52"/>
      <c r="OJY345" s="52"/>
      <c r="OJZ345" s="52"/>
      <c r="OKA345" s="52"/>
      <c r="OKB345" s="52"/>
      <c r="OKC345" s="52"/>
      <c r="OKD345" s="52"/>
      <c r="OKE345" s="52"/>
      <c r="OKF345" s="52"/>
      <c r="OKG345" s="52"/>
      <c r="OKH345" s="52"/>
      <c r="OKI345" s="52"/>
      <c r="OKJ345" s="52"/>
      <c r="OKK345" s="52"/>
      <c r="OKL345" s="52"/>
      <c r="OKM345" s="52"/>
      <c r="OKN345" s="52"/>
      <c r="OKO345" s="52"/>
      <c r="OKP345" s="52"/>
      <c r="OKQ345" s="52"/>
      <c r="OKR345" s="52"/>
      <c r="OKS345" s="52"/>
      <c r="OKT345" s="52"/>
      <c r="OKU345" s="52"/>
      <c r="OKV345" s="52"/>
      <c r="OKW345" s="52"/>
      <c r="OKX345" s="52"/>
      <c r="OKY345" s="52"/>
      <c r="OKZ345" s="52"/>
      <c r="OLA345" s="52"/>
      <c r="OLB345" s="52"/>
      <c r="OLC345" s="52"/>
      <c r="OLD345" s="52"/>
      <c r="OLE345" s="52"/>
      <c r="OLF345" s="52"/>
      <c r="OLG345" s="52"/>
      <c r="OLH345" s="52"/>
      <c r="OLI345" s="52"/>
      <c r="OLJ345" s="52"/>
      <c r="OLK345" s="52"/>
      <c r="OLL345" s="52"/>
      <c r="OLM345" s="52"/>
      <c r="OLN345" s="52"/>
      <c r="OLO345" s="52"/>
      <c r="OLP345" s="52"/>
      <c r="OLQ345" s="52"/>
      <c r="OLR345" s="52"/>
      <c r="OLS345" s="52"/>
      <c r="OLT345" s="52"/>
      <c r="OLU345" s="52"/>
      <c r="OLV345" s="52"/>
      <c r="OLW345" s="52"/>
      <c r="OLX345" s="52"/>
      <c r="OLY345" s="52"/>
      <c r="OLZ345" s="52"/>
      <c r="OMA345" s="52"/>
      <c r="OMB345" s="52"/>
      <c r="OMC345" s="52"/>
      <c r="OMD345" s="52"/>
      <c r="OME345" s="52"/>
      <c r="OMF345" s="52"/>
      <c r="OMG345" s="52"/>
      <c r="OMH345" s="52"/>
      <c r="OMI345" s="52"/>
      <c r="OMJ345" s="52"/>
      <c r="OMK345" s="52"/>
      <c r="OML345" s="52"/>
      <c r="OMM345" s="52"/>
      <c r="OMN345" s="52"/>
      <c r="OMO345" s="52"/>
      <c r="OMP345" s="52"/>
      <c r="OMQ345" s="52"/>
      <c r="OMR345" s="52"/>
      <c r="OMS345" s="52"/>
      <c r="OMT345" s="52"/>
      <c r="OMU345" s="52"/>
      <c r="OMV345" s="52"/>
      <c r="OMW345" s="52"/>
      <c r="OMX345" s="52"/>
      <c r="OMY345" s="52"/>
      <c r="OMZ345" s="52"/>
      <c r="ONA345" s="52"/>
      <c r="ONB345" s="52"/>
      <c r="ONC345" s="52"/>
      <c r="OND345" s="52"/>
      <c r="ONE345" s="52"/>
      <c r="ONF345" s="52"/>
      <c r="ONG345" s="52"/>
      <c r="ONH345" s="52"/>
      <c r="ONI345" s="52"/>
      <c r="ONJ345" s="52"/>
      <c r="ONK345" s="52"/>
      <c r="ONL345" s="52"/>
      <c r="ONM345" s="52"/>
      <c r="ONN345" s="52"/>
      <c r="ONO345" s="52"/>
      <c r="ONP345" s="52"/>
      <c r="ONQ345" s="52"/>
      <c r="ONR345" s="52"/>
      <c r="ONS345" s="52"/>
      <c r="ONT345" s="52"/>
      <c r="ONU345" s="52"/>
      <c r="ONV345" s="52"/>
      <c r="ONW345" s="52"/>
      <c r="ONX345" s="52"/>
      <c r="ONY345" s="52"/>
      <c r="ONZ345" s="52"/>
      <c r="OOA345" s="52"/>
      <c r="OOB345" s="52"/>
      <c r="OOC345" s="52"/>
      <c r="OOD345" s="52"/>
      <c r="OOE345" s="52"/>
      <c r="OOF345" s="52"/>
      <c r="OOG345" s="52"/>
      <c r="OOH345" s="52"/>
      <c r="OOI345" s="52"/>
      <c r="OOJ345" s="52"/>
      <c r="OOK345" s="52"/>
      <c r="OOL345" s="52"/>
      <c r="OOM345" s="52"/>
      <c r="OON345" s="52"/>
      <c r="OOO345" s="52"/>
      <c r="OOP345" s="52"/>
      <c r="OOQ345" s="52"/>
      <c r="OOR345" s="52"/>
      <c r="OOS345" s="52"/>
      <c r="OOT345" s="52"/>
      <c r="OOU345" s="52"/>
      <c r="OOV345" s="52"/>
      <c r="OOW345" s="52"/>
      <c r="OOX345" s="52"/>
      <c r="OOY345" s="52"/>
      <c r="OOZ345" s="52"/>
      <c r="OPA345" s="52"/>
      <c r="OPB345" s="52"/>
      <c r="OPC345" s="52"/>
      <c r="OPD345" s="52"/>
      <c r="OPE345" s="52"/>
      <c r="OPF345" s="52"/>
      <c r="OPG345" s="52"/>
      <c r="OPH345" s="52"/>
      <c r="OPI345" s="52"/>
      <c r="OPJ345" s="52"/>
      <c r="OPK345" s="52"/>
      <c r="OPL345" s="52"/>
      <c r="OPM345" s="52"/>
      <c r="OPN345" s="52"/>
      <c r="OPO345" s="52"/>
      <c r="OPP345" s="52"/>
      <c r="OPQ345" s="52"/>
      <c r="OPR345" s="52"/>
      <c r="OPS345" s="52"/>
      <c r="OPT345" s="52"/>
      <c r="OPU345" s="52"/>
      <c r="OPV345" s="52"/>
      <c r="OPW345" s="52"/>
      <c r="OPX345" s="52"/>
      <c r="OPY345" s="52"/>
      <c r="OPZ345" s="52"/>
      <c r="OQA345" s="52"/>
      <c r="OQB345" s="52"/>
      <c r="OQC345" s="52"/>
      <c r="OQD345" s="52"/>
      <c r="OQE345" s="52"/>
      <c r="OQF345" s="52"/>
      <c r="OQG345" s="52"/>
      <c r="OQH345" s="52"/>
      <c r="OQI345" s="52"/>
      <c r="OQJ345" s="52"/>
      <c r="OQK345" s="52"/>
      <c r="OQL345" s="52"/>
      <c r="OQM345" s="52"/>
      <c r="OQN345" s="52"/>
      <c r="OQO345" s="52"/>
      <c r="OQP345" s="52"/>
      <c r="OQQ345" s="52"/>
      <c r="OQR345" s="52"/>
      <c r="OQS345" s="52"/>
      <c r="OQT345" s="52"/>
      <c r="OQU345" s="52"/>
      <c r="OQV345" s="52"/>
      <c r="OQW345" s="52"/>
      <c r="OQX345" s="52"/>
      <c r="OQY345" s="52"/>
      <c r="OQZ345" s="52"/>
      <c r="ORA345" s="52"/>
      <c r="ORB345" s="52"/>
      <c r="ORC345" s="52"/>
      <c r="ORD345" s="52"/>
      <c r="ORE345" s="52"/>
      <c r="ORF345" s="52"/>
      <c r="ORG345" s="52"/>
      <c r="ORH345" s="52"/>
      <c r="ORI345" s="52"/>
      <c r="ORJ345" s="52"/>
      <c r="ORK345" s="52"/>
      <c r="ORL345" s="52"/>
      <c r="ORM345" s="52"/>
      <c r="ORN345" s="52"/>
      <c r="ORO345" s="52"/>
      <c r="ORP345" s="52"/>
      <c r="ORQ345" s="52"/>
      <c r="ORR345" s="52"/>
      <c r="ORS345" s="52"/>
      <c r="ORT345" s="52"/>
      <c r="ORU345" s="52"/>
      <c r="ORV345" s="52"/>
      <c r="ORW345" s="52"/>
      <c r="ORX345" s="52"/>
      <c r="ORY345" s="52"/>
      <c r="ORZ345" s="52"/>
      <c r="OSA345" s="52"/>
      <c r="OSB345" s="52"/>
      <c r="OSC345" s="52"/>
      <c r="OSD345" s="52"/>
      <c r="OSE345" s="52"/>
      <c r="OSF345" s="52"/>
      <c r="OSG345" s="52"/>
      <c r="OSH345" s="52"/>
      <c r="OSI345" s="52"/>
      <c r="OSJ345" s="52"/>
      <c r="OSK345" s="52"/>
      <c r="OSL345" s="52"/>
      <c r="OSM345" s="52"/>
      <c r="OSN345" s="52"/>
      <c r="OSO345" s="52"/>
      <c r="OSP345" s="52"/>
      <c r="OSQ345" s="52"/>
      <c r="OSR345" s="52"/>
      <c r="OSS345" s="52"/>
      <c r="OST345" s="52"/>
      <c r="OSU345" s="52"/>
      <c r="OSV345" s="52"/>
      <c r="OSW345" s="52"/>
      <c r="OSX345" s="52"/>
      <c r="OSY345" s="52"/>
      <c r="OSZ345" s="52"/>
      <c r="OTA345" s="52"/>
      <c r="OTB345" s="52"/>
      <c r="OTC345" s="52"/>
      <c r="OTD345" s="52"/>
      <c r="OTE345" s="52"/>
      <c r="OTF345" s="52"/>
      <c r="OTG345" s="52"/>
      <c r="OTH345" s="52"/>
      <c r="OTI345" s="52"/>
      <c r="OTJ345" s="52"/>
      <c r="OTK345" s="52"/>
      <c r="OTL345" s="52"/>
      <c r="OTM345" s="52"/>
      <c r="OTN345" s="52"/>
      <c r="OTO345" s="52"/>
      <c r="OTP345" s="52"/>
      <c r="OTQ345" s="52"/>
      <c r="OTR345" s="52"/>
      <c r="OTS345" s="52"/>
      <c r="OTT345" s="52"/>
      <c r="OTU345" s="52"/>
      <c r="OTV345" s="52"/>
      <c r="OTW345" s="52"/>
      <c r="OTX345" s="52"/>
      <c r="OTY345" s="52"/>
      <c r="OTZ345" s="52"/>
      <c r="OUA345" s="52"/>
      <c r="OUB345" s="52"/>
      <c r="OUC345" s="52"/>
      <c r="OUD345" s="52"/>
      <c r="OUE345" s="52"/>
      <c r="OUF345" s="52"/>
      <c r="OUG345" s="52"/>
      <c r="OUH345" s="52"/>
      <c r="OUI345" s="52"/>
      <c r="OUJ345" s="52"/>
      <c r="OUK345" s="52"/>
      <c r="OUL345" s="52"/>
      <c r="OUM345" s="52"/>
      <c r="OUN345" s="52"/>
      <c r="OUO345" s="52"/>
      <c r="OUP345" s="52"/>
      <c r="OUQ345" s="52"/>
      <c r="OUR345" s="52"/>
      <c r="OUS345" s="52"/>
      <c r="OUT345" s="52"/>
      <c r="OUU345" s="52"/>
      <c r="OUV345" s="52"/>
      <c r="OUW345" s="52"/>
      <c r="OUX345" s="52"/>
      <c r="OUY345" s="52"/>
      <c r="OUZ345" s="52"/>
      <c r="OVA345" s="52"/>
      <c r="OVB345" s="52"/>
      <c r="OVC345" s="52"/>
      <c r="OVD345" s="52"/>
      <c r="OVE345" s="52"/>
      <c r="OVF345" s="52"/>
      <c r="OVG345" s="52"/>
      <c r="OVH345" s="52"/>
      <c r="OVI345" s="52"/>
      <c r="OVJ345" s="52"/>
      <c r="OVK345" s="52"/>
      <c r="OVL345" s="52"/>
      <c r="OVM345" s="52"/>
      <c r="OVN345" s="52"/>
      <c r="OVO345" s="52"/>
      <c r="OVP345" s="52"/>
      <c r="OVQ345" s="52"/>
      <c r="OVR345" s="52"/>
      <c r="OVS345" s="52"/>
      <c r="OVT345" s="52"/>
      <c r="OVU345" s="52"/>
      <c r="OVV345" s="52"/>
      <c r="OVW345" s="52"/>
      <c r="OVX345" s="52"/>
      <c r="OVY345" s="52"/>
      <c r="OVZ345" s="52"/>
      <c r="OWA345" s="52"/>
      <c r="OWB345" s="52"/>
      <c r="OWC345" s="52"/>
      <c r="OWD345" s="52"/>
      <c r="OWE345" s="52"/>
      <c r="OWF345" s="52"/>
      <c r="OWG345" s="52"/>
      <c r="OWH345" s="52"/>
      <c r="OWI345" s="52"/>
      <c r="OWJ345" s="52"/>
      <c r="OWK345" s="52"/>
      <c r="OWL345" s="52"/>
      <c r="OWM345" s="52"/>
      <c r="OWN345" s="52"/>
      <c r="OWO345" s="52"/>
      <c r="OWP345" s="52"/>
      <c r="OWQ345" s="52"/>
      <c r="OWR345" s="52"/>
      <c r="OWS345" s="52"/>
      <c r="OWT345" s="52"/>
      <c r="OWU345" s="52"/>
      <c r="OWV345" s="52"/>
      <c r="OWW345" s="52"/>
      <c r="OWX345" s="52"/>
      <c r="OWY345" s="52"/>
      <c r="OWZ345" s="52"/>
      <c r="OXA345" s="52"/>
      <c r="OXB345" s="52"/>
      <c r="OXC345" s="52"/>
      <c r="OXD345" s="52"/>
      <c r="OXE345" s="52"/>
      <c r="OXF345" s="52"/>
      <c r="OXG345" s="52"/>
      <c r="OXH345" s="52"/>
      <c r="OXI345" s="52"/>
      <c r="OXJ345" s="52"/>
      <c r="OXK345" s="52"/>
      <c r="OXL345" s="52"/>
      <c r="OXM345" s="52"/>
      <c r="OXN345" s="52"/>
      <c r="OXO345" s="52"/>
      <c r="OXP345" s="52"/>
      <c r="OXQ345" s="52"/>
      <c r="OXR345" s="52"/>
      <c r="OXS345" s="52"/>
      <c r="OXT345" s="52"/>
      <c r="OXU345" s="52"/>
      <c r="OXV345" s="52"/>
      <c r="OXW345" s="52"/>
      <c r="OXX345" s="52"/>
      <c r="OXY345" s="52"/>
      <c r="OXZ345" s="52"/>
      <c r="OYA345" s="52"/>
      <c r="OYB345" s="52"/>
      <c r="OYC345" s="52"/>
      <c r="OYD345" s="52"/>
      <c r="OYE345" s="52"/>
      <c r="OYF345" s="52"/>
      <c r="OYG345" s="52"/>
      <c r="OYH345" s="52"/>
      <c r="OYI345" s="52"/>
      <c r="OYJ345" s="52"/>
      <c r="OYK345" s="52"/>
      <c r="OYL345" s="52"/>
      <c r="OYM345" s="52"/>
      <c r="OYN345" s="52"/>
      <c r="OYO345" s="52"/>
      <c r="OYP345" s="52"/>
      <c r="OYQ345" s="52"/>
      <c r="OYR345" s="52"/>
      <c r="OYS345" s="52"/>
      <c r="OYT345" s="52"/>
      <c r="OYU345" s="52"/>
      <c r="OYV345" s="52"/>
      <c r="OYW345" s="52"/>
      <c r="OYX345" s="52"/>
      <c r="OYY345" s="52"/>
      <c r="OYZ345" s="52"/>
      <c r="OZA345" s="52"/>
      <c r="OZB345" s="52"/>
      <c r="OZC345" s="52"/>
      <c r="OZD345" s="52"/>
      <c r="OZE345" s="52"/>
      <c r="OZF345" s="52"/>
      <c r="OZG345" s="52"/>
      <c r="OZH345" s="52"/>
      <c r="OZI345" s="52"/>
      <c r="OZJ345" s="52"/>
      <c r="OZK345" s="52"/>
      <c r="OZL345" s="52"/>
      <c r="OZM345" s="52"/>
      <c r="OZN345" s="52"/>
      <c r="OZO345" s="52"/>
      <c r="OZP345" s="52"/>
      <c r="OZQ345" s="52"/>
      <c r="OZR345" s="52"/>
      <c r="OZS345" s="52"/>
      <c r="OZT345" s="52"/>
      <c r="OZU345" s="52"/>
      <c r="OZV345" s="52"/>
      <c r="OZW345" s="52"/>
      <c r="OZX345" s="52"/>
      <c r="OZY345" s="52"/>
      <c r="OZZ345" s="52"/>
      <c r="PAA345" s="52"/>
      <c r="PAB345" s="52"/>
      <c r="PAC345" s="52"/>
      <c r="PAD345" s="52"/>
      <c r="PAE345" s="52"/>
      <c r="PAF345" s="52"/>
      <c r="PAG345" s="52"/>
      <c r="PAH345" s="52"/>
      <c r="PAI345" s="52"/>
      <c r="PAJ345" s="52"/>
      <c r="PAK345" s="52"/>
      <c r="PAL345" s="52"/>
      <c r="PAM345" s="52"/>
      <c r="PAN345" s="52"/>
      <c r="PAO345" s="52"/>
      <c r="PAP345" s="52"/>
      <c r="PAQ345" s="52"/>
      <c r="PAR345" s="52"/>
      <c r="PAS345" s="52"/>
      <c r="PAT345" s="52"/>
      <c r="PAU345" s="52"/>
      <c r="PAV345" s="52"/>
      <c r="PAW345" s="52"/>
      <c r="PAX345" s="52"/>
      <c r="PAY345" s="52"/>
      <c r="PAZ345" s="52"/>
      <c r="PBA345" s="52"/>
      <c r="PBB345" s="52"/>
      <c r="PBC345" s="52"/>
      <c r="PBD345" s="52"/>
      <c r="PBE345" s="52"/>
      <c r="PBF345" s="52"/>
      <c r="PBG345" s="52"/>
      <c r="PBH345" s="52"/>
      <c r="PBI345" s="52"/>
      <c r="PBJ345" s="52"/>
      <c r="PBK345" s="52"/>
      <c r="PBL345" s="52"/>
      <c r="PBM345" s="52"/>
      <c r="PBN345" s="52"/>
      <c r="PBO345" s="52"/>
      <c r="PBP345" s="52"/>
      <c r="PBQ345" s="52"/>
      <c r="PBR345" s="52"/>
      <c r="PBS345" s="52"/>
      <c r="PBT345" s="52"/>
      <c r="PBU345" s="52"/>
      <c r="PBV345" s="52"/>
      <c r="PBW345" s="52"/>
      <c r="PBX345" s="52"/>
      <c r="PBY345" s="52"/>
      <c r="PBZ345" s="52"/>
      <c r="PCA345" s="52"/>
      <c r="PCB345" s="52"/>
      <c r="PCC345" s="52"/>
      <c r="PCD345" s="52"/>
      <c r="PCE345" s="52"/>
      <c r="PCF345" s="52"/>
      <c r="PCG345" s="52"/>
      <c r="PCH345" s="52"/>
      <c r="PCI345" s="52"/>
      <c r="PCJ345" s="52"/>
      <c r="PCK345" s="52"/>
      <c r="PCL345" s="52"/>
      <c r="PCM345" s="52"/>
      <c r="PCN345" s="52"/>
      <c r="PCO345" s="52"/>
      <c r="PCP345" s="52"/>
      <c r="PCQ345" s="52"/>
      <c r="PCR345" s="52"/>
      <c r="PCS345" s="52"/>
      <c r="PCT345" s="52"/>
      <c r="PCU345" s="52"/>
      <c r="PCV345" s="52"/>
      <c r="PCW345" s="52"/>
      <c r="PCX345" s="52"/>
      <c r="PCY345" s="52"/>
      <c r="PCZ345" s="52"/>
      <c r="PDA345" s="52"/>
      <c r="PDB345" s="52"/>
      <c r="PDC345" s="52"/>
      <c r="PDD345" s="52"/>
      <c r="PDE345" s="52"/>
      <c r="PDF345" s="52"/>
      <c r="PDG345" s="52"/>
      <c r="PDH345" s="52"/>
      <c r="PDI345" s="52"/>
      <c r="PDJ345" s="52"/>
      <c r="PDK345" s="52"/>
      <c r="PDL345" s="52"/>
      <c r="PDM345" s="52"/>
      <c r="PDN345" s="52"/>
      <c r="PDO345" s="52"/>
      <c r="PDP345" s="52"/>
      <c r="PDQ345" s="52"/>
      <c r="PDR345" s="52"/>
      <c r="PDS345" s="52"/>
      <c r="PDT345" s="52"/>
      <c r="PDU345" s="52"/>
      <c r="PDV345" s="52"/>
      <c r="PDW345" s="52"/>
      <c r="PDX345" s="52"/>
      <c r="PDY345" s="52"/>
      <c r="PDZ345" s="52"/>
      <c r="PEA345" s="52"/>
      <c r="PEB345" s="52"/>
      <c r="PEC345" s="52"/>
      <c r="PED345" s="52"/>
      <c r="PEE345" s="52"/>
      <c r="PEF345" s="52"/>
      <c r="PEG345" s="52"/>
      <c r="PEH345" s="52"/>
      <c r="PEI345" s="52"/>
      <c r="PEJ345" s="52"/>
      <c r="PEK345" s="52"/>
      <c r="PEL345" s="52"/>
      <c r="PEM345" s="52"/>
      <c r="PEN345" s="52"/>
      <c r="PEO345" s="52"/>
      <c r="PEP345" s="52"/>
      <c r="PEQ345" s="52"/>
      <c r="PER345" s="52"/>
      <c r="PES345" s="52"/>
      <c r="PET345" s="52"/>
      <c r="PEU345" s="52"/>
      <c r="PEV345" s="52"/>
      <c r="PEW345" s="52"/>
      <c r="PEX345" s="52"/>
      <c r="PEY345" s="52"/>
      <c r="PEZ345" s="52"/>
      <c r="PFA345" s="52"/>
      <c r="PFB345" s="52"/>
      <c r="PFC345" s="52"/>
      <c r="PFD345" s="52"/>
      <c r="PFE345" s="52"/>
      <c r="PFF345" s="52"/>
      <c r="PFG345" s="52"/>
      <c r="PFH345" s="52"/>
      <c r="PFI345" s="52"/>
      <c r="PFJ345" s="52"/>
      <c r="PFK345" s="52"/>
      <c r="PFL345" s="52"/>
      <c r="PFM345" s="52"/>
      <c r="PFN345" s="52"/>
      <c r="PFO345" s="52"/>
      <c r="PFP345" s="52"/>
      <c r="PFQ345" s="52"/>
      <c r="PFR345" s="52"/>
      <c r="PFS345" s="52"/>
      <c r="PFT345" s="52"/>
      <c r="PFU345" s="52"/>
      <c r="PFV345" s="52"/>
      <c r="PFW345" s="52"/>
      <c r="PFX345" s="52"/>
      <c r="PFY345" s="52"/>
      <c r="PFZ345" s="52"/>
      <c r="PGA345" s="52"/>
      <c r="PGB345" s="52"/>
      <c r="PGC345" s="52"/>
      <c r="PGD345" s="52"/>
      <c r="PGE345" s="52"/>
      <c r="PGF345" s="52"/>
      <c r="PGG345" s="52"/>
      <c r="PGH345" s="52"/>
      <c r="PGI345" s="52"/>
      <c r="PGJ345" s="52"/>
      <c r="PGK345" s="52"/>
      <c r="PGL345" s="52"/>
      <c r="PGM345" s="52"/>
      <c r="PGN345" s="52"/>
      <c r="PGO345" s="52"/>
      <c r="PGP345" s="52"/>
      <c r="PGQ345" s="52"/>
      <c r="PGR345" s="52"/>
      <c r="PGS345" s="52"/>
      <c r="PGT345" s="52"/>
      <c r="PGU345" s="52"/>
      <c r="PGV345" s="52"/>
      <c r="PGW345" s="52"/>
      <c r="PGX345" s="52"/>
      <c r="PGY345" s="52"/>
      <c r="PGZ345" s="52"/>
      <c r="PHA345" s="52"/>
      <c r="PHB345" s="52"/>
      <c r="PHC345" s="52"/>
      <c r="PHD345" s="52"/>
      <c r="PHE345" s="52"/>
      <c r="PHF345" s="52"/>
      <c r="PHG345" s="52"/>
      <c r="PHH345" s="52"/>
      <c r="PHI345" s="52"/>
      <c r="PHJ345" s="52"/>
      <c r="PHK345" s="52"/>
      <c r="PHL345" s="52"/>
      <c r="PHM345" s="52"/>
      <c r="PHN345" s="52"/>
      <c r="PHO345" s="52"/>
      <c r="PHP345" s="52"/>
      <c r="PHQ345" s="52"/>
      <c r="PHR345" s="52"/>
      <c r="PHS345" s="52"/>
      <c r="PHT345" s="52"/>
      <c r="PHU345" s="52"/>
      <c r="PHV345" s="52"/>
      <c r="PHW345" s="52"/>
      <c r="PHX345" s="52"/>
      <c r="PHY345" s="52"/>
      <c r="PHZ345" s="52"/>
      <c r="PIA345" s="52"/>
      <c r="PIB345" s="52"/>
      <c r="PIC345" s="52"/>
      <c r="PID345" s="52"/>
      <c r="PIE345" s="52"/>
      <c r="PIF345" s="52"/>
      <c r="PIG345" s="52"/>
      <c r="PIH345" s="52"/>
      <c r="PII345" s="52"/>
      <c r="PIJ345" s="52"/>
      <c r="PIK345" s="52"/>
      <c r="PIL345" s="52"/>
      <c r="PIM345" s="52"/>
      <c r="PIN345" s="52"/>
      <c r="PIO345" s="52"/>
      <c r="PIP345" s="52"/>
      <c r="PIQ345" s="52"/>
      <c r="PIR345" s="52"/>
      <c r="PIS345" s="52"/>
      <c r="PIT345" s="52"/>
      <c r="PIU345" s="52"/>
      <c r="PIV345" s="52"/>
      <c r="PIW345" s="52"/>
      <c r="PIX345" s="52"/>
      <c r="PIY345" s="52"/>
      <c r="PIZ345" s="52"/>
      <c r="PJA345" s="52"/>
      <c r="PJB345" s="52"/>
      <c r="PJC345" s="52"/>
      <c r="PJD345" s="52"/>
      <c r="PJE345" s="52"/>
      <c r="PJF345" s="52"/>
      <c r="PJG345" s="52"/>
      <c r="PJH345" s="52"/>
      <c r="PJI345" s="52"/>
      <c r="PJJ345" s="52"/>
      <c r="PJK345" s="52"/>
      <c r="PJL345" s="52"/>
      <c r="PJM345" s="52"/>
      <c r="PJN345" s="52"/>
      <c r="PJO345" s="52"/>
      <c r="PJP345" s="52"/>
      <c r="PJQ345" s="52"/>
      <c r="PJR345" s="52"/>
      <c r="PJS345" s="52"/>
      <c r="PJT345" s="52"/>
      <c r="PJU345" s="52"/>
      <c r="PJV345" s="52"/>
      <c r="PJW345" s="52"/>
      <c r="PJX345" s="52"/>
      <c r="PJY345" s="52"/>
      <c r="PJZ345" s="52"/>
      <c r="PKA345" s="52"/>
      <c r="PKB345" s="52"/>
      <c r="PKC345" s="52"/>
      <c r="PKD345" s="52"/>
      <c r="PKE345" s="52"/>
      <c r="PKF345" s="52"/>
      <c r="PKG345" s="52"/>
      <c r="PKH345" s="52"/>
      <c r="PKI345" s="52"/>
      <c r="PKJ345" s="52"/>
      <c r="PKK345" s="52"/>
      <c r="PKL345" s="52"/>
      <c r="PKM345" s="52"/>
      <c r="PKN345" s="52"/>
      <c r="PKO345" s="52"/>
      <c r="PKP345" s="52"/>
      <c r="PKQ345" s="52"/>
      <c r="PKR345" s="52"/>
      <c r="PKS345" s="52"/>
      <c r="PKT345" s="52"/>
      <c r="PKU345" s="52"/>
      <c r="PKV345" s="52"/>
      <c r="PKW345" s="52"/>
      <c r="PKX345" s="52"/>
      <c r="PKY345" s="52"/>
      <c r="PKZ345" s="52"/>
      <c r="PLA345" s="52"/>
      <c r="PLB345" s="52"/>
      <c r="PLC345" s="52"/>
      <c r="PLD345" s="52"/>
      <c r="PLE345" s="52"/>
      <c r="PLF345" s="52"/>
      <c r="PLG345" s="52"/>
      <c r="PLH345" s="52"/>
      <c r="PLI345" s="52"/>
      <c r="PLJ345" s="52"/>
      <c r="PLK345" s="52"/>
      <c r="PLL345" s="52"/>
      <c r="PLM345" s="52"/>
      <c r="PLN345" s="52"/>
      <c r="PLO345" s="52"/>
      <c r="PLP345" s="52"/>
      <c r="PLQ345" s="52"/>
      <c r="PLR345" s="52"/>
      <c r="PLS345" s="52"/>
      <c r="PLT345" s="52"/>
      <c r="PLU345" s="52"/>
      <c r="PLV345" s="52"/>
      <c r="PLW345" s="52"/>
      <c r="PLX345" s="52"/>
      <c r="PLY345" s="52"/>
      <c r="PLZ345" s="52"/>
      <c r="PMA345" s="52"/>
      <c r="PMB345" s="52"/>
      <c r="PMC345" s="52"/>
      <c r="PMD345" s="52"/>
      <c r="PME345" s="52"/>
      <c r="PMF345" s="52"/>
      <c r="PMG345" s="52"/>
      <c r="PMH345" s="52"/>
      <c r="PMI345" s="52"/>
      <c r="PMJ345" s="52"/>
      <c r="PMK345" s="52"/>
      <c r="PML345" s="52"/>
      <c r="PMM345" s="52"/>
      <c r="PMN345" s="52"/>
      <c r="PMO345" s="52"/>
      <c r="PMP345" s="52"/>
      <c r="PMQ345" s="52"/>
      <c r="PMR345" s="52"/>
      <c r="PMS345" s="52"/>
      <c r="PMT345" s="52"/>
      <c r="PMU345" s="52"/>
      <c r="PMV345" s="52"/>
      <c r="PMW345" s="52"/>
      <c r="PMX345" s="52"/>
      <c r="PMY345" s="52"/>
      <c r="PMZ345" s="52"/>
      <c r="PNA345" s="52"/>
      <c r="PNB345" s="52"/>
      <c r="PNC345" s="52"/>
      <c r="PND345" s="52"/>
      <c r="PNE345" s="52"/>
      <c r="PNF345" s="52"/>
      <c r="PNG345" s="52"/>
      <c r="PNH345" s="52"/>
      <c r="PNI345" s="52"/>
      <c r="PNJ345" s="52"/>
      <c r="PNK345" s="52"/>
      <c r="PNL345" s="52"/>
      <c r="PNM345" s="52"/>
      <c r="PNN345" s="52"/>
      <c r="PNO345" s="52"/>
      <c r="PNP345" s="52"/>
      <c r="PNQ345" s="52"/>
      <c r="PNR345" s="52"/>
      <c r="PNS345" s="52"/>
      <c r="PNT345" s="52"/>
      <c r="PNU345" s="52"/>
      <c r="PNV345" s="52"/>
      <c r="PNW345" s="52"/>
      <c r="PNX345" s="52"/>
      <c r="PNY345" s="52"/>
      <c r="PNZ345" s="52"/>
      <c r="POA345" s="52"/>
      <c r="POB345" s="52"/>
      <c r="POC345" s="52"/>
      <c r="POD345" s="52"/>
      <c r="POE345" s="52"/>
      <c r="POF345" s="52"/>
      <c r="POG345" s="52"/>
      <c r="POH345" s="52"/>
      <c r="POI345" s="52"/>
      <c r="POJ345" s="52"/>
      <c r="POK345" s="52"/>
      <c r="POL345" s="52"/>
      <c r="POM345" s="52"/>
      <c r="PON345" s="52"/>
      <c r="POO345" s="52"/>
      <c r="POP345" s="52"/>
      <c r="POQ345" s="52"/>
      <c r="POR345" s="52"/>
      <c r="POS345" s="52"/>
      <c r="POT345" s="52"/>
      <c r="POU345" s="52"/>
      <c r="POV345" s="52"/>
      <c r="POW345" s="52"/>
      <c r="POX345" s="52"/>
      <c r="POY345" s="52"/>
      <c r="POZ345" s="52"/>
      <c r="PPA345" s="52"/>
      <c r="PPB345" s="52"/>
      <c r="PPC345" s="52"/>
      <c r="PPD345" s="52"/>
      <c r="PPE345" s="52"/>
      <c r="PPF345" s="52"/>
      <c r="PPG345" s="52"/>
      <c r="PPH345" s="52"/>
      <c r="PPI345" s="52"/>
      <c r="PPJ345" s="52"/>
      <c r="PPK345" s="52"/>
      <c r="PPL345" s="52"/>
      <c r="PPM345" s="52"/>
      <c r="PPN345" s="52"/>
      <c r="PPO345" s="52"/>
      <c r="PPP345" s="52"/>
      <c r="PPQ345" s="52"/>
      <c r="PPR345" s="52"/>
      <c r="PPS345" s="52"/>
      <c r="PPT345" s="52"/>
      <c r="PPU345" s="52"/>
      <c r="PPV345" s="52"/>
      <c r="PPW345" s="52"/>
      <c r="PPX345" s="52"/>
      <c r="PPY345" s="52"/>
      <c r="PPZ345" s="52"/>
      <c r="PQA345" s="52"/>
      <c r="PQB345" s="52"/>
      <c r="PQC345" s="52"/>
      <c r="PQD345" s="52"/>
      <c r="PQE345" s="52"/>
      <c r="PQF345" s="52"/>
      <c r="PQG345" s="52"/>
      <c r="PQH345" s="52"/>
      <c r="PQI345" s="52"/>
      <c r="PQJ345" s="52"/>
      <c r="PQK345" s="52"/>
      <c r="PQL345" s="52"/>
      <c r="PQM345" s="52"/>
      <c r="PQN345" s="52"/>
      <c r="PQO345" s="52"/>
      <c r="PQP345" s="52"/>
      <c r="PQQ345" s="52"/>
      <c r="PQR345" s="52"/>
      <c r="PQS345" s="52"/>
      <c r="PQT345" s="52"/>
      <c r="PQU345" s="52"/>
      <c r="PQV345" s="52"/>
      <c r="PQW345" s="52"/>
      <c r="PQX345" s="52"/>
      <c r="PQY345" s="52"/>
      <c r="PQZ345" s="52"/>
      <c r="PRA345" s="52"/>
      <c r="PRB345" s="52"/>
      <c r="PRC345" s="52"/>
      <c r="PRD345" s="52"/>
      <c r="PRE345" s="52"/>
      <c r="PRF345" s="52"/>
      <c r="PRG345" s="52"/>
      <c r="PRH345" s="52"/>
      <c r="PRI345" s="52"/>
      <c r="PRJ345" s="52"/>
      <c r="PRK345" s="52"/>
      <c r="PRL345" s="52"/>
      <c r="PRM345" s="52"/>
      <c r="PRN345" s="52"/>
      <c r="PRO345" s="52"/>
      <c r="PRP345" s="52"/>
      <c r="PRQ345" s="52"/>
      <c r="PRR345" s="52"/>
      <c r="PRS345" s="52"/>
      <c r="PRT345" s="52"/>
      <c r="PRU345" s="52"/>
      <c r="PRV345" s="52"/>
      <c r="PRW345" s="52"/>
      <c r="PRX345" s="52"/>
      <c r="PRY345" s="52"/>
      <c r="PRZ345" s="52"/>
      <c r="PSA345" s="52"/>
      <c r="PSB345" s="52"/>
      <c r="PSC345" s="52"/>
      <c r="PSD345" s="52"/>
      <c r="PSE345" s="52"/>
      <c r="PSF345" s="52"/>
      <c r="PSG345" s="52"/>
      <c r="PSH345" s="52"/>
      <c r="PSI345" s="52"/>
      <c r="PSJ345" s="52"/>
      <c r="PSK345" s="52"/>
      <c r="PSL345" s="52"/>
      <c r="PSM345" s="52"/>
      <c r="PSN345" s="52"/>
      <c r="PSO345" s="52"/>
      <c r="PSP345" s="52"/>
      <c r="PSQ345" s="52"/>
      <c r="PSR345" s="52"/>
      <c r="PSS345" s="52"/>
      <c r="PST345" s="52"/>
      <c r="PSU345" s="52"/>
      <c r="PSV345" s="52"/>
      <c r="PSW345" s="52"/>
      <c r="PSX345" s="52"/>
      <c r="PSY345" s="52"/>
      <c r="PSZ345" s="52"/>
      <c r="PTA345" s="52"/>
      <c r="PTB345" s="52"/>
      <c r="PTC345" s="52"/>
      <c r="PTD345" s="52"/>
      <c r="PTE345" s="52"/>
      <c r="PTF345" s="52"/>
      <c r="PTG345" s="52"/>
      <c r="PTH345" s="52"/>
      <c r="PTI345" s="52"/>
      <c r="PTJ345" s="52"/>
      <c r="PTK345" s="52"/>
      <c r="PTL345" s="52"/>
      <c r="PTM345" s="52"/>
      <c r="PTN345" s="52"/>
      <c r="PTO345" s="52"/>
      <c r="PTP345" s="52"/>
      <c r="PTQ345" s="52"/>
      <c r="PTR345" s="52"/>
      <c r="PTS345" s="52"/>
      <c r="PTT345" s="52"/>
      <c r="PTU345" s="52"/>
      <c r="PTV345" s="52"/>
      <c r="PTW345" s="52"/>
      <c r="PTX345" s="52"/>
      <c r="PTY345" s="52"/>
      <c r="PTZ345" s="52"/>
      <c r="PUA345" s="52"/>
      <c r="PUB345" s="52"/>
      <c r="PUC345" s="52"/>
      <c r="PUD345" s="52"/>
      <c r="PUE345" s="52"/>
      <c r="PUF345" s="52"/>
      <c r="PUG345" s="52"/>
      <c r="PUH345" s="52"/>
      <c r="PUI345" s="52"/>
      <c r="PUJ345" s="52"/>
      <c r="PUK345" s="52"/>
      <c r="PUL345" s="52"/>
      <c r="PUM345" s="52"/>
      <c r="PUN345" s="52"/>
      <c r="PUO345" s="52"/>
      <c r="PUP345" s="52"/>
      <c r="PUQ345" s="52"/>
      <c r="PUR345" s="52"/>
      <c r="PUS345" s="52"/>
      <c r="PUT345" s="52"/>
      <c r="PUU345" s="52"/>
      <c r="PUV345" s="52"/>
      <c r="PUW345" s="52"/>
      <c r="PUX345" s="52"/>
      <c r="PUY345" s="52"/>
      <c r="PUZ345" s="52"/>
      <c r="PVA345" s="52"/>
      <c r="PVB345" s="52"/>
      <c r="PVC345" s="52"/>
      <c r="PVD345" s="52"/>
      <c r="PVE345" s="52"/>
      <c r="PVF345" s="52"/>
      <c r="PVG345" s="52"/>
      <c r="PVH345" s="52"/>
      <c r="PVI345" s="52"/>
      <c r="PVJ345" s="52"/>
      <c r="PVK345" s="52"/>
      <c r="PVL345" s="52"/>
      <c r="PVM345" s="52"/>
      <c r="PVN345" s="52"/>
      <c r="PVO345" s="52"/>
      <c r="PVP345" s="52"/>
      <c r="PVQ345" s="52"/>
      <c r="PVR345" s="52"/>
      <c r="PVS345" s="52"/>
      <c r="PVT345" s="52"/>
      <c r="PVU345" s="52"/>
      <c r="PVV345" s="52"/>
      <c r="PVW345" s="52"/>
      <c r="PVX345" s="52"/>
      <c r="PVY345" s="52"/>
      <c r="PVZ345" s="52"/>
      <c r="PWA345" s="52"/>
      <c r="PWB345" s="52"/>
      <c r="PWC345" s="52"/>
      <c r="PWD345" s="52"/>
      <c r="PWE345" s="52"/>
      <c r="PWF345" s="52"/>
      <c r="PWG345" s="52"/>
      <c r="PWH345" s="52"/>
      <c r="PWI345" s="52"/>
      <c r="PWJ345" s="52"/>
      <c r="PWK345" s="52"/>
      <c r="PWL345" s="52"/>
      <c r="PWM345" s="52"/>
      <c r="PWN345" s="52"/>
      <c r="PWO345" s="52"/>
      <c r="PWP345" s="52"/>
      <c r="PWQ345" s="52"/>
      <c r="PWR345" s="52"/>
      <c r="PWS345" s="52"/>
      <c r="PWT345" s="52"/>
      <c r="PWU345" s="52"/>
      <c r="PWV345" s="52"/>
      <c r="PWW345" s="52"/>
      <c r="PWX345" s="52"/>
      <c r="PWY345" s="52"/>
      <c r="PWZ345" s="52"/>
      <c r="PXA345" s="52"/>
      <c r="PXB345" s="52"/>
      <c r="PXC345" s="52"/>
      <c r="PXD345" s="52"/>
      <c r="PXE345" s="52"/>
      <c r="PXF345" s="52"/>
      <c r="PXG345" s="52"/>
      <c r="PXH345" s="52"/>
      <c r="PXI345" s="52"/>
      <c r="PXJ345" s="52"/>
      <c r="PXK345" s="52"/>
      <c r="PXL345" s="52"/>
      <c r="PXM345" s="52"/>
      <c r="PXN345" s="52"/>
      <c r="PXO345" s="52"/>
      <c r="PXP345" s="52"/>
      <c r="PXQ345" s="52"/>
      <c r="PXR345" s="52"/>
      <c r="PXS345" s="52"/>
      <c r="PXT345" s="52"/>
      <c r="PXU345" s="52"/>
      <c r="PXV345" s="52"/>
      <c r="PXW345" s="52"/>
      <c r="PXX345" s="52"/>
      <c r="PXY345" s="52"/>
      <c r="PXZ345" s="52"/>
      <c r="PYA345" s="52"/>
      <c r="PYB345" s="52"/>
      <c r="PYC345" s="52"/>
      <c r="PYD345" s="52"/>
      <c r="PYE345" s="52"/>
      <c r="PYF345" s="52"/>
      <c r="PYG345" s="52"/>
      <c r="PYH345" s="52"/>
      <c r="PYI345" s="52"/>
      <c r="PYJ345" s="52"/>
      <c r="PYK345" s="52"/>
      <c r="PYL345" s="52"/>
      <c r="PYM345" s="52"/>
      <c r="PYN345" s="52"/>
      <c r="PYO345" s="52"/>
      <c r="PYP345" s="52"/>
      <c r="PYQ345" s="52"/>
      <c r="PYR345" s="52"/>
      <c r="PYS345" s="52"/>
      <c r="PYT345" s="52"/>
      <c r="PYU345" s="52"/>
      <c r="PYV345" s="52"/>
      <c r="PYW345" s="52"/>
      <c r="PYX345" s="52"/>
      <c r="PYY345" s="52"/>
      <c r="PYZ345" s="52"/>
      <c r="PZA345" s="52"/>
      <c r="PZB345" s="52"/>
      <c r="PZC345" s="52"/>
      <c r="PZD345" s="52"/>
      <c r="PZE345" s="52"/>
      <c r="PZF345" s="52"/>
      <c r="PZG345" s="52"/>
      <c r="PZH345" s="52"/>
      <c r="PZI345" s="52"/>
      <c r="PZJ345" s="52"/>
      <c r="PZK345" s="52"/>
      <c r="PZL345" s="52"/>
      <c r="PZM345" s="52"/>
      <c r="PZN345" s="52"/>
      <c r="PZO345" s="52"/>
      <c r="PZP345" s="52"/>
      <c r="PZQ345" s="52"/>
      <c r="PZR345" s="52"/>
      <c r="PZS345" s="52"/>
      <c r="PZT345" s="52"/>
      <c r="PZU345" s="52"/>
      <c r="PZV345" s="52"/>
      <c r="PZW345" s="52"/>
      <c r="PZX345" s="52"/>
      <c r="PZY345" s="52"/>
      <c r="PZZ345" s="52"/>
      <c r="QAA345" s="52"/>
      <c r="QAB345" s="52"/>
      <c r="QAC345" s="52"/>
      <c r="QAD345" s="52"/>
      <c r="QAE345" s="52"/>
      <c r="QAF345" s="52"/>
      <c r="QAG345" s="52"/>
      <c r="QAH345" s="52"/>
      <c r="QAI345" s="52"/>
      <c r="QAJ345" s="52"/>
      <c r="QAK345" s="52"/>
      <c r="QAL345" s="52"/>
      <c r="QAM345" s="52"/>
      <c r="QAN345" s="52"/>
      <c r="QAO345" s="52"/>
      <c r="QAP345" s="52"/>
      <c r="QAQ345" s="52"/>
      <c r="QAR345" s="52"/>
      <c r="QAS345" s="52"/>
      <c r="QAT345" s="52"/>
      <c r="QAU345" s="52"/>
      <c r="QAV345" s="52"/>
      <c r="QAW345" s="52"/>
      <c r="QAX345" s="52"/>
      <c r="QAY345" s="52"/>
      <c r="QAZ345" s="52"/>
      <c r="QBA345" s="52"/>
      <c r="QBB345" s="52"/>
      <c r="QBC345" s="52"/>
      <c r="QBD345" s="52"/>
      <c r="QBE345" s="52"/>
      <c r="QBF345" s="52"/>
      <c r="QBG345" s="52"/>
      <c r="QBH345" s="52"/>
      <c r="QBI345" s="52"/>
      <c r="QBJ345" s="52"/>
      <c r="QBK345" s="52"/>
      <c r="QBL345" s="52"/>
      <c r="QBM345" s="52"/>
      <c r="QBN345" s="52"/>
      <c r="QBO345" s="52"/>
      <c r="QBP345" s="52"/>
      <c r="QBQ345" s="52"/>
      <c r="QBR345" s="52"/>
      <c r="QBS345" s="52"/>
      <c r="QBT345" s="52"/>
      <c r="QBU345" s="52"/>
      <c r="QBV345" s="52"/>
      <c r="QBW345" s="52"/>
      <c r="QBX345" s="52"/>
      <c r="QBY345" s="52"/>
      <c r="QBZ345" s="52"/>
      <c r="QCA345" s="52"/>
      <c r="QCB345" s="52"/>
      <c r="QCC345" s="52"/>
      <c r="QCD345" s="52"/>
      <c r="QCE345" s="52"/>
      <c r="QCF345" s="52"/>
      <c r="QCG345" s="52"/>
      <c r="QCH345" s="52"/>
      <c r="QCI345" s="52"/>
      <c r="QCJ345" s="52"/>
      <c r="QCK345" s="52"/>
      <c r="QCL345" s="52"/>
      <c r="QCM345" s="52"/>
      <c r="QCN345" s="52"/>
      <c r="QCO345" s="52"/>
      <c r="QCP345" s="52"/>
      <c r="QCQ345" s="52"/>
      <c r="QCR345" s="52"/>
      <c r="QCS345" s="52"/>
      <c r="QCT345" s="52"/>
      <c r="QCU345" s="52"/>
      <c r="QCV345" s="52"/>
      <c r="QCW345" s="52"/>
      <c r="QCX345" s="52"/>
      <c r="QCY345" s="52"/>
      <c r="QCZ345" s="52"/>
      <c r="QDA345" s="52"/>
      <c r="QDB345" s="52"/>
      <c r="QDC345" s="52"/>
      <c r="QDD345" s="52"/>
      <c r="QDE345" s="52"/>
      <c r="QDF345" s="52"/>
      <c r="QDG345" s="52"/>
      <c r="QDH345" s="52"/>
      <c r="QDI345" s="52"/>
      <c r="QDJ345" s="52"/>
      <c r="QDK345" s="52"/>
      <c r="QDL345" s="52"/>
      <c r="QDM345" s="52"/>
      <c r="QDN345" s="52"/>
      <c r="QDO345" s="52"/>
      <c r="QDP345" s="52"/>
      <c r="QDQ345" s="52"/>
      <c r="QDR345" s="52"/>
      <c r="QDS345" s="52"/>
      <c r="QDT345" s="52"/>
      <c r="QDU345" s="52"/>
      <c r="QDV345" s="52"/>
      <c r="QDW345" s="52"/>
      <c r="QDX345" s="52"/>
      <c r="QDY345" s="52"/>
      <c r="QDZ345" s="52"/>
      <c r="QEA345" s="52"/>
      <c r="QEB345" s="52"/>
      <c r="QEC345" s="52"/>
      <c r="QED345" s="52"/>
      <c r="QEE345" s="52"/>
      <c r="QEF345" s="52"/>
      <c r="QEG345" s="52"/>
      <c r="QEH345" s="52"/>
      <c r="QEI345" s="52"/>
      <c r="QEJ345" s="52"/>
      <c r="QEK345" s="52"/>
      <c r="QEL345" s="52"/>
      <c r="QEM345" s="52"/>
      <c r="QEN345" s="52"/>
      <c r="QEO345" s="52"/>
      <c r="QEP345" s="52"/>
      <c r="QEQ345" s="52"/>
      <c r="QER345" s="52"/>
      <c r="QES345" s="52"/>
      <c r="QET345" s="52"/>
      <c r="QEU345" s="52"/>
      <c r="QEV345" s="52"/>
      <c r="QEW345" s="52"/>
      <c r="QEX345" s="52"/>
      <c r="QEY345" s="52"/>
      <c r="QEZ345" s="52"/>
      <c r="QFA345" s="52"/>
      <c r="QFB345" s="52"/>
      <c r="QFC345" s="52"/>
      <c r="QFD345" s="52"/>
      <c r="QFE345" s="52"/>
      <c r="QFF345" s="52"/>
      <c r="QFG345" s="52"/>
      <c r="QFH345" s="52"/>
      <c r="QFI345" s="52"/>
      <c r="QFJ345" s="52"/>
      <c r="QFK345" s="52"/>
      <c r="QFL345" s="52"/>
      <c r="QFM345" s="52"/>
      <c r="QFN345" s="52"/>
      <c r="QFO345" s="52"/>
      <c r="QFP345" s="52"/>
      <c r="QFQ345" s="52"/>
      <c r="QFR345" s="52"/>
      <c r="QFS345" s="52"/>
      <c r="QFT345" s="52"/>
      <c r="QFU345" s="52"/>
      <c r="QFV345" s="52"/>
      <c r="QFW345" s="52"/>
      <c r="QFX345" s="52"/>
      <c r="QFY345" s="52"/>
      <c r="QFZ345" s="52"/>
      <c r="QGA345" s="52"/>
      <c r="QGB345" s="52"/>
      <c r="QGC345" s="52"/>
      <c r="QGD345" s="52"/>
      <c r="QGE345" s="52"/>
      <c r="QGF345" s="52"/>
      <c r="QGG345" s="52"/>
      <c r="QGH345" s="52"/>
      <c r="QGI345" s="52"/>
      <c r="QGJ345" s="52"/>
      <c r="QGK345" s="52"/>
      <c r="QGL345" s="52"/>
      <c r="QGM345" s="52"/>
      <c r="QGN345" s="52"/>
      <c r="QGO345" s="52"/>
      <c r="QGP345" s="52"/>
      <c r="QGQ345" s="52"/>
      <c r="QGR345" s="52"/>
      <c r="QGS345" s="52"/>
      <c r="QGT345" s="52"/>
      <c r="QGU345" s="52"/>
      <c r="QGV345" s="52"/>
      <c r="QGW345" s="52"/>
      <c r="QGX345" s="52"/>
      <c r="QGY345" s="52"/>
      <c r="QGZ345" s="52"/>
      <c r="QHA345" s="52"/>
      <c r="QHB345" s="52"/>
      <c r="QHC345" s="52"/>
      <c r="QHD345" s="52"/>
      <c r="QHE345" s="52"/>
      <c r="QHF345" s="52"/>
      <c r="QHG345" s="52"/>
      <c r="QHH345" s="52"/>
      <c r="QHI345" s="52"/>
      <c r="QHJ345" s="52"/>
      <c r="QHK345" s="52"/>
      <c r="QHL345" s="52"/>
      <c r="QHM345" s="52"/>
      <c r="QHN345" s="52"/>
      <c r="QHO345" s="52"/>
      <c r="QHP345" s="52"/>
      <c r="QHQ345" s="52"/>
      <c r="QHR345" s="52"/>
      <c r="QHS345" s="52"/>
      <c r="QHT345" s="52"/>
      <c r="QHU345" s="52"/>
      <c r="QHV345" s="52"/>
      <c r="QHW345" s="52"/>
      <c r="QHX345" s="52"/>
      <c r="QHY345" s="52"/>
      <c r="QHZ345" s="52"/>
      <c r="QIA345" s="52"/>
      <c r="QIB345" s="52"/>
      <c r="QIC345" s="52"/>
      <c r="QID345" s="52"/>
      <c r="QIE345" s="52"/>
      <c r="QIF345" s="52"/>
      <c r="QIG345" s="52"/>
      <c r="QIH345" s="52"/>
      <c r="QII345" s="52"/>
      <c r="QIJ345" s="52"/>
      <c r="QIK345" s="52"/>
      <c r="QIL345" s="52"/>
      <c r="QIM345" s="52"/>
      <c r="QIN345" s="52"/>
      <c r="QIO345" s="52"/>
      <c r="QIP345" s="52"/>
      <c r="QIQ345" s="52"/>
      <c r="QIR345" s="52"/>
      <c r="QIS345" s="52"/>
      <c r="QIT345" s="52"/>
      <c r="QIU345" s="52"/>
      <c r="QIV345" s="52"/>
      <c r="QIW345" s="52"/>
      <c r="QIX345" s="52"/>
      <c r="QIY345" s="52"/>
      <c r="QIZ345" s="52"/>
      <c r="QJA345" s="52"/>
      <c r="QJB345" s="52"/>
      <c r="QJC345" s="52"/>
      <c r="QJD345" s="52"/>
      <c r="QJE345" s="52"/>
      <c r="QJF345" s="52"/>
      <c r="QJG345" s="52"/>
      <c r="QJH345" s="52"/>
      <c r="QJI345" s="52"/>
      <c r="QJJ345" s="52"/>
      <c r="QJK345" s="52"/>
      <c r="QJL345" s="52"/>
      <c r="QJM345" s="52"/>
      <c r="QJN345" s="52"/>
      <c r="QJO345" s="52"/>
      <c r="QJP345" s="52"/>
      <c r="QJQ345" s="52"/>
      <c r="QJR345" s="52"/>
      <c r="QJS345" s="52"/>
      <c r="QJT345" s="52"/>
      <c r="QJU345" s="52"/>
      <c r="QJV345" s="52"/>
      <c r="QJW345" s="52"/>
      <c r="QJX345" s="52"/>
      <c r="QJY345" s="52"/>
      <c r="QJZ345" s="52"/>
      <c r="QKA345" s="52"/>
      <c r="QKB345" s="52"/>
      <c r="QKC345" s="52"/>
      <c r="QKD345" s="52"/>
      <c r="QKE345" s="52"/>
      <c r="QKF345" s="52"/>
      <c r="QKG345" s="52"/>
      <c r="QKH345" s="52"/>
      <c r="QKI345" s="52"/>
      <c r="QKJ345" s="52"/>
      <c r="QKK345" s="52"/>
      <c r="QKL345" s="52"/>
      <c r="QKM345" s="52"/>
      <c r="QKN345" s="52"/>
      <c r="QKO345" s="52"/>
      <c r="QKP345" s="52"/>
      <c r="QKQ345" s="52"/>
      <c r="QKR345" s="52"/>
      <c r="QKS345" s="52"/>
      <c r="QKT345" s="52"/>
      <c r="QKU345" s="52"/>
      <c r="QKV345" s="52"/>
      <c r="QKW345" s="52"/>
      <c r="QKX345" s="52"/>
      <c r="QKY345" s="52"/>
      <c r="QKZ345" s="52"/>
      <c r="QLA345" s="52"/>
      <c r="QLB345" s="52"/>
      <c r="QLC345" s="52"/>
      <c r="QLD345" s="52"/>
      <c r="QLE345" s="52"/>
      <c r="QLF345" s="52"/>
      <c r="QLG345" s="52"/>
      <c r="QLH345" s="52"/>
      <c r="QLI345" s="52"/>
      <c r="QLJ345" s="52"/>
      <c r="QLK345" s="52"/>
      <c r="QLL345" s="52"/>
      <c r="QLM345" s="52"/>
      <c r="QLN345" s="52"/>
      <c r="QLO345" s="52"/>
      <c r="QLP345" s="52"/>
      <c r="QLQ345" s="52"/>
      <c r="QLR345" s="52"/>
      <c r="QLS345" s="52"/>
      <c r="QLT345" s="52"/>
      <c r="QLU345" s="52"/>
      <c r="QLV345" s="52"/>
      <c r="QLW345" s="52"/>
      <c r="QLX345" s="52"/>
      <c r="QLY345" s="52"/>
      <c r="QLZ345" s="52"/>
      <c r="QMA345" s="52"/>
      <c r="QMB345" s="52"/>
      <c r="QMC345" s="52"/>
      <c r="QMD345" s="52"/>
      <c r="QME345" s="52"/>
      <c r="QMF345" s="52"/>
      <c r="QMG345" s="52"/>
      <c r="QMH345" s="52"/>
      <c r="QMI345" s="52"/>
      <c r="QMJ345" s="52"/>
      <c r="QMK345" s="52"/>
      <c r="QML345" s="52"/>
      <c r="QMM345" s="52"/>
      <c r="QMN345" s="52"/>
      <c r="QMO345" s="52"/>
      <c r="QMP345" s="52"/>
      <c r="QMQ345" s="52"/>
      <c r="QMR345" s="52"/>
      <c r="QMS345" s="52"/>
      <c r="QMT345" s="52"/>
      <c r="QMU345" s="52"/>
      <c r="QMV345" s="52"/>
      <c r="QMW345" s="52"/>
      <c r="QMX345" s="52"/>
      <c r="QMY345" s="52"/>
      <c r="QMZ345" s="52"/>
      <c r="QNA345" s="52"/>
      <c r="QNB345" s="52"/>
      <c r="QNC345" s="52"/>
      <c r="QND345" s="52"/>
      <c r="QNE345" s="52"/>
      <c r="QNF345" s="52"/>
      <c r="QNG345" s="52"/>
      <c r="QNH345" s="52"/>
      <c r="QNI345" s="52"/>
      <c r="QNJ345" s="52"/>
      <c r="QNK345" s="52"/>
      <c r="QNL345" s="52"/>
      <c r="QNM345" s="52"/>
      <c r="QNN345" s="52"/>
      <c r="QNO345" s="52"/>
      <c r="QNP345" s="52"/>
      <c r="QNQ345" s="52"/>
      <c r="QNR345" s="52"/>
      <c r="QNS345" s="52"/>
      <c r="QNT345" s="52"/>
      <c r="QNU345" s="52"/>
      <c r="QNV345" s="52"/>
      <c r="QNW345" s="52"/>
      <c r="QNX345" s="52"/>
      <c r="QNY345" s="52"/>
      <c r="QNZ345" s="52"/>
      <c r="QOA345" s="52"/>
      <c r="QOB345" s="52"/>
      <c r="QOC345" s="52"/>
      <c r="QOD345" s="52"/>
      <c r="QOE345" s="52"/>
      <c r="QOF345" s="52"/>
      <c r="QOG345" s="52"/>
      <c r="QOH345" s="52"/>
      <c r="QOI345" s="52"/>
      <c r="QOJ345" s="52"/>
      <c r="QOK345" s="52"/>
      <c r="QOL345" s="52"/>
      <c r="QOM345" s="52"/>
      <c r="QON345" s="52"/>
      <c r="QOO345" s="52"/>
      <c r="QOP345" s="52"/>
      <c r="QOQ345" s="52"/>
      <c r="QOR345" s="52"/>
      <c r="QOS345" s="52"/>
      <c r="QOT345" s="52"/>
      <c r="QOU345" s="52"/>
      <c r="QOV345" s="52"/>
      <c r="QOW345" s="52"/>
      <c r="QOX345" s="52"/>
      <c r="QOY345" s="52"/>
      <c r="QOZ345" s="52"/>
      <c r="QPA345" s="52"/>
      <c r="QPB345" s="52"/>
      <c r="QPC345" s="52"/>
      <c r="QPD345" s="52"/>
      <c r="QPE345" s="52"/>
      <c r="QPF345" s="52"/>
      <c r="QPG345" s="52"/>
      <c r="QPH345" s="52"/>
      <c r="QPI345" s="52"/>
      <c r="QPJ345" s="52"/>
      <c r="QPK345" s="52"/>
      <c r="QPL345" s="52"/>
      <c r="QPM345" s="52"/>
      <c r="QPN345" s="52"/>
      <c r="QPO345" s="52"/>
      <c r="QPP345" s="52"/>
      <c r="QPQ345" s="52"/>
      <c r="QPR345" s="52"/>
      <c r="QPS345" s="52"/>
      <c r="QPT345" s="52"/>
      <c r="QPU345" s="52"/>
      <c r="QPV345" s="52"/>
      <c r="QPW345" s="52"/>
      <c r="QPX345" s="52"/>
      <c r="QPY345" s="52"/>
      <c r="QPZ345" s="52"/>
      <c r="QQA345" s="52"/>
      <c r="QQB345" s="52"/>
      <c r="QQC345" s="52"/>
      <c r="QQD345" s="52"/>
      <c r="QQE345" s="52"/>
      <c r="QQF345" s="52"/>
      <c r="QQG345" s="52"/>
      <c r="QQH345" s="52"/>
      <c r="QQI345" s="52"/>
      <c r="QQJ345" s="52"/>
      <c r="QQK345" s="52"/>
      <c r="QQL345" s="52"/>
      <c r="QQM345" s="52"/>
      <c r="QQN345" s="52"/>
      <c r="QQO345" s="52"/>
      <c r="QQP345" s="52"/>
      <c r="QQQ345" s="52"/>
      <c r="QQR345" s="52"/>
      <c r="QQS345" s="52"/>
      <c r="QQT345" s="52"/>
      <c r="QQU345" s="52"/>
      <c r="QQV345" s="52"/>
      <c r="QQW345" s="52"/>
      <c r="QQX345" s="52"/>
      <c r="QQY345" s="52"/>
      <c r="QQZ345" s="52"/>
      <c r="QRA345" s="52"/>
      <c r="QRB345" s="52"/>
      <c r="QRC345" s="52"/>
      <c r="QRD345" s="52"/>
      <c r="QRE345" s="52"/>
      <c r="QRF345" s="52"/>
      <c r="QRG345" s="52"/>
      <c r="QRH345" s="52"/>
      <c r="QRI345" s="52"/>
      <c r="QRJ345" s="52"/>
      <c r="QRK345" s="52"/>
      <c r="QRL345" s="52"/>
      <c r="QRM345" s="52"/>
      <c r="QRN345" s="52"/>
      <c r="QRO345" s="52"/>
      <c r="QRP345" s="52"/>
      <c r="QRQ345" s="52"/>
      <c r="QRR345" s="52"/>
      <c r="QRS345" s="52"/>
      <c r="QRT345" s="52"/>
      <c r="QRU345" s="52"/>
      <c r="QRV345" s="52"/>
      <c r="QRW345" s="52"/>
      <c r="QRX345" s="52"/>
      <c r="QRY345" s="52"/>
      <c r="QRZ345" s="52"/>
      <c r="QSA345" s="52"/>
      <c r="QSB345" s="52"/>
      <c r="QSC345" s="52"/>
      <c r="QSD345" s="52"/>
      <c r="QSE345" s="52"/>
      <c r="QSF345" s="52"/>
      <c r="QSG345" s="52"/>
      <c r="QSH345" s="52"/>
      <c r="QSI345" s="52"/>
      <c r="QSJ345" s="52"/>
      <c r="QSK345" s="52"/>
      <c r="QSL345" s="52"/>
      <c r="QSM345" s="52"/>
      <c r="QSN345" s="52"/>
      <c r="QSO345" s="52"/>
      <c r="QSP345" s="52"/>
      <c r="QSQ345" s="52"/>
      <c r="QSR345" s="52"/>
      <c r="QSS345" s="52"/>
      <c r="QST345" s="52"/>
      <c r="QSU345" s="52"/>
      <c r="QSV345" s="52"/>
      <c r="QSW345" s="52"/>
      <c r="QSX345" s="52"/>
      <c r="QSY345" s="52"/>
      <c r="QSZ345" s="52"/>
      <c r="QTA345" s="52"/>
      <c r="QTB345" s="52"/>
      <c r="QTC345" s="52"/>
      <c r="QTD345" s="52"/>
      <c r="QTE345" s="52"/>
      <c r="QTF345" s="52"/>
      <c r="QTG345" s="52"/>
      <c r="QTH345" s="52"/>
      <c r="QTI345" s="52"/>
      <c r="QTJ345" s="52"/>
      <c r="QTK345" s="52"/>
      <c r="QTL345" s="52"/>
      <c r="QTM345" s="52"/>
      <c r="QTN345" s="52"/>
      <c r="QTO345" s="52"/>
      <c r="QTP345" s="52"/>
      <c r="QTQ345" s="52"/>
      <c r="QTR345" s="52"/>
      <c r="QTS345" s="52"/>
      <c r="QTT345" s="52"/>
      <c r="QTU345" s="52"/>
      <c r="QTV345" s="52"/>
      <c r="QTW345" s="52"/>
      <c r="QTX345" s="52"/>
      <c r="QTY345" s="52"/>
      <c r="QTZ345" s="52"/>
      <c r="QUA345" s="52"/>
      <c r="QUB345" s="52"/>
      <c r="QUC345" s="52"/>
      <c r="QUD345" s="52"/>
      <c r="QUE345" s="52"/>
      <c r="QUF345" s="52"/>
      <c r="QUG345" s="52"/>
      <c r="QUH345" s="52"/>
      <c r="QUI345" s="52"/>
      <c r="QUJ345" s="52"/>
      <c r="QUK345" s="52"/>
      <c r="QUL345" s="52"/>
      <c r="QUM345" s="52"/>
      <c r="QUN345" s="52"/>
      <c r="QUO345" s="52"/>
      <c r="QUP345" s="52"/>
      <c r="QUQ345" s="52"/>
      <c r="QUR345" s="52"/>
      <c r="QUS345" s="52"/>
      <c r="QUT345" s="52"/>
      <c r="QUU345" s="52"/>
      <c r="QUV345" s="52"/>
      <c r="QUW345" s="52"/>
      <c r="QUX345" s="52"/>
      <c r="QUY345" s="52"/>
      <c r="QUZ345" s="52"/>
      <c r="QVA345" s="52"/>
      <c r="QVB345" s="52"/>
      <c r="QVC345" s="52"/>
      <c r="QVD345" s="52"/>
      <c r="QVE345" s="52"/>
      <c r="QVF345" s="52"/>
      <c r="QVG345" s="52"/>
      <c r="QVH345" s="52"/>
      <c r="QVI345" s="52"/>
      <c r="QVJ345" s="52"/>
      <c r="QVK345" s="52"/>
      <c r="QVL345" s="52"/>
      <c r="QVM345" s="52"/>
      <c r="QVN345" s="52"/>
      <c r="QVO345" s="52"/>
      <c r="QVP345" s="52"/>
      <c r="QVQ345" s="52"/>
      <c r="QVR345" s="52"/>
      <c r="QVS345" s="52"/>
      <c r="QVT345" s="52"/>
      <c r="QVU345" s="52"/>
      <c r="QVV345" s="52"/>
      <c r="QVW345" s="52"/>
      <c r="QVX345" s="52"/>
      <c r="QVY345" s="52"/>
      <c r="QVZ345" s="52"/>
      <c r="QWA345" s="52"/>
      <c r="QWB345" s="52"/>
      <c r="QWC345" s="52"/>
      <c r="QWD345" s="52"/>
      <c r="QWE345" s="52"/>
      <c r="QWF345" s="52"/>
      <c r="QWG345" s="52"/>
      <c r="QWH345" s="52"/>
      <c r="QWI345" s="52"/>
      <c r="QWJ345" s="52"/>
      <c r="QWK345" s="52"/>
      <c r="QWL345" s="52"/>
      <c r="QWM345" s="52"/>
      <c r="QWN345" s="52"/>
      <c r="QWO345" s="52"/>
      <c r="QWP345" s="52"/>
      <c r="QWQ345" s="52"/>
      <c r="QWR345" s="52"/>
      <c r="QWS345" s="52"/>
      <c r="QWT345" s="52"/>
      <c r="QWU345" s="52"/>
      <c r="QWV345" s="52"/>
      <c r="QWW345" s="52"/>
      <c r="QWX345" s="52"/>
      <c r="QWY345" s="52"/>
      <c r="QWZ345" s="52"/>
      <c r="QXA345" s="52"/>
      <c r="QXB345" s="52"/>
      <c r="QXC345" s="52"/>
      <c r="QXD345" s="52"/>
      <c r="QXE345" s="52"/>
      <c r="QXF345" s="52"/>
      <c r="QXG345" s="52"/>
      <c r="QXH345" s="52"/>
      <c r="QXI345" s="52"/>
      <c r="QXJ345" s="52"/>
      <c r="QXK345" s="52"/>
      <c r="QXL345" s="52"/>
      <c r="QXM345" s="52"/>
      <c r="QXN345" s="52"/>
      <c r="QXO345" s="52"/>
      <c r="QXP345" s="52"/>
      <c r="QXQ345" s="52"/>
      <c r="QXR345" s="52"/>
      <c r="QXS345" s="52"/>
      <c r="QXT345" s="52"/>
      <c r="QXU345" s="52"/>
      <c r="QXV345" s="52"/>
      <c r="QXW345" s="52"/>
      <c r="QXX345" s="52"/>
      <c r="QXY345" s="52"/>
      <c r="QXZ345" s="52"/>
      <c r="QYA345" s="52"/>
      <c r="QYB345" s="52"/>
      <c r="QYC345" s="52"/>
      <c r="QYD345" s="52"/>
      <c r="QYE345" s="52"/>
      <c r="QYF345" s="52"/>
      <c r="QYG345" s="52"/>
      <c r="QYH345" s="52"/>
      <c r="QYI345" s="52"/>
      <c r="QYJ345" s="52"/>
      <c r="QYK345" s="52"/>
      <c r="QYL345" s="52"/>
      <c r="QYM345" s="52"/>
      <c r="QYN345" s="52"/>
      <c r="QYO345" s="52"/>
      <c r="QYP345" s="52"/>
      <c r="QYQ345" s="52"/>
      <c r="QYR345" s="52"/>
      <c r="QYS345" s="52"/>
      <c r="QYT345" s="52"/>
      <c r="QYU345" s="52"/>
      <c r="QYV345" s="52"/>
      <c r="QYW345" s="52"/>
      <c r="QYX345" s="52"/>
      <c r="QYY345" s="52"/>
      <c r="QYZ345" s="52"/>
      <c r="QZA345" s="52"/>
      <c r="QZB345" s="52"/>
      <c r="QZC345" s="52"/>
      <c r="QZD345" s="52"/>
      <c r="QZE345" s="52"/>
      <c r="QZF345" s="52"/>
      <c r="QZG345" s="52"/>
      <c r="QZH345" s="52"/>
      <c r="QZI345" s="52"/>
      <c r="QZJ345" s="52"/>
      <c r="QZK345" s="52"/>
      <c r="QZL345" s="52"/>
      <c r="QZM345" s="52"/>
      <c r="QZN345" s="52"/>
      <c r="QZO345" s="52"/>
      <c r="QZP345" s="52"/>
      <c r="QZQ345" s="52"/>
      <c r="QZR345" s="52"/>
      <c r="QZS345" s="52"/>
      <c r="QZT345" s="52"/>
      <c r="QZU345" s="52"/>
      <c r="QZV345" s="52"/>
      <c r="QZW345" s="52"/>
      <c r="QZX345" s="52"/>
      <c r="QZY345" s="52"/>
      <c r="QZZ345" s="52"/>
      <c r="RAA345" s="52"/>
      <c r="RAB345" s="52"/>
      <c r="RAC345" s="52"/>
      <c r="RAD345" s="52"/>
      <c r="RAE345" s="52"/>
      <c r="RAF345" s="52"/>
      <c r="RAG345" s="52"/>
      <c r="RAH345" s="52"/>
      <c r="RAI345" s="52"/>
      <c r="RAJ345" s="52"/>
      <c r="RAK345" s="52"/>
      <c r="RAL345" s="52"/>
      <c r="RAM345" s="52"/>
      <c r="RAN345" s="52"/>
      <c r="RAO345" s="52"/>
      <c r="RAP345" s="52"/>
      <c r="RAQ345" s="52"/>
      <c r="RAR345" s="52"/>
      <c r="RAS345" s="52"/>
      <c r="RAT345" s="52"/>
      <c r="RAU345" s="52"/>
      <c r="RAV345" s="52"/>
      <c r="RAW345" s="52"/>
      <c r="RAX345" s="52"/>
      <c r="RAY345" s="52"/>
      <c r="RAZ345" s="52"/>
      <c r="RBA345" s="52"/>
      <c r="RBB345" s="52"/>
      <c r="RBC345" s="52"/>
      <c r="RBD345" s="52"/>
      <c r="RBE345" s="52"/>
      <c r="RBF345" s="52"/>
      <c r="RBG345" s="52"/>
      <c r="RBH345" s="52"/>
      <c r="RBI345" s="52"/>
      <c r="RBJ345" s="52"/>
      <c r="RBK345" s="52"/>
      <c r="RBL345" s="52"/>
      <c r="RBM345" s="52"/>
      <c r="RBN345" s="52"/>
      <c r="RBO345" s="52"/>
      <c r="RBP345" s="52"/>
      <c r="RBQ345" s="52"/>
      <c r="RBR345" s="52"/>
      <c r="RBS345" s="52"/>
      <c r="RBT345" s="52"/>
      <c r="RBU345" s="52"/>
      <c r="RBV345" s="52"/>
      <c r="RBW345" s="52"/>
      <c r="RBX345" s="52"/>
      <c r="RBY345" s="52"/>
      <c r="RBZ345" s="52"/>
      <c r="RCA345" s="52"/>
      <c r="RCB345" s="52"/>
      <c r="RCC345" s="52"/>
      <c r="RCD345" s="52"/>
      <c r="RCE345" s="52"/>
      <c r="RCF345" s="52"/>
      <c r="RCG345" s="52"/>
      <c r="RCH345" s="52"/>
      <c r="RCI345" s="52"/>
      <c r="RCJ345" s="52"/>
      <c r="RCK345" s="52"/>
      <c r="RCL345" s="52"/>
      <c r="RCM345" s="52"/>
      <c r="RCN345" s="52"/>
      <c r="RCO345" s="52"/>
      <c r="RCP345" s="52"/>
      <c r="RCQ345" s="52"/>
      <c r="RCR345" s="52"/>
      <c r="RCS345" s="52"/>
      <c r="RCT345" s="52"/>
      <c r="RCU345" s="52"/>
      <c r="RCV345" s="52"/>
      <c r="RCW345" s="52"/>
      <c r="RCX345" s="52"/>
      <c r="RCY345" s="52"/>
      <c r="RCZ345" s="52"/>
      <c r="RDA345" s="52"/>
      <c r="RDB345" s="52"/>
      <c r="RDC345" s="52"/>
      <c r="RDD345" s="52"/>
      <c r="RDE345" s="52"/>
      <c r="RDF345" s="52"/>
      <c r="RDG345" s="52"/>
      <c r="RDH345" s="52"/>
      <c r="RDI345" s="52"/>
      <c r="RDJ345" s="52"/>
      <c r="RDK345" s="52"/>
      <c r="RDL345" s="52"/>
      <c r="RDM345" s="52"/>
      <c r="RDN345" s="52"/>
      <c r="RDO345" s="52"/>
      <c r="RDP345" s="52"/>
      <c r="RDQ345" s="52"/>
      <c r="RDR345" s="52"/>
      <c r="RDS345" s="52"/>
      <c r="RDT345" s="52"/>
      <c r="RDU345" s="52"/>
      <c r="RDV345" s="52"/>
      <c r="RDW345" s="52"/>
      <c r="RDX345" s="52"/>
      <c r="RDY345" s="52"/>
      <c r="RDZ345" s="52"/>
      <c r="REA345" s="52"/>
      <c r="REB345" s="52"/>
      <c r="REC345" s="52"/>
      <c r="RED345" s="52"/>
      <c r="REE345" s="52"/>
      <c r="REF345" s="52"/>
      <c r="REG345" s="52"/>
      <c r="REH345" s="52"/>
      <c r="REI345" s="52"/>
      <c r="REJ345" s="52"/>
      <c r="REK345" s="52"/>
      <c r="REL345" s="52"/>
      <c r="REM345" s="52"/>
      <c r="REN345" s="52"/>
      <c r="REO345" s="52"/>
      <c r="REP345" s="52"/>
      <c r="REQ345" s="52"/>
      <c r="RER345" s="52"/>
      <c r="RES345" s="52"/>
      <c r="RET345" s="52"/>
      <c r="REU345" s="52"/>
      <c r="REV345" s="52"/>
      <c r="REW345" s="52"/>
      <c r="REX345" s="52"/>
      <c r="REY345" s="52"/>
      <c r="REZ345" s="52"/>
      <c r="RFA345" s="52"/>
      <c r="RFB345" s="52"/>
      <c r="RFC345" s="52"/>
      <c r="RFD345" s="52"/>
      <c r="RFE345" s="52"/>
      <c r="RFF345" s="52"/>
      <c r="RFG345" s="52"/>
      <c r="RFH345" s="52"/>
      <c r="RFI345" s="52"/>
      <c r="RFJ345" s="52"/>
      <c r="RFK345" s="52"/>
      <c r="RFL345" s="52"/>
      <c r="RFM345" s="52"/>
      <c r="RFN345" s="52"/>
      <c r="RFO345" s="52"/>
      <c r="RFP345" s="52"/>
      <c r="RFQ345" s="52"/>
      <c r="RFR345" s="52"/>
      <c r="RFS345" s="52"/>
      <c r="RFT345" s="52"/>
      <c r="RFU345" s="52"/>
      <c r="RFV345" s="52"/>
      <c r="RFW345" s="52"/>
      <c r="RFX345" s="52"/>
      <c r="RFY345" s="52"/>
      <c r="RFZ345" s="52"/>
      <c r="RGA345" s="52"/>
      <c r="RGB345" s="52"/>
      <c r="RGC345" s="52"/>
      <c r="RGD345" s="52"/>
      <c r="RGE345" s="52"/>
      <c r="RGF345" s="52"/>
      <c r="RGG345" s="52"/>
      <c r="RGH345" s="52"/>
      <c r="RGI345" s="52"/>
      <c r="RGJ345" s="52"/>
      <c r="RGK345" s="52"/>
      <c r="RGL345" s="52"/>
      <c r="RGM345" s="52"/>
      <c r="RGN345" s="52"/>
      <c r="RGO345" s="52"/>
      <c r="RGP345" s="52"/>
      <c r="RGQ345" s="52"/>
      <c r="RGR345" s="52"/>
      <c r="RGS345" s="52"/>
      <c r="RGT345" s="52"/>
      <c r="RGU345" s="52"/>
      <c r="RGV345" s="52"/>
      <c r="RGW345" s="52"/>
      <c r="RGX345" s="52"/>
      <c r="RGY345" s="52"/>
      <c r="RGZ345" s="52"/>
      <c r="RHA345" s="52"/>
      <c r="RHB345" s="52"/>
      <c r="RHC345" s="52"/>
      <c r="RHD345" s="52"/>
      <c r="RHE345" s="52"/>
      <c r="RHF345" s="52"/>
      <c r="RHG345" s="52"/>
      <c r="RHH345" s="52"/>
      <c r="RHI345" s="52"/>
      <c r="RHJ345" s="52"/>
      <c r="RHK345" s="52"/>
      <c r="RHL345" s="52"/>
      <c r="RHM345" s="52"/>
      <c r="RHN345" s="52"/>
      <c r="RHO345" s="52"/>
      <c r="RHP345" s="52"/>
      <c r="RHQ345" s="52"/>
      <c r="RHR345" s="52"/>
      <c r="RHS345" s="52"/>
      <c r="RHT345" s="52"/>
      <c r="RHU345" s="52"/>
      <c r="RHV345" s="52"/>
      <c r="RHW345" s="52"/>
      <c r="RHX345" s="52"/>
      <c r="RHY345" s="52"/>
      <c r="RHZ345" s="52"/>
      <c r="RIA345" s="52"/>
      <c r="RIB345" s="52"/>
      <c r="RIC345" s="52"/>
      <c r="RID345" s="52"/>
      <c r="RIE345" s="52"/>
      <c r="RIF345" s="52"/>
      <c r="RIG345" s="52"/>
      <c r="RIH345" s="52"/>
      <c r="RII345" s="52"/>
      <c r="RIJ345" s="52"/>
      <c r="RIK345" s="52"/>
      <c r="RIL345" s="52"/>
      <c r="RIM345" s="52"/>
      <c r="RIN345" s="52"/>
      <c r="RIO345" s="52"/>
      <c r="RIP345" s="52"/>
      <c r="RIQ345" s="52"/>
      <c r="RIR345" s="52"/>
      <c r="RIS345" s="52"/>
      <c r="RIT345" s="52"/>
      <c r="RIU345" s="52"/>
      <c r="RIV345" s="52"/>
      <c r="RIW345" s="52"/>
      <c r="RIX345" s="52"/>
      <c r="RIY345" s="52"/>
      <c r="RIZ345" s="52"/>
      <c r="RJA345" s="52"/>
      <c r="RJB345" s="52"/>
      <c r="RJC345" s="52"/>
      <c r="RJD345" s="52"/>
      <c r="RJE345" s="52"/>
      <c r="RJF345" s="52"/>
      <c r="RJG345" s="52"/>
      <c r="RJH345" s="52"/>
      <c r="RJI345" s="52"/>
      <c r="RJJ345" s="52"/>
      <c r="RJK345" s="52"/>
      <c r="RJL345" s="52"/>
      <c r="RJM345" s="52"/>
      <c r="RJN345" s="52"/>
      <c r="RJO345" s="52"/>
      <c r="RJP345" s="52"/>
      <c r="RJQ345" s="52"/>
      <c r="RJR345" s="52"/>
      <c r="RJS345" s="52"/>
      <c r="RJT345" s="52"/>
      <c r="RJU345" s="52"/>
      <c r="RJV345" s="52"/>
      <c r="RJW345" s="52"/>
      <c r="RJX345" s="52"/>
      <c r="RJY345" s="52"/>
      <c r="RJZ345" s="52"/>
      <c r="RKA345" s="52"/>
      <c r="RKB345" s="52"/>
      <c r="RKC345" s="52"/>
      <c r="RKD345" s="52"/>
      <c r="RKE345" s="52"/>
      <c r="RKF345" s="52"/>
      <c r="RKG345" s="52"/>
      <c r="RKH345" s="52"/>
      <c r="RKI345" s="52"/>
      <c r="RKJ345" s="52"/>
      <c r="RKK345" s="52"/>
      <c r="RKL345" s="52"/>
      <c r="RKM345" s="52"/>
      <c r="RKN345" s="52"/>
      <c r="RKO345" s="52"/>
      <c r="RKP345" s="52"/>
      <c r="RKQ345" s="52"/>
      <c r="RKR345" s="52"/>
      <c r="RKS345" s="52"/>
      <c r="RKT345" s="52"/>
      <c r="RKU345" s="52"/>
      <c r="RKV345" s="52"/>
      <c r="RKW345" s="52"/>
      <c r="RKX345" s="52"/>
      <c r="RKY345" s="52"/>
      <c r="RKZ345" s="52"/>
      <c r="RLA345" s="52"/>
      <c r="RLB345" s="52"/>
      <c r="RLC345" s="52"/>
      <c r="RLD345" s="52"/>
      <c r="RLE345" s="52"/>
      <c r="RLF345" s="52"/>
      <c r="RLG345" s="52"/>
      <c r="RLH345" s="52"/>
      <c r="RLI345" s="52"/>
      <c r="RLJ345" s="52"/>
      <c r="RLK345" s="52"/>
      <c r="RLL345" s="52"/>
      <c r="RLM345" s="52"/>
      <c r="RLN345" s="52"/>
      <c r="RLO345" s="52"/>
      <c r="RLP345" s="52"/>
      <c r="RLQ345" s="52"/>
      <c r="RLR345" s="52"/>
      <c r="RLS345" s="52"/>
      <c r="RLT345" s="52"/>
      <c r="RLU345" s="52"/>
      <c r="RLV345" s="52"/>
      <c r="RLW345" s="52"/>
      <c r="RLX345" s="52"/>
      <c r="RLY345" s="52"/>
      <c r="RLZ345" s="52"/>
      <c r="RMA345" s="52"/>
      <c r="RMB345" s="52"/>
      <c r="RMC345" s="52"/>
      <c r="RMD345" s="52"/>
      <c r="RME345" s="52"/>
      <c r="RMF345" s="52"/>
      <c r="RMG345" s="52"/>
      <c r="RMH345" s="52"/>
      <c r="RMI345" s="52"/>
      <c r="RMJ345" s="52"/>
      <c r="RMK345" s="52"/>
      <c r="RML345" s="52"/>
      <c r="RMM345" s="52"/>
      <c r="RMN345" s="52"/>
      <c r="RMO345" s="52"/>
      <c r="RMP345" s="52"/>
      <c r="RMQ345" s="52"/>
      <c r="RMR345" s="52"/>
      <c r="RMS345" s="52"/>
      <c r="RMT345" s="52"/>
      <c r="RMU345" s="52"/>
      <c r="RMV345" s="52"/>
      <c r="RMW345" s="52"/>
      <c r="RMX345" s="52"/>
      <c r="RMY345" s="52"/>
      <c r="RMZ345" s="52"/>
      <c r="RNA345" s="52"/>
      <c r="RNB345" s="52"/>
      <c r="RNC345" s="52"/>
      <c r="RND345" s="52"/>
      <c r="RNE345" s="52"/>
      <c r="RNF345" s="52"/>
      <c r="RNG345" s="52"/>
      <c r="RNH345" s="52"/>
      <c r="RNI345" s="52"/>
      <c r="RNJ345" s="52"/>
      <c r="RNK345" s="52"/>
      <c r="RNL345" s="52"/>
      <c r="RNM345" s="52"/>
      <c r="RNN345" s="52"/>
      <c r="RNO345" s="52"/>
      <c r="RNP345" s="52"/>
      <c r="RNQ345" s="52"/>
      <c r="RNR345" s="52"/>
      <c r="RNS345" s="52"/>
      <c r="RNT345" s="52"/>
      <c r="RNU345" s="52"/>
      <c r="RNV345" s="52"/>
      <c r="RNW345" s="52"/>
      <c r="RNX345" s="52"/>
      <c r="RNY345" s="52"/>
      <c r="RNZ345" s="52"/>
      <c r="ROA345" s="52"/>
      <c r="ROB345" s="52"/>
      <c r="ROC345" s="52"/>
      <c r="ROD345" s="52"/>
      <c r="ROE345" s="52"/>
      <c r="ROF345" s="52"/>
      <c r="ROG345" s="52"/>
      <c r="ROH345" s="52"/>
      <c r="ROI345" s="52"/>
      <c r="ROJ345" s="52"/>
      <c r="ROK345" s="52"/>
      <c r="ROL345" s="52"/>
      <c r="ROM345" s="52"/>
      <c r="RON345" s="52"/>
      <c r="ROO345" s="52"/>
      <c r="ROP345" s="52"/>
      <c r="ROQ345" s="52"/>
      <c r="ROR345" s="52"/>
      <c r="ROS345" s="52"/>
      <c r="ROT345" s="52"/>
      <c r="ROU345" s="52"/>
      <c r="ROV345" s="52"/>
      <c r="ROW345" s="52"/>
      <c r="ROX345" s="52"/>
      <c r="ROY345" s="52"/>
      <c r="ROZ345" s="52"/>
      <c r="RPA345" s="52"/>
      <c r="RPB345" s="52"/>
      <c r="RPC345" s="52"/>
      <c r="RPD345" s="52"/>
      <c r="RPE345" s="52"/>
      <c r="RPF345" s="52"/>
      <c r="RPG345" s="52"/>
      <c r="RPH345" s="52"/>
      <c r="RPI345" s="52"/>
      <c r="RPJ345" s="52"/>
      <c r="RPK345" s="52"/>
      <c r="RPL345" s="52"/>
      <c r="RPM345" s="52"/>
      <c r="RPN345" s="52"/>
      <c r="RPO345" s="52"/>
      <c r="RPP345" s="52"/>
      <c r="RPQ345" s="52"/>
      <c r="RPR345" s="52"/>
      <c r="RPS345" s="52"/>
      <c r="RPT345" s="52"/>
      <c r="RPU345" s="52"/>
      <c r="RPV345" s="52"/>
      <c r="RPW345" s="52"/>
      <c r="RPX345" s="52"/>
      <c r="RPY345" s="52"/>
      <c r="RPZ345" s="52"/>
      <c r="RQA345" s="52"/>
      <c r="RQB345" s="52"/>
      <c r="RQC345" s="52"/>
      <c r="RQD345" s="52"/>
      <c r="RQE345" s="52"/>
      <c r="RQF345" s="52"/>
      <c r="RQG345" s="52"/>
      <c r="RQH345" s="52"/>
      <c r="RQI345" s="52"/>
      <c r="RQJ345" s="52"/>
      <c r="RQK345" s="52"/>
      <c r="RQL345" s="52"/>
      <c r="RQM345" s="52"/>
      <c r="RQN345" s="52"/>
      <c r="RQO345" s="52"/>
      <c r="RQP345" s="52"/>
      <c r="RQQ345" s="52"/>
      <c r="RQR345" s="52"/>
      <c r="RQS345" s="52"/>
      <c r="RQT345" s="52"/>
      <c r="RQU345" s="52"/>
      <c r="RQV345" s="52"/>
      <c r="RQW345" s="52"/>
      <c r="RQX345" s="52"/>
      <c r="RQY345" s="52"/>
      <c r="RQZ345" s="52"/>
      <c r="RRA345" s="52"/>
      <c r="RRB345" s="52"/>
      <c r="RRC345" s="52"/>
      <c r="RRD345" s="52"/>
      <c r="RRE345" s="52"/>
      <c r="RRF345" s="52"/>
      <c r="RRG345" s="52"/>
      <c r="RRH345" s="52"/>
      <c r="RRI345" s="52"/>
      <c r="RRJ345" s="52"/>
      <c r="RRK345" s="52"/>
      <c r="RRL345" s="52"/>
      <c r="RRM345" s="52"/>
      <c r="RRN345" s="52"/>
      <c r="RRO345" s="52"/>
      <c r="RRP345" s="52"/>
      <c r="RRQ345" s="52"/>
      <c r="RRR345" s="52"/>
      <c r="RRS345" s="52"/>
      <c r="RRT345" s="52"/>
      <c r="RRU345" s="52"/>
      <c r="RRV345" s="52"/>
      <c r="RRW345" s="52"/>
      <c r="RRX345" s="52"/>
      <c r="RRY345" s="52"/>
      <c r="RRZ345" s="52"/>
      <c r="RSA345" s="52"/>
      <c r="RSB345" s="52"/>
      <c r="RSC345" s="52"/>
      <c r="RSD345" s="52"/>
      <c r="RSE345" s="52"/>
      <c r="RSF345" s="52"/>
      <c r="RSG345" s="52"/>
      <c r="RSH345" s="52"/>
      <c r="RSI345" s="52"/>
      <c r="RSJ345" s="52"/>
      <c r="RSK345" s="52"/>
      <c r="RSL345" s="52"/>
      <c r="RSM345" s="52"/>
      <c r="RSN345" s="52"/>
      <c r="RSO345" s="52"/>
      <c r="RSP345" s="52"/>
      <c r="RSQ345" s="52"/>
      <c r="RSR345" s="52"/>
      <c r="RSS345" s="52"/>
      <c r="RST345" s="52"/>
      <c r="RSU345" s="52"/>
      <c r="RSV345" s="52"/>
      <c r="RSW345" s="52"/>
      <c r="RSX345" s="52"/>
      <c r="RSY345" s="52"/>
      <c r="RSZ345" s="52"/>
      <c r="RTA345" s="52"/>
      <c r="RTB345" s="52"/>
      <c r="RTC345" s="52"/>
      <c r="RTD345" s="52"/>
      <c r="RTE345" s="52"/>
      <c r="RTF345" s="52"/>
      <c r="RTG345" s="52"/>
      <c r="RTH345" s="52"/>
      <c r="RTI345" s="52"/>
      <c r="RTJ345" s="52"/>
      <c r="RTK345" s="52"/>
      <c r="RTL345" s="52"/>
      <c r="RTM345" s="52"/>
      <c r="RTN345" s="52"/>
      <c r="RTO345" s="52"/>
      <c r="RTP345" s="52"/>
      <c r="RTQ345" s="52"/>
      <c r="RTR345" s="52"/>
      <c r="RTS345" s="52"/>
      <c r="RTT345" s="52"/>
      <c r="RTU345" s="52"/>
      <c r="RTV345" s="52"/>
      <c r="RTW345" s="52"/>
      <c r="RTX345" s="52"/>
      <c r="RTY345" s="52"/>
      <c r="RTZ345" s="52"/>
      <c r="RUA345" s="52"/>
      <c r="RUB345" s="52"/>
      <c r="RUC345" s="52"/>
      <c r="RUD345" s="52"/>
      <c r="RUE345" s="52"/>
      <c r="RUF345" s="52"/>
      <c r="RUG345" s="52"/>
      <c r="RUH345" s="52"/>
      <c r="RUI345" s="52"/>
      <c r="RUJ345" s="52"/>
      <c r="RUK345" s="52"/>
      <c r="RUL345" s="52"/>
      <c r="RUM345" s="52"/>
      <c r="RUN345" s="52"/>
      <c r="RUO345" s="52"/>
      <c r="RUP345" s="52"/>
      <c r="RUQ345" s="52"/>
      <c r="RUR345" s="52"/>
      <c r="RUS345" s="52"/>
      <c r="RUT345" s="52"/>
      <c r="RUU345" s="52"/>
      <c r="RUV345" s="52"/>
      <c r="RUW345" s="52"/>
      <c r="RUX345" s="52"/>
      <c r="RUY345" s="52"/>
      <c r="RUZ345" s="52"/>
      <c r="RVA345" s="52"/>
      <c r="RVB345" s="52"/>
      <c r="RVC345" s="52"/>
      <c r="RVD345" s="52"/>
      <c r="RVE345" s="52"/>
      <c r="RVF345" s="52"/>
      <c r="RVG345" s="52"/>
      <c r="RVH345" s="52"/>
      <c r="RVI345" s="52"/>
      <c r="RVJ345" s="52"/>
      <c r="RVK345" s="52"/>
      <c r="RVL345" s="52"/>
      <c r="RVM345" s="52"/>
      <c r="RVN345" s="52"/>
      <c r="RVO345" s="52"/>
      <c r="RVP345" s="52"/>
      <c r="RVQ345" s="52"/>
      <c r="RVR345" s="52"/>
      <c r="RVS345" s="52"/>
      <c r="RVT345" s="52"/>
      <c r="RVU345" s="52"/>
      <c r="RVV345" s="52"/>
      <c r="RVW345" s="52"/>
      <c r="RVX345" s="52"/>
      <c r="RVY345" s="52"/>
      <c r="RVZ345" s="52"/>
      <c r="RWA345" s="52"/>
      <c r="RWB345" s="52"/>
      <c r="RWC345" s="52"/>
      <c r="RWD345" s="52"/>
      <c r="RWE345" s="52"/>
      <c r="RWF345" s="52"/>
      <c r="RWG345" s="52"/>
      <c r="RWH345" s="52"/>
      <c r="RWI345" s="52"/>
      <c r="RWJ345" s="52"/>
      <c r="RWK345" s="52"/>
      <c r="RWL345" s="52"/>
      <c r="RWM345" s="52"/>
      <c r="RWN345" s="52"/>
      <c r="RWO345" s="52"/>
      <c r="RWP345" s="52"/>
      <c r="RWQ345" s="52"/>
      <c r="RWR345" s="52"/>
      <c r="RWS345" s="52"/>
      <c r="RWT345" s="52"/>
      <c r="RWU345" s="52"/>
      <c r="RWV345" s="52"/>
      <c r="RWW345" s="52"/>
      <c r="RWX345" s="52"/>
      <c r="RWY345" s="52"/>
      <c r="RWZ345" s="52"/>
      <c r="RXA345" s="52"/>
      <c r="RXB345" s="52"/>
      <c r="RXC345" s="52"/>
      <c r="RXD345" s="52"/>
      <c r="RXE345" s="52"/>
      <c r="RXF345" s="52"/>
      <c r="RXG345" s="52"/>
      <c r="RXH345" s="52"/>
      <c r="RXI345" s="52"/>
      <c r="RXJ345" s="52"/>
      <c r="RXK345" s="52"/>
      <c r="RXL345" s="52"/>
      <c r="RXM345" s="52"/>
      <c r="RXN345" s="52"/>
      <c r="RXO345" s="52"/>
      <c r="RXP345" s="52"/>
      <c r="RXQ345" s="52"/>
      <c r="RXR345" s="52"/>
      <c r="RXS345" s="52"/>
      <c r="RXT345" s="52"/>
      <c r="RXU345" s="52"/>
      <c r="RXV345" s="52"/>
      <c r="RXW345" s="52"/>
      <c r="RXX345" s="52"/>
      <c r="RXY345" s="52"/>
      <c r="RXZ345" s="52"/>
      <c r="RYA345" s="52"/>
      <c r="RYB345" s="52"/>
      <c r="RYC345" s="52"/>
      <c r="RYD345" s="52"/>
      <c r="RYE345" s="52"/>
      <c r="RYF345" s="52"/>
      <c r="RYG345" s="52"/>
      <c r="RYH345" s="52"/>
      <c r="RYI345" s="52"/>
      <c r="RYJ345" s="52"/>
      <c r="RYK345" s="52"/>
      <c r="RYL345" s="52"/>
      <c r="RYM345" s="52"/>
      <c r="RYN345" s="52"/>
      <c r="RYO345" s="52"/>
      <c r="RYP345" s="52"/>
      <c r="RYQ345" s="52"/>
      <c r="RYR345" s="52"/>
      <c r="RYS345" s="52"/>
      <c r="RYT345" s="52"/>
      <c r="RYU345" s="52"/>
      <c r="RYV345" s="52"/>
      <c r="RYW345" s="52"/>
      <c r="RYX345" s="52"/>
      <c r="RYY345" s="52"/>
      <c r="RYZ345" s="52"/>
      <c r="RZA345" s="52"/>
      <c r="RZB345" s="52"/>
      <c r="RZC345" s="52"/>
      <c r="RZD345" s="52"/>
      <c r="RZE345" s="52"/>
      <c r="RZF345" s="52"/>
      <c r="RZG345" s="52"/>
      <c r="RZH345" s="52"/>
      <c r="RZI345" s="52"/>
      <c r="RZJ345" s="52"/>
      <c r="RZK345" s="52"/>
      <c r="RZL345" s="52"/>
      <c r="RZM345" s="52"/>
      <c r="RZN345" s="52"/>
      <c r="RZO345" s="52"/>
      <c r="RZP345" s="52"/>
      <c r="RZQ345" s="52"/>
      <c r="RZR345" s="52"/>
      <c r="RZS345" s="52"/>
      <c r="RZT345" s="52"/>
      <c r="RZU345" s="52"/>
      <c r="RZV345" s="52"/>
      <c r="RZW345" s="52"/>
      <c r="RZX345" s="52"/>
      <c r="RZY345" s="52"/>
      <c r="RZZ345" s="52"/>
      <c r="SAA345" s="52"/>
      <c r="SAB345" s="52"/>
      <c r="SAC345" s="52"/>
      <c r="SAD345" s="52"/>
      <c r="SAE345" s="52"/>
      <c r="SAF345" s="52"/>
      <c r="SAG345" s="52"/>
      <c r="SAH345" s="52"/>
      <c r="SAI345" s="52"/>
      <c r="SAJ345" s="52"/>
      <c r="SAK345" s="52"/>
      <c r="SAL345" s="52"/>
      <c r="SAM345" s="52"/>
      <c r="SAN345" s="52"/>
      <c r="SAO345" s="52"/>
      <c r="SAP345" s="52"/>
      <c r="SAQ345" s="52"/>
      <c r="SAR345" s="52"/>
      <c r="SAS345" s="52"/>
      <c r="SAT345" s="52"/>
      <c r="SAU345" s="52"/>
      <c r="SAV345" s="52"/>
      <c r="SAW345" s="52"/>
      <c r="SAX345" s="52"/>
      <c r="SAY345" s="52"/>
      <c r="SAZ345" s="52"/>
      <c r="SBA345" s="52"/>
      <c r="SBB345" s="52"/>
      <c r="SBC345" s="52"/>
      <c r="SBD345" s="52"/>
      <c r="SBE345" s="52"/>
      <c r="SBF345" s="52"/>
      <c r="SBG345" s="52"/>
      <c r="SBH345" s="52"/>
      <c r="SBI345" s="52"/>
      <c r="SBJ345" s="52"/>
      <c r="SBK345" s="52"/>
      <c r="SBL345" s="52"/>
      <c r="SBM345" s="52"/>
      <c r="SBN345" s="52"/>
      <c r="SBO345" s="52"/>
      <c r="SBP345" s="52"/>
      <c r="SBQ345" s="52"/>
      <c r="SBR345" s="52"/>
      <c r="SBS345" s="52"/>
      <c r="SBT345" s="52"/>
      <c r="SBU345" s="52"/>
      <c r="SBV345" s="52"/>
      <c r="SBW345" s="52"/>
      <c r="SBX345" s="52"/>
      <c r="SBY345" s="52"/>
      <c r="SBZ345" s="52"/>
      <c r="SCA345" s="52"/>
      <c r="SCB345" s="52"/>
      <c r="SCC345" s="52"/>
      <c r="SCD345" s="52"/>
      <c r="SCE345" s="52"/>
      <c r="SCF345" s="52"/>
      <c r="SCG345" s="52"/>
      <c r="SCH345" s="52"/>
      <c r="SCI345" s="52"/>
      <c r="SCJ345" s="52"/>
      <c r="SCK345" s="52"/>
      <c r="SCL345" s="52"/>
      <c r="SCM345" s="52"/>
      <c r="SCN345" s="52"/>
      <c r="SCO345" s="52"/>
      <c r="SCP345" s="52"/>
      <c r="SCQ345" s="52"/>
      <c r="SCR345" s="52"/>
      <c r="SCS345" s="52"/>
      <c r="SCT345" s="52"/>
      <c r="SCU345" s="52"/>
      <c r="SCV345" s="52"/>
      <c r="SCW345" s="52"/>
      <c r="SCX345" s="52"/>
      <c r="SCY345" s="52"/>
      <c r="SCZ345" s="52"/>
      <c r="SDA345" s="52"/>
      <c r="SDB345" s="52"/>
      <c r="SDC345" s="52"/>
      <c r="SDD345" s="52"/>
      <c r="SDE345" s="52"/>
      <c r="SDF345" s="52"/>
      <c r="SDG345" s="52"/>
      <c r="SDH345" s="52"/>
      <c r="SDI345" s="52"/>
      <c r="SDJ345" s="52"/>
      <c r="SDK345" s="52"/>
      <c r="SDL345" s="52"/>
      <c r="SDM345" s="52"/>
      <c r="SDN345" s="52"/>
      <c r="SDO345" s="52"/>
      <c r="SDP345" s="52"/>
      <c r="SDQ345" s="52"/>
      <c r="SDR345" s="52"/>
      <c r="SDS345" s="52"/>
      <c r="SDT345" s="52"/>
      <c r="SDU345" s="52"/>
      <c r="SDV345" s="52"/>
      <c r="SDW345" s="52"/>
      <c r="SDX345" s="52"/>
      <c r="SDY345" s="52"/>
      <c r="SDZ345" s="52"/>
      <c r="SEA345" s="52"/>
      <c r="SEB345" s="52"/>
      <c r="SEC345" s="52"/>
      <c r="SED345" s="52"/>
      <c r="SEE345" s="52"/>
      <c r="SEF345" s="52"/>
      <c r="SEG345" s="52"/>
      <c r="SEH345" s="52"/>
      <c r="SEI345" s="52"/>
      <c r="SEJ345" s="52"/>
      <c r="SEK345" s="52"/>
      <c r="SEL345" s="52"/>
      <c r="SEM345" s="52"/>
      <c r="SEN345" s="52"/>
      <c r="SEO345" s="52"/>
      <c r="SEP345" s="52"/>
      <c r="SEQ345" s="52"/>
      <c r="SER345" s="52"/>
      <c r="SES345" s="52"/>
      <c r="SET345" s="52"/>
      <c r="SEU345" s="52"/>
      <c r="SEV345" s="52"/>
      <c r="SEW345" s="52"/>
      <c r="SEX345" s="52"/>
      <c r="SEY345" s="52"/>
      <c r="SEZ345" s="52"/>
      <c r="SFA345" s="52"/>
      <c r="SFB345" s="52"/>
      <c r="SFC345" s="52"/>
      <c r="SFD345" s="52"/>
      <c r="SFE345" s="52"/>
      <c r="SFF345" s="52"/>
      <c r="SFG345" s="52"/>
      <c r="SFH345" s="52"/>
      <c r="SFI345" s="52"/>
      <c r="SFJ345" s="52"/>
      <c r="SFK345" s="52"/>
      <c r="SFL345" s="52"/>
      <c r="SFM345" s="52"/>
      <c r="SFN345" s="52"/>
      <c r="SFO345" s="52"/>
      <c r="SFP345" s="52"/>
      <c r="SFQ345" s="52"/>
      <c r="SFR345" s="52"/>
      <c r="SFS345" s="52"/>
      <c r="SFT345" s="52"/>
      <c r="SFU345" s="52"/>
      <c r="SFV345" s="52"/>
      <c r="SFW345" s="52"/>
      <c r="SFX345" s="52"/>
      <c r="SFY345" s="52"/>
      <c r="SFZ345" s="52"/>
      <c r="SGA345" s="52"/>
      <c r="SGB345" s="52"/>
      <c r="SGC345" s="52"/>
      <c r="SGD345" s="52"/>
      <c r="SGE345" s="52"/>
      <c r="SGF345" s="52"/>
      <c r="SGG345" s="52"/>
      <c r="SGH345" s="52"/>
      <c r="SGI345" s="52"/>
      <c r="SGJ345" s="52"/>
      <c r="SGK345" s="52"/>
      <c r="SGL345" s="52"/>
      <c r="SGM345" s="52"/>
      <c r="SGN345" s="52"/>
      <c r="SGO345" s="52"/>
      <c r="SGP345" s="52"/>
      <c r="SGQ345" s="52"/>
      <c r="SGR345" s="52"/>
      <c r="SGS345" s="52"/>
      <c r="SGT345" s="52"/>
      <c r="SGU345" s="52"/>
      <c r="SGV345" s="52"/>
      <c r="SGW345" s="52"/>
      <c r="SGX345" s="52"/>
      <c r="SGY345" s="52"/>
      <c r="SGZ345" s="52"/>
      <c r="SHA345" s="52"/>
      <c r="SHB345" s="52"/>
      <c r="SHC345" s="52"/>
      <c r="SHD345" s="52"/>
      <c r="SHE345" s="52"/>
      <c r="SHF345" s="52"/>
      <c r="SHG345" s="52"/>
      <c r="SHH345" s="52"/>
      <c r="SHI345" s="52"/>
      <c r="SHJ345" s="52"/>
      <c r="SHK345" s="52"/>
      <c r="SHL345" s="52"/>
      <c r="SHM345" s="52"/>
      <c r="SHN345" s="52"/>
      <c r="SHO345" s="52"/>
      <c r="SHP345" s="52"/>
      <c r="SHQ345" s="52"/>
      <c r="SHR345" s="52"/>
      <c r="SHS345" s="52"/>
      <c r="SHT345" s="52"/>
      <c r="SHU345" s="52"/>
      <c r="SHV345" s="52"/>
      <c r="SHW345" s="52"/>
      <c r="SHX345" s="52"/>
      <c r="SHY345" s="52"/>
      <c r="SHZ345" s="52"/>
      <c r="SIA345" s="52"/>
      <c r="SIB345" s="52"/>
      <c r="SIC345" s="52"/>
      <c r="SID345" s="52"/>
      <c r="SIE345" s="52"/>
      <c r="SIF345" s="52"/>
      <c r="SIG345" s="52"/>
      <c r="SIH345" s="52"/>
      <c r="SII345" s="52"/>
      <c r="SIJ345" s="52"/>
      <c r="SIK345" s="52"/>
      <c r="SIL345" s="52"/>
      <c r="SIM345" s="52"/>
      <c r="SIN345" s="52"/>
      <c r="SIO345" s="52"/>
      <c r="SIP345" s="52"/>
      <c r="SIQ345" s="52"/>
      <c r="SIR345" s="52"/>
      <c r="SIS345" s="52"/>
      <c r="SIT345" s="52"/>
      <c r="SIU345" s="52"/>
      <c r="SIV345" s="52"/>
      <c r="SIW345" s="52"/>
      <c r="SIX345" s="52"/>
      <c r="SIY345" s="52"/>
      <c r="SIZ345" s="52"/>
      <c r="SJA345" s="52"/>
      <c r="SJB345" s="52"/>
      <c r="SJC345" s="52"/>
      <c r="SJD345" s="52"/>
      <c r="SJE345" s="52"/>
      <c r="SJF345" s="52"/>
      <c r="SJG345" s="52"/>
      <c r="SJH345" s="52"/>
      <c r="SJI345" s="52"/>
      <c r="SJJ345" s="52"/>
      <c r="SJK345" s="52"/>
      <c r="SJL345" s="52"/>
      <c r="SJM345" s="52"/>
      <c r="SJN345" s="52"/>
      <c r="SJO345" s="52"/>
      <c r="SJP345" s="52"/>
      <c r="SJQ345" s="52"/>
      <c r="SJR345" s="52"/>
      <c r="SJS345" s="52"/>
      <c r="SJT345" s="52"/>
      <c r="SJU345" s="52"/>
      <c r="SJV345" s="52"/>
      <c r="SJW345" s="52"/>
      <c r="SJX345" s="52"/>
      <c r="SJY345" s="52"/>
      <c r="SJZ345" s="52"/>
      <c r="SKA345" s="52"/>
      <c r="SKB345" s="52"/>
      <c r="SKC345" s="52"/>
      <c r="SKD345" s="52"/>
      <c r="SKE345" s="52"/>
      <c r="SKF345" s="52"/>
      <c r="SKG345" s="52"/>
      <c r="SKH345" s="52"/>
      <c r="SKI345" s="52"/>
      <c r="SKJ345" s="52"/>
      <c r="SKK345" s="52"/>
      <c r="SKL345" s="52"/>
      <c r="SKM345" s="52"/>
      <c r="SKN345" s="52"/>
      <c r="SKO345" s="52"/>
      <c r="SKP345" s="52"/>
      <c r="SKQ345" s="52"/>
      <c r="SKR345" s="52"/>
      <c r="SKS345" s="52"/>
      <c r="SKT345" s="52"/>
      <c r="SKU345" s="52"/>
      <c r="SKV345" s="52"/>
      <c r="SKW345" s="52"/>
      <c r="SKX345" s="52"/>
      <c r="SKY345" s="52"/>
      <c r="SKZ345" s="52"/>
      <c r="SLA345" s="52"/>
      <c r="SLB345" s="52"/>
      <c r="SLC345" s="52"/>
      <c r="SLD345" s="52"/>
      <c r="SLE345" s="52"/>
      <c r="SLF345" s="52"/>
      <c r="SLG345" s="52"/>
      <c r="SLH345" s="52"/>
      <c r="SLI345" s="52"/>
      <c r="SLJ345" s="52"/>
      <c r="SLK345" s="52"/>
      <c r="SLL345" s="52"/>
      <c r="SLM345" s="52"/>
      <c r="SLN345" s="52"/>
      <c r="SLO345" s="52"/>
      <c r="SLP345" s="52"/>
      <c r="SLQ345" s="52"/>
      <c r="SLR345" s="52"/>
      <c r="SLS345" s="52"/>
      <c r="SLT345" s="52"/>
      <c r="SLU345" s="52"/>
      <c r="SLV345" s="52"/>
      <c r="SLW345" s="52"/>
      <c r="SLX345" s="52"/>
      <c r="SLY345" s="52"/>
      <c r="SLZ345" s="52"/>
      <c r="SMA345" s="52"/>
      <c r="SMB345" s="52"/>
      <c r="SMC345" s="52"/>
      <c r="SMD345" s="52"/>
      <c r="SME345" s="52"/>
      <c r="SMF345" s="52"/>
      <c r="SMG345" s="52"/>
      <c r="SMH345" s="52"/>
      <c r="SMI345" s="52"/>
      <c r="SMJ345" s="52"/>
      <c r="SMK345" s="52"/>
      <c r="SML345" s="52"/>
      <c r="SMM345" s="52"/>
      <c r="SMN345" s="52"/>
      <c r="SMO345" s="52"/>
      <c r="SMP345" s="52"/>
      <c r="SMQ345" s="52"/>
      <c r="SMR345" s="52"/>
      <c r="SMS345" s="52"/>
      <c r="SMT345" s="52"/>
      <c r="SMU345" s="52"/>
      <c r="SMV345" s="52"/>
      <c r="SMW345" s="52"/>
      <c r="SMX345" s="52"/>
      <c r="SMY345" s="52"/>
      <c r="SMZ345" s="52"/>
      <c r="SNA345" s="52"/>
      <c r="SNB345" s="52"/>
      <c r="SNC345" s="52"/>
      <c r="SND345" s="52"/>
      <c r="SNE345" s="52"/>
      <c r="SNF345" s="52"/>
      <c r="SNG345" s="52"/>
      <c r="SNH345" s="52"/>
      <c r="SNI345" s="52"/>
      <c r="SNJ345" s="52"/>
      <c r="SNK345" s="52"/>
      <c r="SNL345" s="52"/>
      <c r="SNM345" s="52"/>
      <c r="SNN345" s="52"/>
      <c r="SNO345" s="52"/>
      <c r="SNP345" s="52"/>
      <c r="SNQ345" s="52"/>
      <c r="SNR345" s="52"/>
      <c r="SNS345" s="52"/>
      <c r="SNT345" s="52"/>
      <c r="SNU345" s="52"/>
      <c r="SNV345" s="52"/>
      <c r="SNW345" s="52"/>
      <c r="SNX345" s="52"/>
      <c r="SNY345" s="52"/>
      <c r="SNZ345" s="52"/>
      <c r="SOA345" s="52"/>
      <c r="SOB345" s="52"/>
      <c r="SOC345" s="52"/>
      <c r="SOD345" s="52"/>
      <c r="SOE345" s="52"/>
      <c r="SOF345" s="52"/>
      <c r="SOG345" s="52"/>
      <c r="SOH345" s="52"/>
      <c r="SOI345" s="52"/>
      <c r="SOJ345" s="52"/>
      <c r="SOK345" s="52"/>
      <c r="SOL345" s="52"/>
      <c r="SOM345" s="52"/>
      <c r="SON345" s="52"/>
      <c r="SOO345" s="52"/>
      <c r="SOP345" s="52"/>
      <c r="SOQ345" s="52"/>
      <c r="SOR345" s="52"/>
      <c r="SOS345" s="52"/>
      <c r="SOT345" s="52"/>
      <c r="SOU345" s="52"/>
      <c r="SOV345" s="52"/>
      <c r="SOW345" s="52"/>
      <c r="SOX345" s="52"/>
      <c r="SOY345" s="52"/>
      <c r="SOZ345" s="52"/>
      <c r="SPA345" s="52"/>
      <c r="SPB345" s="52"/>
      <c r="SPC345" s="52"/>
      <c r="SPD345" s="52"/>
      <c r="SPE345" s="52"/>
      <c r="SPF345" s="52"/>
      <c r="SPG345" s="52"/>
      <c r="SPH345" s="52"/>
      <c r="SPI345" s="52"/>
      <c r="SPJ345" s="52"/>
      <c r="SPK345" s="52"/>
      <c r="SPL345" s="52"/>
      <c r="SPM345" s="52"/>
      <c r="SPN345" s="52"/>
      <c r="SPO345" s="52"/>
      <c r="SPP345" s="52"/>
      <c r="SPQ345" s="52"/>
      <c r="SPR345" s="52"/>
      <c r="SPS345" s="52"/>
      <c r="SPT345" s="52"/>
      <c r="SPU345" s="52"/>
      <c r="SPV345" s="52"/>
      <c r="SPW345" s="52"/>
      <c r="SPX345" s="52"/>
      <c r="SPY345" s="52"/>
      <c r="SPZ345" s="52"/>
      <c r="SQA345" s="52"/>
      <c r="SQB345" s="52"/>
      <c r="SQC345" s="52"/>
      <c r="SQD345" s="52"/>
      <c r="SQE345" s="52"/>
      <c r="SQF345" s="52"/>
      <c r="SQG345" s="52"/>
      <c r="SQH345" s="52"/>
      <c r="SQI345" s="52"/>
      <c r="SQJ345" s="52"/>
      <c r="SQK345" s="52"/>
      <c r="SQL345" s="52"/>
      <c r="SQM345" s="52"/>
      <c r="SQN345" s="52"/>
      <c r="SQO345" s="52"/>
      <c r="SQP345" s="52"/>
      <c r="SQQ345" s="52"/>
      <c r="SQR345" s="52"/>
      <c r="SQS345" s="52"/>
      <c r="SQT345" s="52"/>
      <c r="SQU345" s="52"/>
      <c r="SQV345" s="52"/>
      <c r="SQW345" s="52"/>
      <c r="SQX345" s="52"/>
      <c r="SQY345" s="52"/>
      <c r="SQZ345" s="52"/>
      <c r="SRA345" s="52"/>
      <c r="SRB345" s="52"/>
      <c r="SRC345" s="52"/>
      <c r="SRD345" s="52"/>
      <c r="SRE345" s="52"/>
      <c r="SRF345" s="52"/>
      <c r="SRG345" s="52"/>
      <c r="SRH345" s="52"/>
      <c r="SRI345" s="52"/>
      <c r="SRJ345" s="52"/>
      <c r="SRK345" s="52"/>
      <c r="SRL345" s="52"/>
      <c r="SRM345" s="52"/>
      <c r="SRN345" s="52"/>
      <c r="SRO345" s="52"/>
      <c r="SRP345" s="52"/>
      <c r="SRQ345" s="52"/>
      <c r="SRR345" s="52"/>
      <c r="SRS345" s="52"/>
      <c r="SRT345" s="52"/>
      <c r="SRU345" s="52"/>
      <c r="SRV345" s="52"/>
      <c r="SRW345" s="52"/>
      <c r="SRX345" s="52"/>
      <c r="SRY345" s="52"/>
      <c r="SRZ345" s="52"/>
      <c r="SSA345" s="52"/>
      <c r="SSB345" s="52"/>
      <c r="SSC345" s="52"/>
      <c r="SSD345" s="52"/>
      <c r="SSE345" s="52"/>
      <c r="SSF345" s="52"/>
      <c r="SSG345" s="52"/>
      <c r="SSH345" s="52"/>
      <c r="SSI345" s="52"/>
      <c r="SSJ345" s="52"/>
      <c r="SSK345" s="52"/>
      <c r="SSL345" s="52"/>
      <c r="SSM345" s="52"/>
      <c r="SSN345" s="52"/>
      <c r="SSO345" s="52"/>
      <c r="SSP345" s="52"/>
      <c r="SSQ345" s="52"/>
      <c r="SSR345" s="52"/>
      <c r="SSS345" s="52"/>
      <c r="SST345" s="52"/>
      <c r="SSU345" s="52"/>
      <c r="SSV345" s="52"/>
      <c r="SSW345" s="52"/>
      <c r="SSX345" s="52"/>
      <c r="SSY345" s="52"/>
      <c r="SSZ345" s="52"/>
      <c r="STA345" s="52"/>
      <c r="STB345" s="52"/>
      <c r="STC345" s="52"/>
      <c r="STD345" s="52"/>
      <c r="STE345" s="52"/>
      <c r="STF345" s="52"/>
      <c r="STG345" s="52"/>
      <c r="STH345" s="52"/>
      <c r="STI345" s="52"/>
      <c r="STJ345" s="52"/>
      <c r="STK345" s="52"/>
      <c r="STL345" s="52"/>
      <c r="STM345" s="52"/>
      <c r="STN345" s="52"/>
      <c r="STO345" s="52"/>
      <c r="STP345" s="52"/>
      <c r="STQ345" s="52"/>
      <c r="STR345" s="52"/>
      <c r="STS345" s="52"/>
      <c r="STT345" s="52"/>
      <c r="STU345" s="52"/>
      <c r="STV345" s="52"/>
      <c r="STW345" s="52"/>
      <c r="STX345" s="52"/>
      <c r="STY345" s="52"/>
      <c r="STZ345" s="52"/>
      <c r="SUA345" s="52"/>
      <c r="SUB345" s="52"/>
      <c r="SUC345" s="52"/>
      <c r="SUD345" s="52"/>
      <c r="SUE345" s="52"/>
      <c r="SUF345" s="52"/>
      <c r="SUG345" s="52"/>
      <c r="SUH345" s="52"/>
      <c r="SUI345" s="52"/>
      <c r="SUJ345" s="52"/>
      <c r="SUK345" s="52"/>
      <c r="SUL345" s="52"/>
      <c r="SUM345" s="52"/>
      <c r="SUN345" s="52"/>
      <c r="SUO345" s="52"/>
      <c r="SUP345" s="52"/>
      <c r="SUQ345" s="52"/>
      <c r="SUR345" s="52"/>
      <c r="SUS345" s="52"/>
      <c r="SUT345" s="52"/>
      <c r="SUU345" s="52"/>
      <c r="SUV345" s="52"/>
      <c r="SUW345" s="52"/>
      <c r="SUX345" s="52"/>
      <c r="SUY345" s="52"/>
      <c r="SUZ345" s="52"/>
      <c r="SVA345" s="52"/>
      <c r="SVB345" s="52"/>
      <c r="SVC345" s="52"/>
      <c r="SVD345" s="52"/>
      <c r="SVE345" s="52"/>
      <c r="SVF345" s="52"/>
      <c r="SVG345" s="52"/>
      <c r="SVH345" s="52"/>
      <c r="SVI345" s="52"/>
      <c r="SVJ345" s="52"/>
      <c r="SVK345" s="52"/>
      <c r="SVL345" s="52"/>
      <c r="SVM345" s="52"/>
      <c r="SVN345" s="52"/>
      <c r="SVO345" s="52"/>
      <c r="SVP345" s="52"/>
      <c r="SVQ345" s="52"/>
      <c r="SVR345" s="52"/>
      <c r="SVS345" s="52"/>
      <c r="SVT345" s="52"/>
      <c r="SVU345" s="52"/>
      <c r="SVV345" s="52"/>
      <c r="SVW345" s="52"/>
      <c r="SVX345" s="52"/>
      <c r="SVY345" s="52"/>
      <c r="SVZ345" s="52"/>
      <c r="SWA345" s="52"/>
      <c r="SWB345" s="52"/>
      <c r="SWC345" s="52"/>
      <c r="SWD345" s="52"/>
      <c r="SWE345" s="52"/>
      <c r="SWF345" s="52"/>
      <c r="SWG345" s="52"/>
      <c r="SWH345" s="52"/>
      <c r="SWI345" s="52"/>
      <c r="SWJ345" s="52"/>
      <c r="SWK345" s="52"/>
      <c r="SWL345" s="52"/>
      <c r="SWM345" s="52"/>
      <c r="SWN345" s="52"/>
      <c r="SWO345" s="52"/>
      <c r="SWP345" s="52"/>
      <c r="SWQ345" s="52"/>
      <c r="SWR345" s="52"/>
      <c r="SWS345" s="52"/>
      <c r="SWT345" s="52"/>
      <c r="SWU345" s="52"/>
      <c r="SWV345" s="52"/>
      <c r="SWW345" s="52"/>
      <c r="SWX345" s="52"/>
      <c r="SWY345" s="52"/>
      <c r="SWZ345" s="52"/>
      <c r="SXA345" s="52"/>
      <c r="SXB345" s="52"/>
      <c r="SXC345" s="52"/>
      <c r="SXD345" s="52"/>
      <c r="SXE345" s="52"/>
      <c r="SXF345" s="52"/>
      <c r="SXG345" s="52"/>
      <c r="SXH345" s="52"/>
      <c r="SXI345" s="52"/>
      <c r="SXJ345" s="52"/>
      <c r="SXK345" s="52"/>
      <c r="SXL345" s="52"/>
      <c r="SXM345" s="52"/>
      <c r="SXN345" s="52"/>
      <c r="SXO345" s="52"/>
      <c r="SXP345" s="52"/>
      <c r="SXQ345" s="52"/>
      <c r="SXR345" s="52"/>
      <c r="SXS345" s="52"/>
      <c r="SXT345" s="52"/>
      <c r="SXU345" s="52"/>
      <c r="SXV345" s="52"/>
      <c r="SXW345" s="52"/>
      <c r="SXX345" s="52"/>
      <c r="SXY345" s="52"/>
      <c r="SXZ345" s="52"/>
      <c r="SYA345" s="52"/>
      <c r="SYB345" s="52"/>
      <c r="SYC345" s="52"/>
      <c r="SYD345" s="52"/>
      <c r="SYE345" s="52"/>
      <c r="SYF345" s="52"/>
      <c r="SYG345" s="52"/>
      <c r="SYH345" s="52"/>
      <c r="SYI345" s="52"/>
      <c r="SYJ345" s="52"/>
      <c r="SYK345" s="52"/>
      <c r="SYL345" s="52"/>
      <c r="SYM345" s="52"/>
      <c r="SYN345" s="52"/>
      <c r="SYO345" s="52"/>
      <c r="SYP345" s="52"/>
      <c r="SYQ345" s="52"/>
      <c r="SYR345" s="52"/>
      <c r="SYS345" s="52"/>
      <c r="SYT345" s="52"/>
      <c r="SYU345" s="52"/>
      <c r="SYV345" s="52"/>
      <c r="SYW345" s="52"/>
      <c r="SYX345" s="52"/>
      <c r="SYY345" s="52"/>
      <c r="SYZ345" s="52"/>
      <c r="SZA345" s="52"/>
      <c r="SZB345" s="52"/>
      <c r="SZC345" s="52"/>
      <c r="SZD345" s="52"/>
      <c r="SZE345" s="52"/>
      <c r="SZF345" s="52"/>
      <c r="SZG345" s="52"/>
      <c r="SZH345" s="52"/>
      <c r="SZI345" s="52"/>
      <c r="SZJ345" s="52"/>
      <c r="SZK345" s="52"/>
      <c r="SZL345" s="52"/>
      <c r="SZM345" s="52"/>
      <c r="SZN345" s="52"/>
      <c r="SZO345" s="52"/>
      <c r="SZP345" s="52"/>
      <c r="SZQ345" s="52"/>
      <c r="SZR345" s="52"/>
      <c r="SZS345" s="52"/>
      <c r="SZT345" s="52"/>
      <c r="SZU345" s="52"/>
      <c r="SZV345" s="52"/>
      <c r="SZW345" s="52"/>
      <c r="SZX345" s="52"/>
      <c r="SZY345" s="52"/>
      <c r="SZZ345" s="52"/>
      <c r="TAA345" s="52"/>
      <c r="TAB345" s="52"/>
      <c r="TAC345" s="52"/>
      <c r="TAD345" s="52"/>
      <c r="TAE345" s="52"/>
      <c r="TAF345" s="52"/>
      <c r="TAG345" s="52"/>
      <c r="TAH345" s="52"/>
      <c r="TAI345" s="52"/>
      <c r="TAJ345" s="52"/>
      <c r="TAK345" s="52"/>
      <c r="TAL345" s="52"/>
      <c r="TAM345" s="52"/>
      <c r="TAN345" s="52"/>
      <c r="TAO345" s="52"/>
      <c r="TAP345" s="52"/>
      <c r="TAQ345" s="52"/>
      <c r="TAR345" s="52"/>
      <c r="TAS345" s="52"/>
      <c r="TAT345" s="52"/>
      <c r="TAU345" s="52"/>
      <c r="TAV345" s="52"/>
      <c r="TAW345" s="52"/>
      <c r="TAX345" s="52"/>
      <c r="TAY345" s="52"/>
      <c r="TAZ345" s="52"/>
      <c r="TBA345" s="52"/>
      <c r="TBB345" s="52"/>
      <c r="TBC345" s="52"/>
      <c r="TBD345" s="52"/>
      <c r="TBE345" s="52"/>
      <c r="TBF345" s="52"/>
      <c r="TBG345" s="52"/>
      <c r="TBH345" s="52"/>
      <c r="TBI345" s="52"/>
      <c r="TBJ345" s="52"/>
      <c r="TBK345" s="52"/>
      <c r="TBL345" s="52"/>
      <c r="TBM345" s="52"/>
      <c r="TBN345" s="52"/>
      <c r="TBO345" s="52"/>
      <c r="TBP345" s="52"/>
      <c r="TBQ345" s="52"/>
      <c r="TBR345" s="52"/>
      <c r="TBS345" s="52"/>
      <c r="TBT345" s="52"/>
      <c r="TBU345" s="52"/>
      <c r="TBV345" s="52"/>
      <c r="TBW345" s="52"/>
      <c r="TBX345" s="52"/>
      <c r="TBY345" s="52"/>
      <c r="TBZ345" s="52"/>
      <c r="TCA345" s="52"/>
      <c r="TCB345" s="52"/>
      <c r="TCC345" s="52"/>
      <c r="TCD345" s="52"/>
      <c r="TCE345" s="52"/>
      <c r="TCF345" s="52"/>
      <c r="TCG345" s="52"/>
      <c r="TCH345" s="52"/>
      <c r="TCI345" s="52"/>
      <c r="TCJ345" s="52"/>
      <c r="TCK345" s="52"/>
      <c r="TCL345" s="52"/>
      <c r="TCM345" s="52"/>
      <c r="TCN345" s="52"/>
      <c r="TCO345" s="52"/>
      <c r="TCP345" s="52"/>
      <c r="TCQ345" s="52"/>
      <c r="TCR345" s="52"/>
      <c r="TCS345" s="52"/>
      <c r="TCT345" s="52"/>
      <c r="TCU345" s="52"/>
      <c r="TCV345" s="52"/>
      <c r="TCW345" s="52"/>
      <c r="TCX345" s="52"/>
      <c r="TCY345" s="52"/>
      <c r="TCZ345" s="52"/>
      <c r="TDA345" s="52"/>
      <c r="TDB345" s="52"/>
      <c r="TDC345" s="52"/>
      <c r="TDD345" s="52"/>
      <c r="TDE345" s="52"/>
      <c r="TDF345" s="52"/>
      <c r="TDG345" s="52"/>
      <c r="TDH345" s="52"/>
      <c r="TDI345" s="52"/>
      <c r="TDJ345" s="52"/>
      <c r="TDK345" s="52"/>
      <c r="TDL345" s="52"/>
      <c r="TDM345" s="52"/>
      <c r="TDN345" s="52"/>
      <c r="TDO345" s="52"/>
      <c r="TDP345" s="52"/>
      <c r="TDQ345" s="52"/>
      <c r="TDR345" s="52"/>
      <c r="TDS345" s="52"/>
      <c r="TDT345" s="52"/>
      <c r="TDU345" s="52"/>
      <c r="TDV345" s="52"/>
      <c r="TDW345" s="52"/>
      <c r="TDX345" s="52"/>
      <c r="TDY345" s="52"/>
      <c r="TDZ345" s="52"/>
      <c r="TEA345" s="52"/>
      <c r="TEB345" s="52"/>
      <c r="TEC345" s="52"/>
      <c r="TED345" s="52"/>
      <c r="TEE345" s="52"/>
      <c r="TEF345" s="52"/>
      <c r="TEG345" s="52"/>
      <c r="TEH345" s="52"/>
      <c r="TEI345" s="52"/>
      <c r="TEJ345" s="52"/>
      <c r="TEK345" s="52"/>
      <c r="TEL345" s="52"/>
      <c r="TEM345" s="52"/>
      <c r="TEN345" s="52"/>
      <c r="TEO345" s="52"/>
      <c r="TEP345" s="52"/>
      <c r="TEQ345" s="52"/>
      <c r="TER345" s="52"/>
      <c r="TES345" s="52"/>
      <c r="TET345" s="52"/>
      <c r="TEU345" s="52"/>
      <c r="TEV345" s="52"/>
      <c r="TEW345" s="52"/>
      <c r="TEX345" s="52"/>
      <c r="TEY345" s="52"/>
      <c r="TEZ345" s="52"/>
      <c r="TFA345" s="52"/>
      <c r="TFB345" s="52"/>
      <c r="TFC345" s="52"/>
      <c r="TFD345" s="52"/>
      <c r="TFE345" s="52"/>
      <c r="TFF345" s="52"/>
      <c r="TFG345" s="52"/>
      <c r="TFH345" s="52"/>
      <c r="TFI345" s="52"/>
      <c r="TFJ345" s="52"/>
      <c r="TFK345" s="52"/>
      <c r="TFL345" s="52"/>
      <c r="TFM345" s="52"/>
      <c r="TFN345" s="52"/>
      <c r="TFO345" s="52"/>
      <c r="TFP345" s="52"/>
      <c r="TFQ345" s="52"/>
      <c r="TFR345" s="52"/>
      <c r="TFS345" s="52"/>
      <c r="TFT345" s="52"/>
      <c r="TFU345" s="52"/>
      <c r="TFV345" s="52"/>
      <c r="TFW345" s="52"/>
      <c r="TFX345" s="52"/>
      <c r="TFY345" s="52"/>
      <c r="TFZ345" s="52"/>
      <c r="TGA345" s="52"/>
      <c r="TGB345" s="52"/>
      <c r="TGC345" s="52"/>
      <c r="TGD345" s="52"/>
      <c r="TGE345" s="52"/>
      <c r="TGF345" s="52"/>
      <c r="TGG345" s="52"/>
      <c r="TGH345" s="52"/>
      <c r="TGI345" s="52"/>
      <c r="TGJ345" s="52"/>
      <c r="TGK345" s="52"/>
      <c r="TGL345" s="52"/>
      <c r="TGM345" s="52"/>
      <c r="TGN345" s="52"/>
      <c r="TGO345" s="52"/>
      <c r="TGP345" s="52"/>
      <c r="TGQ345" s="52"/>
      <c r="TGR345" s="52"/>
      <c r="TGS345" s="52"/>
      <c r="TGT345" s="52"/>
      <c r="TGU345" s="52"/>
      <c r="TGV345" s="52"/>
      <c r="TGW345" s="52"/>
      <c r="TGX345" s="52"/>
      <c r="TGY345" s="52"/>
      <c r="TGZ345" s="52"/>
      <c r="THA345" s="52"/>
      <c r="THB345" s="52"/>
      <c r="THC345" s="52"/>
      <c r="THD345" s="52"/>
      <c r="THE345" s="52"/>
      <c r="THF345" s="52"/>
      <c r="THG345" s="52"/>
      <c r="THH345" s="52"/>
      <c r="THI345" s="52"/>
      <c r="THJ345" s="52"/>
      <c r="THK345" s="52"/>
      <c r="THL345" s="52"/>
      <c r="THM345" s="52"/>
      <c r="THN345" s="52"/>
      <c r="THO345" s="52"/>
      <c r="THP345" s="52"/>
      <c r="THQ345" s="52"/>
      <c r="THR345" s="52"/>
      <c r="THS345" s="52"/>
      <c r="THT345" s="52"/>
      <c r="THU345" s="52"/>
      <c r="THV345" s="52"/>
      <c r="THW345" s="52"/>
      <c r="THX345" s="52"/>
      <c r="THY345" s="52"/>
      <c r="THZ345" s="52"/>
      <c r="TIA345" s="52"/>
      <c r="TIB345" s="52"/>
      <c r="TIC345" s="52"/>
      <c r="TID345" s="52"/>
      <c r="TIE345" s="52"/>
      <c r="TIF345" s="52"/>
      <c r="TIG345" s="52"/>
      <c r="TIH345" s="52"/>
      <c r="TII345" s="52"/>
      <c r="TIJ345" s="52"/>
      <c r="TIK345" s="52"/>
      <c r="TIL345" s="52"/>
      <c r="TIM345" s="52"/>
      <c r="TIN345" s="52"/>
      <c r="TIO345" s="52"/>
      <c r="TIP345" s="52"/>
      <c r="TIQ345" s="52"/>
      <c r="TIR345" s="52"/>
      <c r="TIS345" s="52"/>
      <c r="TIT345" s="52"/>
      <c r="TIU345" s="52"/>
      <c r="TIV345" s="52"/>
      <c r="TIW345" s="52"/>
      <c r="TIX345" s="52"/>
      <c r="TIY345" s="52"/>
      <c r="TIZ345" s="52"/>
      <c r="TJA345" s="52"/>
      <c r="TJB345" s="52"/>
      <c r="TJC345" s="52"/>
      <c r="TJD345" s="52"/>
      <c r="TJE345" s="52"/>
      <c r="TJF345" s="52"/>
      <c r="TJG345" s="52"/>
      <c r="TJH345" s="52"/>
      <c r="TJI345" s="52"/>
      <c r="TJJ345" s="52"/>
      <c r="TJK345" s="52"/>
      <c r="TJL345" s="52"/>
      <c r="TJM345" s="52"/>
      <c r="TJN345" s="52"/>
      <c r="TJO345" s="52"/>
      <c r="TJP345" s="52"/>
      <c r="TJQ345" s="52"/>
      <c r="TJR345" s="52"/>
      <c r="TJS345" s="52"/>
      <c r="TJT345" s="52"/>
      <c r="TJU345" s="52"/>
      <c r="TJV345" s="52"/>
      <c r="TJW345" s="52"/>
      <c r="TJX345" s="52"/>
      <c r="TJY345" s="52"/>
      <c r="TJZ345" s="52"/>
      <c r="TKA345" s="52"/>
      <c r="TKB345" s="52"/>
      <c r="TKC345" s="52"/>
      <c r="TKD345" s="52"/>
      <c r="TKE345" s="52"/>
      <c r="TKF345" s="52"/>
      <c r="TKG345" s="52"/>
      <c r="TKH345" s="52"/>
      <c r="TKI345" s="52"/>
      <c r="TKJ345" s="52"/>
      <c r="TKK345" s="52"/>
      <c r="TKL345" s="52"/>
      <c r="TKM345" s="52"/>
      <c r="TKN345" s="52"/>
      <c r="TKO345" s="52"/>
      <c r="TKP345" s="52"/>
      <c r="TKQ345" s="52"/>
      <c r="TKR345" s="52"/>
      <c r="TKS345" s="52"/>
      <c r="TKT345" s="52"/>
      <c r="TKU345" s="52"/>
      <c r="TKV345" s="52"/>
      <c r="TKW345" s="52"/>
      <c r="TKX345" s="52"/>
      <c r="TKY345" s="52"/>
      <c r="TKZ345" s="52"/>
      <c r="TLA345" s="52"/>
      <c r="TLB345" s="52"/>
      <c r="TLC345" s="52"/>
      <c r="TLD345" s="52"/>
      <c r="TLE345" s="52"/>
      <c r="TLF345" s="52"/>
      <c r="TLG345" s="52"/>
      <c r="TLH345" s="52"/>
      <c r="TLI345" s="52"/>
      <c r="TLJ345" s="52"/>
      <c r="TLK345" s="52"/>
      <c r="TLL345" s="52"/>
      <c r="TLM345" s="52"/>
      <c r="TLN345" s="52"/>
      <c r="TLO345" s="52"/>
      <c r="TLP345" s="52"/>
      <c r="TLQ345" s="52"/>
      <c r="TLR345" s="52"/>
      <c r="TLS345" s="52"/>
      <c r="TLT345" s="52"/>
      <c r="TLU345" s="52"/>
      <c r="TLV345" s="52"/>
      <c r="TLW345" s="52"/>
      <c r="TLX345" s="52"/>
      <c r="TLY345" s="52"/>
      <c r="TLZ345" s="52"/>
      <c r="TMA345" s="52"/>
      <c r="TMB345" s="52"/>
      <c r="TMC345" s="52"/>
      <c r="TMD345" s="52"/>
      <c r="TME345" s="52"/>
      <c r="TMF345" s="52"/>
      <c r="TMG345" s="52"/>
      <c r="TMH345" s="52"/>
      <c r="TMI345" s="52"/>
      <c r="TMJ345" s="52"/>
      <c r="TMK345" s="52"/>
      <c r="TML345" s="52"/>
      <c r="TMM345" s="52"/>
      <c r="TMN345" s="52"/>
      <c r="TMO345" s="52"/>
      <c r="TMP345" s="52"/>
      <c r="TMQ345" s="52"/>
      <c r="TMR345" s="52"/>
      <c r="TMS345" s="52"/>
      <c r="TMT345" s="52"/>
      <c r="TMU345" s="52"/>
      <c r="TMV345" s="52"/>
      <c r="TMW345" s="52"/>
      <c r="TMX345" s="52"/>
      <c r="TMY345" s="52"/>
      <c r="TMZ345" s="52"/>
      <c r="TNA345" s="52"/>
      <c r="TNB345" s="52"/>
      <c r="TNC345" s="52"/>
      <c r="TND345" s="52"/>
      <c r="TNE345" s="52"/>
      <c r="TNF345" s="52"/>
      <c r="TNG345" s="52"/>
      <c r="TNH345" s="52"/>
      <c r="TNI345" s="52"/>
      <c r="TNJ345" s="52"/>
      <c r="TNK345" s="52"/>
      <c r="TNL345" s="52"/>
      <c r="TNM345" s="52"/>
      <c r="TNN345" s="52"/>
      <c r="TNO345" s="52"/>
      <c r="TNP345" s="52"/>
      <c r="TNQ345" s="52"/>
      <c r="TNR345" s="52"/>
      <c r="TNS345" s="52"/>
      <c r="TNT345" s="52"/>
      <c r="TNU345" s="52"/>
      <c r="TNV345" s="52"/>
      <c r="TNW345" s="52"/>
      <c r="TNX345" s="52"/>
      <c r="TNY345" s="52"/>
      <c r="TNZ345" s="52"/>
      <c r="TOA345" s="52"/>
      <c r="TOB345" s="52"/>
      <c r="TOC345" s="52"/>
      <c r="TOD345" s="52"/>
      <c r="TOE345" s="52"/>
      <c r="TOF345" s="52"/>
      <c r="TOG345" s="52"/>
      <c r="TOH345" s="52"/>
      <c r="TOI345" s="52"/>
      <c r="TOJ345" s="52"/>
      <c r="TOK345" s="52"/>
      <c r="TOL345" s="52"/>
      <c r="TOM345" s="52"/>
      <c r="TON345" s="52"/>
      <c r="TOO345" s="52"/>
      <c r="TOP345" s="52"/>
      <c r="TOQ345" s="52"/>
      <c r="TOR345" s="52"/>
      <c r="TOS345" s="52"/>
      <c r="TOT345" s="52"/>
      <c r="TOU345" s="52"/>
      <c r="TOV345" s="52"/>
      <c r="TOW345" s="52"/>
      <c r="TOX345" s="52"/>
      <c r="TOY345" s="52"/>
      <c r="TOZ345" s="52"/>
      <c r="TPA345" s="52"/>
      <c r="TPB345" s="52"/>
      <c r="TPC345" s="52"/>
      <c r="TPD345" s="52"/>
      <c r="TPE345" s="52"/>
      <c r="TPF345" s="52"/>
      <c r="TPG345" s="52"/>
      <c r="TPH345" s="52"/>
      <c r="TPI345" s="52"/>
      <c r="TPJ345" s="52"/>
      <c r="TPK345" s="52"/>
      <c r="TPL345" s="52"/>
      <c r="TPM345" s="52"/>
      <c r="TPN345" s="52"/>
      <c r="TPO345" s="52"/>
      <c r="TPP345" s="52"/>
      <c r="TPQ345" s="52"/>
      <c r="TPR345" s="52"/>
      <c r="TPS345" s="52"/>
      <c r="TPT345" s="52"/>
      <c r="TPU345" s="52"/>
      <c r="TPV345" s="52"/>
      <c r="TPW345" s="52"/>
      <c r="TPX345" s="52"/>
      <c r="TPY345" s="52"/>
      <c r="TPZ345" s="52"/>
      <c r="TQA345" s="52"/>
      <c r="TQB345" s="52"/>
      <c r="TQC345" s="52"/>
      <c r="TQD345" s="52"/>
      <c r="TQE345" s="52"/>
      <c r="TQF345" s="52"/>
      <c r="TQG345" s="52"/>
      <c r="TQH345" s="52"/>
      <c r="TQI345" s="52"/>
      <c r="TQJ345" s="52"/>
      <c r="TQK345" s="52"/>
      <c r="TQL345" s="52"/>
      <c r="TQM345" s="52"/>
      <c r="TQN345" s="52"/>
      <c r="TQO345" s="52"/>
      <c r="TQP345" s="52"/>
      <c r="TQQ345" s="52"/>
      <c r="TQR345" s="52"/>
      <c r="TQS345" s="52"/>
      <c r="TQT345" s="52"/>
      <c r="TQU345" s="52"/>
      <c r="TQV345" s="52"/>
      <c r="TQW345" s="52"/>
      <c r="TQX345" s="52"/>
      <c r="TQY345" s="52"/>
      <c r="TQZ345" s="52"/>
      <c r="TRA345" s="52"/>
      <c r="TRB345" s="52"/>
      <c r="TRC345" s="52"/>
      <c r="TRD345" s="52"/>
      <c r="TRE345" s="52"/>
      <c r="TRF345" s="52"/>
      <c r="TRG345" s="52"/>
      <c r="TRH345" s="52"/>
      <c r="TRI345" s="52"/>
      <c r="TRJ345" s="52"/>
      <c r="TRK345" s="52"/>
      <c r="TRL345" s="52"/>
      <c r="TRM345" s="52"/>
      <c r="TRN345" s="52"/>
      <c r="TRO345" s="52"/>
      <c r="TRP345" s="52"/>
      <c r="TRQ345" s="52"/>
      <c r="TRR345" s="52"/>
      <c r="TRS345" s="52"/>
      <c r="TRT345" s="52"/>
      <c r="TRU345" s="52"/>
      <c r="TRV345" s="52"/>
      <c r="TRW345" s="52"/>
      <c r="TRX345" s="52"/>
      <c r="TRY345" s="52"/>
      <c r="TRZ345" s="52"/>
      <c r="TSA345" s="52"/>
      <c r="TSB345" s="52"/>
      <c r="TSC345" s="52"/>
      <c r="TSD345" s="52"/>
      <c r="TSE345" s="52"/>
      <c r="TSF345" s="52"/>
      <c r="TSG345" s="52"/>
      <c r="TSH345" s="52"/>
      <c r="TSI345" s="52"/>
      <c r="TSJ345" s="52"/>
      <c r="TSK345" s="52"/>
      <c r="TSL345" s="52"/>
      <c r="TSM345" s="52"/>
      <c r="TSN345" s="52"/>
      <c r="TSO345" s="52"/>
      <c r="TSP345" s="52"/>
      <c r="TSQ345" s="52"/>
      <c r="TSR345" s="52"/>
      <c r="TSS345" s="52"/>
      <c r="TST345" s="52"/>
      <c r="TSU345" s="52"/>
      <c r="TSV345" s="52"/>
      <c r="TSW345" s="52"/>
      <c r="TSX345" s="52"/>
      <c r="TSY345" s="52"/>
      <c r="TSZ345" s="52"/>
      <c r="TTA345" s="52"/>
      <c r="TTB345" s="52"/>
      <c r="TTC345" s="52"/>
      <c r="TTD345" s="52"/>
      <c r="TTE345" s="52"/>
      <c r="TTF345" s="52"/>
      <c r="TTG345" s="52"/>
      <c r="TTH345" s="52"/>
      <c r="TTI345" s="52"/>
      <c r="TTJ345" s="52"/>
      <c r="TTK345" s="52"/>
      <c r="TTL345" s="52"/>
      <c r="TTM345" s="52"/>
      <c r="TTN345" s="52"/>
      <c r="TTO345" s="52"/>
      <c r="TTP345" s="52"/>
      <c r="TTQ345" s="52"/>
      <c r="TTR345" s="52"/>
      <c r="TTS345" s="52"/>
      <c r="TTT345" s="52"/>
      <c r="TTU345" s="52"/>
      <c r="TTV345" s="52"/>
      <c r="TTW345" s="52"/>
      <c r="TTX345" s="52"/>
      <c r="TTY345" s="52"/>
      <c r="TTZ345" s="52"/>
      <c r="TUA345" s="52"/>
      <c r="TUB345" s="52"/>
      <c r="TUC345" s="52"/>
      <c r="TUD345" s="52"/>
      <c r="TUE345" s="52"/>
      <c r="TUF345" s="52"/>
      <c r="TUG345" s="52"/>
      <c r="TUH345" s="52"/>
      <c r="TUI345" s="52"/>
      <c r="TUJ345" s="52"/>
      <c r="TUK345" s="52"/>
      <c r="TUL345" s="52"/>
      <c r="TUM345" s="52"/>
      <c r="TUN345" s="52"/>
      <c r="TUO345" s="52"/>
      <c r="TUP345" s="52"/>
      <c r="TUQ345" s="52"/>
      <c r="TUR345" s="52"/>
      <c r="TUS345" s="52"/>
      <c r="TUT345" s="52"/>
      <c r="TUU345" s="52"/>
      <c r="TUV345" s="52"/>
      <c r="TUW345" s="52"/>
      <c r="TUX345" s="52"/>
      <c r="TUY345" s="52"/>
      <c r="TUZ345" s="52"/>
      <c r="TVA345" s="52"/>
      <c r="TVB345" s="52"/>
      <c r="TVC345" s="52"/>
      <c r="TVD345" s="52"/>
      <c r="TVE345" s="52"/>
      <c r="TVF345" s="52"/>
      <c r="TVG345" s="52"/>
      <c r="TVH345" s="52"/>
      <c r="TVI345" s="52"/>
      <c r="TVJ345" s="52"/>
      <c r="TVK345" s="52"/>
      <c r="TVL345" s="52"/>
      <c r="TVM345" s="52"/>
      <c r="TVN345" s="52"/>
      <c r="TVO345" s="52"/>
      <c r="TVP345" s="52"/>
      <c r="TVQ345" s="52"/>
      <c r="TVR345" s="52"/>
      <c r="TVS345" s="52"/>
      <c r="TVT345" s="52"/>
      <c r="TVU345" s="52"/>
      <c r="TVV345" s="52"/>
      <c r="TVW345" s="52"/>
      <c r="TVX345" s="52"/>
      <c r="TVY345" s="52"/>
      <c r="TVZ345" s="52"/>
      <c r="TWA345" s="52"/>
      <c r="TWB345" s="52"/>
      <c r="TWC345" s="52"/>
      <c r="TWD345" s="52"/>
      <c r="TWE345" s="52"/>
      <c r="TWF345" s="52"/>
      <c r="TWG345" s="52"/>
      <c r="TWH345" s="52"/>
      <c r="TWI345" s="52"/>
      <c r="TWJ345" s="52"/>
      <c r="TWK345" s="52"/>
      <c r="TWL345" s="52"/>
      <c r="TWM345" s="52"/>
      <c r="TWN345" s="52"/>
      <c r="TWO345" s="52"/>
      <c r="TWP345" s="52"/>
      <c r="TWQ345" s="52"/>
      <c r="TWR345" s="52"/>
      <c r="TWS345" s="52"/>
      <c r="TWT345" s="52"/>
      <c r="TWU345" s="52"/>
      <c r="TWV345" s="52"/>
      <c r="TWW345" s="52"/>
      <c r="TWX345" s="52"/>
      <c r="TWY345" s="52"/>
      <c r="TWZ345" s="52"/>
      <c r="TXA345" s="52"/>
      <c r="TXB345" s="52"/>
      <c r="TXC345" s="52"/>
      <c r="TXD345" s="52"/>
      <c r="TXE345" s="52"/>
      <c r="TXF345" s="52"/>
      <c r="TXG345" s="52"/>
      <c r="TXH345" s="52"/>
      <c r="TXI345" s="52"/>
      <c r="TXJ345" s="52"/>
      <c r="TXK345" s="52"/>
      <c r="TXL345" s="52"/>
      <c r="TXM345" s="52"/>
      <c r="TXN345" s="52"/>
      <c r="TXO345" s="52"/>
      <c r="TXP345" s="52"/>
      <c r="TXQ345" s="52"/>
      <c r="TXR345" s="52"/>
      <c r="TXS345" s="52"/>
      <c r="TXT345" s="52"/>
      <c r="TXU345" s="52"/>
      <c r="TXV345" s="52"/>
      <c r="TXW345" s="52"/>
      <c r="TXX345" s="52"/>
      <c r="TXY345" s="52"/>
      <c r="TXZ345" s="52"/>
      <c r="TYA345" s="52"/>
      <c r="TYB345" s="52"/>
      <c r="TYC345" s="52"/>
      <c r="TYD345" s="52"/>
      <c r="TYE345" s="52"/>
      <c r="TYF345" s="52"/>
      <c r="TYG345" s="52"/>
      <c r="TYH345" s="52"/>
      <c r="TYI345" s="52"/>
      <c r="TYJ345" s="52"/>
      <c r="TYK345" s="52"/>
      <c r="TYL345" s="52"/>
      <c r="TYM345" s="52"/>
      <c r="TYN345" s="52"/>
      <c r="TYO345" s="52"/>
      <c r="TYP345" s="52"/>
      <c r="TYQ345" s="52"/>
      <c r="TYR345" s="52"/>
      <c r="TYS345" s="52"/>
      <c r="TYT345" s="52"/>
      <c r="TYU345" s="52"/>
      <c r="TYV345" s="52"/>
      <c r="TYW345" s="52"/>
      <c r="TYX345" s="52"/>
      <c r="TYY345" s="52"/>
      <c r="TYZ345" s="52"/>
      <c r="TZA345" s="52"/>
      <c r="TZB345" s="52"/>
      <c r="TZC345" s="52"/>
      <c r="TZD345" s="52"/>
      <c r="TZE345" s="52"/>
      <c r="TZF345" s="52"/>
      <c r="TZG345" s="52"/>
      <c r="TZH345" s="52"/>
      <c r="TZI345" s="52"/>
      <c r="TZJ345" s="52"/>
      <c r="TZK345" s="52"/>
      <c r="TZL345" s="52"/>
      <c r="TZM345" s="52"/>
      <c r="TZN345" s="52"/>
      <c r="TZO345" s="52"/>
      <c r="TZP345" s="52"/>
      <c r="TZQ345" s="52"/>
      <c r="TZR345" s="52"/>
      <c r="TZS345" s="52"/>
      <c r="TZT345" s="52"/>
      <c r="TZU345" s="52"/>
      <c r="TZV345" s="52"/>
      <c r="TZW345" s="52"/>
      <c r="TZX345" s="52"/>
      <c r="TZY345" s="52"/>
      <c r="TZZ345" s="52"/>
      <c r="UAA345" s="52"/>
      <c r="UAB345" s="52"/>
      <c r="UAC345" s="52"/>
      <c r="UAD345" s="52"/>
      <c r="UAE345" s="52"/>
      <c r="UAF345" s="52"/>
      <c r="UAG345" s="52"/>
      <c r="UAH345" s="52"/>
      <c r="UAI345" s="52"/>
      <c r="UAJ345" s="52"/>
      <c r="UAK345" s="52"/>
      <c r="UAL345" s="52"/>
      <c r="UAM345" s="52"/>
      <c r="UAN345" s="52"/>
      <c r="UAO345" s="52"/>
      <c r="UAP345" s="52"/>
      <c r="UAQ345" s="52"/>
      <c r="UAR345" s="52"/>
      <c r="UAS345" s="52"/>
      <c r="UAT345" s="52"/>
      <c r="UAU345" s="52"/>
      <c r="UAV345" s="52"/>
      <c r="UAW345" s="52"/>
      <c r="UAX345" s="52"/>
      <c r="UAY345" s="52"/>
      <c r="UAZ345" s="52"/>
      <c r="UBA345" s="52"/>
      <c r="UBB345" s="52"/>
      <c r="UBC345" s="52"/>
      <c r="UBD345" s="52"/>
      <c r="UBE345" s="52"/>
      <c r="UBF345" s="52"/>
      <c r="UBG345" s="52"/>
      <c r="UBH345" s="52"/>
      <c r="UBI345" s="52"/>
      <c r="UBJ345" s="52"/>
      <c r="UBK345" s="52"/>
      <c r="UBL345" s="52"/>
      <c r="UBM345" s="52"/>
      <c r="UBN345" s="52"/>
      <c r="UBO345" s="52"/>
      <c r="UBP345" s="52"/>
      <c r="UBQ345" s="52"/>
      <c r="UBR345" s="52"/>
      <c r="UBS345" s="52"/>
      <c r="UBT345" s="52"/>
      <c r="UBU345" s="52"/>
      <c r="UBV345" s="52"/>
      <c r="UBW345" s="52"/>
      <c r="UBX345" s="52"/>
      <c r="UBY345" s="52"/>
      <c r="UBZ345" s="52"/>
      <c r="UCA345" s="52"/>
      <c r="UCB345" s="52"/>
      <c r="UCC345" s="52"/>
      <c r="UCD345" s="52"/>
      <c r="UCE345" s="52"/>
      <c r="UCF345" s="52"/>
      <c r="UCG345" s="52"/>
      <c r="UCH345" s="52"/>
      <c r="UCI345" s="52"/>
      <c r="UCJ345" s="52"/>
      <c r="UCK345" s="52"/>
      <c r="UCL345" s="52"/>
      <c r="UCM345" s="52"/>
      <c r="UCN345" s="52"/>
      <c r="UCO345" s="52"/>
      <c r="UCP345" s="52"/>
      <c r="UCQ345" s="52"/>
      <c r="UCR345" s="52"/>
      <c r="UCS345" s="52"/>
      <c r="UCT345" s="52"/>
      <c r="UCU345" s="52"/>
      <c r="UCV345" s="52"/>
      <c r="UCW345" s="52"/>
      <c r="UCX345" s="52"/>
      <c r="UCY345" s="52"/>
      <c r="UCZ345" s="52"/>
      <c r="UDA345" s="52"/>
      <c r="UDB345" s="52"/>
      <c r="UDC345" s="52"/>
      <c r="UDD345" s="52"/>
      <c r="UDE345" s="52"/>
      <c r="UDF345" s="52"/>
      <c r="UDG345" s="52"/>
      <c r="UDH345" s="52"/>
      <c r="UDI345" s="52"/>
      <c r="UDJ345" s="52"/>
      <c r="UDK345" s="52"/>
      <c r="UDL345" s="52"/>
      <c r="UDM345" s="52"/>
      <c r="UDN345" s="52"/>
      <c r="UDO345" s="52"/>
      <c r="UDP345" s="52"/>
      <c r="UDQ345" s="52"/>
      <c r="UDR345" s="52"/>
      <c r="UDS345" s="52"/>
      <c r="UDT345" s="52"/>
      <c r="UDU345" s="52"/>
      <c r="UDV345" s="52"/>
      <c r="UDW345" s="52"/>
      <c r="UDX345" s="52"/>
      <c r="UDY345" s="52"/>
      <c r="UDZ345" s="52"/>
      <c r="UEA345" s="52"/>
      <c r="UEB345" s="52"/>
      <c r="UEC345" s="52"/>
      <c r="UED345" s="52"/>
      <c r="UEE345" s="52"/>
      <c r="UEF345" s="52"/>
      <c r="UEG345" s="52"/>
      <c r="UEH345" s="52"/>
      <c r="UEI345" s="52"/>
      <c r="UEJ345" s="52"/>
      <c r="UEK345" s="52"/>
      <c r="UEL345" s="52"/>
      <c r="UEM345" s="52"/>
      <c r="UEN345" s="52"/>
      <c r="UEO345" s="52"/>
      <c r="UEP345" s="52"/>
      <c r="UEQ345" s="52"/>
      <c r="UER345" s="52"/>
      <c r="UES345" s="52"/>
      <c r="UET345" s="52"/>
      <c r="UEU345" s="52"/>
      <c r="UEV345" s="52"/>
      <c r="UEW345" s="52"/>
      <c r="UEX345" s="52"/>
      <c r="UEY345" s="52"/>
      <c r="UEZ345" s="52"/>
      <c r="UFA345" s="52"/>
      <c r="UFB345" s="52"/>
      <c r="UFC345" s="52"/>
      <c r="UFD345" s="52"/>
      <c r="UFE345" s="52"/>
      <c r="UFF345" s="52"/>
      <c r="UFG345" s="52"/>
      <c r="UFH345" s="52"/>
      <c r="UFI345" s="52"/>
      <c r="UFJ345" s="52"/>
      <c r="UFK345" s="52"/>
      <c r="UFL345" s="52"/>
      <c r="UFM345" s="52"/>
      <c r="UFN345" s="52"/>
      <c r="UFO345" s="52"/>
      <c r="UFP345" s="52"/>
      <c r="UFQ345" s="52"/>
      <c r="UFR345" s="52"/>
      <c r="UFS345" s="52"/>
      <c r="UFT345" s="52"/>
      <c r="UFU345" s="52"/>
      <c r="UFV345" s="52"/>
      <c r="UFW345" s="52"/>
      <c r="UFX345" s="52"/>
      <c r="UFY345" s="52"/>
      <c r="UFZ345" s="52"/>
      <c r="UGA345" s="52"/>
      <c r="UGB345" s="52"/>
      <c r="UGC345" s="52"/>
      <c r="UGD345" s="52"/>
      <c r="UGE345" s="52"/>
      <c r="UGF345" s="52"/>
      <c r="UGG345" s="52"/>
      <c r="UGH345" s="52"/>
      <c r="UGI345" s="52"/>
      <c r="UGJ345" s="52"/>
      <c r="UGK345" s="52"/>
      <c r="UGL345" s="52"/>
      <c r="UGM345" s="52"/>
      <c r="UGN345" s="52"/>
      <c r="UGO345" s="52"/>
      <c r="UGP345" s="52"/>
      <c r="UGQ345" s="52"/>
      <c r="UGR345" s="52"/>
      <c r="UGS345" s="52"/>
      <c r="UGT345" s="52"/>
      <c r="UGU345" s="52"/>
      <c r="UGV345" s="52"/>
      <c r="UGW345" s="52"/>
      <c r="UGX345" s="52"/>
      <c r="UGY345" s="52"/>
      <c r="UGZ345" s="52"/>
      <c r="UHA345" s="52"/>
      <c r="UHB345" s="52"/>
      <c r="UHC345" s="52"/>
      <c r="UHD345" s="52"/>
      <c r="UHE345" s="52"/>
      <c r="UHF345" s="52"/>
      <c r="UHG345" s="52"/>
      <c r="UHH345" s="52"/>
      <c r="UHI345" s="52"/>
      <c r="UHJ345" s="52"/>
      <c r="UHK345" s="52"/>
      <c r="UHL345" s="52"/>
      <c r="UHM345" s="52"/>
      <c r="UHN345" s="52"/>
      <c r="UHO345" s="52"/>
      <c r="UHP345" s="52"/>
      <c r="UHQ345" s="52"/>
      <c r="UHR345" s="52"/>
      <c r="UHS345" s="52"/>
      <c r="UHT345" s="52"/>
      <c r="UHU345" s="52"/>
      <c r="UHV345" s="52"/>
      <c r="UHW345" s="52"/>
      <c r="UHX345" s="52"/>
      <c r="UHY345" s="52"/>
      <c r="UHZ345" s="52"/>
      <c r="UIA345" s="52"/>
      <c r="UIB345" s="52"/>
      <c r="UIC345" s="52"/>
      <c r="UID345" s="52"/>
      <c r="UIE345" s="52"/>
      <c r="UIF345" s="52"/>
      <c r="UIG345" s="52"/>
      <c r="UIH345" s="52"/>
      <c r="UII345" s="52"/>
      <c r="UIJ345" s="52"/>
      <c r="UIK345" s="52"/>
      <c r="UIL345" s="52"/>
      <c r="UIM345" s="52"/>
      <c r="UIN345" s="52"/>
      <c r="UIO345" s="52"/>
      <c r="UIP345" s="52"/>
      <c r="UIQ345" s="52"/>
      <c r="UIR345" s="52"/>
      <c r="UIS345" s="52"/>
      <c r="UIT345" s="52"/>
      <c r="UIU345" s="52"/>
      <c r="UIV345" s="52"/>
      <c r="UIW345" s="52"/>
      <c r="UIX345" s="52"/>
      <c r="UIY345" s="52"/>
      <c r="UIZ345" s="52"/>
      <c r="UJA345" s="52"/>
      <c r="UJB345" s="52"/>
      <c r="UJC345" s="52"/>
      <c r="UJD345" s="52"/>
      <c r="UJE345" s="52"/>
      <c r="UJF345" s="52"/>
      <c r="UJG345" s="52"/>
      <c r="UJH345" s="52"/>
      <c r="UJI345" s="52"/>
      <c r="UJJ345" s="52"/>
      <c r="UJK345" s="52"/>
      <c r="UJL345" s="52"/>
      <c r="UJM345" s="52"/>
      <c r="UJN345" s="52"/>
      <c r="UJO345" s="52"/>
      <c r="UJP345" s="52"/>
      <c r="UJQ345" s="52"/>
      <c r="UJR345" s="52"/>
      <c r="UJS345" s="52"/>
      <c r="UJT345" s="52"/>
      <c r="UJU345" s="52"/>
      <c r="UJV345" s="52"/>
      <c r="UJW345" s="52"/>
      <c r="UJX345" s="52"/>
      <c r="UJY345" s="52"/>
      <c r="UJZ345" s="52"/>
      <c r="UKA345" s="52"/>
      <c r="UKB345" s="52"/>
      <c r="UKC345" s="52"/>
      <c r="UKD345" s="52"/>
      <c r="UKE345" s="52"/>
      <c r="UKF345" s="52"/>
      <c r="UKG345" s="52"/>
      <c r="UKH345" s="52"/>
      <c r="UKI345" s="52"/>
      <c r="UKJ345" s="52"/>
      <c r="UKK345" s="52"/>
      <c r="UKL345" s="52"/>
      <c r="UKM345" s="52"/>
      <c r="UKN345" s="52"/>
      <c r="UKO345" s="52"/>
      <c r="UKP345" s="52"/>
      <c r="UKQ345" s="52"/>
      <c r="UKR345" s="52"/>
      <c r="UKS345" s="52"/>
      <c r="UKT345" s="52"/>
      <c r="UKU345" s="52"/>
      <c r="UKV345" s="52"/>
      <c r="UKW345" s="52"/>
      <c r="UKX345" s="52"/>
      <c r="UKY345" s="52"/>
      <c r="UKZ345" s="52"/>
      <c r="ULA345" s="52"/>
      <c r="ULB345" s="52"/>
      <c r="ULC345" s="52"/>
      <c r="ULD345" s="52"/>
      <c r="ULE345" s="52"/>
      <c r="ULF345" s="52"/>
      <c r="ULG345" s="52"/>
      <c r="ULH345" s="52"/>
      <c r="ULI345" s="52"/>
      <c r="ULJ345" s="52"/>
      <c r="ULK345" s="52"/>
      <c r="ULL345" s="52"/>
      <c r="ULM345" s="52"/>
      <c r="ULN345" s="52"/>
      <c r="ULO345" s="52"/>
      <c r="ULP345" s="52"/>
      <c r="ULQ345" s="52"/>
      <c r="ULR345" s="52"/>
      <c r="ULS345" s="52"/>
      <c r="ULT345" s="52"/>
      <c r="ULU345" s="52"/>
      <c r="ULV345" s="52"/>
      <c r="ULW345" s="52"/>
      <c r="ULX345" s="52"/>
      <c r="ULY345" s="52"/>
      <c r="ULZ345" s="52"/>
      <c r="UMA345" s="52"/>
      <c r="UMB345" s="52"/>
      <c r="UMC345" s="52"/>
      <c r="UMD345" s="52"/>
      <c r="UME345" s="52"/>
      <c r="UMF345" s="52"/>
      <c r="UMG345" s="52"/>
      <c r="UMH345" s="52"/>
      <c r="UMI345" s="52"/>
      <c r="UMJ345" s="52"/>
      <c r="UMK345" s="52"/>
      <c r="UML345" s="52"/>
      <c r="UMM345" s="52"/>
      <c r="UMN345" s="52"/>
      <c r="UMO345" s="52"/>
      <c r="UMP345" s="52"/>
      <c r="UMQ345" s="52"/>
      <c r="UMR345" s="52"/>
      <c r="UMS345" s="52"/>
      <c r="UMT345" s="52"/>
      <c r="UMU345" s="52"/>
      <c r="UMV345" s="52"/>
      <c r="UMW345" s="52"/>
      <c r="UMX345" s="52"/>
      <c r="UMY345" s="52"/>
      <c r="UMZ345" s="52"/>
      <c r="UNA345" s="52"/>
      <c r="UNB345" s="52"/>
      <c r="UNC345" s="52"/>
      <c r="UND345" s="52"/>
      <c r="UNE345" s="52"/>
      <c r="UNF345" s="52"/>
      <c r="UNG345" s="52"/>
      <c r="UNH345" s="52"/>
      <c r="UNI345" s="52"/>
      <c r="UNJ345" s="52"/>
      <c r="UNK345" s="52"/>
      <c r="UNL345" s="52"/>
      <c r="UNM345" s="52"/>
      <c r="UNN345" s="52"/>
      <c r="UNO345" s="52"/>
      <c r="UNP345" s="52"/>
      <c r="UNQ345" s="52"/>
      <c r="UNR345" s="52"/>
      <c r="UNS345" s="52"/>
      <c r="UNT345" s="52"/>
      <c r="UNU345" s="52"/>
      <c r="UNV345" s="52"/>
      <c r="UNW345" s="52"/>
      <c r="UNX345" s="52"/>
      <c r="UNY345" s="52"/>
      <c r="UNZ345" s="52"/>
      <c r="UOA345" s="52"/>
      <c r="UOB345" s="52"/>
      <c r="UOC345" s="52"/>
      <c r="UOD345" s="52"/>
      <c r="UOE345" s="52"/>
      <c r="UOF345" s="52"/>
      <c r="UOG345" s="52"/>
      <c r="UOH345" s="52"/>
      <c r="UOI345" s="52"/>
      <c r="UOJ345" s="52"/>
      <c r="UOK345" s="52"/>
      <c r="UOL345" s="52"/>
      <c r="UOM345" s="52"/>
      <c r="UON345" s="52"/>
      <c r="UOO345" s="52"/>
      <c r="UOP345" s="52"/>
      <c r="UOQ345" s="52"/>
      <c r="UOR345" s="52"/>
      <c r="UOS345" s="52"/>
      <c r="UOT345" s="52"/>
      <c r="UOU345" s="52"/>
      <c r="UOV345" s="52"/>
      <c r="UOW345" s="52"/>
      <c r="UOX345" s="52"/>
      <c r="UOY345" s="52"/>
      <c r="UOZ345" s="52"/>
      <c r="UPA345" s="52"/>
      <c r="UPB345" s="52"/>
      <c r="UPC345" s="52"/>
      <c r="UPD345" s="52"/>
      <c r="UPE345" s="52"/>
      <c r="UPF345" s="52"/>
      <c r="UPG345" s="52"/>
      <c r="UPH345" s="52"/>
      <c r="UPI345" s="52"/>
      <c r="UPJ345" s="52"/>
      <c r="UPK345" s="52"/>
      <c r="UPL345" s="52"/>
      <c r="UPM345" s="52"/>
      <c r="UPN345" s="52"/>
      <c r="UPO345" s="52"/>
      <c r="UPP345" s="52"/>
      <c r="UPQ345" s="52"/>
      <c r="UPR345" s="52"/>
      <c r="UPS345" s="52"/>
      <c r="UPT345" s="52"/>
      <c r="UPU345" s="52"/>
      <c r="UPV345" s="52"/>
      <c r="UPW345" s="52"/>
      <c r="UPX345" s="52"/>
      <c r="UPY345" s="52"/>
      <c r="UPZ345" s="52"/>
      <c r="UQA345" s="52"/>
      <c r="UQB345" s="52"/>
      <c r="UQC345" s="52"/>
      <c r="UQD345" s="52"/>
      <c r="UQE345" s="52"/>
      <c r="UQF345" s="52"/>
      <c r="UQG345" s="52"/>
      <c r="UQH345" s="52"/>
      <c r="UQI345" s="52"/>
      <c r="UQJ345" s="52"/>
      <c r="UQK345" s="52"/>
      <c r="UQL345" s="52"/>
      <c r="UQM345" s="52"/>
      <c r="UQN345" s="52"/>
      <c r="UQO345" s="52"/>
      <c r="UQP345" s="52"/>
      <c r="UQQ345" s="52"/>
      <c r="UQR345" s="52"/>
      <c r="UQS345" s="52"/>
      <c r="UQT345" s="52"/>
      <c r="UQU345" s="52"/>
      <c r="UQV345" s="52"/>
      <c r="UQW345" s="52"/>
      <c r="UQX345" s="52"/>
      <c r="UQY345" s="52"/>
      <c r="UQZ345" s="52"/>
      <c r="URA345" s="52"/>
      <c r="URB345" s="52"/>
      <c r="URC345" s="52"/>
      <c r="URD345" s="52"/>
      <c r="URE345" s="52"/>
      <c r="URF345" s="52"/>
      <c r="URG345" s="52"/>
      <c r="URH345" s="52"/>
      <c r="URI345" s="52"/>
      <c r="URJ345" s="52"/>
      <c r="URK345" s="52"/>
      <c r="URL345" s="52"/>
      <c r="URM345" s="52"/>
      <c r="URN345" s="52"/>
      <c r="URO345" s="52"/>
      <c r="URP345" s="52"/>
      <c r="URQ345" s="52"/>
      <c r="URR345" s="52"/>
      <c r="URS345" s="52"/>
      <c r="URT345" s="52"/>
      <c r="URU345" s="52"/>
      <c r="URV345" s="52"/>
      <c r="URW345" s="52"/>
      <c r="URX345" s="52"/>
      <c r="URY345" s="52"/>
      <c r="URZ345" s="52"/>
      <c r="USA345" s="52"/>
      <c r="USB345" s="52"/>
      <c r="USC345" s="52"/>
      <c r="USD345" s="52"/>
      <c r="USE345" s="52"/>
      <c r="USF345" s="52"/>
      <c r="USG345" s="52"/>
      <c r="USH345" s="52"/>
      <c r="USI345" s="52"/>
      <c r="USJ345" s="52"/>
      <c r="USK345" s="52"/>
      <c r="USL345" s="52"/>
      <c r="USM345" s="52"/>
      <c r="USN345" s="52"/>
      <c r="USO345" s="52"/>
      <c r="USP345" s="52"/>
      <c r="USQ345" s="52"/>
      <c r="USR345" s="52"/>
      <c r="USS345" s="52"/>
      <c r="UST345" s="52"/>
      <c r="USU345" s="52"/>
      <c r="USV345" s="52"/>
      <c r="USW345" s="52"/>
      <c r="USX345" s="52"/>
      <c r="USY345" s="52"/>
      <c r="USZ345" s="52"/>
      <c r="UTA345" s="52"/>
      <c r="UTB345" s="52"/>
      <c r="UTC345" s="52"/>
      <c r="UTD345" s="52"/>
      <c r="UTE345" s="52"/>
      <c r="UTF345" s="52"/>
      <c r="UTG345" s="52"/>
      <c r="UTH345" s="52"/>
      <c r="UTI345" s="52"/>
      <c r="UTJ345" s="52"/>
      <c r="UTK345" s="52"/>
      <c r="UTL345" s="52"/>
      <c r="UTM345" s="52"/>
      <c r="UTN345" s="52"/>
      <c r="UTO345" s="52"/>
      <c r="UTP345" s="52"/>
      <c r="UTQ345" s="52"/>
      <c r="UTR345" s="52"/>
      <c r="UTS345" s="52"/>
      <c r="UTT345" s="52"/>
      <c r="UTU345" s="52"/>
      <c r="UTV345" s="52"/>
      <c r="UTW345" s="52"/>
      <c r="UTX345" s="52"/>
      <c r="UTY345" s="52"/>
      <c r="UTZ345" s="52"/>
      <c r="UUA345" s="52"/>
      <c r="UUB345" s="52"/>
      <c r="UUC345" s="52"/>
      <c r="UUD345" s="52"/>
      <c r="UUE345" s="52"/>
      <c r="UUF345" s="52"/>
      <c r="UUG345" s="52"/>
      <c r="UUH345" s="52"/>
      <c r="UUI345" s="52"/>
      <c r="UUJ345" s="52"/>
      <c r="UUK345" s="52"/>
      <c r="UUL345" s="52"/>
      <c r="UUM345" s="52"/>
      <c r="UUN345" s="52"/>
      <c r="UUO345" s="52"/>
      <c r="UUP345" s="52"/>
      <c r="UUQ345" s="52"/>
      <c r="UUR345" s="52"/>
      <c r="UUS345" s="52"/>
      <c r="UUT345" s="52"/>
      <c r="UUU345" s="52"/>
      <c r="UUV345" s="52"/>
      <c r="UUW345" s="52"/>
      <c r="UUX345" s="52"/>
      <c r="UUY345" s="52"/>
      <c r="UUZ345" s="52"/>
      <c r="UVA345" s="52"/>
      <c r="UVB345" s="52"/>
      <c r="UVC345" s="52"/>
      <c r="UVD345" s="52"/>
      <c r="UVE345" s="52"/>
      <c r="UVF345" s="52"/>
      <c r="UVG345" s="52"/>
      <c r="UVH345" s="52"/>
      <c r="UVI345" s="52"/>
      <c r="UVJ345" s="52"/>
      <c r="UVK345" s="52"/>
      <c r="UVL345" s="52"/>
      <c r="UVM345" s="52"/>
      <c r="UVN345" s="52"/>
      <c r="UVO345" s="52"/>
      <c r="UVP345" s="52"/>
      <c r="UVQ345" s="52"/>
      <c r="UVR345" s="52"/>
      <c r="UVS345" s="52"/>
      <c r="UVT345" s="52"/>
      <c r="UVU345" s="52"/>
      <c r="UVV345" s="52"/>
      <c r="UVW345" s="52"/>
      <c r="UVX345" s="52"/>
      <c r="UVY345" s="52"/>
      <c r="UVZ345" s="52"/>
      <c r="UWA345" s="52"/>
      <c r="UWB345" s="52"/>
      <c r="UWC345" s="52"/>
      <c r="UWD345" s="52"/>
      <c r="UWE345" s="52"/>
      <c r="UWF345" s="52"/>
      <c r="UWG345" s="52"/>
      <c r="UWH345" s="52"/>
      <c r="UWI345" s="52"/>
      <c r="UWJ345" s="52"/>
      <c r="UWK345" s="52"/>
      <c r="UWL345" s="52"/>
      <c r="UWM345" s="52"/>
      <c r="UWN345" s="52"/>
      <c r="UWO345" s="52"/>
      <c r="UWP345" s="52"/>
      <c r="UWQ345" s="52"/>
      <c r="UWR345" s="52"/>
      <c r="UWS345" s="52"/>
      <c r="UWT345" s="52"/>
      <c r="UWU345" s="52"/>
      <c r="UWV345" s="52"/>
      <c r="UWW345" s="52"/>
      <c r="UWX345" s="52"/>
      <c r="UWY345" s="52"/>
      <c r="UWZ345" s="52"/>
      <c r="UXA345" s="52"/>
      <c r="UXB345" s="52"/>
      <c r="UXC345" s="52"/>
      <c r="UXD345" s="52"/>
      <c r="UXE345" s="52"/>
      <c r="UXF345" s="52"/>
      <c r="UXG345" s="52"/>
      <c r="UXH345" s="52"/>
      <c r="UXI345" s="52"/>
      <c r="UXJ345" s="52"/>
      <c r="UXK345" s="52"/>
      <c r="UXL345" s="52"/>
      <c r="UXM345" s="52"/>
      <c r="UXN345" s="52"/>
      <c r="UXO345" s="52"/>
      <c r="UXP345" s="52"/>
      <c r="UXQ345" s="52"/>
      <c r="UXR345" s="52"/>
      <c r="UXS345" s="52"/>
      <c r="UXT345" s="52"/>
      <c r="UXU345" s="52"/>
      <c r="UXV345" s="52"/>
      <c r="UXW345" s="52"/>
      <c r="UXX345" s="52"/>
      <c r="UXY345" s="52"/>
      <c r="UXZ345" s="52"/>
      <c r="UYA345" s="52"/>
      <c r="UYB345" s="52"/>
      <c r="UYC345" s="52"/>
      <c r="UYD345" s="52"/>
      <c r="UYE345" s="52"/>
      <c r="UYF345" s="52"/>
      <c r="UYG345" s="52"/>
      <c r="UYH345" s="52"/>
      <c r="UYI345" s="52"/>
      <c r="UYJ345" s="52"/>
      <c r="UYK345" s="52"/>
      <c r="UYL345" s="52"/>
      <c r="UYM345" s="52"/>
      <c r="UYN345" s="52"/>
      <c r="UYO345" s="52"/>
      <c r="UYP345" s="52"/>
      <c r="UYQ345" s="52"/>
      <c r="UYR345" s="52"/>
      <c r="UYS345" s="52"/>
      <c r="UYT345" s="52"/>
      <c r="UYU345" s="52"/>
      <c r="UYV345" s="52"/>
      <c r="UYW345" s="52"/>
      <c r="UYX345" s="52"/>
      <c r="UYY345" s="52"/>
      <c r="UYZ345" s="52"/>
      <c r="UZA345" s="52"/>
      <c r="UZB345" s="52"/>
      <c r="UZC345" s="52"/>
      <c r="UZD345" s="52"/>
      <c r="UZE345" s="52"/>
      <c r="UZF345" s="52"/>
      <c r="UZG345" s="52"/>
      <c r="UZH345" s="52"/>
      <c r="UZI345" s="52"/>
      <c r="UZJ345" s="52"/>
      <c r="UZK345" s="52"/>
      <c r="UZL345" s="52"/>
      <c r="UZM345" s="52"/>
      <c r="UZN345" s="52"/>
      <c r="UZO345" s="52"/>
      <c r="UZP345" s="52"/>
      <c r="UZQ345" s="52"/>
      <c r="UZR345" s="52"/>
      <c r="UZS345" s="52"/>
      <c r="UZT345" s="52"/>
      <c r="UZU345" s="52"/>
      <c r="UZV345" s="52"/>
      <c r="UZW345" s="52"/>
      <c r="UZX345" s="52"/>
      <c r="UZY345" s="52"/>
      <c r="UZZ345" s="52"/>
      <c r="VAA345" s="52"/>
      <c r="VAB345" s="52"/>
      <c r="VAC345" s="52"/>
      <c r="VAD345" s="52"/>
      <c r="VAE345" s="52"/>
      <c r="VAF345" s="52"/>
      <c r="VAG345" s="52"/>
      <c r="VAH345" s="52"/>
      <c r="VAI345" s="52"/>
      <c r="VAJ345" s="52"/>
      <c r="VAK345" s="52"/>
      <c r="VAL345" s="52"/>
      <c r="VAM345" s="52"/>
      <c r="VAN345" s="52"/>
      <c r="VAO345" s="52"/>
      <c r="VAP345" s="52"/>
      <c r="VAQ345" s="52"/>
      <c r="VAR345" s="52"/>
      <c r="VAS345" s="52"/>
      <c r="VAT345" s="52"/>
      <c r="VAU345" s="52"/>
      <c r="VAV345" s="52"/>
      <c r="VAW345" s="52"/>
      <c r="VAX345" s="52"/>
      <c r="VAY345" s="52"/>
      <c r="VAZ345" s="52"/>
      <c r="VBA345" s="52"/>
      <c r="VBB345" s="52"/>
      <c r="VBC345" s="52"/>
      <c r="VBD345" s="52"/>
      <c r="VBE345" s="52"/>
      <c r="VBF345" s="52"/>
      <c r="VBG345" s="52"/>
      <c r="VBH345" s="52"/>
      <c r="VBI345" s="52"/>
      <c r="VBJ345" s="52"/>
      <c r="VBK345" s="52"/>
      <c r="VBL345" s="52"/>
      <c r="VBM345" s="52"/>
      <c r="VBN345" s="52"/>
      <c r="VBO345" s="52"/>
      <c r="VBP345" s="52"/>
      <c r="VBQ345" s="52"/>
      <c r="VBR345" s="52"/>
      <c r="VBS345" s="52"/>
      <c r="VBT345" s="52"/>
      <c r="VBU345" s="52"/>
      <c r="VBV345" s="52"/>
      <c r="VBW345" s="52"/>
      <c r="VBX345" s="52"/>
      <c r="VBY345" s="52"/>
      <c r="VBZ345" s="52"/>
      <c r="VCA345" s="52"/>
      <c r="VCB345" s="52"/>
      <c r="VCC345" s="52"/>
      <c r="VCD345" s="52"/>
      <c r="VCE345" s="52"/>
      <c r="VCF345" s="52"/>
      <c r="VCG345" s="52"/>
      <c r="VCH345" s="52"/>
      <c r="VCI345" s="52"/>
      <c r="VCJ345" s="52"/>
      <c r="VCK345" s="52"/>
      <c r="VCL345" s="52"/>
      <c r="VCM345" s="52"/>
      <c r="VCN345" s="52"/>
      <c r="VCO345" s="52"/>
      <c r="VCP345" s="52"/>
      <c r="VCQ345" s="52"/>
      <c r="VCR345" s="52"/>
      <c r="VCS345" s="52"/>
      <c r="VCT345" s="52"/>
      <c r="VCU345" s="52"/>
      <c r="VCV345" s="52"/>
      <c r="VCW345" s="52"/>
      <c r="VCX345" s="52"/>
      <c r="VCY345" s="52"/>
      <c r="VCZ345" s="52"/>
      <c r="VDA345" s="52"/>
      <c r="VDB345" s="52"/>
      <c r="VDC345" s="52"/>
      <c r="VDD345" s="52"/>
      <c r="VDE345" s="52"/>
      <c r="VDF345" s="52"/>
      <c r="VDG345" s="52"/>
      <c r="VDH345" s="52"/>
      <c r="VDI345" s="52"/>
      <c r="VDJ345" s="52"/>
      <c r="VDK345" s="52"/>
      <c r="VDL345" s="52"/>
      <c r="VDM345" s="52"/>
      <c r="VDN345" s="52"/>
      <c r="VDO345" s="52"/>
      <c r="VDP345" s="52"/>
      <c r="VDQ345" s="52"/>
      <c r="VDR345" s="52"/>
      <c r="VDS345" s="52"/>
      <c r="VDT345" s="52"/>
      <c r="VDU345" s="52"/>
      <c r="VDV345" s="52"/>
      <c r="VDW345" s="52"/>
      <c r="VDX345" s="52"/>
      <c r="VDY345" s="52"/>
      <c r="VDZ345" s="52"/>
      <c r="VEA345" s="52"/>
      <c r="VEB345" s="52"/>
      <c r="VEC345" s="52"/>
      <c r="VED345" s="52"/>
      <c r="VEE345" s="52"/>
      <c r="VEF345" s="52"/>
      <c r="VEG345" s="52"/>
      <c r="VEH345" s="52"/>
      <c r="VEI345" s="52"/>
      <c r="VEJ345" s="52"/>
      <c r="VEK345" s="52"/>
      <c r="VEL345" s="52"/>
      <c r="VEM345" s="52"/>
      <c r="VEN345" s="52"/>
      <c r="VEO345" s="52"/>
      <c r="VEP345" s="52"/>
      <c r="VEQ345" s="52"/>
      <c r="VER345" s="52"/>
      <c r="VES345" s="52"/>
      <c r="VET345" s="52"/>
      <c r="VEU345" s="52"/>
      <c r="VEV345" s="52"/>
      <c r="VEW345" s="52"/>
      <c r="VEX345" s="52"/>
      <c r="VEY345" s="52"/>
      <c r="VEZ345" s="52"/>
      <c r="VFA345" s="52"/>
      <c r="VFB345" s="52"/>
      <c r="VFC345" s="52"/>
      <c r="VFD345" s="52"/>
      <c r="VFE345" s="52"/>
      <c r="VFF345" s="52"/>
      <c r="VFG345" s="52"/>
      <c r="VFH345" s="52"/>
      <c r="VFI345" s="52"/>
      <c r="VFJ345" s="52"/>
      <c r="VFK345" s="52"/>
      <c r="VFL345" s="52"/>
      <c r="VFM345" s="52"/>
      <c r="VFN345" s="52"/>
      <c r="VFO345" s="52"/>
      <c r="VFP345" s="52"/>
      <c r="VFQ345" s="52"/>
      <c r="VFR345" s="52"/>
      <c r="VFS345" s="52"/>
      <c r="VFT345" s="52"/>
      <c r="VFU345" s="52"/>
      <c r="VFV345" s="52"/>
      <c r="VFW345" s="52"/>
      <c r="VFX345" s="52"/>
      <c r="VFY345" s="52"/>
      <c r="VFZ345" s="52"/>
      <c r="VGA345" s="52"/>
      <c r="VGB345" s="52"/>
      <c r="VGC345" s="52"/>
      <c r="VGD345" s="52"/>
      <c r="VGE345" s="52"/>
      <c r="VGF345" s="52"/>
      <c r="VGG345" s="52"/>
      <c r="VGH345" s="52"/>
      <c r="VGI345" s="52"/>
      <c r="VGJ345" s="52"/>
      <c r="VGK345" s="52"/>
      <c r="VGL345" s="52"/>
      <c r="VGM345" s="52"/>
      <c r="VGN345" s="52"/>
      <c r="VGO345" s="52"/>
      <c r="VGP345" s="52"/>
      <c r="VGQ345" s="52"/>
      <c r="VGR345" s="52"/>
      <c r="VGS345" s="52"/>
      <c r="VGT345" s="52"/>
      <c r="VGU345" s="52"/>
      <c r="VGV345" s="52"/>
      <c r="VGW345" s="52"/>
      <c r="VGX345" s="52"/>
      <c r="VGY345" s="52"/>
      <c r="VGZ345" s="52"/>
      <c r="VHA345" s="52"/>
      <c r="VHB345" s="52"/>
      <c r="VHC345" s="52"/>
      <c r="VHD345" s="52"/>
      <c r="VHE345" s="52"/>
      <c r="VHF345" s="52"/>
      <c r="VHG345" s="52"/>
      <c r="VHH345" s="52"/>
      <c r="VHI345" s="52"/>
      <c r="VHJ345" s="52"/>
      <c r="VHK345" s="52"/>
      <c r="VHL345" s="52"/>
      <c r="VHM345" s="52"/>
      <c r="VHN345" s="52"/>
      <c r="VHO345" s="52"/>
      <c r="VHP345" s="52"/>
      <c r="VHQ345" s="52"/>
      <c r="VHR345" s="52"/>
      <c r="VHS345" s="52"/>
      <c r="VHT345" s="52"/>
      <c r="VHU345" s="52"/>
      <c r="VHV345" s="52"/>
      <c r="VHW345" s="52"/>
      <c r="VHX345" s="52"/>
      <c r="VHY345" s="52"/>
      <c r="VHZ345" s="52"/>
      <c r="VIA345" s="52"/>
      <c r="VIB345" s="52"/>
      <c r="VIC345" s="52"/>
      <c r="VID345" s="52"/>
      <c r="VIE345" s="52"/>
      <c r="VIF345" s="52"/>
      <c r="VIG345" s="52"/>
      <c r="VIH345" s="52"/>
      <c r="VII345" s="52"/>
      <c r="VIJ345" s="52"/>
      <c r="VIK345" s="52"/>
      <c r="VIL345" s="52"/>
      <c r="VIM345" s="52"/>
      <c r="VIN345" s="52"/>
      <c r="VIO345" s="52"/>
      <c r="VIP345" s="52"/>
      <c r="VIQ345" s="52"/>
      <c r="VIR345" s="52"/>
      <c r="VIS345" s="52"/>
      <c r="VIT345" s="52"/>
      <c r="VIU345" s="52"/>
      <c r="VIV345" s="52"/>
      <c r="VIW345" s="52"/>
      <c r="VIX345" s="52"/>
      <c r="VIY345" s="52"/>
      <c r="VIZ345" s="52"/>
      <c r="VJA345" s="52"/>
      <c r="VJB345" s="52"/>
      <c r="VJC345" s="52"/>
      <c r="VJD345" s="52"/>
      <c r="VJE345" s="52"/>
      <c r="VJF345" s="52"/>
      <c r="VJG345" s="52"/>
      <c r="VJH345" s="52"/>
      <c r="VJI345" s="52"/>
      <c r="VJJ345" s="52"/>
      <c r="VJK345" s="52"/>
      <c r="VJL345" s="52"/>
      <c r="VJM345" s="52"/>
      <c r="VJN345" s="52"/>
      <c r="VJO345" s="52"/>
      <c r="VJP345" s="52"/>
      <c r="VJQ345" s="52"/>
      <c r="VJR345" s="52"/>
      <c r="VJS345" s="52"/>
      <c r="VJT345" s="52"/>
      <c r="VJU345" s="52"/>
      <c r="VJV345" s="52"/>
      <c r="VJW345" s="52"/>
      <c r="VJX345" s="52"/>
      <c r="VJY345" s="52"/>
      <c r="VJZ345" s="52"/>
      <c r="VKA345" s="52"/>
      <c r="VKB345" s="52"/>
      <c r="VKC345" s="52"/>
      <c r="VKD345" s="52"/>
      <c r="VKE345" s="52"/>
      <c r="VKF345" s="52"/>
      <c r="VKG345" s="52"/>
      <c r="VKH345" s="52"/>
      <c r="VKI345" s="52"/>
      <c r="VKJ345" s="52"/>
      <c r="VKK345" s="52"/>
      <c r="VKL345" s="52"/>
      <c r="VKM345" s="52"/>
      <c r="VKN345" s="52"/>
      <c r="VKO345" s="52"/>
      <c r="VKP345" s="52"/>
      <c r="VKQ345" s="52"/>
      <c r="VKR345" s="52"/>
      <c r="VKS345" s="52"/>
      <c r="VKT345" s="52"/>
      <c r="VKU345" s="52"/>
      <c r="VKV345" s="52"/>
      <c r="VKW345" s="52"/>
      <c r="VKX345" s="52"/>
      <c r="VKY345" s="52"/>
      <c r="VKZ345" s="52"/>
      <c r="VLA345" s="52"/>
      <c r="VLB345" s="52"/>
      <c r="VLC345" s="52"/>
      <c r="VLD345" s="52"/>
      <c r="VLE345" s="52"/>
      <c r="VLF345" s="52"/>
      <c r="VLG345" s="52"/>
      <c r="VLH345" s="52"/>
      <c r="VLI345" s="52"/>
      <c r="VLJ345" s="52"/>
      <c r="VLK345" s="52"/>
      <c r="VLL345" s="52"/>
      <c r="VLM345" s="52"/>
      <c r="VLN345" s="52"/>
      <c r="VLO345" s="52"/>
      <c r="VLP345" s="52"/>
      <c r="VLQ345" s="52"/>
      <c r="VLR345" s="52"/>
      <c r="VLS345" s="52"/>
      <c r="VLT345" s="52"/>
      <c r="VLU345" s="52"/>
      <c r="VLV345" s="52"/>
      <c r="VLW345" s="52"/>
      <c r="VLX345" s="52"/>
      <c r="VLY345" s="52"/>
      <c r="VLZ345" s="52"/>
      <c r="VMA345" s="52"/>
      <c r="VMB345" s="52"/>
      <c r="VMC345" s="52"/>
      <c r="VMD345" s="52"/>
      <c r="VME345" s="52"/>
      <c r="VMF345" s="52"/>
      <c r="VMG345" s="52"/>
      <c r="VMH345" s="52"/>
      <c r="VMI345" s="52"/>
      <c r="VMJ345" s="52"/>
      <c r="VMK345" s="52"/>
      <c r="VML345" s="52"/>
      <c r="VMM345" s="52"/>
      <c r="VMN345" s="52"/>
      <c r="VMO345" s="52"/>
      <c r="VMP345" s="52"/>
      <c r="VMQ345" s="52"/>
      <c r="VMR345" s="52"/>
      <c r="VMS345" s="52"/>
      <c r="VMT345" s="52"/>
      <c r="VMU345" s="52"/>
      <c r="VMV345" s="52"/>
      <c r="VMW345" s="52"/>
      <c r="VMX345" s="52"/>
      <c r="VMY345" s="52"/>
      <c r="VMZ345" s="52"/>
      <c r="VNA345" s="52"/>
      <c r="VNB345" s="52"/>
      <c r="VNC345" s="52"/>
      <c r="VND345" s="52"/>
      <c r="VNE345" s="52"/>
      <c r="VNF345" s="52"/>
      <c r="VNG345" s="52"/>
      <c r="VNH345" s="52"/>
      <c r="VNI345" s="52"/>
      <c r="VNJ345" s="52"/>
      <c r="VNK345" s="52"/>
      <c r="VNL345" s="52"/>
      <c r="VNM345" s="52"/>
      <c r="VNN345" s="52"/>
      <c r="VNO345" s="52"/>
      <c r="VNP345" s="52"/>
      <c r="VNQ345" s="52"/>
      <c r="VNR345" s="52"/>
      <c r="VNS345" s="52"/>
      <c r="VNT345" s="52"/>
      <c r="VNU345" s="52"/>
      <c r="VNV345" s="52"/>
      <c r="VNW345" s="52"/>
      <c r="VNX345" s="52"/>
      <c r="VNY345" s="52"/>
      <c r="VNZ345" s="52"/>
      <c r="VOA345" s="52"/>
      <c r="VOB345" s="52"/>
      <c r="VOC345" s="52"/>
      <c r="VOD345" s="52"/>
      <c r="VOE345" s="52"/>
      <c r="VOF345" s="52"/>
      <c r="VOG345" s="52"/>
      <c r="VOH345" s="52"/>
      <c r="VOI345" s="52"/>
      <c r="VOJ345" s="52"/>
      <c r="VOK345" s="52"/>
      <c r="VOL345" s="52"/>
      <c r="VOM345" s="52"/>
      <c r="VON345" s="52"/>
      <c r="VOO345" s="52"/>
      <c r="VOP345" s="52"/>
      <c r="VOQ345" s="52"/>
      <c r="VOR345" s="52"/>
      <c r="VOS345" s="52"/>
      <c r="VOT345" s="52"/>
      <c r="VOU345" s="52"/>
      <c r="VOV345" s="52"/>
      <c r="VOW345" s="52"/>
      <c r="VOX345" s="52"/>
      <c r="VOY345" s="52"/>
      <c r="VOZ345" s="52"/>
      <c r="VPA345" s="52"/>
      <c r="VPB345" s="52"/>
      <c r="VPC345" s="52"/>
      <c r="VPD345" s="52"/>
      <c r="VPE345" s="52"/>
      <c r="VPF345" s="52"/>
      <c r="VPG345" s="52"/>
      <c r="VPH345" s="52"/>
      <c r="VPI345" s="52"/>
      <c r="VPJ345" s="52"/>
      <c r="VPK345" s="52"/>
      <c r="VPL345" s="52"/>
      <c r="VPM345" s="52"/>
      <c r="VPN345" s="52"/>
      <c r="VPO345" s="52"/>
      <c r="VPP345" s="52"/>
      <c r="VPQ345" s="52"/>
      <c r="VPR345" s="52"/>
      <c r="VPS345" s="52"/>
      <c r="VPT345" s="52"/>
      <c r="VPU345" s="52"/>
      <c r="VPV345" s="52"/>
      <c r="VPW345" s="52"/>
      <c r="VPX345" s="52"/>
      <c r="VPY345" s="52"/>
      <c r="VPZ345" s="52"/>
      <c r="VQA345" s="52"/>
      <c r="VQB345" s="52"/>
      <c r="VQC345" s="52"/>
      <c r="VQD345" s="52"/>
      <c r="VQE345" s="52"/>
      <c r="VQF345" s="52"/>
      <c r="VQG345" s="52"/>
      <c r="VQH345" s="52"/>
      <c r="VQI345" s="52"/>
      <c r="VQJ345" s="52"/>
      <c r="VQK345" s="52"/>
      <c r="VQL345" s="52"/>
      <c r="VQM345" s="52"/>
      <c r="VQN345" s="52"/>
      <c r="VQO345" s="52"/>
      <c r="VQP345" s="52"/>
      <c r="VQQ345" s="52"/>
      <c r="VQR345" s="52"/>
      <c r="VQS345" s="52"/>
      <c r="VQT345" s="52"/>
      <c r="VQU345" s="52"/>
      <c r="VQV345" s="52"/>
      <c r="VQW345" s="52"/>
      <c r="VQX345" s="52"/>
      <c r="VQY345" s="52"/>
      <c r="VQZ345" s="52"/>
      <c r="VRA345" s="52"/>
      <c r="VRB345" s="52"/>
      <c r="VRC345" s="52"/>
      <c r="VRD345" s="52"/>
      <c r="VRE345" s="52"/>
      <c r="VRF345" s="52"/>
      <c r="VRG345" s="52"/>
      <c r="VRH345" s="52"/>
      <c r="VRI345" s="52"/>
      <c r="VRJ345" s="52"/>
      <c r="VRK345" s="52"/>
      <c r="VRL345" s="52"/>
      <c r="VRM345" s="52"/>
      <c r="VRN345" s="52"/>
      <c r="VRO345" s="52"/>
      <c r="VRP345" s="52"/>
      <c r="VRQ345" s="52"/>
      <c r="VRR345" s="52"/>
      <c r="VRS345" s="52"/>
      <c r="VRT345" s="52"/>
      <c r="VRU345" s="52"/>
      <c r="VRV345" s="52"/>
      <c r="VRW345" s="52"/>
      <c r="VRX345" s="52"/>
      <c r="VRY345" s="52"/>
      <c r="VRZ345" s="52"/>
      <c r="VSA345" s="52"/>
      <c r="VSB345" s="52"/>
      <c r="VSC345" s="52"/>
      <c r="VSD345" s="52"/>
      <c r="VSE345" s="52"/>
      <c r="VSF345" s="52"/>
      <c r="VSG345" s="52"/>
      <c r="VSH345" s="52"/>
      <c r="VSI345" s="52"/>
      <c r="VSJ345" s="52"/>
      <c r="VSK345" s="52"/>
      <c r="VSL345" s="52"/>
      <c r="VSM345" s="52"/>
      <c r="VSN345" s="52"/>
      <c r="VSO345" s="52"/>
      <c r="VSP345" s="52"/>
      <c r="VSQ345" s="52"/>
      <c r="VSR345" s="52"/>
      <c r="VSS345" s="52"/>
      <c r="VST345" s="52"/>
      <c r="VSU345" s="52"/>
      <c r="VSV345" s="52"/>
      <c r="VSW345" s="52"/>
      <c r="VSX345" s="52"/>
      <c r="VSY345" s="52"/>
      <c r="VSZ345" s="52"/>
      <c r="VTA345" s="52"/>
      <c r="VTB345" s="52"/>
      <c r="VTC345" s="52"/>
      <c r="VTD345" s="52"/>
      <c r="VTE345" s="52"/>
      <c r="VTF345" s="52"/>
      <c r="VTG345" s="52"/>
      <c r="VTH345" s="52"/>
      <c r="VTI345" s="52"/>
      <c r="VTJ345" s="52"/>
      <c r="VTK345" s="52"/>
      <c r="VTL345" s="52"/>
      <c r="VTM345" s="52"/>
      <c r="VTN345" s="52"/>
      <c r="VTO345" s="52"/>
      <c r="VTP345" s="52"/>
      <c r="VTQ345" s="52"/>
      <c r="VTR345" s="52"/>
      <c r="VTS345" s="52"/>
      <c r="VTT345" s="52"/>
      <c r="VTU345" s="52"/>
      <c r="VTV345" s="52"/>
      <c r="VTW345" s="52"/>
      <c r="VTX345" s="52"/>
      <c r="VTY345" s="52"/>
      <c r="VTZ345" s="52"/>
      <c r="VUA345" s="52"/>
      <c r="VUB345" s="52"/>
      <c r="VUC345" s="52"/>
      <c r="VUD345" s="52"/>
      <c r="VUE345" s="52"/>
      <c r="VUF345" s="52"/>
      <c r="VUG345" s="52"/>
      <c r="VUH345" s="52"/>
      <c r="VUI345" s="52"/>
      <c r="VUJ345" s="52"/>
      <c r="VUK345" s="52"/>
      <c r="VUL345" s="52"/>
      <c r="VUM345" s="52"/>
      <c r="VUN345" s="52"/>
      <c r="VUO345" s="52"/>
      <c r="VUP345" s="52"/>
      <c r="VUQ345" s="52"/>
      <c r="VUR345" s="52"/>
      <c r="VUS345" s="52"/>
      <c r="VUT345" s="52"/>
      <c r="VUU345" s="52"/>
      <c r="VUV345" s="52"/>
      <c r="VUW345" s="52"/>
      <c r="VUX345" s="52"/>
      <c r="VUY345" s="52"/>
      <c r="VUZ345" s="52"/>
      <c r="VVA345" s="52"/>
      <c r="VVB345" s="52"/>
      <c r="VVC345" s="52"/>
      <c r="VVD345" s="52"/>
      <c r="VVE345" s="52"/>
      <c r="VVF345" s="52"/>
      <c r="VVG345" s="52"/>
      <c r="VVH345" s="52"/>
      <c r="VVI345" s="52"/>
      <c r="VVJ345" s="52"/>
      <c r="VVK345" s="52"/>
      <c r="VVL345" s="52"/>
      <c r="VVM345" s="52"/>
      <c r="VVN345" s="52"/>
      <c r="VVO345" s="52"/>
      <c r="VVP345" s="52"/>
      <c r="VVQ345" s="52"/>
      <c r="VVR345" s="52"/>
      <c r="VVS345" s="52"/>
      <c r="VVT345" s="52"/>
      <c r="VVU345" s="52"/>
      <c r="VVV345" s="52"/>
      <c r="VVW345" s="52"/>
      <c r="VVX345" s="52"/>
      <c r="VVY345" s="52"/>
      <c r="VVZ345" s="52"/>
      <c r="VWA345" s="52"/>
      <c r="VWB345" s="52"/>
      <c r="VWC345" s="52"/>
      <c r="VWD345" s="52"/>
      <c r="VWE345" s="52"/>
      <c r="VWF345" s="52"/>
      <c r="VWG345" s="52"/>
      <c r="VWH345" s="52"/>
      <c r="VWI345" s="52"/>
      <c r="VWJ345" s="52"/>
      <c r="VWK345" s="52"/>
      <c r="VWL345" s="52"/>
      <c r="VWM345" s="52"/>
      <c r="VWN345" s="52"/>
      <c r="VWO345" s="52"/>
      <c r="VWP345" s="52"/>
      <c r="VWQ345" s="52"/>
      <c r="VWR345" s="52"/>
      <c r="VWS345" s="52"/>
      <c r="VWT345" s="52"/>
      <c r="VWU345" s="52"/>
      <c r="VWV345" s="52"/>
      <c r="VWW345" s="52"/>
      <c r="VWX345" s="52"/>
      <c r="VWY345" s="52"/>
      <c r="VWZ345" s="52"/>
      <c r="VXA345" s="52"/>
      <c r="VXB345" s="52"/>
      <c r="VXC345" s="52"/>
      <c r="VXD345" s="52"/>
      <c r="VXE345" s="52"/>
      <c r="VXF345" s="52"/>
      <c r="VXG345" s="52"/>
      <c r="VXH345" s="52"/>
      <c r="VXI345" s="52"/>
      <c r="VXJ345" s="52"/>
      <c r="VXK345" s="52"/>
      <c r="VXL345" s="52"/>
      <c r="VXM345" s="52"/>
      <c r="VXN345" s="52"/>
      <c r="VXO345" s="52"/>
      <c r="VXP345" s="52"/>
      <c r="VXQ345" s="52"/>
      <c r="VXR345" s="52"/>
      <c r="VXS345" s="52"/>
      <c r="VXT345" s="52"/>
      <c r="VXU345" s="52"/>
      <c r="VXV345" s="52"/>
      <c r="VXW345" s="52"/>
      <c r="VXX345" s="52"/>
      <c r="VXY345" s="52"/>
      <c r="VXZ345" s="52"/>
      <c r="VYA345" s="52"/>
      <c r="VYB345" s="52"/>
      <c r="VYC345" s="52"/>
      <c r="VYD345" s="52"/>
      <c r="VYE345" s="52"/>
      <c r="VYF345" s="52"/>
      <c r="VYG345" s="52"/>
      <c r="VYH345" s="52"/>
      <c r="VYI345" s="52"/>
      <c r="VYJ345" s="52"/>
      <c r="VYK345" s="52"/>
      <c r="VYL345" s="52"/>
      <c r="VYM345" s="52"/>
      <c r="VYN345" s="52"/>
      <c r="VYO345" s="52"/>
      <c r="VYP345" s="52"/>
      <c r="VYQ345" s="52"/>
      <c r="VYR345" s="52"/>
      <c r="VYS345" s="52"/>
      <c r="VYT345" s="52"/>
      <c r="VYU345" s="52"/>
      <c r="VYV345" s="52"/>
      <c r="VYW345" s="52"/>
      <c r="VYX345" s="52"/>
      <c r="VYY345" s="52"/>
      <c r="VYZ345" s="52"/>
      <c r="VZA345" s="52"/>
      <c r="VZB345" s="52"/>
      <c r="VZC345" s="52"/>
      <c r="VZD345" s="52"/>
      <c r="VZE345" s="52"/>
      <c r="VZF345" s="52"/>
      <c r="VZG345" s="52"/>
      <c r="VZH345" s="52"/>
      <c r="VZI345" s="52"/>
      <c r="VZJ345" s="52"/>
      <c r="VZK345" s="52"/>
      <c r="VZL345" s="52"/>
      <c r="VZM345" s="52"/>
      <c r="VZN345" s="52"/>
      <c r="VZO345" s="52"/>
      <c r="VZP345" s="52"/>
      <c r="VZQ345" s="52"/>
      <c r="VZR345" s="52"/>
      <c r="VZS345" s="52"/>
      <c r="VZT345" s="52"/>
      <c r="VZU345" s="52"/>
      <c r="VZV345" s="52"/>
      <c r="VZW345" s="52"/>
      <c r="VZX345" s="52"/>
      <c r="VZY345" s="52"/>
      <c r="VZZ345" s="52"/>
      <c r="WAA345" s="52"/>
      <c r="WAB345" s="52"/>
      <c r="WAC345" s="52"/>
      <c r="WAD345" s="52"/>
      <c r="WAE345" s="52"/>
      <c r="WAF345" s="52"/>
      <c r="WAG345" s="52"/>
      <c r="WAH345" s="52"/>
      <c r="WAI345" s="52"/>
      <c r="WAJ345" s="52"/>
      <c r="WAK345" s="52"/>
      <c r="WAL345" s="52"/>
      <c r="WAM345" s="52"/>
      <c r="WAN345" s="52"/>
      <c r="WAO345" s="52"/>
      <c r="WAP345" s="52"/>
      <c r="WAQ345" s="52"/>
      <c r="WAR345" s="52"/>
      <c r="WAS345" s="52"/>
      <c r="WAT345" s="52"/>
      <c r="WAU345" s="52"/>
      <c r="WAV345" s="52"/>
      <c r="WAW345" s="52"/>
      <c r="WAX345" s="52"/>
      <c r="WAY345" s="52"/>
      <c r="WAZ345" s="52"/>
      <c r="WBA345" s="52"/>
      <c r="WBB345" s="52"/>
      <c r="WBC345" s="52"/>
      <c r="WBD345" s="52"/>
      <c r="WBE345" s="52"/>
      <c r="WBF345" s="52"/>
      <c r="WBG345" s="52"/>
      <c r="WBH345" s="52"/>
      <c r="WBI345" s="52"/>
      <c r="WBJ345" s="52"/>
      <c r="WBK345" s="52"/>
      <c r="WBL345" s="52"/>
      <c r="WBM345" s="52"/>
      <c r="WBN345" s="52"/>
      <c r="WBO345" s="52"/>
      <c r="WBP345" s="52"/>
      <c r="WBQ345" s="52"/>
      <c r="WBR345" s="52"/>
      <c r="WBS345" s="52"/>
      <c r="WBT345" s="52"/>
      <c r="WBU345" s="52"/>
      <c r="WBV345" s="52"/>
      <c r="WBW345" s="52"/>
      <c r="WBX345" s="52"/>
      <c r="WBY345" s="52"/>
      <c r="WBZ345" s="52"/>
      <c r="WCA345" s="52"/>
      <c r="WCB345" s="52"/>
      <c r="WCC345" s="52"/>
      <c r="WCD345" s="52"/>
      <c r="WCE345" s="52"/>
      <c r="WCF345" s="52"/>
      <c r="WCG345" s="52"/>
      <c r="WCH345" s="52"/>
      <c r="WCI345" s="52"/>
      <c r="WCJ345" s="52"/>
      <c r="WCK345" s="52"/>
      <c r="WCL345" s="52"/>
      <c r="WCM345" s="52"/>
      <c r="WCN345" s="52"/>
      <c r="WCO345" s="52"/>
      <c r="WCP345" s="52"/>
      <c r="WCQ345" s="52"/>
      <c r="WCR345" s="52"/>
      <c r="WCS345" s="52"/>
      <c r="WCT345" s="52"/>
      <c r="WCU345" s="52"/>
      <c r="WCV345" s="52"/>
      <c r="WCW345" s="52"/>
      <c r="WCX345" s="52"/>
      <c r="WCY345" s="52"/>
      <c r="WCZ345" s="52"/>
      <c r="WDA345" s="52"/>
      <c r="WDB345" s="52"/>
      <c r="WDC345" s="52"/>
      <c r="WDD345" s="52"/>
      <c r="WDE345" s="52"/>
      <c r="WDF345" s="52"/>
      <c r="WDG345" s="52"/>
      <c r="WDH345" s="52"/>
      <c r="WDI345" s="52"/>
      <c r="WDJ345" s="52"/>
      <c r="WDK345" s="52"/>
      <c r="WDL345" s="52"/>
      <c r="WDM345" s="52"/>
      <c r="WDN345" s="52"/>
      <c r="WDO345" s="52"/>
      <c r="WDP345" s="52"/>
      <c r="WDQ345" s="52"/>
      <c r="WDR345" s="52"/>
      <c r="WDS345" s="52"/>
      <c r="WDT345" s="52"/>
      <c r="WDU345" s="52"/>
      <c r="WDV345" s="52"/>
      <c r="WDW345" s="52"/>
      <c r="WDX345" s="52"/>
      <c r="WDY345" s="52"/>
      <c r="WDZ345" s="52"/>
      <c r="WEA345" s="52"/>
      <c r="WEB345" s="52"/>
      <c r="WEC345" s="52"/>
      <c r="WED345" s="52"/>
      <c r="WEE345" s="52"/>
      <c r="WEF345" s="52"/>
      <c r="WEG345" s="52"/>
      <c r="WEH345" s="52"/>
      <c r="WEI345" s="52"/>
      <c r="WEJ345" s="52"/>
      <c r="WEK345" s="52"/>
      <c r="WEL345" s="52"/>
      <c r="WEM345" s="52"/>
      <c r="WEN345" s="52"/>
      <c r="WEO345" s="52"/>
      <c r="WEP345" s="52"/>
      <c r="WEQ345" s="52"/>
      <c r="WER345" s="52"/>
      <c r="WES345" s="52"/>
      <c r="WET345" s="52"/>
      <c r="WEU345" s="52"/>
      <c r="WEV345" s="52"/>
      <c r="WEW345" s="52"/>
      <c r="WEX345" s="52"/>
      <c r="WEY345" s="52"/>
      <c r="WEZ345" s="52"/>
      <c r="WFA345" s="52"/>
      <c r="WFB345" s="52"/>
      <c r="WFC345" s="52"/>
      <c r="WFD345" s="52"/>
      <c r="WFE345" s="52"/>
      <c r="WFF345" s="52"/>
      <c r="WFG345" s="52"/>
      <c r="WFH345" s="52"/>
      <c r="WFI345" s="52"/>
      <c r="WFJ345" s="52"/>
      <c r="WFK345" s="52"/>
      <c r="WFL345" s="52"/>
      <c r="WFM345" s="52"/>
      <c r="WFN345" s="52"/>
      <c r="WFO345" s="52"/>
      <c r="WFP345" s="52"/>
      <c r="WFQ345" s="52"/>
      <c r="WFR345" s="52"/>
      <c r="WFS345" s="52"/>
      <c r="WFT345" s="52"/>
      <c r="WFU345" s="52"/>
      <c r="WFV345" s="52"/>
      <c r="WFW345" s="52"/>
      <c r="WFX345" s="52"/>
      <c r="WFY345" s="52"/>
      <c r="WFZ345" s="52"/>
      <c r="WGA345" s="52"/>
      <c r="WGB345" s="52"/>
      <c r="WGC345" s="52"/>
      <c r="WGD345" s="52"/>
      <c r="WGE345" s="52"/>
      <c r="WGF345" s="52"/>
      <c r="WGG345" s="52"/>
      <c r="WGH345" s="52"/>
      <c r="WGI345" s="52"/>
      <c r="WGJ345" s="52"/>
      <c r="WGK345" s="52"/>
      <c r="WGL345" s="52"/>
      <c r="WGM345" s="52"/>
      <c r="WGN345" s="52"/>
      <c r="WGO345" s="52"/>
      <c r="WGP345" s="52"/>
      <c r="WGQ345" s="52"/>
      <c r="WGR345" s="52"/>
      <c r="WGS345" s="52"/>
      <c r="WGT345" s="52"/>
      <c r="WGU345" s="52"/>
      <c r="WGV345" s="52"/>
      <c r="WGW345" s="52"/>
      <c r="WGX345" s="52"/>
      <c r="WGY345" s="52"/>
      <c r="WGZ345" s="52"/>
      <c r="WHA345" s="52"/>
      <c r="WHB345" s="52"/>
      <c r="WHC345" s="52"/>
      <c r="WHD345" s="52"/>
      <c r="WHE345" s="52"/>
      <c r="WHF345" s="52"/>
      <c r="WHG345" s="52"/>
      <c r="WHH345" s="52"/>
      <c r="WHI345" s="52"/>
      <c r="WHJ345" s="52"/>
      <c r="WHK345" s="52"/>
      <c r="WHL345" s="52"/>
      <c r="WHM345" s="52"/>
      <c r="WHN345" s="52"/>
      <c r="WHO345" s="52"/>
      <c r="WHP345" s="52"/>
      <c r="WHQ345" s="52"/>
      <c r="WHR345" s="52"/>
      <c r="WHS345" s="52"/>
      <c r="WHT345" s="52"/>
      <c r="WHU345" s="52"/>
      <c r="WHV345" s="52"/>
      <c r="WHW345" s="52"/>
      <c r="WHX345" s="52"/>
      <c r="WHY345" s="52"/>
      <c r="WHZ345" s="52"/>
      <c r="WIA345" s="52"/>
      <c r="WIB345" s="52"/>
      <c r="WIC345" s="52"/>
      <c r="WID345" s="52"/>
      <c r="WIE345" s="52"/>
      <c r="WIF345" s="52"/>
      <c r="WIG345" s="52"/>
      <c r="WIH345" s="52"/>
      <c r="WII345" s="52"/>
      <c r="WIJ345" s="52"/>
      <c r="WIK345" s="52"/>
      <c r="WIL345" s="52"/>
      <c r="WIM345" s="52"/>
      <c r="WIN345" s="52"/>
      <c r="WIO345" s="52"/>
      <c r="WIP345" s="52"/>
      <c r="WIQ345" s="52"/>
      <c r="WIR345" s="52"/>
      <c r="WIS345" s="52"/>
      <c r="WIT345" s="52"/>
      <c r="WIU345" s="52"/>
      <c r="WIV345" s="52"/>
      <c r="WIW345" s="52"/>
      <c r="WIX345" s="52"/>
      <c r="WIY345" s="52"/>
      <c r="WIZ345" s="52"/>
      <c r="WJA345" s="52"/>
      <c r="WJB345" s="52"/>
      <c r="WJC345" s="52"/>
      <c r="WJD345" s="52"/>
      <c r="WJE345" s="52"/>
      <c r="WJF345" s="52"/>
      <c r="WJG345" s="52"/>
      <c r="WJH345" s="52"/>
      <c r="WJI345" s="52"/>
      <c r="WJJ345" s="52"/>
      <c r="WJK345" s="52"/>
      <c r="WJL345" s="52"/>
      <c r="WJM345" s="52"/>
      <c r="WJN345" s="52"/>
      <c r="WJO345" s="52"/>
      <c r="WJP345" s="52"/>
      <c r="WJQ345" s="52"/>
      <c r="WJR345" s="52"/>
      <c r="WJS345" s="52"/>
      <c r="WJT345" s="52"/>
      <c r="WJU345" s="52"/>
      <c r="WJV345" s="52"/>
      <c r="WJW345" s="52"/>
      <c r="WJX345" s="52"/>
      <c r="WJY345" s="52"/>
      <c r="WJZ345" s="52"/>
      <c r="WKA345" s="52"/>
      <c r="WKB345" s="52"/>
      <c r="WKC345" s="52"/>
      <c r="WKD345" s="52"/>
      <c r="WKE345" s="52"/>
      <c r="WKF345" s="52"/>
      <c r="WKG345" s="52"/>
      <c r="WKH345" s="52"/>
      <c r="WKI345" s="52"/>
      <c r="WKJ345" s="52"/>
      <c r="WKK345" s="52"/>
      <c r="WKL345" s="52"/>
      <c r="WKM345" s="52"/>
      <c r="WKN345" s="52"/>
      <c r="WKO345" s="52"/>
      <c r="WKP345" s="52"/>
      <c r="WKQ345" s="52"/>
      <c r="WKR345" s="52"/>
      <c r="WKS345" s="52"/>
      <c r="WKT345" s="52"/>
      <c r="WKU345" s="52"/>
      <c r="WKV345" s="52"/>
      <c r="WKW345" s="52"/>
      <c r="WKX345" s="52"/>
      <c r="WKY345" s="52"/>
      <c r="WKZ345" s="52"/>
      <c r="WLA345" s="52"/>
      <c r="WLB345" s="52"/>
      <c r="WLC345" s="52"/>
      <c r="WLD345" s="52"/>
      <c r="WLE345" s="52"/>
      <c r="WLF345" s="52"/>
      <c r="WLG345" s="52"/>
      <c r="WLH345" s="52"/>
      <c r="WLI345" s="52"/>
      <c r="WLJ345" s="52"/>
      <c r="WLK345" s="52"/>
      <c r="WLL345" s="52"/>
      <c r="WLM345" s="52"/>
      <c r="WLN345" s="52"/>
      <c r="WLO345" s="52"/>
      <c r="WLP345" s="52"/>
      <c r="WLQ345" s="52"/>
      <c r="WLR345" s="52"/>
      <c r="WLS345" s="52"/>
      <c r="WLT345" s="52"/>
      <c r="WLU345" s="52"/>
      <c r="WLV345" s="52"/>
      <c r="WLW345" s="52"/>
      <c r="WLX345" s="52"/>
      <c r="WLY345" s="52"/>
      <c r="WLZ345" s="52"/>
      <c r="WMA345" s="52"/>
      <c r="WMB345" s="52"/>
      <c r="WMC345" s="52"/>
      <c r="WMD345" s="52"/>
      <c r="WME345" s="52"/>
      <c r="WMF345" s="52"/>
      <c r="WMG345" s="52"/>
      <c r="WMH345" s="52"/>
      <c r="WMI345" s="52"/>
      <c r="WMJ345" s="52"/>
      <c r="WMK345" s="52"/>
      <c r="WML345" s="52"/>
      <c r="WMM345" s="52"/>
      <c r="WMN345" s="52"/>
      <c r="WMO345" s="52"/>
      <c r="WMP345" s="52"/>
      <c r="WMQ345" s="52"/>
      <c r="WMR345" s="52"/>
      <c r="WMS345" s="52"/>
      <c r="WMT345" s="52"/>
      <c r="WMU345" s="52"/>
      <c r="WMV345" s="52"/>
      <c r="WMW345" s="52"/>
      <c r="WMX345" s="52"/>
      <c r="WMY345" s="52"/>
      <c r="WMZ345" s="52"/>
      <c r="WNA345" s="52"/>
      <c r="WNB345" s="52"/>
      <c r="WNC345" s="52"/>
      <c r="WND345" s="52"/>
      <c r="WNE345" s="52"/>
      <c r="WNF345" s="52"/>
      <c r="WNG345" s="52"/>
      <c r="WNH345" s="52"/>
      <c r="WNI345" s="52"/>
      <c r="WNJ345" s="52"/>
      <c r="WNK345" s="52"/>
      <c r="WNL345" s="52"/>
      <c r="WNM345" s="52"/>
      <c r="WNN345" s="52"/>
      <c r="WNO345" s="52"/>
      <c r="WNP345" s="52"/>
      <c r="WNQ345" s="52"/>
      <c r="WNR345" s="52"/>
      <c r="WNS345" s="52"/>
      <c r="WNT345" s="52"/>
      <c r="WNU345" s="52"/>
      <c r="WNV345" s="52"/>
      <c r="WNW345" s="52"/>
      <c r="WNX345" s="52"/>
      <c r="WNY345" s="52"/>
      <c r="WNZ345" s="52"/>
      <c r="WOA345" s="52"/>
      <c r="WOB345" s="52"/>
      <c r="WOC345" s="52"/>
      <c r="WOD345" s="52"/>
      <c r="WOE345" s="52"/>
      <c r="WOF345" s="52"/>
      <c r="WOG345" s="52"/>
      <c r="WOH345" s="52"/>
      <c r="WOI345" s="52"/>
      <c r="WOJ345" s="52"/>
      <c r="WOK345" s="52"/>
      <c r="WOL345" s="52"/>
      <c r="WOM345" s="52"/>
      <c r="WON345" s="52"/>
      <c r="WOO345" s="52"/>
      <c r="WOP345" s="52"/>
      <c r="WOQ345" s="52"/>
      <c r="WOR345" s="52"/>
      <c r="WOS345" s="52"/>
      <c r="WOT345" s="52"/>
      <c r="WOU345" s="52"/>
      <c r="WOV345" s="52"/>
      <c r="WOW345" s="52"/>
      <c r="WOX345" s="52"/>
      <c r="WOY345" s="52"/>
      <c r="WOZ345" s="52"/>
      <c r="WPA345" s="52"/>
      <c r="WPB345" s="52"/>
      <c r="WPC345" s="52"/>
      <c r="WPD345" s="52"/>
      <c r="WPE345" s="52"/>
      <c r="WPF345" s="52"/>
      <c r="WPG345" s="52"/>
      <c r="WPH345" s="52"/>
      <c r="WPI345" s="52"/>
      <c r="WPJ345" s="52"/>
      <c r="WPK345" s="52"/>
      <c r="WPL345" s="52"/>
      <c r="WPM345" s="52"/>
      <c r="WPN345" s="52"/>
      <c r="WPO345" s="52"/>
      <c r="WPP345" s="52"/>
      <c r="WPQ345" s="52"/>
      <c r="WPR345" s="52"/>
      <c r="WPS345" s="52"/>
      <c r="WPT345" s="52"/>
      <c r="WPU345" s="52"/>
      <c r="WPV345" s="52"/>
      <c r="WPW345" s="52"/>
      <c r="WPX345" s="52"/>
      <c r="WPY345" s="52"/>
      <c r="WPZ345" s="52"/>
      <c r="WQA345" s="52"/>
      <c r="WQB345" s="52"/>
      <c r="WQC345" s="52"/>
      <c r="WQD345" s="52"/>
      <c r="WQE345" s="52"/>
      <c r="WQF345" s="52"/>
      <c r="WQG345" s="52"/>
      <c r="WQH345" s="52"/>
      <c r="WQI345" s="52"/>
      <c r="WQJ345" s="52"/>
      <c r="WQK345" s="52"/>
      <c r="WQL345" s="52"/>
      <c r="WQM345" s="52"/>
      <c r="WQN345" s="52"/>
      <c r="WQO345" s="52"/>
      <c r="WQP345" s="52"/>
      <c r="WQQ345" s="52"/>
      <c r="WQR345" s="52"/>
      <c r="WQS345" s="52"/>
      <c r="WQT345" s="52"/>
      <c r="WQU345" s="52"/>
      <c r="WQV345" s="52"/>
      <c r="WQW345" s="52"/>
      <c r="WQX345" s="52"/>
      <c r="WQY345" s="52"/>
      <c r="WQZ345" s="52"/>
      <c r="WRA345" s="52"/>
      <c r="WRB345" s="52"/>
      <c r="WRC345" s="52"/>
      <c r="WRD345" s="52"/>
      <c r="WRE345" s="52"/>
      <c r="WRF345" s="52"/>
      <c r="WRG345" s="52"/>
      <c r="WRH345" s="52"/>
      <c r="WRI345" s="52"/>
      <c r="WRJ345" s="52"/>
      <c r="WRK345" s="52"/>
      <c r="WRL345" s="52"/>
      <c r="WRM345" s="52"/>
      <c r="WRN345" s="52"/>
      <c r="WRO345" s="52"/>
      <c r="WRP345" s="52"/>
      <c r="WRQ345" s="52"/>
      <c r="WRR345" s="52"/>
      <c r="WRS345" s="52"/>
      <c r="WRT345" s="52"/>
      <c r="WRU345" s="52"/>
      <c r="WRV345" s="52"/>
      <c r="WRW345" s="52"/>
      <c r="WRX345" s="52"/>
      <c r="WRY345" s="52"/>
      <c r="WRZ345" s="52"/>
      <c r="WSA345" s="52"/>
      <c r="WSB345" s="52"/>
      <c r="WSC345" s="52"/>
      <c r="WSD345" s="52"/>
      <c r="WSE345" s="52"/>
      <c r="WSF345" s="52"/>
      <c r="WSG345" s="52"/>
      <c r="WSH345" s="52"/>
      <c r="WSI345" s="52"/>
      <c r="WSJ345" s="52"/>
      <c r="WSK345" s="52"/>
      <c r="WSL345" s="52"/>
      <c r="WSM345" s="52"/>
      <c r="WSN345" s="52"/>
      <c r="WSO345" s="52"/>
      <c r="WSP345" s="52"/>
      <c r="WSQ345" s="52"/>
      <c r="WSR345" s="52"/>
      <c r="WSS345" s="52"/>
      <c r="WST345" s="52"/>
      <c r="WSU345" s="52"/>
      <c r="WSV345" s="52"/>
      <c r="WSW345" s="52"/>
      <c r="WSX345" s="52"/>
      <c r="WSY345" s="52"/>
      <c r="WSZ345" s="52"/>
      <c r="WTA345" s="52"/>
      <c r="WTB345" s="52"/>
      <c r="WTC345" s="52"/>
      <c r="WTD345" s="52"/>
      <c r="WTE345" s="52"/>
      <c r="WTF345" s="52"/>
      <c r="WTG345" s="52"/>
      <c r="WTH345" s="52"/>
      <c r="WTI345" s="52"/>
      <c r="WTJ345" s="52"/>
      <c r="WTK345" s="52"/>
      <c r="WTL345" s="52"/>
      <c r="WTM345" s="52"/>
      <c r="WTN345" s="52"/>
      <c r="WTO345" s="52"/>
      <c r="WTP345" s="52"/>
      <c r="WTQ345" s="52"/>
      <c r="WTR345" s="52"/>
      <c r="WTS345" s="52"/>
      <c r="WTT345" s="52"/>
      <c r="WTU345" s="52"/>
      <c r="WTV345" s="52"/>
      <c r="WTW345" s="52"/>
      <c r="WTX345" s="52"/>
      <c r="WTY345" s="52"/>
      <c r="WTZ345" s="52"/>
      <c r="WUA345" s="52"/>
      <c r="WUB345" s="52"/>
      <c r="WUC345" s="52"/>
      <c r="WUD345" s="52"/>
      <c r="WUE345" s="52"/>
      <c r="WUF345" s="52"/>
      <c r="WUG345" s="52"/>
      <c r="WUH345" s="52"/>
      <c r="WUI345" s="52"/>
      <c r="WUJ345" s="52"/>
      <c r="WUK345" s="52"/>
      <c r="WUL345" s="52"/>
      <c r="WUM345" s="52"/>
      <c r="WUN345" s="52"/>
      <c r="WUO345" s="52"/>
      <c r="WUP345" s="52"/>
      <c r="WUQ345" s="52"/>
      <c r="WUR345" s="52"/>
      <c r="WUS345" s="52"/>
      <c r="WUT345" s="52"/>
      <c r="WUU345" s="52"/>
      <c r="WUV345" s="52"/>
      <c r="WUW345" s="52"/>
      <c r="WUX345" s="52"/>
      <c r="WUY345" s="52"/>
      <c r="WUZ345" s="52"/>
      <c r="WVA345" s="52"/>
      <c r="WVB345" s="52"/>
      <c r="WVC345" s="52"/>
      <c r="WVD345" s="52"/>
      <c r="WVE345" s="52"/>
      <c r="WVF345" s="52"/>
      <c r="WVG345" s="52"/>
      <c r="WVH345" s="52"/>
      <c r="WVI345" s="52"/>
      <c r="WVJ345" s="52"/>
      <c r="WVK345" s="52"/>
      <c r="WVL345" s="52"/>
      <c r="WVM345" s="52"/>
      <c r="WVN345" s="52"/>
      <c r="WVO345" s="52"/>
      <c r="WVP345" s="52"/>
      <c r="WVQ345" s="52"/>
      <c r="WVR345" s="52"/>
      <c r="WVS345" s="52"/>
      <c r="WVT345" s="52"/>
      <c r="WVU345" s="52"/>
      <c r="WVV345" s="52"/>
      <c r="WVW345" s="52"/>
      <c r="WVX345" s="52"/>
      <c r="WVY345" s="52"/>
      <c r="WVZ345" s="52"/>
      <c r="WWA345" s="52"/>
      <c r="WWB345" s="52"/>
      <c r="WWC345" s="52"/>
      <c r="WWD345" s="52"/>
      <c r="WWE345" s="52"/>
      <c r="WWF345" s="52"/>
      <c r="WWG345" s="52"/>
      <c r="WWH345" s="52"/>
      <c r="WWI345" s="52"/>
      <c r="WWJ345" s="52"/>
      <c r="WWK345" s="52"/>
      <c r="WWL345" s="52"/>
      <c r="WWM345" s="52"/>
      <c r="WWN345" s="52"/>
      <c r="WWO345" s="52"/>
      <c r="WWP345" s="52"/>
      <c r="WWQ345" s="52"/>
      <c r="WWR345" s="52"/>
      <c r="WWS345" s="52"/>
      <c r="WWT345" s="52"/>
      <c r="WWU345" s="52"/>
      <c r="WWV345" s="52"/>
      <c r="WWW345" s="52"/>
      <c r="WWX345" s="52"/>
      <c r="WWY345" s="52"/>
      <c r="WWZ345" s="52"/>
      <c r="WXA345" s="52"/>
      <c r="WXB345" s="52"/>
      <c r="WXC345" s="52"/>
      <c r="WXD345" s="52"/>
      <c r="WXE345" s="52"/>
      <c r="WXF345" s="52"/>
      <c r="WXG345" s="52"/>
      <c r="WXH345" s="52"/>
      <c r="WXI345" s="52"/>
      <c r="WXJ345" s="52"/>
      <c r="WXK345" s="52"/>
      <c r="WXL345" s="52"/>
      <c r="WXM345" s="52"/>
      <c r="WXN345" s="52"/>
      <c r="WXO345" s="52"/>
      <c r="WXP345" s="52"/>
      <c r="WXQ345" s="52"/>
      <c r="WXR345" s="52"/>
      <c r="WXS345" s="52"/>
      <c r="WXT345" s="52"/>
      <c r="WXU345" s="52"/>
      <c r="WXV345" s="52"/>
      <c r="WXW345" s="52"/>
      <c r="WXX345" s="52"/>
      <c r="WXY345" s="52"/>
      <c r="WXZ345" s="52"/>
      <c r="WYA345" s="52"/>
      <c r="WYB345" s="52"/>
      <c r="WYC345" s="52"/>
      <c r="WYD345" s="52"/>
      <c r="WYE345" s="52"/>
      <c r="WYF345" s="52"/>
      <c r="WYG345" s="52"/>
      <c r="WYH345" s="52"/>
      <c r="WYI345" s="52"/>
      <c r="WYJ345" s="52"/>
      <c r="WYK345" s="52"/>
      <c r="WYL345" s="52"/>
      <c r="WYM345" s="52"/>
      <c r="WYN345" s="52"/>
      <c r="WYO345" s="52"/>
      <c r="WYP345" s="52"/>
      <c r="WYQ345" s="52"/>
      <c r="WYR345" s="52"/>
      <c r="WYS345" s="52"/>
      <c r="WYT345" s="52"/>
      <c r="WYU345" s="52"/>
      <c r="WYV345" s="52"/>
      <c r="WYW345" s="52"/>
      <c r="WYX345" s="52"/>
      <c r="WYY345" s="52"/>
      <c r="WYZ345" s="52"/>
      <c r="WZA345" s="52"/>
      <c r="WZB345" s="52"/>
      <c r="WZC345" s="52"/>
      <c r="WZD345" s="52"/>
      <c r="WZE345" s="52"/>
      <c r="WZF345" s="52"/>
      <c r="WZG345" s="52"/>
      <c r="WZH345" s="52"/>
      <c r="WZI345" s="52"/>
      <c r="WZJ345" s="52"/>
      <c r="WZK345" s="52"/>
      <c r="WZL345" s="52"/>
      <c r="WZM345" s="52"/>
      <c r="WZN345" s="52"/>
      <c r="WZO345" s="52"/>
      <c r="WZP345" s="52"/>
      <c r="WZQ345" s="52"/>
      <c r="WZR345" s="52"/>
      <c r="WZS345" s="52"/>
      <c r="WZT345" s="52"/>
      <c r="WZU345" s="52"/>
      <c r="WZV345" s="52"/>
      <c r="WZW345" s="52"/>
      <c r="WZX345" s="52"/>
      <c r="WZY345" s="52"/>
      <c r="WZZ345" s="52"/>
      <c r="XAA345" s="52"/>
      <c r="XAB345" s="52"/>
      <c r="XAC345" s="52"/>
      <c r="XAD345" s="52"/>
      <c r="XAE345" s="52"/>
      <c r="XAF345" s="52"/>
      <c r="XAG345" s="52"/>
      <c r="XAH345" s="52"/>
      <c r="XAI345" s="52"/>
      <c r="XAJ345" s="52"/>
      <c r="XAK345" s="52"/>
      <c r="XAL345" s="52"/>
      <c r="XAM345" s="52"/>
      <c r="XAN345" s="52"/>
      <c r="XAO345" s="52"/>
      <c r="XAP345" s="52"/>
      <c r="XAQ345" s="52"/>
      <c r="XAR345" s="52"/>
      <c r="XAS345" s="52"/>
      <c r="XAT345" s="52"/>
      <c r="XAU345" s="52"/>
      <c r="XAV345" s="52"/>
      <c r="XAW345" s="52"/>
      <c r="XAX345" s="52"/>
      <c r="XAY345" s="52"/>
      <c r="XAZ345" s="52"/>
      <c r="XBA345" s="52"/>
      <c r="XBB345" s="52"/>
      <c r="XBC345" s="52"/>
      <c r="XBD345" s="52"/>
      <c r="XBE345" s="52"/>
      <c r="XBF345" s="52"/>
      <c r="XBG345" s="52"/>
      <c r="XBH345" s="52"/>
      <c r="XBI345" s="52"/>
      <c r="XBJ345" s="52"/>
      <c r="XBK345" s="52"/>
      <c r="XBL345" s="52"/>
      <c r="XBM345" s="52"/>
      <c r="XBN345" s="52"/>
      <c r="XBO345" s="52"/>
      <c r="XBP345" s="52"/>
      <c r="XBQ345" s="52"/>
      <c r="XBR345" s="52"/>
      <c r="XBS345" s="52"/>
      <c r="XBT345" s="52"/>
      <c r="XBU345" s="52"/>
      <c r="XBV345" s="52"/>
      <c r="XBW345" s="52"/>
      <c r="XBX345" s="52"/>
      <c r="XBY345" s="52"/>
      <c r="XBZ345" s="52"/>
      <c r="XCA345" s="52"/>
      <c r="XCB345" s="52"/>
      <c r="XCC345" s="52"/>
      <c r="XCD345" s="52"/>
      <c r="XCE345" s="52"/>
      <c r="XCF345" s="52"/>
      <c r="XCG345" s="52"/>
      <c r="XCH345" s="52"/>
      <c r="XCI345" s="52"/>
      <c r="XCJ345" s="52"/>
      <c r="XCK345" s="52"/>
      <c r="XCL345" s="52"/>
      <c r="XCM345" s="52"/>
      <c r="XCN345" s="52"/>
      <c r="XCO345" s="52"/>
      <c r="XCP345" s="52"/>
      <c r="XCQ345" s="52"/>
      <c r="XCR345" s="52"/>
      <c r="XCS345" s="52"/>
      <c r="XCT345" s="52"/>
      <c r="XCU345" s="52"/>
      <c r="XCV345" s="52"/>
      <c r="XCW345" s="52"/>
      <c r="XCX345" s="52"/>
      <c r="XCY345" s="52"/>
      <c r="XCZ345" s="52"/>
      <c r="XDA345" s="52"/>
      <c r="XDB345" s="52"/>
      <c r="XDC345" s="52"/>
      <c r="XDD345" s="52"/>
      <c r="XDE345" s="52"/>
      <c r="XDF345" s="52"/>
      <c r="XDG345" s="52"/>
      <c r="XDH345" s="52"/>
      <c r="XDI345" s="52"/>
      <c r="XDJ345" s="52"/>
      <c r="XDK345" s="52"/>
      <c r="XDL345" s="52"/>
      <c r="XDM345" s="52"/>
      <c r="XDN345" s="52"/>
      <c r="XDO345" s="52"/>
      <c r="XDP345" s="52"/>
      <c r="XDQ345" s="52"/>
      <c r="XDR345" s="52"/>
      <c r="XDS345" s="52"/>
      <c r="XDT345" s="52"/>
      <c r="XDU345" s="52"/>
      <c r="XDV345" s="52"/>
      <c r="XDW345" s="52"/>
      <c r="XDX345" s="52"/>
      <c r="XDY345" s="52"/>
      <c r="XDZ345" s="52"/>
      <c r="XEA345" s="52"/>
      <c r="XEB345" s="52"/>
      <c r="XEC345" s="52"/>
      <c r="XED345" s="52"/>
      <c r="XEE345" s="52"/>
      <c r="XEF345" s="52"/>
      <c r="XEG345" s="52"/>
      <c r="XEH345" s="52"/>
      <c r="XEI345" s="52"/>
      <c r="XEJ345" s="52"/>
      <c r="XEK345" s="52"/>
      <c r="XEL345" s="52"/>
      <c r="XEM345" s="52"/>
      <c r="XEN345" s="52"/>
      <c r="XEO345" s="52"/>
      <c r="XEP345" s="52"/>
      <c r="XEQ345" s="52"/>
      <c r="XER345" s="52"/>
      <c r="XES345" s="52"/>
      <c r="XET345" s="52"/>
      <c r="XEU345" s="52"/>
      <c r="XEV345" s="52"/>
      <c r="XEW345" s="52"/>
      <c r="XEX345" s="52"/>
      <c r="XEY345" s="52"/>
      <c r="XEZ345" s="52"/>
      <c r="XFA345" s="52"/>
      <c r="XFB345" s="52"/>
    </row>
    <row r="346" spans="1:16382" x14ac:dyDescent="0.25">
      <c r="D346" s="70"/>
      <c r="E346" s="46"/>
    </row>
    <row r="349" spans="1:16382" x14ac:dyDescent="0.25">
      <c r="C349" s="71"/>
      <c r="E349" s="71"/>
    </row>
  </sheetData>
  <mergeCells count="1">
    <mergeCell ref="A345:E345"/>
  </mergeCells>
  <printOptions horizontalCentered="1" verticalCentered="1"/>
  <pageMargins left="0.70866141732283472" right="0.70866141732283472" top="0" bottom="0" header="0.11811023622047245" footer="0.11811023622047245"/>
  <pageSetup paperSize="9" scale="40" fitToHeight="3" orientation="portrait" r:id="rId1"/>
  <rowBreaks count="2" manualBreakCount="2">
    <brk id="108" max="4" man="1"/>
    <brk id="21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14:49 03/10/2022</XMLData>
</file>

<file path=customXml/item3.xml><?xml version="1.0" encoding="utf-8"?>
<XMLData TextToDisplay="%USERNAME%">K012166</XMLData>
</file>

<file path=customXml/item4.xml><?xml version="1.0" encoding="utf-8"?>
<XMLData TextToDisplay="%EMAILADDRESS%">Feride.Guclu@tcmb.gov.tr</XMLData>
</file>

<file path=customXml/item5.xml><?xml version="1.0" encoding="utf-8"?>
<XMLData TextToDisplay="%HOSTNAME%">db193274.tcmb.gov.tr</XMLData>
</file>

<file path=customXml/item6.xml><?xml version="1.0" encoding="utf-8"?>
<XMLData TextToDisplay="RightsWATCHMark">4|TCMB-ISO-DG|{00000000-0000-0000-0000-000000000000}</XMLData>
</file>

<file path=customXml/itemProps1.xml><?xml version="1.0" encoding="utf-8"?>
<ds:datastoreItem xmlns:ds="http://schemas.openxmlformats.org/officeDocument/2006/customXml" ds:itemID="{71CF8C6B-E7D2-45B1-B8E0-A130ADF0D717}">
  <ds:schemaRefs/>
</ds:datastoreItem>
</file>

<file path=customXml/itemProps2.xml><?xml version="1.0" encoding="utf-8"?>
<ds:datastoreItem xmlns:ds="http://schemas.openxmlformats.org/officeDocument/2006/customXml" ds:itemID="{F3F51897-3D78-428D-ACF4-1369A70660F3}">
  <ds:schemaRefs/>
</ds:datastoreItem>
</file>

<file path=customXml/itemProps3.xml><?xml version="1.0" encoding="utf-8"?>
<ds:datastoreItem xmlns:ds="http://schemas.openxmlformats.org/officeDocument/2006/customXml" ds:itemID="{07C103BA-23E6-4160-8AE7-AFE3727E4BCC}">
  <ds:schemaRefs/>
</ds:datastoreItem>
</file>

<file path=customXml/itemProps4.xml><?xml version="1.0" encoding="utf-8"?>
<ds:datastoreItem xmlns:ds="http://schemas.openxmlformats.org/officeDocument/2006/customXml" ds:itemID="{478E3692-7E79-41B2-A416-E12E21F750E5}">
  <ds:schemaRefs/>
</ds:datastoreItem>
</file>

<file path=customXml/itemProps5.xml><?xml version="1.0" encoding="utf-8"?>
<ds:datastoreItem xmlns:ds="http://schemas.openxmlformats.org/officeDocument/2006/customXml" ds:itemID="{6D5B4BF8-4447-43C4-8AED-9B5BFDC32229}">
  <ds:schemaRefs/>
</ds:datastoreItem>
</file>

<file path=customXml/itemProps6.xml><?xml version="1.0" encoding="utf-8"?>
<ds:datastoreItem xmlns:ds="http://schemas.openxmlformats.org/officeDocument/2006/customXml" ds:itemID="{FB4A2EA4-18D4-487F-AFFE-BBFA685001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TLZK Kal</vt:lpstr>
      <vt:lpstr>YPZK Yük</vt:lpstr>
      <vt:lpstr>TLZK Tesis</vt:lpstr>
      <vt:lpstr>YPZK Tesis</vt:lpstr>
      <vt:lpstr>ROM Kullanımı</vt:lpstr>
      <vt:lpstr>ZK Ağırlıklı Ortalama Oran</vt:lpstr>
      <vt:lpstr>K9101992</vt:lpstr>
      <vt:lpstr>'ROM Kullanımı'!Print_Area</vt:lpstr>
      <vt:lpstr>'TLZK Kal'!Print_Area</vt:lpstr>
      <vt:lpstr>'YPZK Tesis'!Print_Area</vt:lpstr>
      <vt:lpstr>'YPZK Yük'!Print_Area</vt:lpstr>
      <vt:lpstr>'ZK Ağırlıklı Ortalama Oran'!Print_Area</vt:lpstr>
      <vt:lpstr>'ROM Kullanımı'!Print_Titles</vt:lpstr>
      <vt:lpstr>'TLZK Kal'!Print_Titles</vt:lpstr>
      <vt:lpstr>'TLZK Tesis'!Print_Titles</vt:lpstr>
      <vt:lpstr>'YPZK Tesis'!Print_Titles</vt:lpstr>
      <vt:lpstr>'YPZK Yük'!Print_Titles</vt:lpstr>
      <vt:lpstr>'ZK Ağırlıklı Ortalama Oran'!Print_Titles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UÇ</dc:creator>
  <cp:lastModifiedBy>Feride Pusat</cp:lastModifiedBy>
  <cp:lastPrinted>2024-03-04T11:50:11Z</cp:lastPrinted>
  <dcterms:created xsi:type="dcterms:W3CDTF">2013-11-24T16:20:38Z</dcterms:created>
  <dcterms:modified xsi:type="dcterms:W3CDTF">2024-03-04T11:51:57Z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4|TCMB-ISO-DG|{00000000-0000-0000-0000-000000000000}</vt:lpwstr>
  </property>
  <property fmtid="{D5CDD505-2E9C-101B-9397-08002B2CF9AE}" pid="4" name="Excel_AddedWatermark_PropertyName">
    <vt:lpwstr/>
  </property>
  <property fmtid="{D5CDD505-2E9C-101B-9397-08002B2CF9AE}" pid="5" name="VeriketClassification">
    <vt:lpwstr>FCA16667-98CE-44CD-B8EF-FE69F63F5112</vt:lpwstr>
  </property>
  <property fmtid="{D5CDD505-2E9C-101B-9397-08002B2CF9AE}" pid="6" name="DetectedPolicyPropertyName">
    <vt:lpwstr>a8b79957-7998-4932-95cd-f3d12c7dd257</vt:lpwstr>
  </property>
  <property fmtid="{D5CDD505-2E9C-101B-9397-08002B2CF9AE}" pid="7" name="DetectedKeywordsPropertyName">
    <vt:lpwstr>32600000012,18300000002,68800000002,73200000002,31199999998,81699999998,76299999998,98699999996,69121200102,7969999999,2379999999,7620000001,1009999999,4419999998,3599999996,7830000001,1869999997,8590000002,5780000002,3029999998,8499999996,8689999999,6190</vt:lpwstr>
  </property>
</Properties>
</file>