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dmsfile1\BGM\DIZ\ortak-diz\1-ZORUNLU KARŞILIK_MENKUL KIYMET TESİSİ\Internet_Verileri\ZK_Veri_Seti\"/>
    </mc:Choice>
  </mc:AlternateContent>
  <xr:revisionPtr revIDLastSave="0" documentId="13_ncr:1_{B14AB721-E1D8-408C-B225-9D373E3DD9C3}" xr6:coauthVersionLast="36" xr6:coauthVersionMax="36" xr10:uidLastSave="{00000000-0000-0000-0000-000000000000}"/>
  <bookViews>
    <workbookView xWindow="0" yWindow="0" windowWidth="28800" windowHeight="11805" tabRatio="732" xr2:uid="{00000000-000D-0000-FFFF-FFFF00000000}"/>
  </bookViews>
  <sheets>
    <sheet name="TLZK Kal" sheetId="1" r:id="rId1"/>
    <sheet name="YPZK Yük" sheetId="4" r:id="rId2"/>
    <sheet name="TLZK Tesis" sheetId="2" r:id="rId3"/>
    <sheet name="YPZK Tesis" sheetId="5" r:id="rId4"/>
    <sheet name="ROM Kullanımı" sheetId="16" r:id="rId5"/>
    <sheet name="ZK Ağırlıklı Ortalama Oran" sheetId="15" r:id="rId6"/>
  </sheets>
  <definedNames>
    <definedName name="K9101992">'ZK Ağırlıklı Ortalama Oran'!$I$91198</definedName>
    <definedName name="_xlnm.Print_Area" localSheetId="4">'ROM Kullanımı'!$A$1:$I$311</definedName>
    <definedName name="_xlnm.Print_Area" localSheetId="0">'TLZK Kal'!$A$1:$Q$344</definedName>
    <definedName name="_xlnm.Print_Area" localSheetId="2">'TLZK Tesis'!$A$1:$H$333</definedName>
    <definedName name="_xlnm.Print_Area" localSheetId="3">'YPZK Tesis'!$A$1:$H$329</definedName>
    <definedName name="_xlnm.Print_Area" localSheetId="1">'YPZK Yük'!$A$1:$P$343</definedName>
    <definedName name="_xlnm.Print_Area" localSheetId="5">'ZK Ağırlıklı Ortalama Oran'!$A$1:$E$347</definedName>
    <definedName name="_xlnm.Print_Titles" localSheetId="4">'ROM Kullanımı'!$2:$2</definedName>
    <definedName name="_xlnm.Print_Titles" localSheetId="0">'TLZK Kal'!$121:$121</definedName>
    <definedName name="_xlnm.Print_Titles" localSheetId="2">'TLZK Tesis'!$2:$2</definedName>
    <definedName name="_xlnm.Print_Titles" localSheetId="3">'YPZK Tesis'!$2:$2</definedName>
    <definedName name="_xlnm.Print_Titles" localSheetId="1">'YPZK Yük'!$121:$121</definedName>
    <definedName name="_xlnm.Print_Titles" localSheetId="5">'ZK Ağırlıklı Ortalama Oran'!$2:$2</definedName>
  </definedNames>
  <calcPr calcId="191029"/>
</workbook>
</file>

<file path=xl/calcChain.xml><?xml version="1.0" encoding="utf-8"?>
<calcChain xmlns="http://schemas.openxmlformats.org/spreadsheetml/2006/main">
  <c r="A328" i="5" l="1"/>
  <c r="B328" i="5"/>
  <c r="C328" i="5"/>
  <c r="D332" i="4"/>
  <c r="D334" i="1"/>
  <c r="D331" i="4" l="1"/>
  <c r="D333" i="1"/>
  <c r="D332" i="1" l="1"/>
  <c r="D330" i="4" l="1"/>
  <c r="A326" i="5"/>
  <c r="B326" i="5"/>
  <c r="C326" i="5"/>
  <c r="D329" i="4" l="1"/>
  <c r="D331" i="1"/>
  <c r="D330" i="1" l="1"/>
  <c r="D328" i="4" l="1"/>
  <c r="A324" i="5"/>
  <c r="B324" i="5"/>
  <c r="C324" i="5"/>
  <c r="D327" i="4" l="1"/>
  <c r="D329" i="1"/>
  <c r="A323" i="5"/>
  <c r="B323" i="5"/>
  <c r="C323" i="5"/>
  <c r="D326" i="4" l="1"/>
  <c r="D328" i="1" l="1"/>
  <c r="A322" i="5"/>
  <c r="B322" i="5"/>
  <c r="C322" i="5"/>
  <c r="A321" i="5" l="1"/>
  <c r="B321" i="5"/>
  <c r="C321" i="5"/>
  <c r="D327" i="1"/>
  <c r="D325" i="4"/>
  <c r="D326" i="1" l="1"/>
  <c r="D324" i="4" l="1"/>
  <c r="A320" i="5"/>
  <c r="B320" i="5"/>
  <c r="C320" i="5"/>
  <c r="D323" i="4" l="1"/>
  <c r="D325" i="1"/>
  <c r="A319" i="5"/>
  <c r="B319" i="5"/>
  <c r="C319" i="5"/>
  <c r="D322" i="4" l="1"/>
  <c r="D324" i="1"/>
  <c r="A318" i="5"/>
  <c r="B318" i="5"/>
  <c r="C318" i="5"/>
  <c r="D321" i="4" l="1"/>
  <c r="D323" i="1"/>
  <c r="A317" i="5"/>
  <c r="B317" i="5"/>
  <c r="C317" i="5"/>
  <c r="A316" i="5" l="1"/>
  <c r="B316" i="5"/>
  <c r="C316" i="5"/>
  <c r="D320" i="4"/>
  <c r="D322" i="1"/>
  <c r="D319" i="4" l="1"/>
  <c r="D321" i="1"/>
  <c r="A315" i="5"/>
  <c r="B315" i="5"/>
  <c r="C315" i="5"/>
  <c r="A314" i="5" l="1"/>
  <c r="B314" i="5"/>
  <c r="C314" i="5"/>
  <c r="D318" i="4"/>
  <c r="D320" i="1"/>
  <c r="D317" i="4" l="1"/>
  <c r="D319" i="1"/>
  <c r="A313" i="5"/>
  <c r="B313" i="5"/>
  <c r="C313" i="5"/>
  <c r="A312" i="5" l="1"/>
  <c r="B312" i="5"/>
  <c r="C312" i="5"/>
  <c r="D316" i="4"/>
  <c r="D318" i="1" l="1"/>
  <c r="A311" i="5" l="1"/>
  <c r="B311" i="5"/>
  <c r="C311" i="5"/>
  <c r="D315" i="4" l="1"/>
  <c r="D317" i="1"/>
  <c r="D316" i="1" l="1"/>
  <c r="D314" i="4"/>
  <c r="A310" i="5"/>
  <c r="B310" i="5"/>
  <c r="C310" i="5"/>
  <c r="D313" i="4" l="1"/>
  <c r="D315" i="1"/>
  <c r="A309" i="5"/>
  <c r="B309" i="5"/>
  <c r="C309" i="5"/>
  <c r="D312" i="4" l="1"/>
  <c r="D314" i="1"/>
  <c r="A308" i="5"/>
  <c r="B308" i="5"/>
  <c r="C308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C307" i="5" l="1"/>
  <c r="B307" i="5"/>
  <c r="A307" i="5"/>
  <c r="A306" i="5" l="1"/>
  <c r="B306" i="5"/>
  <c r="C306" i="5"/>
  <c r="A305" i="5" l="1"/>
  <c r="B305" i="5"/>
  <c r="C305" i="5"/>
  <c r="A304" i="5" l="1"/>
  <c r="B304" i="5"/>
  <c r="C304" i="5"/>
  <c r="A303" i="5" l="1"/>
  <c r="B303" i="5"/>
  <c r="C303" i="5"/>
  <c r="A302" i="5" l="1"/>
  <c r="B302" i="5"/>
  <c r="C302" i="5"/>
  <c r="A301" i="5" l="1"/>
  <c r="B301" i="5"/>
  <c r="C301" i="5"/>
  <c r="A300" i="5" l="1"/>
  <c r="B300" i="5"/>
  <c r="C300" i="5"/>
  <c r="A299" i="5" l="1"/>
  <c r="B299" i="5"/>
  <c r="C299" i="5"/>
  <c r="A298" i="5" l="1"/>
  <c r="B298" i="5"/>
  <c r="C298" i="5"/>
  <c r="A297" i="5" l="1"/>
  <c r="B297" i="5"/>
  <c r="C297" i="5"/>
  <c r="A296" i="5" l="1"/>
  <c r="B296" i="5"/>
  <c r="C296" i="5"/>
  <c r="B295" i="5" l="1"/>
  <c r="C295" i="5"/>
  <c r="A295" i="5"/>
  <c r="A294" i="5" l="1"/>
  <c r="B294" i="5"/>
  <c r="C294" i="5"/>
  <c r="A280" i="5" l="1"/>
  <c r="B280" i="5"/>
  <c r="C280" i="5"/>
  <c r="A281" i="5"/>
  <c r="B281" i="5"/>
  <c r="C281" i="5"/>
  <c r="A282" i="5"/>
  <c r="B282" i="5"/>
  <c r="C282" i="5"/>
  <c r="A283" i="5"/>
  <c r="B283" i="5"/>
  <c r="C283" i="5"/>
  <c r="A284" i="5"/>
  <c r="B284" i="5"/>
  <c r="C284" i="5"/>
  <c r="A285" i="5"/>
  <c r="B285" i="5"/>
  <c r="C285" i="5"/>
  <c r="A286" i="5"/>
  <c r="B286" i="5"/>
  <c r="C286" i="5"/>
  <c r="A287" i="5"/>
  <c r="B287" i="5"/>
  <c r="C287" i="5"/>
  <c r="A288" i="5"/>
  <c r="B288" i="5"/>
  <c r="C288" i="5"/>
  <c r="A289" i="5"/>
  <c r="B289" i="5"/>
  <c r="C289" i="5"/>
  <c r="A290" i="5"/>
  <c r="B290" i="5"/>
  <c r="C290" i="5"/>
  <c r="A291" i="5"/>
  <c r="B291" i="5"/>
  <c r="C291" i="5"/>
  <c r="A292" i="5"/>
  <c r="B292" i="5"/>
  <c r="C292" i="5"/>
  <c r="A293" i="5"/>
  <c r="B293" i="5"/>
  <c r="C293" i="5"/>
  <c r="A279" i="5" l="1"/>
  <c r="B279" i="5"/>
  <c r="C279" i="5"/>
  <c r="A278" i="5" l="1"/>
  <c r="B278" i="5"/>
  <c r="C278" i="5"/>
  <c r="A277" i="5" l="1"/>
  <c r="B277" i="5"/>
  <c r="C277" i="5"/>
  <c r="A276" i="5" l="1"/>
  <c r="B276" i="5"/>
  <c r="C276" i="5"/>
  <c r="A275" i="5" l="1"/>
  <c r="B275" i="5"/>
  <c r="C275" i="5"/>
  <c r="A274" i="5" l="1"/>
  <c r="B274" i="5"/>
  <c r="C274" i="5"/>
  <c r="A273" i="5" l="1"/>
  <c r="B273" i="5"/>
  <c r="C273" i="5"/>
  <c r="C272" i="5" l="1"/>
  <c r="C271" i="5"/>
  <c r="B272" i="5"/>
  <c r="B271" i="5"/>
  <c r="A272" i="5"/>
  <c r="A271" i="5"/>
  <c r="A270" i="5"/>
  <c r="B270" i="5"/>
  <c r="C270" i="5"/>
  <c r="C268" i="5" l="1"/>
  <c r="B268" i="5"/>
  <c r="A268" i="5"/>
  <c r="B269" i="5" l="1"/>
  <c r="C269" i="5"/>
  <c r="A269" i="5" l="1"/>
  <c r="A266" i="5"/>
  <c r="B266" i="5"/>
  <c r="C266" i="5"/>
  <c r="A265" i="5" l="1"/>
  <c r="B265" i="5"/>
  <c r="C265" i="5"/>
  <c r="B263" i="5" l="1"/>
  <c r="C263" i="5"/>
  <c r="A263" i="5"/>
  <c r="A264" i="5"/>
  <c r="B264" i="5"/>
  <c r="C264" i="5"/>
  <c r="C262" i="5" l="1"/>
  <c r="A262" i="5"/>
  <c r="B262" i="5"/>
  <c r="A261" i="5" l="1"/>
  <c r="B261" i="5"/>
  <c r="C261" i="5"/>
  <c r="B260" i="5" l="1"/>
  <c r="A260" i="5"/>
  <c r="C260" i="5"/>
  <c r="C259" i="5" l="1"/>
  <c r="B259" i="5"/>
  <c r="A259" i="5"/>
  <c r="C258" i="5" l="1"/>
  <c r="B258" i="5"/>
  <c r="A258" i="5"/>
  <c r="B257" i="5" l="1"/>
  <c r="A257" i="5"/>
  <c r="C257" i="5"/>
  <c r="C255" i="5" l="1"/>
  <c r="B255" i="5"/>
  <c r="A255" i="5"/>
  <c r="B256" i="5" l="1"/>
  <c r="A256" i="5"/>
  <c r="C256" i="5"/>
  <c r="B253" i="5" l="1"/>
  <c r="A253" i="5"/>
  <c r="C253" i="5"/>
  <c r="A254" i="5" l="1"/>
  <c r="C254" i="5"/>
  <c r="B254" i="5"/>
  <c r="C252" i="5" l="1"/>
  <c r="B252" i="5"/>
  <c r="A252" i="5"/>
  <c r="A251" i="5" l="1"/>
  <c r="B251" i="5"/>
  <c r="C251" i="5"/>
  <c r="C248" i="5"/>
  <c r="B248" i="5"/>
  <c r="A248" i="5"/>
  <c r="C250" i="5" l="1"/>
  <c r="A250" i="5"/>
  <c r="B250" i="5"/>
  <c r="B249" i="5" l="1"/>
  <c r="A249" i="5"/>
  <c r="C249" i="5"/>
  <c r="A247" i="5" l="1"/>
  <c r="C247" i="5"/>
  <c r="B247" i="5"/>
  <c r="C246" i="5" l="1"/>
  <c r="B246" i="5"/>
  <c r="A246" i="5"/>
  <c r="A244" i="5"/>
  <c r="B244" i="5"/>
  <c r="C244" i="5"/>
  <c r="C245" i="5" l="1"/>
  <c r="A245" i="5"/>
  <c r="B245" i="5"/>
  <c r="A243" i="5"/>
  <c r="B243" i="5"/>
  <c r="C243" i="5"/>
  <c r="A242" i="5" l="1"/>
  <c r="B242" i="5"/>
  <c r="C242" i="5"/>
  <c r="A241" i="5" l="1"/>
  <c r="B241" i="5"/>
  <c r="C241" i="5"/>
  <c r="B238" i="5" l="1"/>
  <c r="C238" i="5"/>
  <c r="B239" i="5"/>
  <c r="C239" i="5"/>
  <c r="B240" i="5"/>
  <c r="C240" i="5"/>
  <c r="A238" i="5"/>
  <c r="A239" i="5"/>
  <c r="A240" i="5"/>
  <c r="C237" i="5" l="1"/>
  <c r="B237" i="5"/>
  <c r="A237" i="5"/>
  <c r="C236" i="5" l="1"/>
  <c r="B236" i="5"/>
  <c r="A236" i="5"/>
  <c r="A235" i="5" l="1"/>
  <c r="C235" i="5"/>
  <c r="B235" i="5"/>
  <c r="C234" i="5" l="1"/>
  <c r="A234" i="5"/>
  <c r="B234" i="5"/>
  <c r="C233" i="5" l="1"/>
  <c r="B233" i="5"/>
  <c r="A233" i="5"/>
  <c r="C232" i="5"/>
  <c r="B232" i="5"/>
  <c r="A232" i="5"/>
  <c r="C231" i="5" l="1"/>
  <c r="A231" i="5"/>
  <c r="B231" i="5"/>
  <c r="C230" i="5" l="1"/>
  <c r="B230" i="5"/>
  <c r="A230" i="5"/>
  <c r="C229" i="5" l="1"/>
  <c r="B229" i="5"/>
  <c r="A229" i="5"/>
  <c r="C228" i="5" l="1"/>
  <c r="B228" i="5"/>
  <c r="A228" i="5"/>
  <c r="C227" i="5" l="1"/>
  <c r="A227" i="5"/>
  <c r="B227" i="5"/>
  <c r="C226" i="5" l="1"/>
  <c r="B226" i="5"/>
  <c r="B225" i="5" l="1"/>
  <c r="A225" i="5"/>
  <c r="C225" i="5"/>
  <c r="A226" i="5"/>
  <c r="C224" i="5" l="1"/>
  <c r="A224" i="5"/>
  <c r="B224" i="5"/>
  <c r="B223" i="5" l="1"/>
  <c r="A223" i="5"/>
  <c r="C223" i="5"/>
  <c r="C222" i="5" l="1"/>
  <c r="B222" i="5"/>
  <c r="A222" i="5"/>
  <c r="A221" i="5" l="1"/>
  <c r="C221" i="5"/>
  <c r="B221" i="5"/>
  <c r="A220" i="5" l="1"/>
  <c r="C220" i="5"/>
  <c r="B220" i="5"/>
  <c r="A210" i="5" l="1"/>
  <c r="A209" i="5" l="1"/>
  <c r="A208" i="5" l="1"/>
  <c r="A207" i="5" l="1"/>
  <c r="A206" i="5" l="1"/>
  <c r="A205" i="5" l="1"/>
  <c r="A204" i="5" l="1"/>
  <c r="A202" i="5" l="1"/>
  <c r="A201" i="5" l="1"/>
  <c r="A200" i="5" l="1"/>
  <c r="A199" i="5" l="1"/>
  <c r="A198" i="5"/>
  <c r="A197" i="5"/>
  <c r="A196" i="5" l="1"/>
  <c r="A195" i="5" l="1"/>
  <c r="A194" i="5" l="1"/>
  <c r="A193" i="5" l="1"/>
  <c r="A192" i="5" l="1"/>
  <c r="A190" i="5" l="1"/>
  <c r="A191" i="5" l="1"/>
  <c r="A188" i="5" l="1"/>
  <c r="A189" i="5" l="1"/>
  <c r="A185" i="5" l="1"/>
  <c r="A187" i="5" l="1"/>
  <c r="A184" i="5" l="1"/>
  <c r="A183" i="5" l="1"/>
  <c r="A182" i="5" l="1"/>
  <c r="A181" i="5" l="1"/>
  <c r="A180" i="5" l="1"/>
  <c r="A177" i="5" l="1"/>
  <c r="A178" i="5"/>
  <c r="A179" i="5"/>
  <c r="A176" i="5" l="1"/>
  <c r="A175" i="5" l="1"/>
  <c r="A174" i="5" l="1"/>
  <c r="A173" i="5" l="1"/>
  <c r="A172" i="5" l="1"/>
  <c r="A171" i="5" l="1"/>
  <c r="A169" i="5" l="1"/>
  <c r="A170" i="5"/>
  <c r="A168" i="5" l="1"/>
  <c r="A167" i="5" l="1"/>
  <c r="A166" i="5" l="1"/>
  <c r="A165" i="5" l="1"/>
  <c r="A164" i="5" l="1"/>
  <c r="A163" i="5" l="1"/>
  <c r="A162" i="5" l="1"/>
  <c r="A160" i="5" l="1"/>
  <c r="A161" i="5" l="1"/>
  <c r="A159" i="5" l="1"/>
  <c r="A158" i="5" l="1"/>
  <c r="A157" i="5" l="1"/>
  <c r="A156" i="5" l="1"/>
  <c r="A155" i="5" l="1"/>
  <c r="A154" i="5" l="1"/>
  <c r="A153" i="5" l="1"/>
  <c r="A152" i="5" l="1"/>
  <c r="A151" i="5" l="1"/>
  <c r="A150" i="5" l="1"/>
  <c r="A148" i="5" l="1"/>
  <c r="A149" i="5"/>
  <c r="A147" i="5" l="1"/>
  <c r="A146" i="5" l="1"/>
  <c r="A145" i="5" l="1"/>
  <c r="A144" i="5" l="1"/>
  <c r="A143" i="5" l="1"/>
  <c r="A142" i="5" l="1"/>
  <c r="A141" i="5" l="1"/>
  <c r="A140" i="5" l="1"/>
  <c r="A139" i="5" l="1"/>
  <c r="A138" i="5" l="1"/>
  <c r="A137" i="5" l="1"/>
  <c r="A136" i="5" l="1"/>
  <c r="A135" i="5" l="1"/>
  <c r="A134" i="5" l="1"/>
  <c r="A133" i="5" l="1"/>
  <c r="A132" i="5" l="1"/>
  <c r="A131" i="5" l="1"/>
  <c r="A130" i="5" l="1"/>
  <c r="A129" i="5" l="1"/>
  <c r="A128" i="5" l="1"/>
  <c r="A127" i="5" l="1"/>
  <c r="A126" i="5" l="1"/>
  <c r="A125" i="5" l="1"/>
  <c r="A124" i="5" l="1"/>
  <c r="A123" i="5" l="1"/>
  <c r="A122" i="5" l="1"/>
  <c r="A121" i="5" l="1"/>
  <c r="A120" i="5" l="1"/>
  <c r="A119" i="5" l="1"/>
  <c r="A118" i="5" l="1"/>
  <c r="A117" i="5" l="1"/>
  <c r="A116" i="5" l="1"/>
  <c r="A115" i="5" l="1"/>
  <c r="A114" i="5" l="1"/>
  <c r="A113" i="5" l="1"/>
  <c r="A112" i="5" l="1"/>
  <c r="A111" i="5" l="1"/>
  <c r="A110" i="5" l="1"/>
  <c r="A109" i="5" l="1"/>
  <c r="A108" i="5" l="1"/>
  <c r="A107" i="5" l="1"/>
  <c r="A106" i="5" l="1"/>
  <c r="A105" i="5" l="1"/>
  <c r="A103" i="5" l="1"/>
  <c r="A104" i="5" l="1"/>
  <c r="A102" i="5" l="1"/>
  <c r="A100" i="5" l="1"/>
  <c r="A101" i="5" l="1"/>
  <c r="A98" i="5" l="1"/>
  <c r="A97" i="5" l="1"/>
  <c r="A99" i="5" l="1"/>
  <c r="A95" i="5" l="1"/>
  <c r="A96" i="5"/>
  <c r="A94" i="5"/>
  <c r="D311" i="4" l="1"/>
</calcChain>
</file>

<file path=xl/sharedStrings.xml><?xml version="1.0" encoding="utf-8"?>
<sst xmlns="http://schemas.openxmlformats.org/spreadsheetml/2006/main" count="161" uniqueCount="60">
  <si>
    <t>vadesiz mevduat ve özel cari hesap</t>
  </si>
  <si>
    <t>1 yıla kadar vadeli mevduat /katılma hesabı</t>
  </si>
  <si>
    <t>1 aya kadar (1 ay dahil) vadeli mevduat /katılma hesabı</t>
  </si>
  <si>
    <t>3 aya kadar  (3 ay dahil) vadeli mevduat /katılma hesabı</t>
  </si>
  <si>
    <t>6 aya kadar (6 ay dahil) vadeli mevduat /katılma hesabı</t>
  </si>
  <si>
    <t>1 yıl ve daha uzun vadeli mevduat /katılma hesabı</t>
  </si>
  <si>
    <t>Toplam</t>
  </si>
  <si>
    <t>1 yıla kadar (1 yıl dahil) vadeli mevduat dışı yük.</t>
  </si>
  <si>
    <t>3 yıla kadar (3 yıl dahil) vadeli mevduat dışı yük.</t>
  </si>
  <si>
    <t>Yükümlülük Tarihi</t>
  </si>
  <si>
    <t>Tesis Edilmesi Gereken Toplam (TL)</t>
  </si>
  <si>
    <t>Yabancı Para Yükümlülükler İçin Tesis Edilen Zorunlu Karşılıklar (milyon)</t>
  </si>
  <si>
    <t>5 yıla kadar (5 yıl dahil) vadeli mevduat dışı yük.</t>
  </si>
  <si>
    <t>5 yıldan uzun vadeli mevduat dışı yük.</t>
  </si>
  <si>
    <t>Zorunlu Karşılığa Tabi Yabancı Para Yükümlülükler (milyon TL)</t>
  </si>
  <si>
    <t>Döviz İmkanı (Max) %</t>
  </si>
  <si>
    <t>Döviz İmkanı Kullanımı %</t>
  </si>
  <si>
    <t>3 yıldan uzun vadeli mevduat dışı yük.</t>
  </si>
  <si>
    <t>Vadesiz mevduat ve özel cari hesap</t>
  </si>
  <si>
    <t>Türk Lirası Tesis Edilen</t>
  </si>
  <si>
    <t>Döviz Tesis Edilen (ABD doları karşılığı)</t>
  </si>
  <si>
    <t>Altın Tesis Edilen (ABD doları karşılığı)</t>
  </si>
  <si>
    <t>Not:</t>
  </si>
  <si>
    <t>TL Ağırlıklı Ortalama ZK Oranı</t>
  </si>
  <si>
    <r>
      <t xml:space="preserve">06.12.2013 yükümlülük tarihinden itibaren finansman şirketleri zorunlu karşılık </t>
    </r>
    <r>
      <rPr>
        <sz val="11"/>
        <color theme="1"/>
        <rFont val="Calibri"/>
        <family val="2"/>
        <charset val="162"/>
        <scheme val="minor"/>
      </rPr>
      <t>kapsamına alınmıştır.</t>
    </r>
  </si>
  <si>
    <t>13.02.2015 yükümlülük tarihinden itibaren diğer yükümlülüklere yeni vade dilimleri eklenmiştir.</t>
  </si>
  <si>
    <t xml:space="preserve"> 14.10.2011 tarihinden itibaren kıymetli maden depo hesapları  zorunlu karşılığa tabi hale geldiğinden DTH verisinde kırılma görülmektedir. 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</si>
  <si>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</t>
    </r>
    <r>
      <rPr>
        <sz val="11"/>
        <color theme="1"/>
        <rFont val="Calibri"/>
        <family val="2"/>
        <charset val="162"/>
        <scheme val="minor"/>
      </rPr>
      <t xml:space="preserve"> girmiş ve zorunlu karşılığa tabi yükümlülüklerin kapsamı sadeleştirilmiştir.</t>
    </r>
  </si>
  <si>
    <t>06.12.2013 yükümlülük tarihinden itibaren finansman şirketleri zorunlu karşılık kapsamına alınmıştır.</t>
  </si>
  <si>
    <r>
      <t>17.01.2014 yükümlülük tarihinden itibaren 2013/15 sayılı ZK Tebliği yürürlüğ</t>
    </r>
    <r>
      <rPr>
        <sz val="11"/>
        <rFont val="Calibri"/>
        <family val="2"/>
        <charset val="162"/>
        <scheme val="minor"/>
      </rPr>
      <t>e girmiş ve zorunlu karşılığa tabi yükümlülüklerin kapsamı sadeleştirilmiştir.</t>
    </r>
  </si>
  <si>
    <r>
      <t>13.02.201</t>
    </r>
    <r>
      <rPr>
        <sz val="11"/>
        <rFont val="Calibri"/>
        <family val="2"/>
        <charset val="162"/>
        <scheme val="minor"/>
      </rPr>
      <t>5 yükümlülük tarihinden itibaren diğer yükümlülüklere yeni vade dilimleri eklenmiştir.</t>
    </r>
  </si>
  <si>
    <t>2 yıla kadar (2 yıl dahil) vadeli mevduat dışı yük.</t>
  </si>
  <si>
    <t>Müstakrizlerin Fonları</t>
  </si>
  <si>
    <t xml:space="preserve">12.02.2016 yükümlülük tarihinden itibaren yurt dışı bankalar mevduatı/katılım fonunun diğer yükümlülükler içinde izlenmesine ve müstakrizlerin fonlarının zorunlu karşılık kapsamına dâhil edilmesine karar verilmiştir. </t>
  </si>
  <si>
    <t>Hurda Altın İmkanı Kullanımı %</t>
  </si>
  <si>
    <t>Hurda Altın İmkanı  (Max) %</t>
  </si>
  <si>
    <t>Hurda Altın Tesis Edilen (ABD doları karşılığı)</t>
  </si>
  <si>
    <t>Standart Altın Tesis Edilen (ABD doları karşılığı)</t>
  </si>
  <si>
    <t>Standart Altın İmkanı  (Max) %</t>
  </si>
  <si>
    <t>Standart Altın İmkanı Kullanımı %</t>
  </si>
  <si>
    <t xml:space="preserve">12.02.2016 yükümlülük tarihinden itibaren yurt dışı bankalar mevduatı/katılım fonunun diğer yükümlülükler içinde izlenmesine, müstakrizlerin fonlarının zorunlu karşılık kapsamına dâhil edilmesine karar verilmiştir. </t>
  </si>
  <si>
    <t>11.01.2019 yükümlülük tarihinden itibaren resmi kuruluşlar mevduat/katılım fonları zorunlu karşılık kapsamı dışına çıkartılmıştır.</t>
  </si>
  <si>
    <t>03.05.2019 yükümlülük tarihinden itibaren Kamu Haznedarlığı Yönetmeliği kapsamındaki kurumların resmî kuruluş olarak değerlendirilmesine ve bu kurumlara ait mevduat/katılım fonlarının zorunlu karşılıklar kapsamına dahil edilmemesine karar verilmiştir.</t>
  </si>
  <si>
    <t>Tesis Başlangıç Tarihi</t>
  </si>
  <si>
    <t>Tesis Bitiş Tarihi</t>
  </si>
  <si>
    <t>Zorunlu Karşılığa Tabi Türk Lirası Kalemler (milyon TL)</t>
  </si>
  <si>
    <t>Müstakrizlerin fonları</t>
  </si>
  <si>
    <t>Türk Lirası Kalemler İçin Tesis Edilen Zorunlu Karşılıklar (milyon)</t>
  </si>
  <si>
    <t>Zorunlu karşılığa tabi varlıklar</t>
  </si>
  <si>
    <t>Yükümlülükler İçin Ağırlıklı Ortalama Zorunlu Karşılık Oranları (%)</t>
  </si>
  <si>
    <t>Türk Lirası Yükümlülükler İçin Rezerv Opsiyonu Mekanizması (ROM) Kullanım Oranı (%)</t>
  </si>
  <si>
    <t>14.06.2019 yükümlülük tarihinden itibaren finansman şirketlerinin zorunlu karşılık oranları yüzde 0'a düşürülmüş, 27.05.2022 yükümlülük tarihinden itibaren bankalar ile aynı seviyeye getirilmiştir.</t>
  </si>
  <si>
    <t>14.06.2019 yükümlülük tarihinden itibaren finansman şirketleri için yüzde 0'a düşürülmüş olan zorunlu karşılık oranlarının 27.05.2022 yükümlülük tarihinden 23.12.2022 (dahil) yükümlülük tarihine kadar %3 olarak uygulanmasına karar verilmiştir.</t>
  </si>
  <si>
    <t>Kalkınma ve yatırım bankalarınca 1 yıldan uzun vadeli ihraç edilen menkul kıymetler, 20.01.2023 yükümlülük tarihinden itibaren 2 yıla kadar (2 yıl dahil) vadeli mevduat dışı yükümlülüklere dahil edilmiştir.</t>
  </si>
  <si>
    <t>Merkez Bankasınca kur/fiyat desteği sağlanan hesaplar, 21.07.2023 yükümlülük tarihinden itibaren zorunlu karşılık kapsamına dâhil edilmiştir.</t>
  </si>
  <si>
    <r>
      <t>YP Ağırlıklı Ortalama ZK Oranı</t>
    </r>
    <r>
      <rPr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rFont val="Calibri"/>
        <family val="2"/>
        <charset val="162"/>
        <scheme val="minor"/>
      </rPr>
      <t>(YP cinsinden tesis edilmesi gereken kısım için)*</t>
    </r>
  </si>
  <si>
    <r>
      <rPr>
        <sz val="11"/>
        <rFont val="Calibri"/>
        <family val="2"/>
        <charset val="162"/>
        <scheme val="minor"/>
      </rPr>
      <t>Yabancı Para Cinsinden</t>
    </r>
    <r>
      <rPr>
        <b/>
        <sz val="11"/>
        <color rgb="FFFF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Tesis Edilmesi Gereken Toplam          (TL karşılığı)</t>
    </r>
  </si>
  <si>
    <t>Türk Lirası Cinsinden Tesis Edilen (TL karşılığı)</t>
  </si>
  <si>
    <t>Türk Lirası Cinsinden Tesis Edilmesi Gereken  (TL karşılığı)</t>
  </si>
  <si>
    <t>*Yabancı para cinsinden mevduat/katılım fonu (yurt dışı bankalar mevduatı/katılım fonu ve kıymetli maden depo hesapları hariç) için TL cinsinden tesis edilmesi gereken  ilave zorunlu karşılık oranı tüm vadelerde yüzde 8’dir.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</si>
</sst>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0.0"/>
    <numFmt numFmtId="166" formatCode="0.0000000000000"/>
    <numFmt numFmtId="167" formatCode="#,##0.0000"/>
    <numFmt numFmtId="168" formatCode="0.00000"/>
    <numFmt numFmtId="169" formatCode="_-* #,##0.00\ _T_L_-;\-* #,##0.00\ _T_L_-;_-* &quot;-&quot;??\ _T_L_-;_-@_-"/>
    <numFmt numFmtId="170" formatCode="#,##0.000"/>
    <numFmt numFmtId="171" formatCode="#,##0.0000000000"/>
    <numFmt numFmtId="172" formatCode="#,##0.0000000"/>
    <numFmt numFmtId="173" formatCode="#,##0.000000"/>
    <numFmt numFmtId="174" formatCode="#,##0.00000000"/>
    <numFmt numFmtId="175" formatCode="0.0000"/>
    <numFmt numFmtId="176" formatCode="#,##0.0000000000000"/>
    <numFmt numFmtId="177" formatCode="0.000000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theme="5" tint="-0.249977111117893"/>
      <name val="Calibri"/>
      <family val="2"/>
      <charset val="162"/>
      <scheme val="minor"/>
    </font>
    <font>
      <sz val="11.5"/>
      <color rgb="FF262626"/>
      <name val="Calibri Light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i/>
      <sz val="10"/>
      <color indexed="8"/>
      <name val="Calibri Light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3" fontId="0" fillId="2" borderId="0" xfId="0" applyNumberFormat="1" applyFill="1"/>
    <xf numFmtId="14" fontId="0" fillId="3" borderId="0" xfId="0" applyNumberFormat="1" applyFill="1" applyBorder="1"/>
    <xf numFmtId="165" fontId="0" fillId="2" borderId="3" xfId="0" applyNumberFormat="1" applyFill="1" applyBorder="1"/>
    <xf numFmtId="165" fontId="0" fillId="2" borderId="4" xfId="0" applyNumberFormat="1" applyFill="1" applyBorder="1"/>
    <xf numFmtId="165" fontId="0" fillId="2" borderId="2" xfId="0" applyNumberFormat="1" applyFill="1" applyBorder="1"/>
    <xf numFmtId="165" fontId="0" fillId="2" borderId="1" xfId="0" applyNumberFormat="1" applyFill="1" applyBorder="1"/>
    <xf numFmtId="0" fontId="0" fillId="2" borderId="2" xfId="0" applyFill="1" applyBorder="1"/>
    <xf numFmtId="0" fontId="0" fillId="2" borderId="1" xfId="0" applyFill="1" applyBorder="1"/>
    <xf numFmtId="3" fontId="0" fillId="2" borderId="2" xfId="0" applyNumberFormat="1" applyFill="1" applyBorder="1"/>
    <xf numFmtId="3" fontId="0" fillId="2" borderId="1" xfId="0" applyNumberFormat="1" applyFill="1" applyBorder="1"/>
    <xf numFmtId="0" fontId="0" fillId="2" borderId="0" xfId="0" applyFill="1" applyAlignment="1">
      <alignment horizontal="right"/>
    </xf>
    <xf numFmtId="14" fontId="0" fillId="4" borderId="1" xfId="0" applyNumberFormat="1" applyFill="1" applyBorder="1"/>
    <xf numFmtId="14" fontId="0" fillId="4" borderId="1" xfId="0" applyNumberFormat="1" applyFill="1" applyBorder="1" applyAlignment="1">
      <alignment horizontal="right"/>
    </xf>
    <xf numFmtId="14" fontId="0" fillId="4" borderId="5" xfId="0" applyNumberFormat="1" applyFill="1" applyBorder="1"/>
    <xf numFmtId="3" fontId="0" fillId="2" borderId="5" xfId="0" applyNumberFormat="1" applyFill="1" applyBorder="1"/>
    <xf numFmtId="0" fontId="3" fillId="2" borderId="0" xfId="0" applyFont="1" applyFill="1"/>
    <xf numFmtId="0" fontId="0" fillId="2" borderId="0" xfId="0" applyFont="1" applyFill="1"/>
    <xf numFmtId="4" fontId="0" fillId="2" borderId="0" xfId="0" applyNumberFormat="1" applyFill="1"/>
    <xf numFmtId="14" fontId="0" fillId="4" borderId="5" xfId="0" applyNumberFormat="1" applyFill="1" applyBorder="1" applyAlignment="1">
      <alignment horizontal="right"/>
    </xf>
    <xf numFmtId="3" fontId="0" fillId="2" borderId="0" xfId="0" applyNumberFormat="1" applyFill="1" applyBorder="1"/>
    <xf numFmtId="14" fontId="0" fillId="4" borderId="2" xfId="0" applyNumberFormat="1" applyFill="1" applyBorder="1" applyAlignment="1">
      <alignment horizontal="right"/>
    </xf>
    <xf numFmtId="14" fontId="0" fillId="4" borderId="2" xfId="0" applyNumberFormat="1" applyFill="1" applyBorder="1"/>
    <xf numFmtId="1" fontId="0" fillId="2" borderId="1" xfId="0" applyNumberFormat="1" applyFill="1" applyBorder="1"/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14" fontId="0" fillId="4" borderId="9" xfId="0" applyNumberFormat="1" applyFill="1" applyBorder="1"/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wrapText="1"/>
    </xf>
    <xf numFmtId="14" fontId="0" fillId="4" borderId="7" xfId="0" applyNumberFormat="1" applyFill="1" applyBorder="1" applyAlignment="1">
      <alignment horizontal="center" wrapText="1"/>
    </xf>
    <xf numFmtId="3" fontId="0" fillId="4" borderId="7" xfId="0" applyNumberFormat="1" applyFill="1" applyBorder="1" applyAlignment="1">
      <alignment horizontal="center" wrapText="1"/>
    </xf>
    <xf numFmtId="3" fontId="0" fillId="4" borderId="8" xfId="0" applyNumberFormat="1" applyFill="1" applyBorder="1" applyAlignment="1">
      <alignment horizontal="center" wrapText="1"/>
    </xf>
    <xf numFmtId="3" fontId="0" fillId="2" borderId="9" xfId="0" applyNumberFormat="1" applyFill="1" applyBorder="1"/>
    <xf numFmtId="0" fontId="0" fillId="2" borderId="0" xfId="0" applyFill="1" applyBorder="1"/>
    <xf numFmtId="3" fontId="0" fillId="0" borderId="5" xfId="0" applyNumberFormat="1" applyFill="1" applyBorder="1"/>
    <xf numFmtId="3" fontId="0" fillId="0" borderId="1" xfId="0" applyNumberFormat="1" applyFill="1" applyBorder="1"/>
    <xf numFmtId="0" fontId="0" fillId="2" borderId="5" xfId="0" applyFill="1" applyBorder="1"/>
    <xf numFmtId="0" fontId="0" fillId="2" borderId="9" xfId="0" applyFill="1" applyBorder="1"/>
    <xf numFmtId="4" fontId="0" fillId="2" borderId="0" xfId="0" applyNumberFormat="1" applyFill="1" applyBorder="1"/>
    <xf numFmtId="165" fontId="0" fillId="2" borderId="0" xfId="0" applyNumberFormat="1" applyFill="1"/>
    <xf numFmtId="1" fontId="0" fillId="2" borderId="5" xfId="0" applyNumberFormat="1" applyFill="1" applyBorder="1"/>
    <xf numFmtId="14" fontId="0" fillId="2" borderId="0" xfId="0" applyNumberFormat="1" applyFill="1"/>
    <xf numFmtId="166" fontId="0" fillId="2" borderId="0" xfId="0" applyNumberFormat="1" applyFill="1"/>
    <xf numFmtId="170" fontId="0" fillId="2" borderId="0" xfId="0" applyNumberFormat="1" applyFill="1"/>
    <xf numFmtId="168" fontId="0" fillId="2" borderId="0" xfId="0" applyNumberFormat="1" applyFill="1"/>
    <xf numFmtId="0" fontId="0" fillId="2" borderId="0" xfId="0" applyFill="1"/>
    <xf numFmtId="165" fontId="0" fillId="2" borderId="5" xfId="0" applyNumberFormat="1" applyFill="1" applyBorder="1"/>
    <xf numFmtId="171" fontId="0" fillId="2" borderId="0" xfId="0" applyNumberFormat="1" applyFill="1"/>
    <xf numFmtId="173" fontId="0" fillId="2" borderId="0" xfId="0" applyNumberFormat="1" applyFill="1"/>
    <xf numFmtId="174" fontId="0" fillId="2" borderId="0" xfId="0" applyNumberFormat="1" applyFill="1"/>
    <xf numFmtId="164" fontId="0" fillId="2" borderId="0" xfId="9" applyFont="1" applyFill="1"/>
    <xf numFmtId="176" fontId="0" fillId="2" borderId="0" xfId="0" applyNumberFormat="1" applyFill="1"/>
    <xf numFmtId="2" fontId="8" fillId="3" borderId="0" xfId="10" applyNumberFormat="1" applyFont="1" applyFill="1" applyBorder="1"/>
    <xf numFmtId="166" fontId="0" fillId="0" borderId="0" xfId="0" applyNumberFormat="1"/>
    <xf numFmtId="172" fontId="0" fillId="0" borderId="0" xfId="0" applyNumberFormat="1"/>
    <xf numFmtId="167" fontId="0" fillId="0" borderId="0" xfId="0" applyNumberFormat="1"/>
    <xf numFmtId="0" fontId="0" fillId="2" borderId="0" xfId="0" applyFill="1" applyBorder="1" applyAlignment="1">
      <alignment horizontal="right"/>
    </xf>
    <xf numFmtId="0" fontId="0" fillId="2" borderId="0" xfId="0" applyFont="1" applyFill="1" applyBorder="1"/>
    <xf numFmtId="0" fontId="3" fillId="2" borderId="0" xfId="0" applyFont="1" applyFill="1" applyBorder="1"/>
    <xf numFmtId="3" fontId="0" fillId="2" borderId="0" xfId="0" applyNumberFormat="1" applyFont="1" applyFill="1" applyBorder="1"/>
    <xf numFmtId="14" fontId="0" fillId="2" borderId="0" xfId="0" applyNumberFormat="1" applyFill="1" applyBorder="1" applyAlignment="1"/>
    <xf numFmtId="0" fontId="5" fillId="0" borderId="0" xfId="0" applyFont="1" applyBorder="1"/>
    <xf numFmtId="177" fontId="0" fillId="2" borderId="0" xfId="0" applyNumberFormat="1" applyFill="1"/>
    <xf numFmtId="175" fontId="0" fillId="2" borderId="0" xfId="0" applyNumberFormat="1" applyFill="1"/>
    <xf numFmtId="164" fontId="0" fillId="2" borderId="0" xfId="0" applyNumberFormat="1" applyFill="1"/>
    <xf numFmtId="3" fontId="9" fillId="2" borderId="2" xfId="0" applyNumberFormat="1" applyFont="1" applyFill="1" applyBorder="1"/>
    <xf numFmtId="3" fontId="9" fillId="2" borderId="1" xfId="0" applyNumberFormat="1" applyFont="1" applyFill="1" applyBorder="1"/>
    <xf numFmtId="3" fontId="9" fillId="0" borderId="1" xfId="0" applyNumberFormat="1" applyFont="1" applyFill="1" applyBorder="1"/>
    <xf numFmtId="0" fontId="3" fillId="4" borderId="7" xfId="0" applyFont="1" applyFill="1" applyBorder="1" applyAlignment="1">
      <alignment horizontal="center" wrapText="1"/>
    </xf>
    <xf numFmtId="3" fontId="3" fillId="0" borderId="1" xfId="0" applyNumberFormat="1" applyFont="1" applyFill="1" applyBorder="1"/>
    <xf numFmtId="3" fontId="0" fillId="2" borderId="11" xfId="0" applyNumberFormat="1" applyFill="1" applyBorder="1"/>
    <xf numFmtId="170" fontId="0" fillId="0" borderId="0" xfId="0" applyNumberFormat="1"/>
    <xf numFmtId="4" fontId="0" fillId="0" borderId="0" xfId="0" applyNumberFormat="1"/>
    <xf numFmtId="2" fontId="0" fillId="2" borderId="0" xfId="0" applyNumberForma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2" borderId="0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14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horizontal="left" vertical="center" wrapText="1"/>
    </xf>
    <xf numFmtId="0" fontId="11" fillId="2" borderId="0" xfId="0" applyFont="1" applyFill="1" applyAlignment="1">
      <alignment horizontal="center" wrapText="1"/>
    </xf>
  </cellXfs>
  <cellStyles count="11">
    <cellStyle name="Comma" xfId="9" builtinId="3"/>
    <cellStyle name="Comma 2" xfId="4" xr:uid="{5FC33B69-E137-47C3-B0F2-E2A8F121A680}"/>
    <cellStyle name="Comma 2 2" xfId="7" xr:uid="{DB6A58B6-AA69-4139-BDA8-6AA032788E28}"/>
    <cellStyle name="Comma 2 3" xfId="8" xr:uid="{5FC33B69-E137-47C3-B0F2-E2A8F121A680}"/>
    <cellStyle name="Normal" xfId="0" builtinId="0"/>
    <cellStyle name="Normal 2" xfId="1" xr:uid="{00000000-0005-0000-0000-000001000000}"/>
    <cellStyle name="Normal 2 2" xfId="5" xr:uid="{0254DE5D-6E84-46E1-AB1D-2C12C0E2D248}"/>
    <cellStyle name="Normal 2 5" xfId="2" xr:uid="{D950FCA2-EA3E-42A5-ABFC-B0DC6EEED83F}"/>
    <cellStyle name="Normal 3" xfId="3" xr:uid="{FB3847BF-0ABE-4BA7-9013-51C7BA11BE4F}"/>
    <cellStyle name="Percent" xfId="10" builtinId="5"/>
    <cellStyle name="Percent 2" xfId="6" xr:uid="{4258B6A9-575E-40F4-9DA0-25E85D9F1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048180"/>
  <sheetViews>
    <sheetView showGridLines="0" tabSelected="1" topLeftCell="A323" zoomScale="96" zoomScaleNormal="96" zoomScaleSheetLayoutView="80" workbookViewId="0">
      <selection activeCell="B346" sqref="B345:B346"/>
    </sheetView>
  </sheetViews>
  <sheetFormatPr defaultColWidth="9.140625" defaultRowHeight="15" x14ac:dyDescent="0.25"/>
  <cols>
    <col min="1" max="17" width="14.5703125" style="1" customWidth="1"/>
    <col min="18" max="18" width="16.5703125" style="1" customWidth="1"/>
    <col min="19" max="19" width="13.5703125" style="1" bestFit="1" customWidth="1"/>
    <col min="20" max="20" width="17.5703125" style="1" customWidth="1"/>
    <col min="21" max="21" width="14.85546875" style="1" bestFit="1" customWidth="1"/>
    <col min="22" max="22" width="9.140625" style="1"/>
    <col min="23" max="23" width="12.140625" style="1" customWidth="1"/>
    <col min="24" max="24" width="13.5703125" style="1" bestFit="1" customWidth="1"/>
    <col min="25" max="25" width="9.140625" style="1"/>
    <col min="26" max="26" width="12.42578125" style="1" bestFit="1" customWidth="1"/>
    <col min="27" max="16384" width="9.140625" style="1"/>
  </cols>
  <sheetData>
    <row r="1" spans="1:25" x14ac:dyDescent="0.2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25" s="2" customFormat="1" ht="78.75" customHeight="1" x14ac:dyDescent="0.25">
      <c r="A2" s="34" t="s">
        <v>9</v>
      </c>
      <c r="B2" s="35" t="s">
        <v>43</v>
      </c>
      <c r="C2" s="35" t="s">
        <v>44</v>
      </c>
      <c r="D2" s="36" t="s">
        <v>6</v>
      </c>
      <c r="E2" s="36" t="s">
        <v>18</v>
      </c>
      <c r="F2" s="36" t="s">
        <v>2</v>
      </c>
      <c r="G2" s="36" t="s">
        <v>3</v>
      </c>
      <c r="H2" s="36" t="s">
        <v>4</v>
      </c>
      <c r="I2" s="36" t="s">
        <v>1</v>
      </c>
      <c r="J2" s="36" t="s">
        <v>5</v>
      </c>
      <c r="K2" s="36" t="s">
        <v>7</v>
      </c>
      <c r="L2" s="36" t="s">
        <v>8</v>
      </c>
      <c r="M2" s="37" t="s">
        <v>17</v>
      </c>
      <c r="N2" s="4"/>
      <c r="O2" s="4"/>
    </row>
    <row r="3" spans="1:25" x14ac:dyDescent="0.25">
      <c r="A3" s="30">
        <v>40802</v>
      </c>
      <c r="B3" s="15">
        <v>40816</v>
      </c>
      <c r="C3" s="15">
        <v>40829</v>
      </c>
      <c r="D3" s="12">
        <f t="shared" ref="D3:D66" si="0">+SUM(E3:Q3)</f>
        <v>519379.34400000004</v>
      </c>
      <c r="E3" s="12">
        <v>71112.820999999996</v>
      </c>
      <c r="F3" s="12">
        <v>63321.84</v>
      </c>
      <c r="G3" s="12">
        <v>261180.15299999999</v>
      </c>
      <c r="H3" s="12">
        <v>41852.786</v>
      </c>
      <c r="I3" s="12">
        <v>9850.8510000000006</v>
      </c>
      <c r="J3" s="12">
        <v>12543.614</v>
      </c>
      <c r="K3" s="12">
        <v>59517.279000000002</v>
      </c>
      <c r="L3" s="12"/>
      <c r="M3" s="12"/>
      <c r="N3" s="4"/>
      <c r="O3" s="4"/>
      <c r="W3" s="2"/>
      <c r="Y3" s="2"/>
    </row>
    <row r="4" spans="1:25" x14ac:dyDescent="0.25">
      <c r="A4" s="15">
        <v>40816</v>
      </c>
      <c r="B4" s="15">
        <v>40830</v>
      </c>
      <c r="C4" s="15">
        <v>40843</v>
      </c>
      <c r="D4" s="13">
        <f t="shared" si="0"/>
        <v>522453.46499999997</v>
      </c>
      <c r="E4" s="13">
        <v>70923.260999999999</v>
      </c>
      <c r="F4" s="13">
        <v>62134.485999999997</v>
      </c>
      <c r="G4" s="13">
        <v>260081.516</v>
      </c>
      <c r="H4" s="13">
        <v>42377.79</v>
      </c>
      <c r="I4" s="13">
        <v>10125.583000000001</v>
      </c>
      <c r="J4" s="13">
        <v>12944.388000000001</v>
      </c>
      <c r="K4" s="13">
        <v>58115.974999999999</v>
      </c>
      <c r="L4" s="13">
        <v>2903.9180000000001</v>
      </c>
      <c r="M4" s="13">
        <v>2846.5479999999998</v>
      </c>
      <c r="N4" s="4"/>
      <c r="O4" s="4"/>
      <c r="W4" s="2"/>
      <c r="Y4" s="2"/>
    </row>
    <row r="5" spans="1:25" x14ac:dyDescent="0.25">
      <c r="A5" s="15">
        <v>40830</v>
      </c>
      <c r="B5" s="15">
        <v>40844</v>
      </c>
      <c r="C5" s="15">
        <v>40857</v>
      </c>
      <c r="D5" s="13">
        <f t="shared" si="0"/>
        <v>521678.20700000005</v>
      </c>
      <c r="E5" s="13">
        <v>72315.194000000003</v>
      </c>
      <c r="F5" s="13">
        <v>60884.95</v>
      </c>
      <c r="G5" s="13">
        <v>261347.82199999999</v>
      </c>
      <c r="H5" s="13">
        <v>42109.699000000001</v>
      </c>
      <c r="I5" s="13">
        <v>10073.761</v>
      </c>
      <c r="J5" s="13">
        <v>13160.674999999999</v>
      </c>
      <c r="K5" s="13">
        <v>56083.510999999999</v>
      </c>
      <c r="L5" s="13">
        <v>2820.6660000000002</v>
      </c>
      <c r="M5" s="13">
        <v>2881.9290000000001</v>
      </c>
      <c r="N5" s="4"/>
      <c r="O5" s="4"/>
      <c r="W5" s="2"/>
      <c r="Y5" s="2"/>
    </row>
    <row r="6" spans="1:25" x14ac:dyDescent="0.25">
      <c r="A6" s="15">
        <v>40844</v>
      </c>
      <c r="B6" s="15">
        <v>40858</v>
      </c>
      <c r="C6" s="15">
        <v>40871</v>
      </c>
      <c r="D6" s="13">
        <f t="shared" si="0"/>
        <v>511549.60499999992</v>
      </c>
      <c r="E6" s="13">
        <v>69072.683999999994</v>
      </c>
      <c r="F6" s="13">
        <v>57872.41</v>
      </c>
      <c r="G6" s="13">
        <v>261047.18</v>
      </c>
      <c r="H6" s="13">
        <v>41243.438000000002</v>
      </c>
      <c r="I6" s="13">
        <v>9701.7360000000008</v>
      </c>
      <c r="J6" s="13">
        <v>13265.822</v>
      </c>
      <c r="K6" s="13">
        <v>53638.267</v>
      </c>
      <c r="L6" s="13">
        <v>2826.3919999999998</v>
      </c>
      <c r="M6" s="13">
        <v>2881.6759999999999</v>
      </c>
      <c r="N6" s="4"/>
      <c r="O6" s="4"/>
      <c r="W6" s="2"/>
      <c r="Y6" s="2"/>
    </row>
    <row r="7" spans="1:25" x14ac:dyDescent="0.25">
      <c r="A7" s="15">
        <v>40858</v>
      </c>
      <c r="B7" s="15">
        <v>40872</v>
      </c>
      <c r="C7" s="15">
        <v>40885</v>
      </c>
      <c r="D7" s="13">
        <f t="shared" si="0"/>
        <v>515171.315</v>
      </c>
      <c r="E7" s="13">
        <v>66555.357999999993</v>
      </c>
      <c r="F7" s="13">
        <v>60543.805999999997</v>
      </c>
      <c r="G7" s="13">
        <v>262115.652</v>
      </c>
      <c r="H7" s="13">
        <v>40816.622000000003</v>
      </c>
      <c r="I7" s="13">
        <v>9422.4390000000003</v>
      </c>
      <c r="J7" s="13">
        <v>13268.025</v>
      </c>
      <c r="K7" s="13">
        <v>56232.550999999999</v>
      </c>
      <c r="L7" s="13">
        <v>3329.4180000000001</v>
      </c>
      <c r="M7" s="13">
        <v>2887.444</v>
      </c>
      <c r="N7" s="4"/>
      <c r="O7" s="4"/>
      <c r="W7" s="2"/>
      <c r="Y7" s="2"/>
    </row>
    <row r="8" spans="1:25" x14ac:dyDescent="0.25">
      <c r="A8" s="15">
        <v>40872</v>
      </c>
      <c r="B8" s="15">
        <v>40886</v>
      </c>
      <c r="C8" s="15">
        <v>40899</v>
      </c>
      <c r="D8" s="13">
        <f t="shared" si="0"/>
        <v>516909.63400000002</v>
      </c>
      <c r="E8" s="13">
        <v>68498.127999999997</v>
      </c>
      <c r="F8" s="13">
        <v>61200.699000000001</v>
      </c>
      <c r="G8" s="13">
        <v>262857.85700000002</v>
      </c>
      <c r="H8" s="13">
        <v>38164.866000000002</v>
      </c>
      <c r="I8" s="13">
        <v>9383.1389999999992</v>
      </c>
      <c r="J8" s="13">
        <v>13435.83</v>
      </c>
      <c r="K8" s="13">
        <v>57158.745000000003</v>
      </c>
      <c r="L8" s="13">
        <v>3391.4079999999999</v>
      </c>
      <c r="M8" s="13">
        <v>2818.962</v>
      </c>
      <c r="N8" s="4"/>
      <c r="O8" s="4"/>
      <c r="W8" s="2"/>
      <c r="Y8" s="2"/>
    </row>
    <row r="9" spans="1:25" x14ac:dyDescent="0.25">
      <c r="A9" s="15">
        <v>40886</v>
      </c>
      <c r="B9" s="15">
        <v>40900</v>
      </c>
      <c r="C9" s="15">
        <v>40913</v>
      </c>
      <c r="D9" s="13">
        <f t="shared" si="0"/>
        <v>513995.42299999989</v>
      </c>
      <c r="E9" s="13">
        <v>65143.775000000001</v>
      </c>
      <c r="F9" s="13">
        <v>63164.127</v>
      </c>
      <c r="G9" s="13">
        <v>260268.424</v>
      </c>
      <c r="H9" s="13">
        <v>39300.631999999998</v>
      </c>
      <c r="I9" s="13">
        <v>9194.9210000000003</v>
      </c>
      <c r="J9" s="13">
        <v>13310.698</v>
      </c>
      <c r="K9" s="13">
        <v>56870.175000000003</v>
      </c>
      <c r="L9" s="13">
        <v>3718.7939999999999</v>
      </c>
      <c r="M9" s="13">
        <v>3023.877</v>
      </c>
      <c r="N9" s="4"/>
      <c r="O9" s="4"/>
      <c r="W9" s="2"/>
      <c r="Y9" s="2"/>
    </row>
    <row r="10" spans="1:25" x14ac:dyDescent="0.25">
      <c r="A10" s="15">
        <v>40900</v>
      </c>
      <c r="B10" s="15">
        <v>40914</v>
      </c>
      <c r="C10" s="15">
        <v>40927</v>
      </c>
      <c r="D10" s="13">
        <f t="shared" si="0"/>
        <v>519184.62000000005</v>
      </c>
      <c r="E10" s="13">
        <v>70234.654999999999</v>
      </c>
      <c r="F10" s="13">
        <v>64527.902999999998</v>
      </c>
      <c r="G10" s="13">
        <v>259700.78400000001</v>
      </c>
      <c r="H10" s="13">
        <v>39374.008999999998</v>
      </c>
      <c r="I10" s="13">
        <v>9140.7379999999994</v>
      </c>
      <c r="J10" s="13">
        <v>13380.183000000001</v>
      </c>
      <c r="K10" s="13">
        <v>56481.353999999999</v>
      </c>
      <c r="L10" s="13">
        <v>3321.6089999999999</v>
      </c>
      <c r="M10" s="13">
        <v>3023.3850000000002</v>
      </c>
      <c r="N10" s="4"/>
      <c r="O10" s="4"/>
      <c r="W10" s="2"/>
      <c r="Y10" s="2"/>
    </row>
    <row r="11" spans="1:25" x14ac:dyDescent="0.25">
      <c r="A11" s="15">
        <v>40914</v>
      </c>
      <c r="B11" s="15">
        <v>40928</v>
      </c>
      <c r="C11" s="15">
        <v>40941</v>
      </c>
      <c r="D11" s="13">
        <f t="shared" si="0"/>
        <v>513331.44299999997</v>
      </c>
      <c r="E11" s="13">
        <v>62432.633000000002</v>
      </c>
      <c r="F11" s="13">
        <v>61052.932999999997</v>
      </c>
      <c r="G11" s="13">
        <v>269108.88099999999</v>
      </c>
      <c r="H11" s="13">
        <v>37339.004000000001</v>
      </c>
      <c r="I11" s="13">
        <v>8117.6530000000002</v>
      </c>
      <c r="J11" s="13">
        <v>13461.148999999999</v>
      </c>
      <c r="K11" s="13">
        <v>54842.8</v>
      </c>
      <c r="L11" s="13">
        <v>3948.0810000000001</v>
      </c>
      <c r="M11" s="13">
        <v>3028.3090000000002</v>
      </c>
      <c r="N11" s="4"/>
      <c r="O11" s="4"/>
      <c r="W11" s="2"/>
      <c r="Y11" s="2"/>
    </row>
    <row r="12" spans="1:25" x14ac:dyDescent="0.25">
      <c r="A12" s="15">
        <v>40928</v>
      </c>
      <c r="B12" s="15">
        <v>40942</v>
      </c>
      <c r="C12" s="15">
        <v>40955</v>
      </c>
      <c r="D12" s="13">
        <f t="shared" si="0"/>
        <v>515535.35099999997</v>
      </c>
      <c r="E12" s="13">
        <v>65864.887000000002</v>
      </c>
      <c r="F12" s="13">
        <v>56631.326000000001</v>
      </c>
      <c r="G12" s="13">
        <v>272661.48100000003</v>
      </c>
      <c r="H12" s="13">
        <v>36763.402999999998</v>
      </c>
      <c r="I12" s="13">
        <v>7340.0929999999998</v>
      </c>
      <c r="J12" s="13">
        <v>13486.674999999999</v>
      </c>
      <c r="K12" s="13">
        <v>55225.913</v>
      </c>
      <c r="L12" s="13">
        <v>3943.7190000000001</v>
      </c>
      <c r="M12" s="13">
        <v>3617.8539999999998</v>
      </c>
      <c r="N12" s="4"/>
      <c r="O12" s="4"/>
      <c r="W12" s="2"/>
      <c r="Y12" s="2"/>
    </row>
    <row r="13" spans="1:25" x14ac:dyDescent="0.25">
      <c r="A13" s="15">
        <v>40942</v>
      </c>
      <c r="B13" s="15">
        <v>40956</v>
      </c>
      <c r="C13" s="15">
        <v>40969</v>
      </c>
      <c r="D13" s="13">
        <f t="shared" si="0"/>
        <v>511754.27499999997</v>
      </c>
      <c r="E13" s="13">
        <v>62129.841999999997</v>
      </c>
      <c r="F13" s="13">
        <v>55581.355000000003</v>
      </c>
      <c r="G13" s="13">
        <v>272403.27</v>
      </c>
      <c r="H13" s="13">
        <v>36861.453000000001</v>
      </c>
      <c r="I13" s="13">
        <v>6903.11</v>
      </c>
      <c r="J13" s="13">
        <v>13488.335999999999</v>
      </c>
      <c r="K13" s="13">
        <v>56814.487999999998</v>
      </c>
      <c r="L13" s="13">
        <v>3947.723</v>
      </c>
      <c r="M13" s="13">
        <v>3624.6979999999999</v>
      </c>
      <c r="N13" s="4"/>
      <c r="O13" s="4"/>
      <c r="W13" s="2"/>
      <c r="Y13" s="2"/>
    </row>
    <row r="14" spans="1:25" x14ac:dyDescent="0.25">
      <c r="A14" s="15">
        <v>40956</v>
      </c>
      <c r="B14" s="15">
        <v>40970</v>
      </c>
      <c r="C14" s="15">
        <v>40983</v>
      </c>
      <c r="D14" s="13">
        <f t="shared" si="0"/>
        <v>522057.44500000007</v>
      </c>
      <c r="E14" s="13">
        <v>70432.061000000002</v>
      </c>
      <c r="F14" s="13">
        <v>55998.357000000004</v>
      </c>
      <c r="G14" s="13">
        <v>269519.7</v>
      </c>
      <c r="H14" s="13">
        <v>37487.237999999998</v>
      </c>
      <c r="I14" s="13">
        <v>7139.326</v>
      </c>
      <c r="J14" s="13">
        <v>13703.84</v>
      </c>
      <c r="K14" s="13">
        <v>60159.485999999997</v>
      </c>
      <c r="L14" s="13">
        <v>3993.2330000000002</v>
      </c>
      <c r="M14" s="13">
        <v>3624.2040000000002</v>
      </c>
      <c r="N14" s="4"/>
      <c r="O14" s="4"/>
      <c r="W14" s="2"/>
      <c r="Y14" s="2"/>
    </row>
    <row r="15" spans="1:25" x14ac:dyDescent="0.25">
      <c r="A15" s="15">
        <v>40970</v>
      </c>
      <c r="B15" s="15">
        <v>40984</v>
      </c>
      <c r="C15" s="15">
        <v>40997</v>
      </c>
      <c r="D15" s="13">
        <f t="shared" si="0"/>
        <v>512098.32299999997</v>
      </c>
      <c r="E15" s="13">
        <v>64594.47</v>
      </c>
      <c r="F15" s="13">
        <v>56846.614999999998</v>
      </c>
      <c r="G15" s="13">
        <v>269837.46299999999</v>
      </c>
      <c r="H15" s="13">
        <v>36494.707000000002</v>
      </c>
      <c r="I15" s="13">
        <v>7410.326</v>
      </c>
      <c r="J15" s="13">
        <v>13695.18</v>
      </c>
      <c r="K15" s="13">
        <v>55422.233999999997</v>
      </c>
      <c r="L15" s="13">
        <v>3976.28</v>
      </c>
      <c r="M15" s="13">
        <v>3821.0479999999998</v>
      </c>
      <c r="N15" s="4"/>
      <c r="O15" s="4"/>
      <c r="W15" s="2"/>
      <c r="Y15" s="2"/>
    </row>
    <row r="16" spans="1:25" x14ac:dyDescent="0.25">
      <c r="A16" s="15">
        <v>40984</v>
      </c>
      <c r="B16" s="15">
        <v>40998</v>
      </c>
      <c r="C16" s="15">
        <v>41011</v>
      </c>
      <c r="D16" s="13">
        <f t="shared" si="0"/>
        <v>521861.00599999999</v>
      </c>
      <c r="E16" s="13">
        <v>70349.032000000007</v>
      </c>
      <c r="F16" s="13">
        <v>57989.478999999999</v>
      </c>
      <c r="G16" s="13">
        <v>271460.86800000002</v>
      </c>
      <c r="H16" s="13">
        <v>36071.595999999998</v>
      </c>
      <c r="I16" s="13">
        <v>7541.652</v>
      </c>
      <c r="J16" s="13">
        <v>13780.164000000001</v>
      </c>
      <c r="K16" s="13">
        <v>56772.627999999997</v>
      </c>
      <c r="L16" s="13">
        <v>3842.49</v>
      </c>
      <c r="M16" s="13">
        <v>4053.0970000000002</v>
      </c>
      <c r="N16" s="4"/>
      <c r="O16" s="4"/>
      <c r="W16" s="2"/>
      <c r="Y16" s="2"/>
    </row>
    <row r="17" spans="1:25" x14ac:dyDescent="0.25">
      <c r="A17" s="15">
        <v>40998</v>
      </c>
      <c r="B17" s="15">
        <v>41012</v>
      </c>
      <c r="C17" s="15">
        <v>41025</v>
      </c>
      <c r="D17" s="13">
        <f t="shared" si="0"/>
        <v>525150.63800000004</v>
      </c>
      <c r="E17" s="13">
        <v>67847.616999999998</v>
      </c>
      <c r="F17" s="13">
        <v>60052.553</v>
      </c>
      <c r="G17" s="13">
        <v>272383.45500000002</v>
      </c>
      <c r="H17" s="13">
        <v>36675.853999999999</v>
      </c>
      <c r="I17" s="13">
        <v>7266.1030000000001</v>
      </c>
      <c r="J17" s="13">
        <v>13885.781999999999</v>
      </c>
      <c r="K17" s="13">
        <v>59113.339</v>
      </c>
      <c r="L17" s="13">
        <v>3935.88</v>
      </c>
      <c r="M17" s="13">
        <v>3990.0549999999998</v>
      </c>
      <c r="N17" s="4"/>
      <c r="O17" s="4"/>
      <c r="W17" s="2"/>
      <c r="Y17" s="2"/>
    </row>
    <row r="18" spans="1:25" x14ac:dyDescent="0.25">
      <c r="A18" s="15">
        <v>41012</v>
      </c>
      <c r="B18" s="15">
        <v>41026</v>
      </c>
      <c r="C18" s="15">
        <v>41039</v>
      </c>
      <c r="D18" s="13">
        <f t="shared" si="0"/>
        <v>530684.95000000007</v>
      </c>
      <c r="E18" s="13">
        <v>71883.599000000002</v>
      </c>
      <c r="F18" s="13">
        <v>58974.248</v>
      </c>
      <c r="G18" s="13">
        <v>272372.10800000001</v>
      </c>
      <c r="H18" s="13">
        <v>37664.107000000004</v>
      </c>
      <c r="I18" s="13">
        <v>7041.1679999999997</v>
      </c>
      <c r="J18" s="13">
        <v>13985.212</v>
      </c>
      <c r="K18" s="13">
        <v>60682.027000000002</v>
      </c>
      <c r="L18" s="13">
        <v>4028.0070000000001</v>
      </c>
      <c r="M18" s="13">
        <v>4054.4740000000002</v>
      </c>
      <c r="N18" s="4"/>
      <c r="O18" s="4"/>
      <c r="W18" s="2"/>
      <c r="Y18" s="2"/>
    </row>
    <row r="19" spans="1:25" x14ac:dyDescent="0.25">
      <c r="A19" s="15">
        <v>41026</v>
      </c>
      <c r="B19" s="15">
        <v>41040</v>
      </c>
      <c r="C19" s="15">
        <v>41053</v>
      </c>
      <c r="D19" s="13">
        <f t="shared" si="0"/>
        <v>530428.46200000006</v>
      </c>
      <c r="E19" s="13">
        <v>73782.934999999998</v>
      </c>
      <c r="F19" s="13">
        <v>56631.67</v>
      </c>
      <c r="G19" s="13">
        <v>273815.84600000002</v>
      </c>
      <c r="H19" s="13">
        <v>36939.896999999997</v>
      </c>
      <c r="I19" s="13">
        <v>6335.3779999999997</v>
      </c>
      <c r="J19" s="13">
        <v>13713.487999999999</v>
      </c>
      <c r="K19" s="13">
        <v>61132.177000000003</v>
      </c>
      <c r="L19" s="13">
        <v>3935.567</v>
      </c>
      <c r="M19" s="13">
        <v>4141.5039999999999</v>
      </c>
      <c r="N19" s="4"/>
      <c r="O19" s="4"/>
      <c r="W19" s="2"/>
      <c r="Y19" s="2"/>
    </row>
    <row r="20" spans="1:25" x14ac:dyDescent="0.25">
      <c r="A20" s="15">
        <v>41040</v>
      </c>
      <c r="B20" s="15">
        <v>41054</v>
      </c>
      <c r="C20" s="15">
        <v>41067</v>
      </c>
      <c r="D20" s="13">
        <f t="shared" si="0"/>
        <v>534939.37100000004</v>
      </c>
      <c r="E20" s="13">
        <v>69813.702999999994</v>
      </c>
      <c r="F20" s="13">
        <v>58149.91</v>
      </c>
      <c r="G20" s="13">
        <v>276196.42200000002</v>
      </c>
      <c r="H20" s="13">
        <v>37040.796000000002</v>
      </c>
      <c r="I20" s="13">
        <v>6348.6949999999997</v>
      </c>
      <c r="J20" s="13">
        <v>13575.578</v>
      </c>
      <c r="K20" s="13">
        <v>65075.983999999997</v>
      </c>
      <c r="L20" s="13">
        <v>4596.8490000000002</v>
      </c>
      <c r="M20" s="13">
        <v>4141.4340000000002</v>
      </c>
      <c r="N20" s="4"/>
      <c r="O20" s="4"/>
      <c r="W20" s="2"/>
      <c r="Y20" s="2"/>
    </row>
    <row r="21" spans="1:25" x14ac:dyDescent="0.25">
      <c r="A21" s="15">
        <v>41054</v>
      </c>
      <c r="B21" s="15">
        <v>41068</v>
      </c>
      <c r="C21" s="15">
        <v>41081</v>
      </c>
      <c r="D21" s="13">
        <f t="shared" si="0"/>
        <v>537670.31599999999</v>
      </c>
      <c r="E21" s="13">
        <v>68693.396999999997</v>
      </c>
      <c r="F21" s="13">
        <v>58826.080000000002</v>
      </c>
      <c r="G21" s="13">
        <v>280911.61</v>
      </c>
      <c r="H21" s="13">
        <v>35248.898999999998</v>
      </c>
      <c r="I21" s="13">
        <v>6166.6530000000002</v>
      </c>
      <c r="J21" s="13">
        <v>13866.933999999999</v>
      </c>
      <c r="K21" s="13">
        <v>65052.527000000002</v>
      </c>
      <c r="L21" s="13">
        <v>4584.9639999999999</v>
      </c>
      <c r="M21" s="13">
        <v>4319.2520000000004</v>
      </c>
      <c r="N21" s="4"/>
      <c r="O21" s="4"/>
      <c r="W21" s="2"/>
      <c r="Y21" s="2"/>
    </row>
    <row r="22" spans="1:25" x14ac:dyDescent="0.25">
      <c r="A22" s="15">
        <v>41068</v>
      </c>
      <c r="B22" s="15">
        <v>41082</v>
      </c>
      <c r="C22" s="15">
        <v>41095</v>
      </c>
      <c r="D22" s="13">
        <f t="shared" si="0"/>
        <v>537998.68099999998</v>
      </c>
      <c r="E22" s="13">
        <v>69684.320999999996</v>
      </c>
      <c r="F22" s="13">
        <v>55788.516000000003</v>
      </c>
      <c r="G22" s="13">
        <v>283953.47399999999</v>
      </c>
      <c r="H22" s="13">
        <v>34298.980000000003</v>
      </c>
      <c r="I22" s="13">
        <v>6171.6980000000003</v>
      </c>
      <c r="J22" s="13">
        <v>13989.529</v>
      </c>
      <c r="K22" s="13">
        <v>64530.902999999998</v>
      </c>
      <c r="L22" s="13">
        <v>5264.018</v>
      </c>
      <c r="M22" s="13">
        <v>4317.2420000000002</v>
      </c>
      <c r="N22" s="4"/>
      <c r="O22" s="4"/>
      <c r="W22" s="2"/>
      <c r="Y22" s="2"/>
    </row>
    <row r="23" spans="1:25" x14ac:dyDescent="0.25">
      <c r="A23" s="15">
        <v>41082</v>
      </c>
      <c r="B23" s="15">
        <v>41096</v>
      </c>
      <c r="C23" s="15">
        <v>41109</v>
      </c>
      <c r="D23" s="13">
        <f t="shared" si="0"/>
        <v>540991.31199999992</v>
      </c>
      <c r="E23" s="13">
        <v>73359.812000000005</v>
      </c>
      <c r="F23" s="13">
        <v>56413.072</v>
      </c>
      <c r="G23" s="13">
        <v>284523.89299999998</v>
      </c>
      <c r="H23" s="13">
        <v>33679.034</v>
      </c>
      <c r="I23" s="13">
        <v>5995.424</v>
      </c>
      <c r="J23" s="13">
        <v>13950.582</v>
      </c>
      <c r="K23" s="13">
        <v>63790.635000000002</v>
      </c>
      <c r="L23" s="13">
        <v>4927.54</v>
      </c>
      <c r="M23" s="13">
        <v>4351.32</v>
      </c>
      <c r="N23" s="4"/>
      <c r="O23" s="4"/>
      <c r="W23" s="2"/>
      <c r="Y23" s="2"/>
    </row>
    <row r="24" spans="1:25" x14ac:dyDescent="0.25">
      <c r="A24" s="15">
        <v>41096</v>
      </c>
      <c r="B24" s="15">
        <v>41110</v>
      </c>
      <c r="C24" s="15">
        <v>41123</v>
      </c>
      <c r="D24" s="13">
        <f t="shared" si="0"/>
        <v>539194.79599999997</v>
      </c>
      <c r="E24" s="13">
        <v>68584.816999999995</v>
      </c>
      <c r="F24" s="13">
        <v>56703.855000000003</v>
      </c>
      <c r="G24" s="13">
        <v>287542.23200000002</v>
      </c>
      <c r="H24" s="13">
        <v>32180.767</v>
      </c>
      <c r="I24" s="13">
        <v>6000.3969999999999</v>
      </c>
      <c r="J24" s="13">
        <v>14024.137000000001</v>
      </c>
      <c r="K24" s="13">
        <v>64894.165000000001</v>
      </c>
      <c r="L24" s="13">
        <v>4913.4319999999998</v>
      </c>
      <c r="M24" s="13">
        <v>4350.9939999999997</v>
      </c>
      <c r="N24" s="4"/>
      <c r="O24" s="4"/>
      <c r="W24" s="2"/>
      <c r="Y24" s="2"/>
    </row>
    <row r="25" spans="1:25" x14ac:dyDescent="0.25">
      <c r="A25" s="15">
        <v>41110</v>
      </c>
      <c r="B25" s="15">
        <v>41124</v>
      </c>
      <c r="C25" s="15">
        <v>41137</v>
      </c>
      <c r="D25" s="13">
        <f t="shared" si="0"/>
        <v>548749.17099999997</v>
      </c>
      <c r="E25" s="13">
        <v>72010.354999999996</v>
      </c>
      <c r="F25" s="13">
        <v>59175.123</v>
      </c>
      <c r="G25" s="13">
        <v>291219.51699999999</v>
      </c>
      <c r="H25" s="13">
        <v>30509.834999999999</v>
      </c>
      <c r="I25" s="13">
        <v>6047.1530000000002</v>
      </c>
      <c r="J25" s="13">
        <v>13875.114</v>
      </c>
      <c r="K25" s="13">
        <v>66635.120999999999</v>
      </c>
      <c r="L25" s="13">
        <v>4927.5709999999999</v>
      </c>
      <c r="M25" s="13">
        <v>4349.3819999999996</v>
      </c>
      <c r="N25" s="4"/>
      <c r="O25" s="4"/>
      <c r="W25" s="2"/>
      <c r="Y25" s="2"/>
    </row>
    <row r="26" spans="1:25" x14ac:dyDescent="0.25">
      <c r="A26" s="15">
        <v>41124</v>
      </c>
      <c r="B26" s="15">
        <v>41138</v>
      </c>
      <c r="C26" s="15">
        <v>41151</v>
      </c>
      <c r="D26" s="13">
        <f t="shared" si="0"/>
        <v>541986.36999999988</v>
      </c>
      <c r="E26" s="13">
        <v>67498.983999999997</v>
      </c>
      <c r="F26" s="13">
        <v>56771.038999999997</v>
      </c>
      <c r="G26" s="13">
        <v>295247.55099999998</v>
      </c>
      <c r="H26" s="13">
        <v>29389.307000000001</v>
      </c>
      <c r="I26" s="13">
        <v>5960.0209999999997</v>
      </c>
      <c r="J26" s="13">
        <v>13770.987999999999</v>
      </c>
      <c r="K26" s="13">
        <v>63909.461000000003</v>
      </c>
      <c r="L26" s="13">
        <v>4930.8689999999997</v>
      </c>
      <c r="M26" s="13">
        <v>4508.1499999999996</v>
      </c>
      <c r="N26" s="4"/>
      <c r="O26" s="4"/>
      <c r="W26" s="2"/>
      <c r="Y26" s="2"/>
    </row>
    <row r="27" spans="1:25" x14ac:dyDescent="0.25">
      <c r="A27" s="15">
        <v>41138</v>
      </c>
      <c r="B27" s="15">
        <v>41152</v>
      </c>
      <c r="C27" s="15">
        <v>41165</v>
      </c>
      <c r="D27" s="13">
        <f t="shared" si="0"/>
        <v>560435.66700000002</v>
      </c>
      <c r="E27" s="13">
        <v>79246.841</v>
      </c>
      <c r="F27" s="13">
        <v>57207.326999999997</v>
      </c>
      <c r="G27" s="13">
        <v>300857.538</v>
      </c>
      <c r="H27" s="13">
        <v>28165.57</v>
      </c>
      <c r="I27" s="13">
        <v>5703.7939999999999</v>
      </c>
      <c r="J27" s="13">
        <v>13689.436</v>
      </c>
      <c r="K27" s="13">
        <v>66077.388999999996</v>
      </c>
      <c r="L27" s="13">
        <v>5047.7939999999999</v>
      </c>
      <c r="M27" s="13">
        <v>4439.9780000000001</v>
      </c>
      <c r="N27" s="4"/>
      <c r="O27" s="4"/>
      <c r="W27" s="2"/>
      <c r="Y27" s="2"/>
    </row>
    <row r="28" spans="1:25" x14ac:dyDescent="0.25">
      <c r="A28" s="15">
        <v>41152</v>
      </c>
      <c r="B28" s="15">
        <v>41166</v>
      </c>
      <c r="C28" s="15">
        <v>41179</v>
      </c>
      <c r="D28" s="13">
        <f t="shared" si="0"/>
        <v>559871.09200000006</v>
      </c>
      <c r="E28" s="13">
        <v>73624.494000000006</v>
      </c>
      <c r="F28" s="13">
        <v>57640.616000000002</v>
      </c>
      <c r="G28" s="13">
        <v>305118.51699999999</v>
      </c>
      <c r="H28" s="13">
        <v>27960.258000000002</v>
      </c>
      <c r="I28" s="13">
        <v>5513.7449999999999</v>
      </c>
      <c r="J28" s="13">
        <v>13600.682000000001</v>
      </c>
      <c r="K28" s="13">
        <v>66918.13</v>
      </c>
      <c r="L28" s="13">
        <v>5056.7650000000003</v>
      </c>
      <c r="M28" s="13">
        <v>4437.8850000000002</v>
      </c>
      <c r="N28" s="4"/>
      <c r="O28" s="4"/>
      <c r="W28" s="2"/>
      <c r="Y28" s="2"/>
    </row>
    <row r="29" spans="1:25" x14ac:dyDescent="0.25">
      <c r="A29" s="15">
        <v>41166</v>
      </c>
      <c r="B29" s="15">
        <v>41180</v>
      </c>
      <c r="C29" s="15">
        <v>41193</v>
      </c>
      <c r="D29" s="13">
        <f t="shared" si="0"/>
        <v>569594.37300000002</v>
      </c>
      <c r="E29" s="13">
        <v>78473.048999999999</v>
      </c>
      <c r="F29" s="13">
        <v>61745.525000000001</v>
      </c>
      <c r="G29" s="13">
        <v>307051.33299999998</v>
      </c>
      <c r="H29" s="13">
        <v>29970.79</v>
      </c>
      <c r="I29" s="13">
        <v>5597.7340000000004</v>
      </c>
      <c r="J29" s="13">
        <v>13529.177</v>
      </c>
      <c r="K29" s="13">
        <v>63980.743000000002</v>
      </c>
      <c r="L29" s="13">
        <v>4876.54</v>
      </c>
      <c r="M29" s="13">
        <v>4369.482</v>
      </c>
      <c r="N29" s="4"/>
      <c r="O29" s="4"/>
      <c r="W29" s="2"/>
      <c r="Y29" s="2"/>
    </row>
    <row r="30" spans="1:25" x14ac:dyDescent="0.25">
      <c r="A30" s="15">
        <v>41180</v>
      </c>
      <c r="B30" s="15">
        <v>41194</v>
      </c>
      <c r="C30" s="15">
        <v>41207</v>
      </c>
      <c r="D30" s="13">
        <f t="shared" si="0"/>
        <v>568057.78700000001</v>
      </c>
      <c r="E30" s="13">
        <v>78691.922999999995</v>
      </c>
      <c r="F30" s="13">
        <v>61379.875</v>
      </c>
      <c r="G30" s="13">
        <v>305166.43900000001</v>
      </c>
      <c r="H30" s="13">
        <v>31114.859</v>
      </c>
      <c r="I30" s="13">
        <v>5182.0360000000001</v>
      </c>
      <c r="J30" s="13">
        <v>13543.841</v>
      </c>
      <c r="K30" s="13">
        <v>64064.921999999999</v>
      </c>
      <c r="L30" s="13">
        <v>4698.0609999999997</v>
      </c>
      <c r="M30" s="13">
        <v>4215.8310000000001</v>
      </c>
      <c r="N30" s="4"/>
      <c r="O30" s="4"/>
      <c r="W30" s="2"/>
      <c r="Y30" s="2"/>
    </row>
    <row r="31" spans="1:25" x14ac:dyDescent="0.25">
      <c r="A31" s="15">
        <v>41194</v>
      </c>
      <c r="B31" s="15">
        <v>41208</v>
      </c>
      <c r="C31" s="15">
        <v>41221</v>
      </c>
      <c r="D31" s="13">
        <f t="shared" si="0"/>
        <v>575560.65799999994</v>
      </c>
      <c r="E31" s="13">
        <v>79398.45</v>
      </c>
      <c r="F31" s="13">
        <v>65204.983</v>
      </c>
      <c r="G31" s="13">
        <v>306182.89899999998</v>
      </c>
      <c r="H31" s="13">
        <v>31932.656999999999</v>
      </c>
      <c r="I31" s="13">
        <v>5047.2269999999999</v>
      </c>
      <c r="J31" s="13">
        <v>13421.04</v>
      </c>
      <c r="K31" s="13">
        <v>65465.321000000004</v>
      </c>
      <c r="L31" s="13">
        <v>4712.7</v>
      </c>
      <c r="M31" s="13">
        <v>4195.3810000000003</v>
      </c>
      <c r="N31" s="4"/>
      <c r="O31" s="4"/>
      <c r="W31" s="2"/>
      <c r="Y31" s="2"/>
    </row>
    <row r="32" spans="1:25" x14ac:dyDescent="0.25">
      <c r="A32" s="15">
        <v>41208</v>
      </c>
      <c r="B32" s="15">
        <v>41222</v>
      </c>
      <c r="C32" s="15">
        <v>41235</v>
      </c>
      <c r="D32" s="13">
        <f t="shared" si="0"/>
        <v>572924.80200000014</v>
      </c>
      <c r="E32" s="13">
        <v>76524.508000000002</v>
      </c>
      <c r="F32" s="13">
        <v>66127.975000000006</v>
      </c>
      <c r="G32" s="13">
        <v>307694.92700000003</v>
      </c>
      <c r="H32" s="13">
        <v>31558.607</v>
      </c>
      <c r="I32" s="13">
        <v>5121.3639999999996</v>
      </c>
      <c r="J32" s="13">
        <v>13370.852000000001</v>
      </c>
      <c r="K32" s="13">
        <v>63458.69</v>
      </c>
      <c r="L32" s="13">
        <v>4872.78</v>
      </c>
      <c r="M32" s="13">
        <v>4195.0990000000002</v>
      </c>
      <c r="N32" s="4"/>
      <c r="O32" s="4"/>
      <c r="W32" s="2"/>
      <c r="Y32" s="2"/>
    </row>
    <row r="33" spans="1:25" x14ac:dyDescent="0.25">
      <c r="A33" s="15">
        <v>41222</v>
      </c>
      <c r="B33" s="15">
        <v>41236</v>
      </c>
      <c r="C33" s="15">
        <v>41249</v>
      </c>
      <c r="D33" s="13">
        <f t="shared" si="0"/>
        <v>570789.95799999998</v>
      </c>
      <c r="E33" s="13">
        <v>71411.695999999996</v>
      </c>
      <c r="F33" s="13">
        <v>71533.111999999994</v>
      </c>
      <c r="G33" s="13">
        <v>307700.25300000003</v>
      </c>
      <c r="H33" s="13">
        <v>32055.578000000001</v>
      </c>
      <c r="I33" s="13">
        <v>5251.7139999999999</v>
      </c>
      <c r="J33" s="13">
        <v>13538.31</v>
      </c>
      <c r="K33" s="13">
        <v>60555.017999999996</v>
      </c>
      <c r="L33" s="13">
        <v>4553.9650000000001</v>
      </c>
      <c r="M33" s="13">
        <v>4190.3119999999999</v>
      </c>
      <c r="N33" s="4"/>
      <c r="O33" s="4"/>
      <c r="W33" s="2"/>
      <c r="Y33" s="2"/>
    </row>
    <row r="34" spans="1:25" x14ac:dyDescent="0.25">
      <c r="A34" s="15">
        <v>41236</v>
      </c>
      <c r="B34" s="15">
        <v>41250</v>
      </c>
      <c r="C34" s="15">
        <v>41263</v>
      </c>
      <c r="D34" s="13">
        <f t="shared" si="0"/>
        <v>581716.92800000007</v>
      </c>
      <c r="E34" s="13">
        <v>74615.960999999996</v>
      </c>
      <c r="F34" s="13">
        <v>74027.054999999993</v>
      </c>
      <c r="G34" s="13">
        <v>308547.685</v>
      </c>
      <c r="H34" s="13">
        <v>33107.807000000001</v>
      </c>
      <c r="I34" s="13">
        <v>5477.1790000000001</v>
      </c>
      <c r="J34" s="13">
        <v>13648.332</v>
      </c>
      <c r="K34" s="13">
        <v>62870.63</v>
      </c>
      <c r="L34" s="13">
        <v>5239.8760000000002</v>
      </c>
      <c r="M34" s="13">
        <v>4182.4030000000002</v>
      </c>
      <c r="N34" s="4"/>
      <c r="O34" s="4"/>
      <c r="W34" s="2"/>
      <c r="Y34" s="2"/>
    </row>
    <row r="35" spans="1:25" x14ac:dyDescent="0.25">
      <c r="A35" s="15">
        <v>41250</v>
      </c>
      <c r="B35" s="15">
        <v>41264</v>
      </c>
      <c r="C35" s="15">
        <v>41277</v>
      </c>
      <c r="D35" s="13">
        <f t="shared" si="0"/>
        <v>584909.68500000006</v>
      </c>
      <c r="E35" s="13">
        <v>70311.712</v>
      </c>
      <c r="F35" s="13">
        <v>78925.756999999998</v>
      </c>
      <c r="G35" s="13">
        <v>309068.74</v>
      </c>
      <c r="H35" s="13">
        <v>33883.659</v>
      </c>
      <c r="I35" s="13">
        <v>5793.3789999999999</v>
      </c>
      <c r="J35" s="13">
        <v>13658.772000000001</v>
      </c>
      <c r="K35" s="13">
        <v>63887.572</v>
      </c>
      <c r="L35" s="13">
        <v>5199.375</v>
      </c>
      <c r="M35" s="13">
        <v>4180.7190000000001</v>
      </c>
      <c r="N35" s="4"/>
      <c r="O35" s="4"/>
      <c r="W35" s="2"/>
      <c r="Y35" s="2"/>
    </row>
    <row r="36" spans="1:25" x14ac:dyDescent="0.25">
      <c r="A36" s="15">
        <v>41264</v>
      </c>
      <c r="B36" s="15">
        <v>41278</v>
      </c>
      <c r="C36" s="15">
        <v>41291</v>
      </c>
      <c r="D36" s="13">
        <f t="shared" si="0"/>
        <v>598888.85199999996</v>
      </c>
      <c r="E36" s="13">
        <v>79481.437999999995</v>
      </c>
      <c r="F36" s="13">
        <v>77563.722999999998</v>
      </c>
      <c r="G36" s="13">
        <v>310886.56400000001</v>
      </c>
      <c r="H36" s="13">
        <v>32871.086000000003</v>
      </c>
      <c r="I36" s="13">
        <v>6058.4350000000004</v>
      </c>
      <c r="J36" s="13">
        <v>13582.514999999999</v>
      </c>
      <c r="K36" s="13">
        <v>68816.286999999997</v>
      </c>
      <c r="L36" s="13">
        <v>5197.0209999999997</v>
      </c>
      <c r="M36" s="13">
        <v>4431.7830000000004</v>
      </c>
      <c r="N36" s="4"/>
      <c r="O36" s="4"/>
      <c r="W36" s="2"/>
      <c r="Y36" s="2"/>
    </row>
    <row r="37" spans="1:25" x14ac:dyDescent="0.25">
      <c r="A37" s="15">
        <v>41278</v>
      </c>
      <c r="B37" s="15">
        <v>41292</v>
      </c>
      <c r="C37" s="15">
        <v>41305</v>
      </c>
      <c r="D37" s="13">
        <f t="shared" si="0"/>
        <v>597174.88</v>
      </c>
      <c r="E37" s="13">
        <v>74565.67</v>
      </c>
      <c r="F37" s="13">
        <v>77310.663</v>
      </c>
      <c r="G37" s="13">
        <v>314222.24800000002</v>
      </c>
      <c r="H37" s="13">
        <v>32968.928</v>
      </c>
      <c r="I37" s="13">
        <v>7612.9129999999996</v>
      </c>
      <c r="J37" s="13">
        <v>13336.252</v>
      </c>
      <c r="K37" s="13">
        <v>67509.004000000001</v>
      </c>
      <c r="L37" s="13">
        <v>5215.55</v>
      </c>
      <c r="M37" s="13">
        <v>4433.652</v>
      </c>
      <c r="N37" s="4"/>
      <c r="O37" s="4"/>
      <c r="W37" s="2"/>
      <c r="Y37" s="2"/>
    </row>
    <row r="38" spans="1:25" x14ac:dyDescent="0.25">
      <c r="A38" s="15">
        <v>41292</v>
      </c>
      <c r="B38" s="15">
        <v>41306</v>
      </c>
      <c r="C38" s="15">
        <v>41319</v>
      </c>
      <c r="D38" s="13">
        <f t="shared" si="0"/>
        <v>595855.40599999996</v>
      </c>
      <c r="E38" s="13">
        <v>77729.09</v>
      </c>
      <c r="F38" s="13">
        <v>71722.313999999998</v>
      </c>
      <c r="G38" s="13">
        <v>314515.98599999998</v>
      </c>
      <c r="H38" s="13">
        <v>32190.535</v>
      </c>
      <c r="I38" s="13">
        <v>9913.1659999999993</v>
      </c>
      <c r="J38" s="13">
        <v>13426.074000000001</v>
      </c>
      <c r="K38" s="13">
        <v>66098.97</v>
      </c>
      <c r="L38" s="13">
        <v>5833.0429999999997</v>
      </c>
      <c r="M38" s="13">
        <v>4426.2280000000001</v>
      </c>
      <c r="N38" s="4"/>
      <c r="O38" s="4"/>
      <c r="W38" s="2"/>
      <c r="Y38" s="2"/>
    </row>
    <row r="39" spans="1:25" x14ac:dyDescent="0.25">
      <c r="A39" s="15">
        <v>41306</v>
      </c>
      <c r="B39" s="15">
        <v>41320</v>
      </c>
      <c r="C39" s="15">
        <v>41333</v>
      </c>
      <c r="D39" s="13">
        <f t="shared" si="0"/>
        <v>593043.18400000012</v>
      </c>
      <c r="E39" s="13">
        <v>78336.081000000006</v>
      </c>
      <c r="F39" s="13">
        <v>70934.717999999993</v>
      </c>
      <c r="G39" s="13">
        <v>309993.21000000002</v>
      </c>
      <c r="H39" s="13">
        <v>33486.552000000003</v>
      </c>
      <c r="I39" s="13">
        <v>12892.156999999999</v>
      </c>
      <c r="J39" s="13">
        <v>12808.814</v>
      </c>
      <c r="K39" s="13">
        <v>64791.762000000002</v>
      </c>
      <c r="L39" s="13">
        <v>5909.0320000000002</v>
      </c>
      <c r="M39" s="13">
        <v>3890.8580000000002</v>
      </c>
      <c r="N39" s="4"/>
      <c r="O39" s="4"/>
      <c r="W39" s="2"/>
      <c r="Y39" s="2"/>
    </row>
    <row r="40" spans="1:25" x14ac:dyDescent="0.25">
      <c r="A40" s="15">
        <v>41320</v>
      </c>
      <c r="B40" s="15">
        <v>41334</v>
      </c>
      <c r="C40" s="15">
        <v>41347</v>
      </c>
      <c r="D40" s="13">
        <f t="shared" si="0"/>
        <v>603250.19099999988</v>
      </c>
      <c r="E40" s="13">
        <v>83118.554000000004</v>
      </c>
      <c r="F40" s="13">
        <v>70754.671000000002</v>
      </c>
      <c r="G40" s="13">
        <v>308863.71999999997</v>
      </c>
      <c r="H40" s="13">
        <v>34421.042999999998</v>
      </c>
      <c r="I40" s="13">
        <v>14707.216</v>
      </c>
      <c r="J40" s="13">
        <v>12988.495999999999</v>
      </c>
      <c r="K40" s="13">
        <v>67475.179999999993</v>
      </c>
      <c r="L40" s="13">
        <v>6215.6459999999997</v>
      </c>
      <c r="M40" s="13">
        <v>4705.665</v>
      </c>
      <c r="N40" s="4"/>
      <c r="O40" s="4"/>
      <c r="W40" s="2"/>
      <c r="Y40" s="2"/>
    </row>
    <row r="41" spans="1:25" x14ac:dyDescent="0.25">
      <c r="A41" s="15">
        <v>41334</v>
      </c>
      <c r="B41" s="15">
        <v>41348</v>
      </c>
      <c r="C41" s="15">
        <v>41361</v>
      </c>
      <c r="D41" s="13">
        <f t="shared" si="0"/>
        <v>607306.36900000006</v>
      </c>
      <c r="E41" s="13">
        <v>80558.205000000002</v>
      </c>
      <c r="F41" s="13">
        <v>73845.324999999997</v>
      </c>
      <c r="G41" s="13">
        <v>308638.47899999999</v>
      </c>
      <c r="H41" s="13">
        <v>35358.737000000001</v>
      </c>
      <c r="I41" s="13">
        <v>16162.347</v>
      </c>
      <c r="J41" s="13">
        <v>12897.397000000001</v>
      </c>
      <c r="K41" s="13">
        <v>68913.077000000005</v>
      </c>
      <c r="L41" s="13">
        <v>6268.8549999999996</v>
      </c>
      <c r="M41" s="13">
        <v>4663.9470000000001</v>
      </c>
      <c r="N41" s="4"/>
      <c r="O41" s="4"/>
      <c r="W41" s="2"/>
      <c r="Y41" s="2"/>
    </row>
    <row r="42" spans="1:25" x14ac:dyDescent="0.25">
      <c r="A42" s="15">
        <v>41348</v>
      </c>
      <c r="B42" s="15">
        <v>41362</v>
      </c>
      <c r="C42" s="15">
        <v>41375</v>
      </c>
      <c r="D42" s="13">
        <f t="shared" si="0"/>
        <v>617699.98599999992</v>
      </c>
      <c r="E42" s="13">
        <v>85511.364000000001</v>
      </c>
      <c r="F42" s="13">
        <v>74547.593999999997</v>
      </c>
      <c r="G42" s="13">
        <v>308819.13</v>
      </c>
      <c r="H42" s="13">
        <v>36085.186000000002</v>
      </c>
      <c r="I42" s="13">
        <v>18056.829000000002</v>
      </c>
      <c r="J42" s="13">
        <v>12888.62</v>
      </c>
      <c r="K42" s="13">
        <v>68757.081000000006</v>
      </c>
      <c r="L42" s="13">
        <v>6607.8670000000002</v>
      </c>
      <c r="M42" s="13">
        <v>6426.3149999999996</v>
      </c>
      <c r="N42" s="4"/>
      <c r="O42" s="4"/>
      <c r="W42" s="2"/>
      <c r="Y42" s="2"/>
    </row>
    <row r="43" spans="1:25" x14ac:dyDescent="0.25">
      <c r="A43" s="15">
        <v>41362</v>
      </c>
      <c r="B43" s="15">
        <v>41376</v>
      </c>
      <c r="C43" s="15">
        <v>41389</v>
      </c>
      <c r="D43" s="13">
        <f t="shared" si="0"/>
        <v>619383.58100000012</v>
      </c>
      <c r="E43" s="13">
        <v>85923.96</v>
      </c>
      <c r="F43" s="13">
        <v>73519.498000000007</v>
      </c>
      <c r="G43" s="13">
        <v>307770.701</v>
      </c>
      <c r="H43" s="13">
        <v>35169.410000000003</v>
      </c>
      <c r="I43" s="13">
        <v>20717.101999999999</v>
      </c>
      <c r="J43" s="13">
        <v>12892.37</v>
      </c>
      <c r="K43" s="13">
        <v>70003.209000000003</v>
      </c>
      <c r="L43" s="13">
        <v>6441.3879999999999</v>
      </c>
      <c r="M43" s="13">
        <v>6945.9430000000002</v>
      </c>
      <c r="N43" s="4"/>
      <c r="O43" s="4"/>
      <c r="W43" s="2"/>
      <c r="Y43" s="2"/>
    </row>
    <row r="44" spans="1:25" x14ac:dyDescent="0.25">
      <c r="A44" s="15">
        <v>41376</v>
      </c>
      <c r="B44" s="15">
        <v>41390</v>
      </c>
      <c r="C44" s="15">
        <v>41403</v>
      </c>
      <c r="D44" s="13">
        <f t="shared" si="0"/>
        <v>615410.42500000005</v>
      </c>
      <c r="E44" s="13">
        <v>84335.778999999995</v>
      </c>
      <c r="F44" s="13">
        <v>74238.245999999999</v>
      </c>
      <c r="G44" s="13">
        <v>305557.04200000002</v>
      </c>
      <c r="H44" s="13">
        <v>35652.743000000002</v>
      </c>
      <c r="I44" s="13">
        <v>21426.186000000002</v>
      </c>
      <c r="J44" s="13">
        <v>12799.484</v>
      </c>
      <c r="K44" s="13">
        <v>67674.06</v>
      </c>
      <c r="L44" s="13">
        <v>6642.98</v>
      </c>
      <c r="M44" s="13">
        <v>7083.9049999999997</v>
      </c>
      <c r="N44" s="4"/>
      <c r="O44" s="4"/>
      <c r="W44" s="2"/>
      <c r="Y44" s="2"/>
    </row>
    <row r="45" spans="1:25" x14ac:dyDescent="0.25">
      <c r="A45" s="15">
        <v>41390</v>
      </c>
      <c r="B45" s="15">
        <v>41404</v>
      </c>
      <c r="C45" s="15">
        <v>41417</v>
      </c>
      <c r="D45" s="13">
        <f t="shared" si="0"/>
        <v>623951.4169999999</v>
      </c>
      <c r="E45" s="13">
        <v>89052.471000000005</v>
      </c>
      <c r="F45" s="13">
        <v>76033.678</v>
      </c>
      <c r="G45" s="13">
        <v>303247.76799999998</v>
      </c>
      <c r="H45" s="13">
        <v>36607.500999999997</v>
      </c>
      <c r="I45" s="13">
        <v>23000.134999999998</v>
      </c>
      <c r="J45" s="13">
        <v>12670.008</v>
      </c>
      <c r="K45" s="13">
        <v>69689.976999999999</v>
      </c>
      <c r="L45" s="13">
        <v>6567.36</v>
      </c>
      <c r="M45" s="13">
        <v>7082.5190000000002</v>
      </c>
      <c r="N45" s="4"/>
      <c r="O45" s="4"/>
      <c r="W45" s="2"/>
      <c r="Y45" s="2"/>
    </row>
    <row r="46" spans="1:25" x14ac:dyDescent="0.25">
      <c r="A46" s="15">
        <v>41404</v>
      </c>
      <c r="B46" s="15">
        <v>41418</v>
      </c>
      <c r="C46" s="15">
        <v>41431</v>
      </c>
      <c r="D46" s="13">
        <f t="shared" si="0"/>
        <v>625726.77300000004</v>
      </c>
      <c r="E46" s="13">
        <v>83268.168999999994</v>
      </c>
      <c r="F46" s="13">
        <v>82356.069000000003</v>
      </c>
      <c r="G46" s="13">
        <v>303474.66899999999</v>
      </c>
      <c r="H46" s="13">
        <v>37244.565000000002</v>
      </c>
      <c r="I46" s="13">
        <v>24278.472000000002</v>
      </c>
      <c r="J46" s="13">
        <v>12812.205</v>
      </c>
      <c r="K46" s="13">
        <v>68629.877999999997</v>
      </c>
      <c r="L46" s="13">
        <v>6582.741</v>
      </c>
      <c r="M46" s="13">
        <v>7080.0050000000001</v>
      </c>
      <c r="N46" s="4"/>
      <c r="O46" s="4"/>
      <c r="W46" s="2"/>
      <c r="Y46" s="2"/>
    </row>
    <row r="47" spans="1:25" x14ac:dyDescent="0.25">
      <c r="A47" s="15">
        <v>41418</v>
      </c>
      <c r="B47" s="15">
        <v>41432</v>
      </c>
      <c r="C47" s="15">
        <v>41445</v>
      </c>
      <c r="D47" s="13">
        <f t="shared" si="0"/>
        <v>634034.62199999986</v>
      </c>
      <c r="E47" s="13">
        <v>86099.432000000001</v>
      </c>
      <c r="F47" s="13">
        <v>80854.179000000004</v>
      </c>
      <c r="G47" s="13">
        <v>304541.59700000001</v>
      </c>
      <c r="H47" s="13">
        <v>38701.951000000001</v>
      </c>
      <c r="I47" s="13">
        <v>25972.511999999999</v>
      </c>
      <c r="J47" s="13">
        <v>13146.477000000001</v>
      </c>
      <c r="K47" s="13">
        <v>69577.622000000003</v>
      </c>
      <c r="L47" s="13">
        <v>7428.8670000000002</v>
      </c>
      <c r="M47" s="13">
        <v>7711.9849999999997</v>
      </c>
      <c r="N47" s="4"/>
      <c r="O47" s="4"/>
      <c r="W47" s="2"/>
      <c r="Y47" s="2"/>
    </row>
    <row r="48" spans="1:25" x14ac:dyDescent="0.25">
      <c r="A48" s="15">
        <v>41432</v>
      </c>
      <c r="B48" s="15">
        <v>41446</v>
      </c>
      <c r="C48" s="15">
        <v>41459</v>
      </c>
      <c r="D48" s="13">
        <f t="shared" si="0"/>
        <v>638873.91500000004</v>
      </c>
      <c r="E48" s="13">
        <v>85462.032000000007</v>
      </c>
      <c r="F48" s="13">
        <v>87208.285000000003</v>
      </c>
      <c r="G48" s="13">
        <v>302957.61099999998</v>
      </c>
      <c r="H48" s="13">
        <v>38368.080000000002</v>
      </c>
      <c r="I48" s="13">
        <v>27224.095000000001</v>
      </c>
      <c r="J48" s="13">
        <v>13060.594999999999</v>
      </c>
      <c r="K48" s="13">
        <v>69206.073999999993</v>
      </c>
      <c r="L48" s="13">
        <v>7228.902</v>
      </c>
      <c r="M48" s="13">
        <v>8158.241</v>
      </c>
      <c r="N48" s="4"/>
      <c r="O48" s="4"/>
      <c r="W48" s="2"/>
      <c r="Y48" s="2"/>
    </row>
    <row r="49" spans="1:25" x14ac:dyDescent="0.25">
      <c r="A49" s="15">
        <v>41446</v>
      </c>
      <c r="B49" s="15">
        <v>41460</v>
      </c>
      <c r="C49" s="15">
        <v>41473</v>
      </c>
      <c r="D49" s="13">
        <f t="shared" si="0"/>
        <v>649801.78499999992</v>
      </c>
      <c r="E49" s="13">
        <v>93904.521999999997</v>
      </c>
      <c r="F49" s="13">
        <v>87254.611999999994</v>
      </c>
      <c r="G49" s="13">
        <v>304106.11900000001</v>
      </c>
      <c r="H49" s="13">
        <v>37967.173000000003</v>
      </c>
      <c r="I49" s="13">
        <v>27342.944</v>
      </c>
      <c r="J49" s="13">
        <v>13051.846</v>
      </c>
      <c r="K49" s="13">
        <v>71124.357999999993</v>
      </c>
      <c r="L49" s="13">
        <v>6925.4719999999998</v>
      </c>
      <c r="M49" s="13">
        <v>8124.7389999999996</v>
      </c>
      <c r="N49" s="4"/>
      <c r="O49" s="4"/>
      <c r="W49" s="2"/>
      <c r="Y49" s="2"/>
    </row>
    <row r="50" spans="1:25" x14ac:dyDescent="0.25">
      <c r="A50" s="15">
        <v>41460</v>
      </c>
      <c r="B50" s="15">
        <v>41474</v>
      </c>
      <c r="C50" s="15">
        <v>41487</v>
      </c>
      <c r="D50" s="13">
        <f t="shared" si="0"/>
        <v>646294.26899999997</v>
      </c>
      <c r="E50" s="13">
        <v>89239.282000000007</v>
      </c>
      <c r="F50" s="13">
        <v>85835.832999999999</v>
      </c>
      <c r="G50" s="13">
        <v>311062.70500000002</v>
      </c>
      <c r="H50" s="13">
        <v>36094.053999999996</v>
      </c>
      <c r="I50" s="13">
        <v>26799.672999999999</v>
      </c>
      <c r="J50" s="13">
        <v>12978.663</v>
      </c>
      <c r="K50" s="13">
        <v>69162.505999999994</v>
      </c>
      <c r="L50" s="13">
        <v>7004.0529999999999</v>
      </c>
      <c r="M50" s="13">
        <v>8117.5</v>
      </c>
      <c r="N50" s="4"/>
      <c r="O50" s="4"/>
      <c r="W50" s="2"/>
      <c r="Y50" s="2"/>
    </row>
    <row r="51" spans="1:25" x14ac:dyDescent="0.25">
      <c r="A51" s="15">
        <v>41474</v>
      </c>
      <c r="B51" s="15">
        <v>41488</v>
      </c>
      <c r="C51" s="15">
        <v>41501</v>
      </c>
      <c r="D51" s="13">
        <f t="shared" si="0"/>
        <v>650470.89900000021</v>
      </c>
      <c r="E51" s="13">
        <v>94025.974000000002</v>
      </c>
      <c r="F51" s="13">
        <v>83378.165999999997</v>
      </c>
      <c r="G51" s="13">
        <v>317441.92599999998</v>
      </c>
      <c r="H51" s="13">
        <v>34402.985999999997</v>
      </c>
      <c r="I51" s="13">
        <v>25103.005000000001</v>
      </c>
      <c r="J51" s="13">
        <v>12646.812</v>
      </c>
      <c r="K51" s="13">
        <v>68383.608999999997</v>
      </c>
      <c r="L51" s="13">
        <v>6972.8980000000001</v>
      </c>
      <c r="M51" s="13">
        <v>8115.5230000000001</v>
      </c>
      <c r="N51" s="4"/>
      <c r="O51" s="4"/>
      <c r="W51" s="2"/>
      <c r="Y51" s="2"/>
    </row>
    <row r="52" spans="1:25" x14ac:dyDescent="0.25">
      <c r="A52" s="15">
        <v>41488</v>
      </c>
      <c r="B52" s="15">
        <v>41502</v>
      </c>
      <c r="C52" s="15">
        <v>41515</v>
      </c>
      <c r="D52" s="13">
        <f t="shared" si="0"/>
        <v>650170.03499999992</v>
      </c>
      <c r="E52" s="13">
        <v>95701.442999999999</v>
      </c>
      <c r="F52" s="13">
        <v>81343.929000000004</v>
      </c>
      <c r="G52" s="13">
        <v>318723.00300000003</v>
      </c>
      <c r="H52" s="13">
        <v>32524.168000000001</v>
      </c>
      <c r="I52" s="13">
        <v>24767.834999999999</v>
      </c>
      <c r="J52" s="13">
        <v>12588.669</v>
      </c>
      <c r="K52" s="13">
        <v>69601.034</v>
      </c>
      <c r="L52" s="13">
        <v>6961.7079999999996</v>
      </c>
      <c r="M52" s="13">
        <v>7958.2460000000001</v>
      </c>
      <c r="N52" s="4"/>
      <c r="O52" s="4"/>
      <c r="W52" s="2"/>
      <c r="Y52" s="2"/>
    </row>
    <row r="53" spans="1:25" x14ac:dyDescent="0.25">
      <c r="A53" s="15">
        <v>41502</v>
      </c>
      <c r="B53" s="15">
        <v>41519</v>
      </c>
      <c r="C53" s="15">
        <v>41529</v>
      </c>
      <c r="D53" s="13">
        <f t="shared" si="0"/>
        <v>655087.87799999979</v>
      </c>
      <c r="E53" s="13">
        <v>99054.948000000004</v>
      </c>
      <c r="F53" s="13">
        <v>84060.774000000005</v>
      </c>
      <c r="G53" s="13">
        <v>316517.06199999998</v>
      </c>
      <c r="H53" s="13">
        <v>32049.095000000001</v>
      </c>
      <c r="I53" s="13">
        <v>24896.504000000001</v>
      </c>
      <c r="J53" s="13">
        <v>12466.303</v>
      </c>
      <c r="K53" s="13">
        <v>70788.827999999994</v>
      </c>
      <c r="L53" s="13">
        <v>7317.7250000000004</v>
      </c>
      <c r="M53" s="13">
        <v>7936.6390000000001</v>
      </c>
      <c r="N53" s="4"/>
      <c r="O53" s="4"/>
      <c r="W53" s="2"/>
      <c r="Y53" s="2"/>
    </row>
    <row r="54" spans="1:25" x14ac:dyDescent="0.25">
      <c r="A54" s="15">
        <v>41519</v>
      </c>
      <c r="B54" s="15">
        <v>41530</v>
      </c>
      <c r="C54" s="15">
        <v>41543</v>
      </c>
      <c r="D54" s="13">
        <f t="shared" si="0"/>
        <v>649317.43200000003</v>
      </c>
      <c r="E54" s="13">
        <v>97637.884000000005</v>
      </c>
      <c r="F54" s="13">
        <v>82142.426000000007</v>
      </c>
      <c r="G54" s="13">
        <v>320928.78700000001</v>
      </c>
      <c r="H54" s="13">
        <v>29697.397000000001</v>
      </c>
      <c r="I54" s="13">
        <v>23660.155999999999</v>
      </c>
      <c r="J54" s="13">
        <v>12127.384</v>
      </c>
      <c r="K54" s="13">
        <v>67883.044999999998</v>
      </c>
      <c r="L54" s="13">
        <v>7343.2889999999998</v>
      </c>
      <c r="M54" s="13">
        <v>7897.0640000000003</v>
      </c>
      <c r="N54" s="4"/>
      <c r="O54" s="4"/>
      <c r="W54" s="2"/>
      <c r="Y54" s="2"/>
    </row>
    <row r="55" spans="1:25" x14ac:dyDescent="0.25">
      <c r="A55" s="15">
        <v>41530</v>
      </c>
      <c r="B55" s="15">
        <v>41544</v>
      </c>
      <c r="C55" s="15">
        <v>41557</v>
      </c>
      <c r="D55" s="13">
        <f t="shared" si="0"/>
        <v>661205.53300000005</v>
      </c>
      <c r="E55" s="13">
        <v>100674.50199999999</v>
      </c>
      <c r="F55" s="13">
        <v>84885.394</v>
      </c>
      <c r="G55" s="13">
        <v>328595.30300000001</v>
      </c>
      <c r="H55" s="13">
        <v>28096.828000000001</v>
      </c>
      <c r="I55" s="13">
        <v>21857.548999999999</v>
      </c>
      <c r="J55" s="13">
        <v>12043.550999999999</v>
      </c>
      <c r="K55" s="13">
        <v>69864.236000000004</v>
      </c>
      <c r="L55" s="13">
        <v>7307.4319999999998</v>
      </c>
      <c r="M55" s="13">
        <v>7880.7380000000003</v>
      </c>
      <c r="N55" s="4"/>
      <c r="O55" s="4"/>
      <c r="W55" s="2"/>
      <c r="Y55" s="2"/>
    </row>
    <row r="56" spans="1:25" x14ac:dyDescent="0.25">
      <c r="A56" s="15">
        <v>41544</v>
      </c>
      <c r="B56" s="15">
        <v>41558</v>
      </c>
      <c r="C56" s="15">
        <v>41571</v>
      </c>
      <c r="D56" s="13">
        <f t="shared" si="0"/>
        <v>669961.53600000008</v>
      </c>
      <c r="E56" s="13">
        <v>107575.32399999999</v>
      </c>
      <c r="F56" s="13">
        <v>79616.074999999997</v>
      </c>
      <c r="G56" s="13">
        <v>335965.10600000003</v>
      </c>
      <c r="H56" s="13">
        <v>28801.057000000001</v>
      </c>
      <c r="I56" s="13">
        <v>20701.647000000001</v>
      </c>
      <c r="J56" s="13">
        <v>11928.567999999999</v>
      </c>
      <c r="K56" s="13">
        <v>70301.641000000003</v>
      </c>
      <c r="L56" s="13">
        <v>7206.4740000000002</v>
      </c>
      <c r="M56" s="13">
        <v>7865.6440000000002</v>
      </c>
      <c r="N56" s="4"/>
      <c r="O56" s="4"/>
      <c r="W56" s="2"/>
      <c r="Y56" s="2"/>
    </row>
    <row r="57" spans="1:25" x14ac:dyDescent="0.25">
      <c r="A57" s="15">
        <v>41558</v>
      </c>
      <c r="B57" s="15">
        <v>41572</v>
      </c>
      <c r="C57" s="15">
        <v>41585</v>
      </c>
      <c r="D57" s="13">
        <f t="shared" si="0"/>
        <v>675360.11399999994</v>
      </c>
      <c r="E57" s="13">
        <v>107368.85799999999</v>
      </c>
      <c r="F57" s="13">
        <v>77303.09</v>
      </c>
      <c r="G57" s="13">
        <v>339008.17599999998</v>
      </c>
      <c r="H57" s="13">
        <v>29564.633000000002</v>
      </c>
      <c r="I57" s="13">
        <v>19635.231</v>
      </c>
      <c r="J57" s="13">
        <v>11913.848</v>
      </c>
      <c r="K57" s="13">
        <v>75420.782999999996</v>
      </c>
      <c r="L57" s="13">
        <v>7290.86</v>
      </c>
      <c r="M57" s="13">
        <v>7854.6350000000002</v>
      </c>
      <c r="N57" s="4"/>
      <c r="O57" s="4"/>
      <c r="W57" s="2"/>
      <c r="Y57" s="2"/>
    </row>
    <row r="58" spans="1:25" x14ac:dyDescent="0.25">
      <c r="A58" s="15">
        <v>41572</v>
      </c>
      <c r="B58" s="15">
        <v>41586</v>
      </c>
      <c r="C58" s="15">
        <v>41599</v>
      </c>
      <c r="D58" s="13">
        <f t="shared" si="0"/>
        <v>667560.16599999997</v>
      </c>
      <c r="E58" s="13">
        <v>99485.163</v>
      </c>
      <c r="F58" s="13">
        <v>83838.75</v>
      </c>
      <c r="G58" s="13">
        <v>335755.06199999998</v>
      </c>
      <c r="H58" s="13">
        <v>29545.975999999999</v>
      </c>
      <c r="I58" s="13">
        <v>19449.314999999999</v>
      </c>
      <c r="J58" s="13">
        <v>11768.718999999999</v>
      </c>
      <c r="K58" s="13">
        <v>72575.505000000005</v>
      </c>
      <c r="L58" s="13">
        <v>7287.4780000000001</v>
      </c>
      <c r="M58" s="13">
        <v>7854.1980000000003</v>
      </c>
      <c r="N58" s="4"/>
      <c r="O58" s="4"/>
      <c r="W58" s="2"/>
      <c r="Y58" s="2"/>
    </row>
    <row r="59" spans="1:25" x14ac:dyDescent="0.25">
      <c r="A59" s="15">
        <v>41586</v>
      </c>
      <c r="B59" s="15">
        <v>41600</v>
      </c>
      <c r="C59" s="15">
        <v>41613</v>
      </c>
      <c r="D59" s="13">
        <f t="shared" si="0"/>
        <v>665246.75100000005</v>
      </c>
      <c r="E59" s="13">
        <v>94329.293999999994</v>
      </c>
      <c r="F59" s="13">
        <v>88971.914000000004</v>
      </c>
      <c r="G59" s="13">
        <v>338148.18199999997</v>
      </c>
      <c r="H59" s="13">
        <v>29261.155999999999</v>
      </c>
      <c r="I59" s="13">
        <v>18460.526999999998</v>
      </c>
      <c r="J59" s="13">
        <v>11647.598</v>
      </c>
      <c r="K59" s="13">
        <v>69340.065000000002</v>
      </c>
      <c r="L59" s="13">
        <v>7246.0219999999999</v>
      </c>
      <c r="M59" s="13">
        <v>7841.9930000000004</v>
      </c>
      <c r="N59" s="4"/>
      <c r="O59" s="4"/>
      <c r="W59" s="2"/>
      <c r="Y59" s="2"/>
    </row>
    <row r="60" spans="1:25" x14ac:dyDescent="0.25">
      <c r="A60" s="15">
        <v>41600</v>
      </c>
      <c r="B60" s="15">
        <v>41614</v>
      </c>
      <c r="C60" s="15">
        <v>41627</v>
      </c>
      <c r="D60" s="13">
        <f t="shared" si="0"/>
        <v>666341.27899999998</v>
      </c>
      <c r="E60" s="13">
        <v>97300.4</v>
      </c>
      <c r="F60" s="13">
        <v>80099.933000000005</v>
      </c>
      <c r="G60" s="13">
        <v>344093.99599999998</v>
      </c>
      <c r="H60" s="13">
        <v>28192.651000000002</v>
      </c>
      <c r="I60" s="13">
        <v>18072.460999999999</v>
      </c>
      <c r="J60" s="13">
        <v>11766.15</v>
      </c>
      <c r="K60" s="13">
        <v>71716.664999999994</v>
      </c>
      <c r="L60" s="13">
        <v>7262.0140000000001</v>
      </c>
      <c r="M60" s="13">
        <v>7837.009</v>
      </c>
      <c r="N60" s="4"/>
      <c r="O60" s="4"/>
      <c r="W60" s="2"/>
      <c r="Y60" s="2"/>
    </row>
    <row r="61" spans="1:25" x14ac:dyDescent="0.25">
      <c r="A61" s="16">
        <v>41614</v>
      </c>
      <c r="B61" s="15">
        <v>41628</v>
      </c>
      <c r="C61" s="15">
        <v>41641</v>
      </c>
      <c r="D61" s="13">
        <f t="shared" si="0"/>
        <v>664154.32300000009</v>
      </c>
      <c r="E61" s="13">
        <v>92846.73</v>
      </c>
      <c r="F61" s="13">
        <v>86680.457999999999</v>
      </c>
      <c r="G61" s="13">
        <v>341023.20400000003</v>
      </c>
      <c r="H61" s="13">
        <v>28979.953000000001</v>
      </c>
      <c r="I61" s="13">
        <v>17340.853999999999</v>
      </c>
      <c r="J61" s="13">
        <v>11646.013000000001</v>
      </c>
      <c r="K61" s="13">
        <v>69590.767999999996</v>
      </c>
      <c r="L61" s="13">
        <v>7902.5910000000003</v>
      </c>
      <c r="M61" s="13">
        <v>8143.7520000000004</v>
      </c>
      <c r="N61" s="4"/>
      <c r="O61" s="4"/>
      <c r="W61" s="2"/>
      <c r="Y61" s="2"/>
    </row>
    <row r="62" spans="1:25" x14ac:dyDescent="0.25">
      <c r="A62" s="15">
        <v>41628</v>
      </c>
      <c r="B62" s="15">
        <v>41642</v>
      </c>
      <c r="C62" s="15">
        <v>41655</v>
      </c>
      <c r="D62" s="13">
        <f t="shared" si="0"/>
        <v>674569.06199999992</v>
      </c>
      <c r="E62" s="13">
        <v>102148.539</v>
      </c>
      <c r="F62" s="13">
        <v>87348.542000000001</v>
      </c>
      <c r="G62" s="13">
        <v>339968.777</v>
      </c>
      <c r="H62" s="13">
        <v>27219.722000000002</v>
      </c>
      <c r="I62" s="13">
        <v>18158.268</v>
      </c>
      <c r="J62" s="13">
        <v>11672.608</v>
      </c>
      <c r="K62" s="13">
        <v>71286.687999999995</v>
      </c>
      <c r="L62" s="13">
        <v>8185.6639999999998</v>
      </c>
      <c r="M62" s="13">
        <v>8580.2540000000008</v>
      </c>
      <c r="N62" s="4"/>
      <c r="O62" s="4"/>
      <c r="W62" s="2"/>
      <c r="Y62" s="2"/>
    </row>
    <row r="63" spans="1:25" x14ac:dyDescent="0.25">
      <c r="A63" s="15">
        <v>41642</v>
      </c>
      <c r="B63" s="15">
        <v>41656</v>
      </c>
      <c r="C63" s="15">
        <v>41669</v>
      </c>
      <c r="D63" s="13">
        <f t="shared" si="0"/>
        <v>682347.7969999999</v>
      </c>
      <c r="E63" s="13">
        <v>99695.380999999994</v>
      </c>
      <c r="F63" s="13">
        <v>92082.600999999995</v>
      </c>
      <c r="G63" s="13">
        <v>348239.98100000003</v>
      </c>
      <c r="H63" s="13">
        <v>25509.928</v>
      </c>
      <c r="I63" s="13">
        <v>17551.833999999999</v>
      </c>
      <c r="J63" s="13">
        <v>11465.062</v>
      </c>
      <c r="K63" s="13">
        <v>70833.047999999995</v>
      </c>
      <c r="L63" s="13">
        <v>8152.7150000000001</v>
      </c>
      <c r="M63" s="13">
        <v>8817.2469999999994</v>
      </c>
      <c r="N63" s="4"/>
      <c r="O63" s="4"/>
      <c r="W63" s="2"/>
      <c r="Y63" s="2"/>
    </row>
    <row r="64" spans="1:25" x14ac:dyDescent="0.25">
      <c r="A64" s="16">
        <v>41656</v>
      </c>
      <c r="B64" s="15">
        <v>41670</v>
      </c>
      <c r="C64" s="15">
        <v>41683</v>
      </c>
      <c r="D64" s="13">
        <f t="shared" si="0"/>
        <v>671252.41</v>
      </c>
      <c r="E64" s="13">
        <v>103028.43700000001</v>
      </c>
      <c r="F64" s="13">
        <v>88968.948999999993</v>
      </c>
      <c r="G64" s="13">
        <v>350902.03200000001</v>
      </c>
      <c r="H64" s="13">
        <v>24963.254000000001</v>
      </c>
      <c r="I64" s="13">
        <v>17256.562999999998</v>
      </c>
      <c r="J64" s="13">
        <v>10952.388000000001</v>
      </c>
      <c r="K64" s="13">
        <v>58439.582000000002</v>
      </c>
      <c r="L64" s="13">
        <v>8124.598</v>
      </c>
      <c r="M64" s="13">
        <v>8616.607</v>
      </c>
      <c r="N64" s="4"/>
      <c r="O64" s="4"/>
      <c r="P64" s="4"/>
      <c r="W64" s="2"/>
      <c r="Y64" s="2"/>
    </row>
    <row r="65" spans="1:25" x14ac:dyDescent="0.25">
      <c r="A65" s="15">
        <v>41670</v>
      </c>
      <c r="B65" s="15">
        <v>41684</v>
      </c>
      <c r="C65" s="15">
        <v>41697</v>
      </c>
      <c r="D65" s="13">
        <f t="shared" si="0"/>
        <v>664871.647</v>
      </c>
      <c r="E65" s="13">
        <v>104244.617</v>
      </c>
      <c r="F65" s="13">
        <v>84368.407000000007</v>
      </c>
      <c r="G65" s="13">
        <v>347972.63799999998</v>
      </c>
      <c r="H65" s="13">
        <v>24279.726999999999</v>
      </c>
      <c r="I65" s="13">
        <v>16573.955999999998</v>
      </c>
      <c r="J65" s="13">
        <v>10644.366</v>
      </c>
      <c r="K65" s="13">
        <v>59994.938999999998</v>
      </c>
      <c r="L65" s="13">
        <v>8163.7889999999998</v>
      </c>
      <c r="M65" s="13">
        <v>8629.2080000000005</v>
      </c>
      <c r="N65" s="4"/>
      <c r="O65" s="4"/>
      <c r="P65" s="4"/>
      <c r="W65" s="2"/>
      <c r="Y65" s="2"/>
    </row>
    <row r="66" spans="1:25" x14ac:dyDescent="0.25">
      <c r="A66" s="15">
        <v>41684</v>
      </c>
      <c r="B66" s="15">
        <v>41698</v>
      </c>
      <c r="C66" s="15">
        <v>41711</v>
      </c>
      <c r="D66" s="13">
        <f t="shared" si="0"/>
        <v>665984.59899999993</v>
      </c>
      <c r="E66" s="13">
        <v>104891.311</v>
      </c>
      <c r="F66" s="13">
        <v>81787.436000000002</v>
      </c>
      <c r="G66" s="13">
        <v>349668.4</v>
      </c>
      <c r="H66" s="13">
        <v>24758.272000000001</v>
      </c>
      <c r="I66" s="13">
        <v>16248.617</v>
      </c>
      <c r="J66" s="13">
        <v>10385.793</v>
      </c>
      <c r="K66" s="13">
        <v>60891.300999999999</v>
      </c>
      <c r="L66" s="13">
        <v>8752.39</v>
      </c>
      <c r="M66" s="13">
        <v>8601.0789999999997</v>
      </c>
      <c r="N66" s="4"/>
      <c r="O66" s="4"/>
      <c r="P66" s="4"/>
      <c r="W66" s="2"/>
      <c r="Y66" s="2"/>
    </row>
    <row r="67" spans="1:25" x14ac:dyDescent="0.25">
      <c r="A67" s="15">
        <v>41698</v>
      </c>
      <c r="B67" s="15">
        <v>41712</v>
      </c>
      <c r="C67" s="15">
        <v>41725</v>
      </c>
      <c r="D67" s="13">
        <f t="shared" ref="D67:D90" si="1">+SUM(E67:Q67)</f>
        <v>658681.18800000008</v>
      </c>
      <c r="E67" s="13">
        <v>101078.35799999999</v>
      </c>
      <c r="F67" s="13">
        <v>82825.115000000005</v>
      </c>
      <c r="G67" s="13">
        <v>347640.28700000001</v>
      </c>
      <c r="H67" s="13">
        <v>24158.716</v>
      </c>
      <c r="I67" s="13">
        <v>15796.353999999999</v>
      </c>
      <c r="J67" s="13">
        <v>9808.8080000000009</v>
      </c>
      <c r="K67" s="13">
        <v>59622.625999999997</v>
      </c>
      <c r="L67" s="13">
        <v>8800.8250000000007</v>
      </c>
      <c r="M67" s="13">
        <v>8950.0990000000002</v>
      </c>
      <c r="N67" s="4"/>
      <c r="O67" s="4"/>
      <c r="W67" s="2"/>
      <c r="Y67" s="2"/>
    </row>
    <row r="68" spans="1:25" x14ac:dyDescent="0.25">
      <c r="A68" s="15">
        <v>41712</v>
      </c>
      <c r="B68" s="15">
        <v>41726</v>
      </c>
      <c r="C68" s="15">
        <v>41739</v>
      </c>
      <c r="D68" s="13">
        <f t="shared" si="1"/>
        <v>668573.83699999994</v>
      </c>
      <c r="E68" s="13">
        <v>105920.361</v>
      </c>
      <c r="F68" s="13">
        <v>85443.650999999998</v>
      </c>
      <c r="G68" s="13">
        <v>349779.533</v>
      </c>
      <c r="H68" s="13">
        <v>23521.85</v>
      </c>
      <c r="I68" s="13">
        <v>15836.782999999999</v>
      </c>
      <c r="J68" s="13">
        <v>9557.3950000000004</v>
      </c>
      <c r="K68" s="13">
        <v>60831.338000000003</v>
      </c>
      <c r="L68" s="13">
        <v>8747.0640000000003</v>
      </c>
      <c r="M68" s="13">
        <v>8935.8619999999992</v>
      </c>
      <c r="N68" s="4"/>
      <c r="O68" s="4"/>
      <c r="W68" s="2"/>
      <c r="Y68" s="2"/>
    </row>
    <row r="69" spans="1:25" x14ac:dyDescent="0.25">
      <c r="A69" s="15">
        <v>41726</v>
      </c>
      <c r="B69" s="15">
        <v>41740</v>
      </c>
      <c r="C69" s="15">
        <v>41753</v>
      </c>
      <c r="D69" s="13">
        <f t="shared" si="1"/>
        <v>656861.14699999988</v>
      </c>
      <c r="E69" s="13">
        <v>101435.409</v>
      </c>
      <c r="F69" s="13">
        <v>76126.861000000004</v>
      </c>
      <c r="G69" s="13">
        <v>353182.217</v>
      </c>
      <c r="H69" s="13">
        <v>22641.685000000001</v>
      </c>
      <c r="I69" s="13">
        <v>16250.563</v>
      </c>
      <c r="J69" s="13">
        <v>9217.0830000000005</v>
      </c>
      <c r="K69" s="13">
        <v>59792.144</v>
      </c>
      <c r="L69" s="13">
        <v>9221.8130000000001</v>
      </c>
      <c r="M69" s="13">
        <v>8993.3719999999994</v>
      </c>
      <c r="N69" s="4"/>
      <c r="O69" s="4"/>
      <c r="W69" s="2"/>
      <c r="Y69" s="2"/>
    </row>
    <row r="70" spans="1:25" x14ac:dyDescent="0.25">
      <c r="A70" s="15">
        <v>41740</v>
      </c>
      <c r="B70" s="15">
        <v>41754</v>
      </c>
      <c r="C70" s="15">
        <v>41767</v>
      </c>
      <c r="D70" s="13">
        <f t="shared" si="1"/>
        <v>661267.17200000002</v>
      </c>
      <c r="E70" s="13">
        <v>102266.99400000001</v>
      </c>
      <c r="F70" s="13">
        <v>75613.724000000002</v>
      </c>
      <c r="G70" s="13">
        <v>356998.49200000003</v>
      </c>
      <c r="H70" s="13">
        <v>23036.554</v>
      </c>
      <c r="I70" s="13">
        <v>16164.689</v>
      </c>
      <c r="J70" s="13">
        <v>9102.2139999999999</v>
      </c>
      <c r="K70" s="13">
        <v>59689.165999999997</v>
      </c>
      <c r="L70" s="13">
        <v>9341.1620000000003</v>
      </c>
      <c r="M70" s="13">
        <v>9054.1769999999997</v>
      </c>
      <c r="N70" s="4"/>
      <c r="O70" s="4"/>
      <c r="W70" s="2"/>
      <c r="Y70" s="2"/>
    </row>
    <row r="71" spans="1:25" x14ac:dyDescent="0.25">
      <c r="A71" s="15">
        <v>41754</v>
      </c>
      <c r="B71" s="15">
        <v>41768</v>
      </c>
      <c r="C71" s="15">
        <v>41781</v>
      </c>
      <c r="D71" s="13">
        <f t="shared" si="1"/>
        <v>660484.14400000009</v>
      </c>
      <c r="E71" s="13">
        <v>101585.16800000001</v>
      </c>
      <c r="F71" s="13">
        <v>79365.270999999993</v>
      </c>
      <c r="G71" s="13">
        <v>351344.54700000002</v>
      </c>
      <c r="H71" s="13">
        <v>24112.04</v>
      </c>
      <c r="I71" s="13">
        <v>16413.817999999999</v>
      </c>
      <c r="J71" s="13">
        <v>9025.7749999999996</v>
      </c>
      <c r="K71" s="13">
        <v>60173.159</v>
      </c>
      <c r="L71" s="13">
        <v>9351.6640000000007</v>
      </c>
      <c r="M71" s="13">
        <v>9112.7019999999993</v>
      </c>
      <c r="N71" s="4"/>
      <c r="O71" s="4"/>
      <c r="W71" s="2"/>
      <c r="Y71" s="2"/>
    </row>
    <row r="72" spans="1:25" x14ac:dyDescent="0.25">
      <c r="A72" s="15">
        <v>41768</v>
      </c>
      <c r="B72" s="15">
        <v>41782</v>
      </c>
      <c r="C72" s="15">
        <v>41795</v>
      </c>
      <c r="D72" s="13">
        <f t="shared" si="1"/>
        <v>660617.72600000026</v>
      </c>
      <c r="E72" s="13">
        <v>94721.027000000002</v>
      </c>
      <c r="F72" s="13">
        <v>82798.846000000005</v>
      </c>
      <c r="G72" s="13">
        <v>351359.83199999999</v>
      </c>
      <c r="H72" s="13">
        <v>25529.481</v>
      </c>
      <c r="I72" s="13">
        <v>16997.407999999999</v>
      </c>
      <c r="J72" s="13">
        <v>9257.9959999999992</v>
      </c>
      <c r="K72" s="13">
        <v>61755.578999999998</v>
      </c>
      <c r="L72" s="13">
        <v>8980.5229999999992</v>
      </c>
      <c r="M72" s="13">
        <v>9217.0339999999997</v>
      </c>
      <c r="N72" s="4"/>
      <c r="O72" s="4"/>
      <c r="W72" s="2"/>
      <c r="Y72" s="2"/>
    </row>
    <row r="73" spans="1:25" x14ac:dyDescent="0.25">
      <c r="A73" s="15">
        <v>41782</v>
      </c>
      <c r="B73" s="15">
        <v>41796</v>
      </c>
      <c r="C73" s="15">
        <v>41809</v>
      </c>
      <c r="D73" s="13">
        <f t="shared" si="1"/>
        <v>662613.69100000011</v>
      </c>
      <c r="E73" s="13">
        <v>101041.677</v>
      </c>
      <c r="F73" s="13">
        <v>79411.097999999998</v>
      </c>
      <c r="G73" s="13">
        <v>348155.35499999998</v>
      </c>
      <c r="H73" s="13">
        <v>26316.059000000001</v>
      </c>
      <c r="I73" s="13">
        <v>17217.77</v>
      </c>
      <c r="J73" s="13">
        <v>9423.2090000000007</v>
      </c>
      <c r="K73" s="13">
        <v>62352.383999999998</v>
      </c>
      <c r="L73" s="13">
        <v>9454.8979999999992</v>
      </c>
      <c r="M73" s="13">
        <v>9241.241</v>
      </c>
      <c r="N73" s="4"/>
      <c r="O73" s="4"/>
      <c r="W73" s="2"/>
      <c r="Y73" s="2"/>
    </row>
    <row r="74" spans="1:25" x14ac:dyDescent="0.25">
      <c r="A74" s="15">
        <v>41796</v>
      </c>
      <c r="B74" s="15">
        <v>41810</v>
      </c>
      <c r="C74" s="15">
        <v>41823</v>
      </c>
      <c r="D74" s="13">
        <f t="shared" si="1"/>
        <v>664796.20599999977</v>
      </c>
      <c r="E74" s="13">
        <v>96379.448000000004</v>
      </c>
      <c r="F74" s="13">
        <v>84163.849000000002</v>
      </c>
      <c r="G74" s="13">
        <v>349800.29800000001</v>
      </c>
      <c r="H74" s="13">
        <v>27884.33</v>
      </c>
      <c r="I74" s="13">
        <v>17549.778999999999</v>
      </c>
      <c r="J74" s="13">
        <v>9563.7939999999999</v>
      </c>
      <c r="K74" s="13">
        <v>60889.553</v>
      </c>
      <c r="L74" s="13">
        <v>9308.4670000000006</v>
      </c>
      <c r="M74" s="13">
        <v>9256.6880000000001</v>
      </c>
      <c r="N74" s="4"/>
      <c r="O74" s="4"/>
      <c r="W74" s="2"/>
      <c r="Y74" s="2"/>
    </row>
    <row r="75" spans="1:25" x14ac:dyDescent="0.25">
      <c r="A75" s="15">
        <v>41810</v>
      </c>
      <c r="B75" s="15">
        <v>41824</v>
      </c>
      <c r="C75" s="15">
        <v>41837</v>
      </c>
      <c r="D75" s="13">
        <f t="shared" si="1"/>
        <v>679854.31799999997</v>
      </c>
      <c r="E75" s="13">
        <v>104307.58</v>
      </c>
      <c r="F75" s="13">
        <v>82806.294999999998</v>
      </c>
      <c r="G75" s="13">
        <v>353329.21399999998</v>
      </c>
      <c r="H75" s="13">
        <v>30053.846000000001</v>
      </c>
      <c r="I75" s="13">
        <v>18345.355</v>
      </c>
      <c r="J75" s="13">
        <v>9657.0490000000009</v>
      </c>
      <c r="K75" s="13">
        <v>62354.616000000002</v>
      </c>
      <c r="L75" s="13">
        <v>9553.5529999999999</v>
      </c>
      <c r="M75" s="13">
        <v>9446.81</v>
      </c>
      <c r="N75" s="4"/>
      <c r="O75" s="4"/>
      <c r="W75" s="2"/>
      <c r="Y75" s="2"/>
    </row>
    <row r="76" spans="1:25" x14ac:dyDescent="0.25">
      <c r="A76" s="15">
        <v>41824</v>
      </c>
      <c r="B76" s="15">
        <v>41838</v>
      </c>
      <c r="C76" s="15">
        <v>41851</v>
      </c>
      <c r="D76" s="13">
        <f t="shared" si="1"/>
        <v>690356.66000000015</v>
      </c>
      <c r="E76" s="13">
        <v>102144.481</v>
      </c>
      <c r="F76" s="13">
        <v>87991.703999999998</v>
      </c>
      <c r="G76" s="13">
        <v>357443.35100000002</v>
      </c>
      <c r="H76" s="13">
        <v>32604.861000000001</v>
      </c>
      <c r="I76" s="13">
        <v>18213.455999999998</v>
      </c>
      <c r="J76" s="13">
        <v>9532.0959999999995</v>
      </c>
      <c r="K76" s="13">
        <v>63098.362999999998</v>
      </c>
      <c r="L76" s="13">
        <v>9895.5139999999992</v>
      </c>
      <c r="M76" s="13">
        <v>9432.8340000000007</v>
      </c>
      <c r="N76" s="4"/>
      <c r="O76" s="4"/>
      <c r="W76" s="2"/>
      <c r="Y76" s="2"/>
    </row>
    <row r="77" spans="1:25" x14ac:dyDescent="0.25">
      <c r="A77" s="15">
        <v>41838</v>
      </c>
      <c r="B77" s="15">
        <v>41852</v>
      </c>
      <c r="C77" s="15">
        <v>41865</v>
      </c>
      <c r="D77" s="13">
        <f t="shared" si="1"/>
        <v>695992.41799999995</v>
      </c>
      <c r="E77" s="13">
        <v>109562.817</v>
      </c>
      <c r="F77" s="13">
        <v>88899.876000000004</v>
      </c>
      <c r="G77" s="13">
        <v>355358.89899999998</v>
      </c>
      <c r="H77" s="13">
        <v>32893.817000000003</v>
      </c>
      <c r="I77" s="13">
        <v>18317.064999999999</v>
      </c>
      <c r="J77" s="13">
        <v>9528.6650000000009</v>
      </c>
      <c r="K77" s="13">
        <v>61727.885000000002</v>
      </c>
      <c r="L77" s="13">
        <v>10070.977000000001</v>
      </c>
      <c r="M77" s="13">
        <v>9632.4169999999995</v>
      </c>
      <c r="N77" s="4"/>
      <c r="O77" s="4"/>
      <c r="W77" s="2"/>
      <c r="Y77" s="2"/>
    </row>
    <row r="78" spans="1:25" x14ac:dyDescent="0.25">
      <c r="A78" s="15">
        <v>41852</v>
      </c>
      <c r="B78" s="15">
        <v>41866</v>
      </c>
      <c r="C78" s="15">
        <v>41879</v>
      </c>
      <c r="D78" s="13">
        <f t="shared" si="1"/>
        <v>711204.74600000004</v>
      </c>
      <c r="E78" s="13">
        <v>122495.011</v>
      </c>
      <c r="F78" s="13">
        <v>91420.72</v>
      </c>
      <c r="G78" s="13">
        <v>355787.76400000002</v>
      </c>
      <c r="H78" s="13">
        <v>32755.506000000001</v>
      </c>
      <c r="I78" s="13">
        <v>18531.39</v>
      </c>
      <c r="J78" s="13">
        <v>9490.64</v>
      </c>
      <c r="K78" s="13">
        <v>60818.173000000003</v>
      </c>
      <c r="L78" s="13">
        <v>10241.319</v>
      </c>
      <c r="M78" s="13">
        <v>9664.223</v>
      </c>
      <c r="N78" s="4"/>
      <c r="O78" s="4"/>
      <c r="W78" s="2"/>
      <c r="Y78" s="2"/>
    </row>
    <row r="79" spans="1:25" x14ac:dyDescent="0.25">
      <c r="A79" s="15">
        <v>41866</v>
      </c>
      <c r="B79" s="15">
        <v>41880</v>
      </c>
      <c r="C79" s="15">
        <v>41893</v>
      </c>
      <c r="D79" s="13">
        <f t="shared" si="1"/>
        <v>699096.51000000013</v>
      </c>
      <c r="E79" s="13">
        <v>115958.20299999999</v>
      </c>
      <c r="F79" s="13">
        <v>90360.578999999998</v>
      </c>
      <c r="G79" s="13">
        <v>351992.23300000001</v>
      </c>
      <c r="H79" s="13">
        <v>31984.907999999999</v>
      </c>
      <c r="I79" s="13">
        <v>19283.5</v>
      </c>
      <c r="J79" s="13">
        <v>9412.375</v>
      </c>
      <c r="K79" s="13">
        <v>60171.64</v>
      </c>
      <c r="L79" s="13">
        <v>10285.603999999999</v>
      </c>
      <c r="M79" s="13">
        <v>9647.4680000000008</v>
      </c>
      <c r="N79" s="4"/>
      <c r="O79" s="4"/>
      <c r="W79" s="2"/>
      <c r="Y79" s="2"/>
    </row>
    <row r="80" spans="1:25" x14ac:dyDescent="0.25">
      <c r="A80" s="15">
        <v>41880</v>
      </c>
      <c r="B80" s="15">
        <v>41894</v>
      </c>
      <c r="C80" s="15">
        <v>41907</v>
      </c>
      <c r="D80" s="13">
        <f t="shared" si="1"/>
        <v>693543.12300000002</v>
      </c>
      <c r="E80" s="13">
        <v>110493.355</v>
      </c>
      <c r="F80" s="13">
        <v>87109.501999999993</v>
      </c>
      <c r="G80" s="13">
        <v>352208.87099999998</v>
      </c>
      <c r="H80" s="13">
        <v>32531.888999999999</v>
      </c>
      <c r="I80" s="13">
        <v>19403.272000000001</v>
      </c>
      <c r="J80" s="13">
        <v>9382.598</v>
      </c>
      <c r="K80" s="13">
        <v>62138.752999999997</v>
      </c>
      <c r="L80" s="13">
        <v>10611.304</v>
      </c>
      <c r="M80" s="13">
        <v>9663.5789999999997</v>
      </c>
      <c r="N80" s="4"/>
      <c r="O80" s="4"/>
      <c r="W80" s="2"/>
      <c r="Y80" s="2"/>
    </row>
    <row r="81" spans="1:25" x14ac:dyDescent="0.25">
      <c r="A81" s="15">
        <v>41894</v>
      </c>
      <c r="B81" s="15">
        <v>41908</v>
      </c>
      <c r="C81" s="15">
        <v>41921</v>
      </c>
      <c r="D81" s="13">
        <f t="shared" si="1"/>
        <v>707739.18</v>
      </c>
      <c r="E81" s="13">
        <v>113626.173</v>
      </c>
      <c r="F81" s="13">
        <v>93626.161999999997</v>
      </c>
      <c r="G81" s="13">
        <v>357008.80900000001</v>
      </c>
      <c r="H81" s="13">
        <v>31619.593000000001</v>
      </c>
      <c r="I81" s="13">
        <v>19098.559000000001</v>
      </c>
      <c r="J81" s="13">
        <v>9545.1149999999998</v>
      </c>
      <c r="K81" s="13">
        <v>62298.646999999997</v>
      </c>
      <c r="L81" s="13">
        <v>11259.251</v>
      </c>
      <c r="M81" s="13">
        <v>9656.8709999999992</v>
      </c>
      <c r="N81" s="4"/>
      <c r="O81" s="4"/>
      <c r="W81" s="2"/>
      <c r="Y81" s="2"/>
    </row>
    <row r="82" spans="1:25" x14ac:dyDescent="0.25">
      <c r="A82" s="15">
        <v>41908</v>
      </c>
      <c r="B82" s="15">
        <v>41922</v>
      </c>
      <c r="C82" s="15">
        <v>41935</v>
      </c>
      <c r="D82" s="13">
        <f t="shared" si="1"/>
        <v>718703.95299999998</v>
      </c>
      <c r="E82" s="13">
        <v>120921.367</v>
      </c>
      <c r="F82" s="13">
        <v>95200.517999999996</v>
      </c>
      <c r="G82" s="13">
        <v>359935.78200000001</v>
      </c>
      <c r="H82" s="13">
        <v>30140.959999999999</v>
      </c>
      <c r="I82" s="13">
        <v>18300.638999999999</v>
      </c>
      <c r="J82" s="13">
        <v>9519.3439999999991</v>
      </c>
      <c r="K82" s="13">
        <v>63751.728999999999</v>
      </c>
      <c r="L82" s="13">
        <v>11279.94</v>
      </c>
      <c r="M82" s="13">
        <v>9653.6740000000009</v>
      </c>
      <c r="N82" s="4"/>
      <c r="O82" s="4"/>
      <c r="W82" s="2"/>
      <c r="Y82" s="2"/>
    </row>
    <row r="83" spans="1:25" x14ac:dyDescent="0.25">
      <c r="A83" s="15">
        <v>41922</v>
      </c>
      <c r="B83" s="15">
        <v>41936</v>
      </c>
      <c r="C83" s="15">
        <v>41949</v>
      </c>
      <c r="D83" s="13">
        <f t="shared" si="1"/>
        <v>710299.451</v>
      </c>
      <c r="E83" s="13">
        <v>108008.03</v>
      </c>
      <c r="F83" s="13">
        <v>95863.332999999999</v>
      </c>
      <c r="G83" s="13">
        <v>364298.32299999997</v>
      </c>
      <c r="H83" s="13">
        <v>29151.606</v>
      </c>
      <c r="I83" s="13">
        <v>18199.683000000001</v>
      </c>
      <c r="J83" s="13">
        <v>9494.857</v>
      </c>
      <c r="K83" s="13">
        <v>64170.476000000002</v>
      </c>
      <c r="L83" s="13">
        <v>11566.045</v>
      </c>
      <c r="M83" s="13">
        <v>9547.098</v>
      </c>
      <c r="N83" s="4"/>
      <c r="O83" s="4"/>
      <c r="W83" s="2"/>
      <c r="Y83" s="2"/>
    </row>
    <row r="84" spans="1:25" x14ac:dyDescent="0.25">
      <c r="A84" s="15">
        <v>41936</v>
      </c>
      <c r="B84" s="15">
        <v>41950</v>
      </c>
      <c r="C84" s="15">
        <v>41963</v>
      </c>
      <c r="D84" s="13">
        <f t="shared" si="1"/>
        <v>705294.03700000001</v>
      </c>
      <c r="E84" s="13">
        <v>110795.986</v>
      </c>
      <c r="F84" s="13">
        <v>86350.941000000006</v>
      </c>
      <c r="G84" s="13">
        <v>363997.49900000001</v>
      </c>
      <c r="H84" s="13">
        <v>29613.239000000001</v>
      </c>
      <c r="I84" s="13">
        <v>18233.36</v>
      </c>
      <c r="J84" s="13">
        <v>9529.009</v>
      </c>
      <c r="K84" s="13">
        <v>65171.953999999998</v>
      </c>
      <c r="L84" s="13">
        <v>12049.322</v>
      </c>
      <c r="M84" s="13">
        <v>9552.7270000000008</v>
      </c>
      <c r="N84" s="4"/>
      <c r="O84" s="4"/>
      <c r="W84" s="2"/>
      <c r="Y84" s="2"/>
    </row>
    <row r="85" spans="1:25" x14ac:dyDescent="0.25">
      <c r="A85" s="15">
        <v>41950</v>
      </c>
      <c r="B85" s="15">
        <v>41964</v>
      </c>
      <c r="C85" s="15">
        <v>41977</v>
      </c>
      <c r="D85" s="13">
        <f t="shared" si="1"/>
        <v>701442.43500000006</v>
      </c>
      <c r="E85" s="13">
        <v>101632.098</v>
      </c>
      <c r="F85" s="13">
        <v>94466.04</v>
      </c>
      <c r="G85" s="13">
        <v>360543.522</v>
      </c>
      <c r="H85" s="13">
        <v>28745.312000000002</v>
      </c>
      <c r="I85" s="13">
        <v>18696.026999999998</v>
      </c>
      <c r="J85" s="13">
        <v>9495.518</v>
      </c>
      <c r="K85" s="13">
        <v>65991.944000000003</v>
      </c>
      <c r="L85" s="13">
        <v>12324.069</v>
      </c>
      <c r="M85" s="13">
        <v>9547.9050000000007</v>
      </c>
      <c r="N85" s="4"/>
      <c r="O85" s="4"/>
      <c r="W85" s="2"/>
      <c r="Y85" s="2"/>
    </row>
    <row r="86" spans="1:25" x14ac:dyDescent="0.25">
      <c r="A86" s="15">
        <v>41964</v>
      </c>
      <c r="B86" s="15">
        <v>41978</v>
      </c>
      <c r="C86" s="15">
        <v>41991</v>
      </c>
      <c r="D86" s="13">
        <f t="shared" si="1"/>
        <v>704429.97</v>
      </c>
      <c r="E86" s="13">
        <v>107583.482</v>
      </c>
      <c r="F86" s="13">
        <v>93587.803</v>
      </c>
      <c r="G86" s="13">
        <v>359352.67099999997</v>
      </c>
      <c r="H86" s="13">
        <v>28959.363000000001</v>
      </c>
      <c r="I86" s="13">
        <v>17939.440999999999</v>
      </c>
      <c r="J86" s="13">
        <v>9501.9920000000002</v>
      </c>
      <c r="K86" s="13">
        <v>65667.978000000003</v>
      </c>
      <c r="L86" s="13">
        <v>12252.152</v>
      </c>
      <c r="M86" s="13">
        <v>9585.0879999999997</v>
      </c>
      <c r="N86" s="4"/>
      <c r="O86" s="4"/>
      <c r="W86" s="2"/>
      <c r="Y86" s="2"/>
    </row>
    <row r="87" spans="1:25" x14ac:dyDescent="0.25">
      <c r="A87" s="15">
        <v>41978</v>
      </c>
      <c r="B87" s="15">
        <v>41992</v>
      </c>
      <c r="C87" s="15">
        <v>42005</v>
      </c>
      <c r="D87" s="13">
        <f t="shared" si="1"/>
        <v>720269.97400000005</v>
      </c>
      <c r="E87" s="13">
        <v>104414.06</v>
      </c>
      <c r="F87" s="13">
        <v>97308.054999999993</v>
      </c>
      <c r="G87" s="13">
        <v>371620.45400000003</v>
      </c>
      <c r="H87" s="13">
        <v>29574.856</v>
      </c>
      <c r="I87" s="13">
        <v>18047.403999999999</v>
      </c>
      <c r="J87" s="13">
        <v>9721.4779999999992</v>
      </c>
      <c r="K87" s="13">
        <v>67024.331000000006</v>
      </c>
      <c r="L87" s="13">
        <v>12588.23</v>
      </c>
      <c r="M87" s="13">
        <v>9971.1059999999998</v>
      </c>
      <c r="N87" s="4"/>
      <c r="O87" s="4"/>
      <c r="W87" s="2"/>
      <c r="Y87" s="2"/>
    </row>
    <row r="88" spans="1:25" x14ac:dyDescent="0.25">
      <c r="A88" s="15">
        <v>41992</v>
      </c>
      <c r="B88" s="15">
        <v>42006</v>
      </c>
      <c r="C88" s="15">
        <v>42019</v>
      </c>
      <c r="D88" s="13">
        <f t="shared" si="1"/>
        <v>745218.22499999998</v>
      </c>
      <c r="E88" s="13">
        <v>117820.48299999999</v>
      </c>
      <c r="F88" s="13">
        <v>98881.755000000005</v>
      </c>
      <c r="G88" s="13">
        <v>380842.06699999998</v>
      </c>
      <c r="H88" s="13">
        <v>28779.986000000001</v>
      </c>
      <c r="I88" s="13">
        <v>18757.685000000001</v>
      </c>
      <c r="J88" s="13">
        <v>9814.99</v>
      </c>
      <c r="K88" s="13">
        <v>67545.634000000005</v>
      </c>
      <c r="L88" s="13">
        <v>12724.648999999999</v>
      </c>
      <c r="M88" s="13">
        <v>10050.976000000001</v>
      </c>
      <c r="N88" s="4"/>
      <c r="O88" s="4"/>
      <c r="W88" s="2"/>
      <c r="Y88" s="2"/>
    </row>
    <row r="89" spans="1:25" x14ac:dyDescent="0.25">
      <c r="A89" s="15">
        <v>42006</v>
      </c>
      <c r="B89" s="15">
        <v>42020</v>
      </c>
      <c r="C89" s="15">
        <v>42033</v>
      </c>
      <c r="D89" s="13">
        <f t="shared" si="1"/>
        <v>751126.33299999975</v>
      </c>
      <c r="E89" s="13">
        <v>115888.30100000001</v>
      </c>
      <c r="F89" s="13">
        <v>101195.323</v>
      </c>
      <c r="G89" s="13">
        <v>386883.26899999997</v>
      </c>
      <c r="H89" s="13">
        <v>28560.578000000001</v>
      </c>
      <c r="I89" s="13">
        <v>18437.024000000001</v>
      </c>
      <c r="J89" s="13">
        <v>9982.1219999999994</v>
      </c>
      <c r="K89" s="13">
        <v>66892.62</v>
      </c>
      <c r="L89" s="13">
        <v>13168.168</v>
      </c>
      <c r="M89" s="13">
        <v>10118.928</v>
      </c>
      <c r="N89" s="4"/>
      <c r="O89" s="4"/>
      <c r="W89" s="2"/>
      <c r="Y89" s="2"/>
    </row>
    <row r="90" spans="1:25" x14ac:dyDescent="0.25">
      <c r="A90" s="15">
        <v>42020</v>
      </c>
      <c r="B90" s="15">
        <v>42034</v>
      </c>
      <c r="C90" s="15">
        <v>42047</v>
      </c>
      <c r="D90" s="13">
        <f t="shared" si="1"/>
        <v>754610.09200000006</v>
      </c>
      <c r="E90" s="13">
        <v>119840.011</v>
      </c>
      <c r="F90" s="13">
        <v>101152.872</v>
      </c>
      <c r="G90" s="13">
        <v>385158.96600000001</v>
      </c>
      <c r="H90" s="13">
        <v>28903.758999999998</v>
      </c>
      <c r="I90" s="13">
        <v>18648.767</v>
      </c>
      <c r="J90" s="13">
        <v>10232.668</v>
      </c>
      <c r="K90" s="13">
        <v>67789.27</v>
      </c>
      <c r="L90" s="13">
        <v>12920.697</v>
      </c>
      <c r="M90" s="13">
        <v>9963.0820000000003</v>
      </c>
      <c r="N90" s="4"/>
      <c r="O90" s="4"/>
      <c r="W90" s="2"/>
      <c r="Y90" s="2"/>
    </row>
    <row r="91" spans="1:25" x14ac:dyDescent="0.25">
      <c r="A91" s="17">
        <v>42034</v>
      </c>
      <c r="B91" s="17">
        <v>42048</v>
      </c>
      <c r="C91" s="17">
        <v>42061</v>
      </c>
      <c r="D91" s="18">
        <f t="shared" ref="D91" si="2">+SUM(E91:Q91)</f>
        <v>756380.93700000003</v>
      </c>
      <c r="E91" s="18">
        <v>116305.565</v>
      </c>
      <c r="F91" s="18">
        <v>103293.348</v>
      </c>
      <c r="G91" s="18">
        <v>385727.66</v>
      </c>
      <c r="H91" s="18">
        <v>28365.091</v>
      </c>
      <c r="I91" s="18">
        <v>19250.481</v>
      </c>
      <c r="J91" s="18">
        <v>10301.132</v>
      </c>
      <c r="K91" s="18">
        <v>69724.432000000001</v>
      </c>
      <c r="L91" s="18">
        <v>13214.039000000001</v>
      </c>
      <c r="M91" s="18">
        <v>10199.189</v>
      </c>
      <c r="N91" s="4"/>
      <c r="O91" s="4"/>
      <c r="W91" s="2"/>
      <c r="Y91" s="2"/>
    </row>
    <row r="92" spans="1:25" x14ac:dyDescent="0.25">
      <c r="A92" s="5"/>
      <c r="B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  <c r="W92" s="2"/>
      <c r="Y92" s="2"/>
    </row>
    <row r="93" spans="1:25" s="2" customFormat="1" ht="60" x14ac:dyDescent="0.25">
      <c r="A93" s="34" t="s">
        <v>9</v>
      </c>
      <c r="B93" s="35" t="s">
        <v>43</v>
      </c>
      <c r="C93" s="35" t="s">
        <v>44</v>
      </c>
      <c r="D93" s="36" t="s">
        <v>6</v>
      </c>
      <c r="E93" s="36" t="s">
        <v>0</v>
      </c>
      <c r="F93" s="36" t="s">
        <v>2</v>
      </c>
      <c r="G93" s="36" t="s">
        <v>3</v>
      </c>
      <c r="H93" s="36" t="s">
        <v>4</v>
      </c>
      <c r="I93" s="36" t="s">
        <v>1</v>
      </c>
      <c r="J93" s="36" t="s">
        <v>5</v>
      </c>
      <c r="K93" s="36" t="s">
        <v>7</v>
      </c>
      <c r="L93" s="36" t="s">
        <v>31</v>
      </c>
      <c r="M93" s="36" t="s">
        <v>8</v>
      </c>
      <c r="N93" s="36" t="s">
        <v>12</v>
      </c>
      <c r="O93" s="37" t="s">
        <v>13</v>
      </c>
    </row>
    <row r="94" spans="1:25" x14ac:dyDescent="0.25">
      <c r="A94" s="16">
        <v>42048</v>
      </c>
      <c r="B94" s="15">
        <v>42062</v>
      </c>
      <c r="C94" s="15">
        <v>42075</v>
      </c>
      <c r="D94" s="12">
        <f t="shared" ref="D94:D118" si="3">+SUM(E94:Q94)</f>
        <v>766683.0560000001</v>
      </c>
      <c r="E94" s="12">
        <v>119794.455</v>
      </c>
      <c r="F94" s="12">
        <v>110949.644</v>
      </c>
      <c r="G94" s="12">
        <v>388186.77500000002</v>
      </c>
      <c r="H94" s="12">
        <v>29012.698</v>
      </c>
      <c r="I94" s="12">
        <v>18020.251</v>
      </c>
      <c r="J94" s="12">
        <v>10132.540000000001</v>
      </c>
      <c r="K94" s="12">
        <v>67711.566999999995</v>
      </c>
      <c r="L94" s="12">
        <v>10115.894</v>
      </c>
      <c r="M94" s="12">
        <v>2770.8130000000001</v>
      </c>
      <c r="N94" s="12">
        <v>5098.2910000000002</v>
      </c>
      <c r="O94" s="12">
        <v>4890.1279999999997</v>
      </c>
      <c r="W94" s="2"/>
      <c r="Y94" s="2"/>
    </row>
    <row r="95" spans="1:25" x14ac:dyDescent="0.25">
      <c r="A95" s="15">
        <v>42062</v>
      </c>
      <c r="B95" s="15">
        <v>42076</v>
      </c>
      <c r="C95" s="15">
        <v>42089</v>
      </c>
      <c r="D95" s="13">
        <f t="shared" si="3"/>
        <v>763056.16800000006</v>
      </c>
      <c r="E95" s="13">
        <v>128700.643</v>
      </c>
      <c r="F95" s="13">
        <v>102557.257</v>
      </c>
      <c r="G95" s="13">
        <v>384481.99200000003</v>
      </c>
      <c r="H95" s="13">
        <v>26742.044999999998</v>
      </c>
      <c r="I95" s="13">
        <v>22482.877</v>
      </c>
      <c r="J95" s="13">
        <v>10041.253000000001</v>
      </c>
      <c r="K95" s="13">
        <v>65163.082999999999</v>
      </c>
      <c r="L95" s="13">
        <v>10114.947</v>
      </c>
      <c r="M95" s="13">
        <v>2770.8130000000001</v>
      </c>
      <c r="N95" s="13">
        <v>5121.3379999999997</v>
      </c>
      <c r="O95" s="13">
        <v>4879.92</v>
      </c>
      <c r="W95" s="2"/>
      <c r="Y95" s="2"/>
    </row>
    <row r="96" spans="1:25" x14ac:dyDescent="0.25">
      <c r="A96" s="15">
        <v>42076</v>
      </c>
      <c r="B96" s="15">
        <v>42090</v>
      </c>
      <c r="C96" s="15">
        <v>42103</v>
      </c>
      <c r="D96" s="13">
        <f t="shared" si="3"/>
        <v>766332.78599999996</v>
      </c>
      <c r="E96" s="13">
        <v>123712.598</v>
      </c>
      <c r="F96" s="13">
        <v>109174.655</v>
      </c>
      <c r="G96" s="13">
        <v>385904.35700000002</v>
      </c>
      <c r="H96" s="13">
        <v>24947.657999999999</v>
      </c>
      <c r="I96" s="13">
        <v>22442.118999999999</v>
      </c>
      <c r="J96" s="13">
        <v>10201.15</v>
      </c>
      <c r="K96" s="13">
        <v>67445.349000000002</v>
      </c>
      <c r="L96" s="13">
        <v>9721.7990000000009</v>
      </c>
      <c r="M96" s="13">
        <v>2820.8130000000001</v>
      </c>
      <c r="N96" s="13">
        <v>5125.5339999999997</v>
      </c>
      <c r="O96" s="13">
        <v>4836.7539999999999</v>
      </c>
      <c r="W96" s="2"/>
      <c r="Y96" s="2"/>
    </row>
    <row r="97" spans="1:25" x14ac:dyDescent="0.25">
      <c r="A97" s="15">
        <v>42090</v>
      </c>
      <c r="B97" s="15">
        <v>42104</v>
      </c>
      <c r="C97" s="15">
        <v>42117</v>
      </c>
      <c r="D97" s="13">
        <f t="shared" si="3"/>
        <v>764003.2379999999</v>
      </c>
      <c r="E97" s="13">
        <v>123418.397</v>
      </c>
      <c r="F97" s="13">
        <v>106071.848</v>
      </c>
      <c r="G97" s="13">
        <v>388630.12</v>
      </c>
      <c r="H97" s="13">
        <v>22482.449000000001</v>
      </c>
      <c r="I97" s="13">
        <v>22140.013999999999</v>
      </c>
      <c r="J97" s="13">
        <v>10202.725</v>
      </c>
      <c r="K97" s="13">
        <v>68609.964000000007</v>
      </c>
      <c r="L97" s="13">
        <v>9746.6080000000002</v>
      </c>
      <c r="M97" s="13">
        <v>2753.7689999999998</v>
      </c>
      <c r="N97" s="13">
        <v>5145.7879999999996</v>
      </c>
      <c r="O97" s="13">
        <v>4801.5559999999996</v>
      </c>
      <c r="W97" s="2"/>
      <c r="Y97" s="2"/>
    </row>
    <row r="98" spans="1:25" x14ac:dyDescent="0.25">
      <c r="A98" s="15">
        <v>42104</v>
      </c>
      <c r="B98" s="15">
        <v>42118</v>
      </c>
      <c r="C98" s="15">
        <v>42131</v>
      </c>
      <c r="D98" s="13">
        <f t="shared" si="3"/>
        <v>766695.5140000002</v>
      </c>
      <c r="E98" s="13">
        <v>119813.00199999999</v>
      </c>
      <c r="F98" s="13">
        <v>103397.462</v>
      </c>
      <c r="G98" s="13">
        <v>397409.75199999998</v>
      </c>
      <c r="H98" s="13">
        <v>20509.312999999998</v>
      </c>
      <c r="I98" s="13">
        <v>22508.773000000001</v>
      </c>
      <c r="J98" s="13">
        <v>10243.98</v>
      </c>
      <c r="K98" s="13">
        <v>70904.494000000006</v>
      </c>
      <c r="L98" s="13">
        <v>9557.3040000000001</v>
      </c>
      <c r="M98" s="13">
        <v>2847.9960000000001</v>
      </c>
      <c r="N98" s="13">
        <v>4856.2849999999999</v>
      </c>
      <c r="O98" s="13">
        <v>4647.1530000000002</v>
      </c>
      <c r="W98" s="2"/>
      <c r="Y98" s="2"/>
    </row>
    <row r="99" spans="1:25" x14ac:dyDescent="0.25">
      <c r="A99" s="15">
        <v>42118</v>
      </c>
      <c r="B99" s="15">
        <v>42132</v>
      </c>
      <c r="C99" s="15">
        <v>42145</v>
      </c>
      <c r="D99" s="13">
        <f t="shared" si="3"/>
        <v>768955.23699999985</v>
      </c>
      <c r="E99" s="13">
        <v>125026.113</v>
      </c>
      <c r="F99" s="13">
        <v>103361.16099999999</v>
      </c>
      <c r="G99" s="13">
        <v>398781.95199999999</v>
      </c>
      <c r="H99" s="13">
        <v>19483.668000000001</v>
      </c>
      <c r="I99" s="13">
        <v>22210.437999999998</v>
      </c>
      <c r="J99" s="13">
        <v>10197.677</v>
      </c>
      <c r="K99" s="13">
        <v>67968.176000000007</v>
      </c>
      <c r="L99" s="13">
        <v>9632.3469999999998</v>
      </c>
      <c r="M99" s="13">
        <v>2847.413</v>
      </c>
      <c r="N99" s="13">
        <v>4888.6909999999998</v>
      </c>
      <c r="O99" s="13">
        <v>4557.6009999999997</v>
      </c>
      <c r="W99" s="2"/>
      <c r="Y99" s="2"/>
    </row>
    <row r="100" spans="1:25" x14ac:dyDescent="0.25">
      <c r="A100" s="15">
        <v>42132</v>
      </c>
      <c r="B100" s="15">
        <v>42146</v>
      </c>
      <c r="C100" s="15">
        <v>42159</v>
      </c>
      <c r="D100" s="13">
        <f t="shared" si="3"/>
        <v>762181.50299999991</v>
      </c>
      <c r="E100" s="13">
        <v>119606.641</v>
      </c>
      <c r="F100" s="13">
        <v>108129.193</v>
      </c>
      <c r="G100" s="13">
        <v>394195.69099999999</v>
      </c>
      <c r="H100" s="13">
        <v>19700.214</v>
      </c>
      <c r="I100" s="13">
        <v>20594.741999999998</v>
      </c>
      <c r="J100" s="13">
        <v>10080.764000000001</v>
      </c>
      <c r="K100" s="13">
        <v>68343.346999999994</v>
      </c>
      <c r="L100" s="13">
        <v>9656.107</v>
      </c>
      <c r="M100" s="13">
        <v>2987.37</v>
      </c>
      <c r="N100" s="13">
        <v>4333.7749999999996</v>
      </c>
      <c r="O100" s="13">
        <v>4553.6589999999997</v>
      </c>
      <c r="W100" s="2"/>
    </row>
    <row r="101" spans="1:25" x14ac:dyDescent="0.25">
      <c r="A101" s="15">
        <v>42146</v>
      </c>
      <c r="B101" s="15">
        <v>42160</v>
      </c>
      <c r="C101" s="15">
        <v>42173</v>
      </c>
      <c r="D101" s="13">
        <f t="shared" si="3"/>
        <v>751406.70499999996</v>
      </c>
      <c r="E101" s="13">
        <v>120610.34299999999</v>
      </c>
      <c r="F101" s="13">
        <v>101015.35800000001</v>
      </c>
      <c r="G101" s="13">
        <v>388678.696</v>
      </c>
      <c r="H101" s="13">
        <v>19550.303</v>
      </c>
      <c r="I101" s="13">
        <v>21297.471999999998</v>
      </c>
      <c r="J101" s="13">
        <v>9183.223</v>
      </c>
      <c r="K101" s="13">
        <v>69822.502999999997</v>
      </c>
      <c r="L101" s="13">
        <v>9748.7350000000006</v>
      </c>
      <c r="M101" s="13">
        <v>2610.7550000000001</v>
      </c>
      <c r="N101" s="13">
        <v>4350.18</v>
      </c>
      <c r="O101" s="13">
        <v>4539.1369999999997</v>
      </c>
      <c r="W101" s="2"/>
    </row>
    <row r="102" spans="1:25" x14ac:dyDescent="0.25">
      <c r="A102" s="15">
        <v>42160</v>
      </c>
      <c r="B102" s="15">
        <v>42174</v>
      </c>
      <c r="C102" s="15">
        <v>42187</v>
      </c>
      <c r="D102" s="13">
        <f t="shared" si="3"/>
        <v>753225.41999999993</v>
      </c>
      <c r="E102" s="13">
        <v>119841.36600000001</v>
      </c>
      <c r="F102" s="13">
        <v>103493.179</v>
      </c>
      <c r="G102" s="13">
        <v>388631.15700000001</v>
      </c>
      <c r="H102" s="13">
        <v>20770.386999999999</v>
      </c>
      <c r="I102" s="13">
        <v>20339.872000000003</v>
      </c>
      <c r="J102" s="13">
        <v>9085.5650000000005</v>
      </c>
      <c r="K102" s="13">
        <v>69529.34</v>
      </c>
      <c r="L102" s="13">
        <v>10041.031000000001</v>
      </c>
      <c r="M102" s="13">
        <v>2610.7559999999999</v>
      </c>
      <c r="N102" s="13">
        <v>4342.74</v>
      </c>
      <c r="O102" s="13">
        <v>4540.027</v>
      </c>
      <c r="X102" s="2"/>
    </row>
    <row r="103" spans="1:25" x14ac:dyDescent="0.25">
      <c r="A103" s="15">
        <v>42174</v>
      </c>
      <c r="B103" s="15">
        <v>42188</v>
      </c>
      <c r="C103" s="15">
        <v>42201</v>
      </c>
      <c r="D103" s="13">
        <f t="shared" si="3"/>
        <v>757980.61600000015</v>
      </c>
      <c r="E103" s="13">
        <v>123441.254</v>
      </c>
      <c r="F103" s="13">
        <v>103991.274</v>
      </c>
      <c r="G103" s="13">
        <v>389604.25300000003</v>
      </c>
      <c r="H103" s="13">
        <v>21551.906999999999</v>
      </c>
      <c r="I103" s="13">
        <v>19251.198</v>
      </c>
      <c r="J103" s="13">
        <v>8911.7109999999993</v>
      </c>
      <c r="K103" s="13">
        <v>69932.501000000004</v>
      </c>
      <c r="L103" s="13">
        <v>9782.0280000000002</v>
      </c>
      <c r="M103" s="13">
        <v>2635.7559999999999</v>
      </c>
      <c r="N103" s="13">
        <v>4341.0569999999998</v>
      </c>
      <c r="O103" s="13">
        <v>4537.6769999999997</v>
      </c>
      <c r="X103" s="2"/>
    </row>
    <row r="104" spans="1:25" x14ac:dyDescent="0.25">
      <c r="A104" s="15">
        <v>42188</v>
      </c>
      <c r="B104" s="15">
        <v>42205</v>
      </c>
      <c r="C104" s="15">
        <v>42215</v>
      </c>
      <c r="D104" s="13">
        <f t="shared" si="3"/>
        <v>748038.7620000001</v>
      </c>
      <c r="E104" s="13">
        <v>118776.50199999999</v>
      </c>
      <c r="F104" s="13">
        <v>100937.329</v>
      </c>
      <c r="G104" s="13">
        <v>387696.36300000001</v>
      </c>
      <c r="H104" s="13">
        <v>25587.089</v>
      </c>
      <c r="I104" s="13">
        <v>18742.061000000002</v>
      </c>
      <c r="J104" s="13">
        <v>8883.8270000000011</v>
      </c>
      <c r="K104" s="13">
        <v>65858.747000000003</v>
      </c>
      <c r="L104" s="13">
        <v>9868.42</v>
      </c>
      <c r="M104" s="13">
        <v>2710.7150000000001</v>
      </c>
      <c r="N104" s="13">
        <v>4433.0720000000001</v>
      </c>
      <c r="O104" s="13">
        <v>4544.6369999999997</v>
      </c>
      <c r="X104" s="2"/>
    </row>
    <row r="105" spans="1:25" x14ac:dyDescent="0.25">
      <c r="A105" s="15">
        <v>42205</v>
      </c>
      <c r="B105" s="15">
        <v>42216</v>
      </c>
      <c r="C105" s="15">
        <v>42229</v>
      </c>
      <c r="D105" s="13">
        <f t="shared" si="3"/>
        <v>756594.09700000007</v>
      </c>
      <c r="E105" s="13">
        <v>129776.80899999999</v>
      </c>
      <c r="F105" s="13">
        <v>98629.414999999994</v>
      </c>
      <c r="G105" s="13">
        <v>386696.17700000003</v>
      </c>
      <c r="H105" s="13">
        <v>26100.017</v>
      </c>
      <c r="I105" s="13">
        <v>18537.705000000002</v>
      </c>
      <c r="J105" s="13">
        <v>8892.884</v>
      </c>
      <c r="K105" s="13">
        <v>66284.066999999995</v>
      </c>
      <c r="L105" s="13">
        <v>9939.5300000000007</v>
      </c>
      <c r="M105" s="13">
        <v>2740.7150000000001</v>
      </c>
      <c r="N105" s="13">
        <v>4433.0720000000001</v>
      </c>
      <c r="O105" s="13">
        <v>4563.7060000000001</v>
      </c>
      <c r="X105" s="2"/>
    </row>
    <row r="106" spans="1:25" x14ac:dyDescent="0.25">
      <c r="A106" s="15">
        <v>42216</v>
      </c>
      <c r="B106" s="15">
        <v>42230</v>
      </c>
      <c r="C106" s="15">
        <v>42243</v>
      </c>
      <c r="D106" s="13">
        <f t="shared" si="3"/>
        <v>782462.15300000005</v>
      </c>
      <c r="E106" s="13">
        <v>142436.45300000001</v>
      </c>
      <c r="F106" s="13">
        <v>109721.204</v>
      </c>
      <c r="G106" s="13">
        <v>388766.23</v>
      </c>
      <c r="H106" s="13">
        <v>25835.199000000001</v>
      </c>
      <c r="I106" s="13">
        <v>18838.472000000002</v>
      </c>
      <c r="J106" s="13">
        <v>8852.348</v>
      </c>
      <c r="K106" s="13">
        <v>67025.486000000004</v>
      </c>
      <c r="L106" s="13">
        <v>9955.4220000000005</v>
      </c>
      <c r="M106" s="13">
        <v>2770.1309999999999</v>
      </c>
      <c r="N106" s="13">
        <v>4435.8900000000003</v>
      </c>
      <c r="O106" s="13">
        <v>3825.3180000000002</v>
      </c>
      <c r="X106" s="2"/>
    </row>
    <row r="107" spans="1:25" x14ac:dyDescent="0.25">
      <c r="A107" s="15">
        <v>42230</v>
      </c>
      <c r="B107" s="15">
        <v>42244</v>
      </c>
      <c r="C107" s="15">
        <v>42257</v>
      </c>
      <c r="D107" s="13">
        <f t="shared" si="3"/>
        <v>777672.10799999989</v>
      </c>
      <c r="E107" s="13">
        <v>133869.96599999999</v>
      </c>
      <c r="F107" s="13">
        <v>107208.13499999999</v>
      </c>
      <c r="G107" s="13">
        <v>394858.076</v>
      </c>
      <c r="H107" s="13">
        <v>25512.344000000001</v>
      </c>
      <c r="I107" s="13">
        <v>18673.845000000001</v>
      </c>
      <c r="J107" s="13">
        <v>8904.2799999999988</v>
      </c>
      <c r="K107" s="13">
        <v>67194.968999999997</v>
      </c>
      <c r="L107" s="13">
        <v>10237.102000000001</v>
      </c>
      <c r="M107" s="13">
        <v>2870.1320000000001</v>
      </c>
      <c r="N107" s="13">
        <v>4499.7330000000002</v>
      </c>
      <c r="O107" s="13">
        <v>3843.5259999999998</v>
      </c>
      <c r="X107" s="2"/>
    </row>
    <row r="108" spans="1:25" x14ac:dyDescent="0.25">
      <c r="A108" s="15">
        <v>42244</v>
      </c>
      <c r="B108" s="15">
        <v>42258</v>
      </c>
      <c r="C108" s="15">
        <v>42271</v>
      </c>
      <c r="D108" s="13">
        <f t="shared" si="3"/>
        <v>766728.95200000005</v>
      </c>
      <c r="E108" s="13">
        <v>128304.894</v>
      </c>
      <c r="F108" s="13">
        <v>98428.198000000004</v>
      </c>
      <c r="G108" s="13">
        <v>401754.60600000003</v>
      </c>
      <c r="H108" s="13">
        <v>25479.673999999999</v>
      </c>
      <c r="I108" s="13">
        <v>14726.463</v>
      </c>
      <c r="J108" s="13">
        <v>8925.7459999999992</v>
      </c>
      <c r="K108" s="13">
        <v>67538.641000000003</v>
      </c>
      <c r="L108" s="13">
        <v>10233.425999999999</v>
      </c>
      <c r="M108" s="13">
        <v>2995.09</v>
      </c>
      <c r="N108" s="13">
        <v>4537.152</v>
      </c>
      <c r="O108" s="13">
        <v>3805.0619999999999</v>
      </c>
      <c r="X108" s="2"/>
    </row>
    <row r="109" spans="1:25" x14ac:dyDescent="0.25">
      <c r="A109" s="15">
        <v>42258</v>
      </c>
      <c r="B109" s="15">
        <v>42275</v>
      </c>
      <c r="C109" s="15">
        <v>42285</v>
      </c>
      <c r="D109" s="13">
        <f t="shared" si="3"/>
        <v>789901.56499999983</v>
      </c>
      <c r="E109" s="13">
        <v>136639.81</v>
      </c>
      <c r="F109" s="13">
        <v>110229.40700000001</v>
      </c>
      <c r="G109" s="13">
        <v>404618.95199999999</v>
      </c>
      <c r="H109" s="13">
        <v>24988.02</v>
      </c>
      <c r="I109" s="13">
        <v>14383.602000000001</v>
      </c>
      <c r="J109" s="13">
        <v>8953.509</v>
      </c>
      <c r="K109" s="13">
        <v>68523.865000000005</v>
      </c>
      <c r="L109" s="13">
        <v>10245.786</v>
      </c>
      <c r="M109" s="13">
        <v>2995.09</v>
      </c>
      <c r="N109" s="13">
        <v>4536.8680000000004</v>
      </c>
      <c r="O109" s="13">
        <v>3786.6559999999999</v>
      </c>
      <c r="X109" s="2"/>
    </row>
    <row r="110" spans="1:25" x14ac:dyDescent="0.25">
      <c r="A110" s="15">
        <v>42270</v>
      </c>
      <c r="B110" s="15">
        <v>42286</v>
      </c>
      <c r="C110" s="15">
        <v>42299</v>
      </c>
      <c r="D110" s="13">
        <f t="shared" si="3"/>
        <v>782747.79400000011</v>
      </c>
      <c r="E110" s="13">
        <v>131247.62</v>
      </c>
      <c r="F110" s="13">
        <v>111949.00900000001</v>
      </c>
      <c r="G110" s="13">
        <v>401505.554</v>
      </c>
      <c r="H110" s="13">
        <v>24552.121999999999</v>
      </c>
      <c r="I110" s="13">
        <v>14595.601000000001</v>
      </c>
      <c r="J110" s="13">
        <v>8993.8860000000004</v>
      </c>
      <c r="K110" s="13">
        <v>68227.990999999995</v>
      </c>
      <c r="L110" s="13">
        <v>10384.862999999999</v>
      </c>
      <c r="M110" s="13">
        <v>2995.0889999999999</v>
      </c>
      <c r="N110" s="13">
        <v>4527.9579999999996</v>
      </c>
      <c r="O110" s="13">
        <v>3768.1010000000001</v>
      </c>
      <c r="X110" s="2"/>
    </row>
    <row r="111" spans="1:25" x14ac:dyDescent="0.25">
      <c r="A111" s="15">
        <v>42286</v>
      </c>
      <c r="B111" s="15">
        <v>42300</v>
      </c>
      <c r="C111" s="15">
        <v>42313</v>
      </c>
      <c r="D111" s="13">
        <f t="shared" si="3"/>
        <v>777950.21000000008</v>
      </c>
      <c r="E111" s="13">
        <v>123434.659</v>
      </c>
      <c r="F111" s="13">
        <v>112271.738</v>
      </c>
      <c r="G111" s="13">
        <v>407861.054</v>
      </c>
      <c r="H111" s="13">
        <v>20718.483</v>
      </c>
      <c r="I111" s="13">
        <v>14553.846</v>
      </c>
      <c r="J111" s="13">
        <v>8968.8449999999993</v>
      </c>
      <c r="K111" s="13">
        <v>68427.892999999996</v>
      </c>
      <c r="L111" s="13">
        <v>10316.530000000001</v>
      </c>
      <c r="M111" s="13">
        <v>3027.0479999999998</v>
      </c>
      <c r="N111" s="13">
        <v>4593.8310000000001</v>
      </c>
      <c r="O111" s="13">
        <v>3776.2829999999999</v>
      </c>
      <c r="X111" s="2"/>
    </row>
    <row r="112" spans="1:25" x14ac:dyDescent="0.25">
      <c r="A112" s="15">
        <v>42300</v>
      </c>
      <c r="B112" s="15">
        <v>42314</v>
      </c>
      <c r="C112" s="15">
        <v>42327</v>
      </c>
      <c r="D112" s="13">
        <f t="shared" si="3"/>
        <v>778063.41500000004</v>
      </c>
      <c r="E112" s="13">
        <v>129298.179</v>
      </c>
      <c r="F112" s="13">
        <v>100367.537</v>
      </c>
      <c r="G112" s="13">
        <v>413665.45799999998</v>
      </c>
      <c r="H112" s="13">
        <v>20953.937000000002</v>
      </c>
      <c r="I112" s="13">
        <v>15041.425999999999</v>
      </c>
      <c r="J112" s="13">
        <v>8895.1209999999992</v>
      </c>
      <c r="K112" s="13">
        <v>68163.285000000003</v>
      </c>
      <c r="L112" s="13">
        <v>10288.612999999999</v>
      </c>
      <c r="M112" s="13">
        <v>3046.9650000000001</v>
      </c>
      <c r="N112" s="13">
        <v>4594.7370000000001</v>
      </c>
      <c r="O112" s="13">
        <v>3748.1570000000002</v>
      </c>
      <c r="X112" s="2"/>
    </row>
    <row r="113" spans="1:25" x14ac:dyDescent="0.25">
      <c r="A113" s="15">
        <v>42314</v>
      </c>
      <c r="B113" s="15">
        <v>42328</v>
      </c>
      <c r="C113" s="15">
        <v>42341</v>
      </c>
      <c r="D113" s="13">
        <f t="shared" si="3"/>
        <v>777244.5290000001</v>
      </c>
      <c r="E113" s="13">
        <v>124082.428</v>
      </c>
      <c r="F113" s="13">
        <v>105649.421</v>
      </c>
      <c r="G113" s="13">
        <v>411889.60100000002</v>
      </c>
      <c r="H113" s="13">
        <v>22523.753000000001</v>
      </c>
      <c r="I113" s="13">
        <v>15133.96</v>
      </c>
      <c r="J113" s="13">
        <v>8943.6650000000009</v>
      </c>
      <c r="K113" s="13">
        <v>67333.952000000005</v>
      </c>
      <c r="L113" s="13">
        <v>10286.861000000001</v>
      </c>
      <c r="M113" s="13">
        <v>3056.4639999999999</v>
      </c>
      <c r="N113" s="13">
        <v>4589.9409999999998</v>
      </c>
      <c r="O113" s="13">
        <v>3754.4830000000002</v>
      </c>
      <c r="X113" s="2"/>
    </row>
    <row r="114" spans="1:25" x14ac:dyDescent="0.25">
      <c r="A114" s="15">
        <v>42328</v>
      </c>
      <c r="B114" s="15">
        <v>42342</v>
      </c>
      <c r="C114" s="15">
        <v>42355</v>
      </c>
      <c r="D114" s="13">
        <f t="shared" si="3"/>
        <v>776302.16500000004</v>
      </c>
      <c r="E114" s="13">
        <v>127367.10799999999</v>
      </c>
      <c r="F114" s="13">
        <v>104692.542</v>
      </c>
      <c r="G114" s="13">
        <v>407276.63500000001</v>
      </c>
      <c r="H114" s="13">
        <v>22843.027999999998</v>
      </c>
      <c r="I114" s="13">
        <v>15549.26</v>
      </c>
      <c r="J114" s="13">
        <v>9044.3989999999994</v>
      </c>
      <c r="K114" s="13">
        <v>68337.046000000002</v>
      </c>
      <c r="L114" s="13">
        <v>9933.3070000000007</v>
      </c>
      <c r="M114" s="13">
        <v>2914.0360000000001</v>
      </c>
      <c r="N114" s="13">
        <v>4609.6090000000004</v>
      </c>
      <c r="O114" s="13">
        <v>3735.1950000000002</v>
      </c>
      <c r="X114" s="2"/>
    </row>
    <row r="115" spans="1:25" x14ac:dyDescent="0.25">
      <c r="A115" s="15">
        <v>42342</v>
      </c>
      <c r="B115" s="15">
        <v>42356</v>
      </c>
      <c r="C115" s="15">
        <v>42372</v>
      </c>
      <c r="D115" s="13">
        <f t="shared" si="3"/>
        <v>780853.32600000012</v>
      </c>
      <c r="E115" s="13">
        <v>125547.822</v>
      </c>
      <c r="F115" s="13">
        <v>110631.955</v>
      </c>
      <c r="G115" s="13">
        <v>407343.90700000001</v>
      </c>
      <c r="H115" s="13">
        <v>24096.440999999999</v>
      </c>
      <c r="I115" s="13">
        <v>14972.066999999999</v>
      </c>
      <c r="J115" s="13">
        <v>9042.6180000000004</v>
      </c>
      <c r="K115" s="13">
        <v>67870.892999999996</v>
      </c>
      <c r="L115" s="13">
        <v>10052.334999999999</v>
      </c>
      <c r="M115" s="13">
        <v>2934.0349999999999</v>
      </c>
      <c r="N115" s="13">
        <v>4621.7830000000004</v>
      </c>
      <c r="O115" s="13">
        <v>3739.47</v>
      </c>
      <c r="X115" s="2"/>
    </row>
    <row r="116" spans="1:25" x14ac:dyDescent="0.25">
      <c r="A116" s="15">
        <v>42356</v>
      </c>
      <c r="B116" s="15">
        <v>42373</v>
      </c>
      <c r="C116" s="15">
        <v>42383</v>
      </c>
      <c r="D116" s="13">
        <f t="shared" si="3"/>
        <v>794367.24700000009</v>
      </c>
      <c r="E116" s="13">
        <v>132312.14499999999</v>
      </c>
      <c r="F116" s="13">
        <v>109351.166</v>
      </c>
      <c r="G116" s="13">
        <v>413746.19199999998</v>
      </c>
      <c r="H116" s="13">
        <v>25616.416000000001</v>
      </c>
      <c r="I116" s="13">
        <v>14730.248</v>
      </c>
      <c r="J116" s="13">
        <v>9122.4940000000006</v>
      </c>
      <c r="K116" s="13">
        <v>67626.349000000002</v>
      </c>
      <c r="L116" s="13">
        <v>10200.995999999999</v>
      </c>
      <c r="M116" s="13">
        <v>2972.0349999999999</v>
      </c>
      <c r="N116" s="13">
        <v>4951.1000000000004</v>
      </c>
      <c r="O116" s="13">
        <v>3738.1060000000002</v>
      </c>
      <c r="X116" s="2"/>
    </row>
    <row r="117" spans="1:25" x14ac:dyDescent="0.25">
      <c r="A117" s="15">
        <v>42369</v>
      </c>
      <c r="B117" s="15">
        <v>42384</v>
      </c>
      <c r="C117" s="15">
        <v>42397</v>
      </c>
      <c r="D117" s="13">
        <f t="shared" si="3"/>
        <v>805838.27300000004</v>
      </c>
      <c r="E117" s="13">
        <v>135187.09400000001</v>
      </c>
      <c r="F117" s="13">
        <v>101334.26</v>
      </c>
      <c r="G117" s="13">
        <v>428583.554</v>
      </c>
      <c r="H117" s="13">
        <v>28121.330999999998</v>
      </c>
      <c r="I117" s="13">
        <v>14731.022000000001</v>
      </c>
      <c r="J117" s="13">
        <v>9128.8240000000005</v>
      </c>
      <c r="K117" s="13">
        <v>66830.854000000007</v>
      </c>
      <c r="L117" s="13">
        <v>10438.217000000001</v>
      </c>
      <c r="M117" s="13">
        <v>2773.2939999999999</v>
      </c>
      <c r="N117" s="13">
        <v>4981.91</v>
      </c>
      <c r="O117" s="13">
        <v>3727.913</v>
      </c>
      <c r="X117" s="2"/>
    </row>
    <row r="118" spans="1:25" x14ac:dyDescent="0.25">
      <c r="A118" s="15">
        <v>42384</v>
      </c>
      <c r="B118" s="15">
        <v>42398</v>
      </c>
      <c r="C118" s="15">
        <v>42411</v>
      </c>
      <c r="D118" s="13">
        <f t="shared" si="3"/>
        <v>831180.19599999988</v>
      </c>
      <c r="E118" s="13">
        <v>144894.965</v>
      </c>
      <c r="F118" s="13">
        <v>107922.31</v>
      </c>
      <c r="G118" s="13">
        <v>438224.18300000002</v>
      </c>
      <c r="H118" s="13">
        <v>27822.181</v>
      </c>
      <c r="I118" s="13">
        <v>15325.884</v>
      </c>
      <c r="J118" s="13">
        <v>8873.6810000000005</v>
      </c>
      <c r="K118" s="13">
        <v>65961.019</v>
      </c>
      <c r="L118" s="13">
        <v>10676.173000000001</v>
      </c>
      <c r="M118" s="13">
        <v>2724.8620000000001</v>
      </c>
      <c r="N118" s="13">
        <v>5011.6869999999999</v>
      </c>
      <c r="O118" s="13">
        <v>3743.2510000000002</v>
      </c>
      <c r="X118" s="2"/>
    </row>
    <row r="119" spans="1:25" x14ac:dyDescent="0.25">
      <c r="A119" s="17">
        <v>42398</v>
      </c>
      <c r="B119" s="17">
        <v>42412</v>
      </c>
      <c r="C119" s="17">
        <v>42425</v>
      </c>
      <c r="D119" s="18">
        <f t="shared" ref="D119" si="4">+SUM(E119:Q119)</f>
        <v>812379.88599999994</v>
      </c>
      <c r="E119" s="18">
        <v>134249.26500000001</v>
      </c>
      <c r="F119" s="18">
        <v>100077.595</v>
      </c>
      <c r="G119" s="18">
        <v>437189.75799999997</v>
      </c>
      <c r="H119" s="18">
        <v>28358.017</v>
      </c>
      <c r="I119" s="18">
        <v>14893.154</v>
      </c>
      <c r="J119" s="18">
        <v>8815.8670000000002</v>
      </c>
      <c r="K119" s="18">
        <v>66725.615000000005</v>
      </c>
      <c r="L119" s="18">
        <v>10615.558999999999</v>
      </c>
      <c r="M119" s="18">
        <v>2724.8620000000001</v>
      </c>
      <c r="N119" s="18">
        <v>5001.2610000000004</v>
      </c>
      <c r="O119" s="18">
        <v>3728.933</v>
      </c>
      <c r="X119" s="2"/>
    </row>
    <row r="120" spans="1:25" x14ac:dyDescent="0.2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  <c r="W120" s="2"/>
      <c r="Y120" s="2"/>
    </row>
    <row r="121" spans="1:25" s="2" customFormat="1" ht="78.75" customHeight="1" x14ac:dyDescent="0.25">
      <c r="A121" s="34" t="s">
        <v>9</v>
      </c>
      <c r="B121" s="35" t="s">
        <v>43</v>
      </c>
      <c r="C121" s="35" t="s">
        <v>44</v>
      </c>
      <c r="D121" s="36" t="s">
        <v>6</v>
      </c>
      <c r="E121" s="36" t="s">
        <v>0</v>
      </c>
      <c r="F121" s="36" t="s">
        <v>2</v>
      </c>
      <c r="G121" s="36" t="s">
        <v>3</v>
      </c>
      <c r="H121" s="36" t="s">
        <v>4</v>
      </c>
      <c r="I121" s="36" t="s">
        <v>1</v>
      </c>
      <c r="J121" s="36" t="s">
        <v>5</v>
      </c>
      <c r="K121" s="36" t="s">
        <v>7</v>
      </c>
      <c r="L121" s="36" t="s">
        <v>31</v>
      </c>
      <c r="M121" s="36" t="s">
        <v>8</v>
      </c>
      <c r="N121" s="36" t="s">
        <v>12</v>
      </c>
      <c r="O121" s="36" t="s">
        <v>13</v>
      </c>
      <c r="P121" s="37" t="s">
        <v>32</v>
      </c>
    </row>
    <row r="122" spans="1:25" x14ac:dyDescent="0.25">
      <c r="A122" s="25">
        <v>42412</v>
      </c>
      <c r="B122" s="25">
        <v>42426</v>
      </c>
      <c r="C122" s="25">
        <v>42439</v>
      </c>
      <c r="D122" s="12">
        <f t="shared" ref="D122:D185" si="5">+SUM(E122:Q122)</f>
        <v>825251.6889999999</v>
      </c>
      <c r="E122" s="12">
        <v>136013.34</v>
      </c>
      <c r="F122" s="12">
        <v>104692.30499999999</v>
      </c>
      <c r="G122" s="12">
        <v>432661.25099999999</v>
      </c>
      <c r="H122" s="12">
        <v>30396.797999999999</v>
      </c>
      <c r="I122" s="12">
        <v>15601.905000000001</v>
      </c>
      <c r="J122" s="12">
        <v>8696.9249999999993</v>
      </c>
      <c r="K122" s="12">
        <v>74849.697</v>
      </c>
      <c r="L122" s="12">
        <v>10818.504000000001</v>
      </c>
      <c r="M122" s="12">
        <v>2724.8620000000001</v>
      </c>
      <c r="N122" s="12">
        <v>5030.6710000000003</v>
      </c>
      <c r="O122" s="12">
        <v>3738.4670000000001</v>
      </c>
      <c r="P122" s="12">
        <v>26.963999999999999</v>
      </c>
      <c r="X122" s="2"/>
    </row>
    <row r="123" spans="1:25" x14ac:dyDescent="0.25">
      <c r="A123" s="15">
        <v>42426</v>
      </c>
      <c r="B123" s="15">
        <v>42440</v>
      </c>
      <c r="C123" s="15">
        <v>42453</v>
      </c>
      <c r="D123" s="13">
        <f t="shared" si="5"/>
        <v>828618.28700000001</v>
      </c>
      <c r="E123" s="13">
        <v>140272.628</v>
      </c>
      <c r="F123" s="13">
        <v>100423.05899999999</v>
      </c>
      <c r="G123" s="13">
        <v>431519.07900000003</v>
      </c>
      <c r="H123" s="13">
        <v>32893.029000000002</v>
      </c>
      <c r="I123" s="13">
        <v>16374.642</v>
      </c>
      <c r="J123" s="13">
        <v>8573.2330000000002</v>
      </c>
      <c r="K123" s="13">
        <v>76546.952999999994</v>
      </c>
      <c r="L123" s="13">
        <v>10588.205</v>
      </c>
      <c r="M123" s="13">
        <v>2727.52</v>
      </c>
      <c r="N123" s="13">
        <v>4947.0870000000004</v>
      </c>
      <c r="O123" s="13">
        <v>3719.7469999999998</v>
      </c>
      <c r="P123" s="13">
        <v>33.104999999999997</v>
      </c>
      <c r="X123" s="2"/>
    </row>
    <row r="124" spans="1:25" x14ac:dyDescent="0.25">
      <c r="A124" s="15">
        <v>42440</v>
      </c>
      <c r="B124" s="15">
        <v>42454</v>
      </c>
      <c r="C124" s="15">
        <v>42467</v>
      </c>
      <c r="D124" s="13">
        <f t="shared" si="5"/>
        <v>831319.85800000001</v>
      </c>
      <c r="E124" s="13">
        <v>133806.32399999999</v>
      </c>
      <c r="F124" s="13">
        <v>105244.708</v>
      </c>
      <c r="G124" s="13">
        <v>435020.51299999998</v>
      </c>
      <c r="H124" s="13">
        <v>33854.364000000001</v>
      </c>
      <c r="I124" s="13">
        <v>16932.288</v>
      </c>
      <c r="J124" s="13">
        <v>8306.6650000000009</v>
      </c>
      <c r="K124" s="13">
        <v>76408.764999999999</v>
      </c>
      <c r="L124" s="13">
        <v>10936.525</v>
      </c>
      <c r="M124" s="13">
        <v>2810.3180000000002</v>
      </c>
      <c r="N124" s="13">
        <v>4224.7359999999999</v>
      </c>
      <c r="O124" s="13">
        <v>3745.9450000000002</v>
      </c>
      <c r="P124" s="13">
        <v>28.707000000000001</v>
      </c>
      <c r="X124" s="2"/>
    </row>
    <row r="125" spans="1:25" x14ac:dyDescent="0.25">
      <c r="A125" s="15">
        <v>42454</v>
      </c>
      <c r="B125" s="15">
        <v>42468</v>
      </c>
      <c r="C125" s="15">
        <v>42481</v>
      </c>
      <c r="D125" s="13">
        <f t="shared" si="5"/>
        <v>825152.19899999991</v>
      </c>
      <c r="E125" s="13">
        <v>129776.249</v>
      </c>
      <c r="F125" s="13">
        <v>101138.66099999999</v>
      </c>
      <c r="G125" s="13">
        <v>434031.53399999999</v>
      </c>
      <c r="H125" s="13">
        <v>35414.741999999998</v>
      </c>
      <c r="I125" s="13">
        <v>17564.327000000001</v>
      </c>
      <c r="J125" s="13">
        <v>8477.6350000000002</v>
      </c>
      <c r="K125" s="13">
        <v>76700.114000000001</v>
      </c>
      <c r="L125" s="13">
        <v>11278.85</v>
      </c>
      <c r="M125" s="13">
        <v>2810.1559999999999</v>
      </c>
      <c r="N125" s="13">
        <v>4216.567</v>
      </c>
      <c r="O125" s="13">
        <v>3715.0549999999998</v>
      </c>
      <c r="P125" s="13">
        <v>28.309000000000001</v>
      </c>
      <c r="X125" s="2"/>
    </row>
    <row r="126" spans="1:25" x14ac:dyDescent="0.25">
      <c r="A126" s="15">
        <v>42468</v>
      </c>
      <c r="B126" s="15">
        <v>42482</v>
      </c>
      <c r="C126" s="15">
        <v>42495</v>
      </c>
      <c r="D126" s="13">
        <f t="shared" si="5"/>
        <v>825400.71499999985</v>
      </c>
      <c r="E126" s="13">
        <v>126939.36199999999</v>
      </c>
      <c r="F126" s="13">
        <v>104879.681</v>
      </c>
      <c r="G126" s="13">
        <v>431902.22899999999</v>
      </c>
      <c r="H126" s="13">
        <v>37010.836000000003</v>
      </c>
      <c r="I126" s="13">
        <v>18348.677</v>
      </c>
      <c r="J126" s="13">
        <v>8412.98</v>
      </c>
      <c r="K126" s="13">
        <v>76056.085000000006</v>
      </c>
      <c r="L126" s="13">
        <v>11634.075999999999</v>
      </c>
      <c r="M126" s="13">
        <v>2353.114</v>
      </c>
      <c r="N126" s="13">
        <v>4192.0460000000003</v>
      </c>
      <c r="O126" s="13">
        <v>3654.808</v>
      </c>
      <c r="P126" s="13">
        <v>16.821000000000002</v>
      </c>
      <c r="X126" s="2"/>
    </row>
    <row r="127" spans="1:25" x14ac:dyDescent="0.25">
      <c r="A127" s="15">
        <v>42482</v>
      </c>
      <c r="B127" s="15">
        <v>42496</v>
      </c>
      <c r="C127" s="15">
        <v>42509</v>
      </c>
      <c r="D127" s="13">
        <f t="shared" si="5"/>
        <v>828006.58299999998</v>
      </c>
      <c r="E127" s="13">
        <v>131666.701</v>
      </c>
      <c r="F127" s="13">
        <v>101094.261</v>
      </c>
      <c r="G127" s="13">
        <v>430198.20699999999</v>
      </c>
      <c r="H127" s="13">
        <v>38521.415999999997</v>
      </c>
      <c r="I127" s="13">
        <v>18885.393</v>
      </c>
      <c r="J127" s="13">
        <v>8605.2530000000006</v>
      </c>
      <c r="K127" s="13">
        <v>77022.498000000007</v>
      </c>
      <c r="L127" s="13">
        <v>11978.958000000001</v>
      </c>
      <c r="M127" s="13">
        <v>2176.114</v>
      </c>
      <c r="N127" s="13">
        <v>4190.3829999999998</v>
      </c>
      <c r="O127" s="13">
        <v>3651.0859999999998</v>
      </c>
      <c r="P127" s="13">
        <v>16.312999999999999</v>
      </c>
      <c r="X127" s="2"/>
    </row>
    <row r="128" spans="1:25" x14ac:dyDescent="0.25">
      <c r="A128" s="15">
        <v>42496</v>
      </c>
      <c r="B128" s="15">
        <v>42510</v>
      </c>
      <c r="C128" s="15">
        <v>42523</v>
      </c>
      <c r="D128" s="13">
        <f t="shared" si="5"/>
        <v>837662.4929999999</v>
      </c>
      <c r="E128" s="13">
        <v>132897.78099999999</v>
      </c>
      <c r="F128" s="13">
        <v>108579.048</v>
      </c>
      <c r="G128" s="13">
        <v>433708.02299999999</v>
      </c>
      <c r="H128" s="13">
        <v>36878.525000000001</v>
      </c>
      <c r="I128" s="13">
        <v>18350.484</v>
      </c>
      <c r="J128" s="13">
        <v>8516.1560000000009</v>
      </c>
      <c r="K128" s="13">
        <v>76736.717999999993</v>
      </c>
      <c r="L128" s="13">
        <v>12064.57</v>
      </c>
      <c r="M128" s="13">
        <v>2156.1149999999998</v>
      </c>
      <c r="N128" s="13">
        <v>4179.741</v>
      </c>
      <c r="O128" s="13">
        <v>3576.9059999999999</v>
      </c>
      <c r="P128" s="13">
        <v>18.425999999999998</v>
      </c>
      <c r="X128" s="2"/>
    </row>
    <row r="129" spans="1:24" x14ac:dyDescent="0.25">
      <c r="A129" s="15">
        <v>42510</v>
      </c>
      <c r="B129" s="15">
        <v>42524</v>
      </c>
      <c r="C129" s="15">
        <v>42537</v>
      </c>
      <c r="D129" s="13">
        <f t="shared" si="5"/>
        <v>850581.55900000001</v>
      </c>
      <c r="E129" s="13">
        <v>140023.67000000001</v>
      </c>
      <c r="F129" s="13">
        <v>110767.463</v>
      </c>
      <c r="G129" s="13">
        <v>436612.467</v>
      </c>
      <c r="H129" s="13">
        <v>36454.851999999999</v>
      </c>
      <c r="I129" s="13">
        <v>18567.310000000001</v>
      </c>
      <c r="J129" s="13">
        <v>8484.7109999999993</v>
      </c>
      <c r="K129" s="13">
        <v>77547.032999999996</v>
      </c>
      <c r="L129" s="13">
        <v>12113.074000000001</v>
      </c>
      <c r="M129" s="13">
        <v>2230.7840000000001</v>
      </c>
      <c r="N129" s="13">
        <v>4181.433</v>
      </c>
      <c r="O129" s="13">
        <v>3581.42</v>
      </c>
      <c r="P129" s="13">
        <v>17.341999999999999</v>
      </c>
      <c r="X129" s="2"/>
    </row>
    <row r="130" spans="1:24" x14ac:dyDescent="0.25">
      <c r="A130" s="15">
        <v>42524</v>
      </c>
      <c r="B130" s="15">
        <v>42538</v>
      </c>
      <c r="C130" s="15">
        <v>42551</v>
      </c>
      <c r="D130" s="13">
        <f t="shared" si="5"/>
        <v>853451.99199999985</v>
      </c>
      <c r="E130" s="13">
        <v>138933.82199999999</v>
      </c>
      <c r="F130" s="13">
        <v>114977.577</v>
      </c>
      <c r="G130" s="13">
        <v>439065.39199999999</v>
      </c>
      <c r="H130" s="13">
        <v>34309.762000000002</v>
      </c>
      <c r="I130" s="13">
        <v>18443.16</v>
      </c>
      <c r="J130" s="13">
        <v>8601.509</v>
      </c>
      <c r="K130" s="13">
        <v>76885.659</v>
      </c>
      <c r="L130" s="13">
        <v>12320.428</v>
      </c>
      <c r="M130" s="13">
        <v>1986.47</v>
      </c>
      <c r="N130" s="13">
        <v>4260.9930000000004</v>
      </c>
      <c r="O130" s="13">
        <v>3638.51</v>
      </c>
      <c r="P130" s="13">
        <v>28.71</v>
      </c>
      <c r="X130" s="2"/>
    </row>
    <row r="131" spans="1:24" x14ac:dyDescent="0.25">
      <c r="A131" s="15">
        <v>42538</v>
      </c>
      <c r="B131" s="15">
        <v>42552</v>
      </c>
      <c r="C131" s="15">
        <v>42565</v>
      </c>
      <c r="D131" s="13">
        <f t="shared" si="5"/>
        <v>860547.34100000013</v>
      </c>
      <c r="E131" s="13">
        <v>144951.45800000001</v>
      </c>
      <c r="F131" s="13">
        <v>106811.85400000001</v>
      </c>
      <c r="G131" s="13">
        <v>446003.174</v>
      </c>
      <c r="H131" s="13">
        <v>36429.497000000003</v>
      </c>
      <c r="I131" s="13">
        <v>19108.406999999999</v>
      </c>
      <c r="J131" s="13">
        <v>8598.1869999999999</v>
      </c>
      <c r="K131" s="13">
        <v>76146.066000000006</v>
      </c>
      <c r="L131" s="13">
        <v>12578.572</v>
      </c>
      <c r="M131" s="13">
        <v>1966.4690000000001</v>
      </c>
      <c r="N131" s="13">
        <v>4270.9089999999997</v>
      </c>
      <c r="O131" s="13">
        <v>3642.7080000000001</v>
      </c>
      <c r="P131" s="13">
        <v>40.04</v>
      </c>
      <c r="X131" s="2"/>
    </row>
    <row r="132" spans="1:24" x14ac:dyDescent="0.25">
      <c r="A132" s="15">
        <v>42552</v>
      </c>
      <c r="B132" s="15">
        <v>42566</v>
      </c>
      <c r="C132" s="15">
        <v>42579</v>
      </c>
      <c r="D132" s="13">
        <f t="shared" si="5"/>
        <v>865915.96500000008</v>
      </c>
      <c r="E132" s="13">
        <v>149274.91500000001</v>
      </c>
      <c r="F132" s="13">
        <v>102860.223</v>
      </c>
      <c r="G132" s="13">
        <v>448497.28499999997</v>
      </c>
      <c r="H132" s="13">
        <v>37273.21</v>
      </c>
      <c r="I132" s="13">
        <v>19400.971000000001</v>
      </c>
      <c r="J132" s="13">
        <v>8841.8320000000003</v>
      </c>
      <c r="K132" s="13">
        <v>77147.907999999996</v>
      </c>
      <c r="L132" s="13">
        <v>12894.26</v>
      </c>
      <c r="M132" s="13">
        <v>1797.7270000000001</v>
      </c>
      <c r="N132" s="13">
        <v>4248.0349999999999</v>
      </c>
      <c r="O132" s="13">
        <v>3648.7379999999998</v>
      </c>
      <c r="P132" s="13">
        <v>30.861000000000001</v>
      </c>
      <c r="X132" s="2"/>
    </row>
    <row r="133" spans="1:24" x14ac:dyDescent="0.25">
      <c r="A133" s="15">
        <v>42566</v>
      </c>
      <c r="B133" s="15">
        <v>42580</v>
      </c>
      <c r="C133" s="15">
        <v>42593</v>
      </c>
      <c r="D133" s="13">
        <f t="shared" si="5"/>
        <v>871838.652</v>
      </c>
      <c r="E133" s="13">
        <v>151910.28700000001</v>
      </c>
      <c r="F133" s="13">
        <v>107257.045</v>
      </c>
      <c r="G133" s="13">
        <v>445755.42599999998</v>
      </c>
      <c r="H133" s="13">
        <v>38206.677000000003</v>
      </c>
      <c r="I133" s="13">
        <v>20270.45</v>
      </c>
      <c r="J133" s="13">
        <v>9015.1839999999993</v>
      </c>
      <c r="K133" s="13">
        <v>77150.544999999998</v>
      </c>
      <c r="L133" s="13">
        <v>12557.091</v>
      </c>
      <c r="M133" s="13">
        <v>1797.7270000000001</v>
      </c>
      <c r="N133" s="13">
        <v>4248.0349999999999</v>
      </c>
      <c r="O133" s="13">
        <v>3647.8580000000002</v>
      </c>
      <c r="P133" s="13">
        <v>22.327000000000002</v>
      </c>
      <c r="X133" s="2"/>
    </row>
    <row r="134" spans="1:24" x14ac:dyDescent="0.25">
      <c r="A134" s="15">
        <v>42580</v>
      </c>
      <c r="B134" s="15">
        <v>42594</v>
      </c>
      <c r="C134" s="15">
        <v>42607</v>
      </c>
      <c r="D134" s="13">
        <f t="shared" si="5"/>
        <v>889478.4040000001</v>
      </c>
      <c r="E134" s="13">
        <v>152255.38099999999</v>
      </c>
      <c r="F134" s="13">
        <v>118032.163</v>
      </c>
      <c r="G134" s="13">
        <v>451814.80200000003</v>
      </c>
      <c r="H134" s="13">
        <v>37428.910000000003</v>
      </c>
      <c r="I134" s="13">
        <v>20241.603999999999</v>
      </c>
      <c r="J134" s="13">
        <v>8994.9429999999993</v>
      </c>
      <c r="K134" s="13">
        <v>78369.285000000003</v>
      </c>
      <c r="L134" s="13">
        <v>12527.602999999999</v>
      </c>
      <c r="M134" s="13">
        <v>1837.7270000000001</v>
      </c>
      <c r="N134" s="13">
        <v>4277.6009999999997</v>
      </c>
      <c r="O134" s="13">
        <v>3673.48</v>
      </c>
      <c r="P134" s="13">
        <v>24.905000000000001</v>
      </c>
      <c r="X134" s="2"/>
    </row>
    <row r="135" spans="1:24" x14ac:dyDescent="0.25">
      <c r="A135" s="15">
        <v>42594</v>
      </c>
      <c r="B135" s="15">
        <v>42608</v>
      </c>
      <c r="C135" s="15">
        <v>42621</v>
      </c>
      <c r="D135" s="13">
        <f t="shared" si="5"/>
        <v>900555.15300000005</v>
      </c>
      <c r="E135" s="13">
        <v>153405.356</v>
      </c>
      <c r="F135" s="13">
        <v>122597.40399999999</v>
      </c>
      <c r="G135" s="13">
        <v>456085.74200000003</v>
      </c>
      <c r="H135" s="13">
        <v>38778.449999999997</v>
      </c>
      <c r="I135" s="13">
        <v>20520.792000000001</v>
      </c>
      <c r="J135" s="13">
        <v>9075.3019999999997</v>
      </c>
      <c r="K135" s="13">
        <v>77703.438999999998</v>
      </c>
      <c r="L135" s="13">
        <v>12219.013999999999</v>
      </c>
      <c r="M135" s="13">
        <v>2052.7280000000001</v>
      </c>
      <c r="N135" s="13">
        <v>4426.5590000000002</v>
      </c>
      <c r="O135" s="13">
        <v>3667.634</v>
      </c>
      <c r="P135" s="13">
        <v>22.733000000000001</v>
      </c>
      <c r="X135" s="2"/>
    </row>
    <row r="136" spans="1:24" x14ac:dyDescent="0.25">
      <c r="A136" s="15">
        <v>42608</v>
      </c>
      <c r="B136" s="15">
        <v>42622</v>
      </c>
      <c r="C136" s="15">
        <v>42635</v>
      </c>
      <c r="D136" s="13">
        <f t="shared" si="5"/>
        <v>898938.76099999994</v>
      </c>
      <c r="E136" s="13">
        <v>156434.845</v>
      </c>
      <c r="F136" s="13">
        <v>108214.90300000001</v>
      </c>
      <c r="G136" s="13">
        <v>462785.41399999999</v>
      </c>
      <c r="H136" s="13">
        <v>42057.576999999997</v>
      </c>
      <c r="I136" s="13">
        <v>21886.273000000001</v>
      </c>
      <c r="J136" s="13">
        <v>9309.0490000000009</v>
      </c>
      <c r="K136" s="13">
        <v>76186.842999999993</v>
      </c>
      <c r="L136" s="13">
        <v>12049.585999999999</v>
      </c>
      <c r="M136" s="13">
        <v>1895.048</v>
      </c>
      <c r="N136" s="13">
        <v>4421.4160000000002</v>
      </c>
      <c r="O136" s="13">
        <v>3668.2809999999999</v>
      </c>
      <c r="P136" s="13">
        <v>29.526</v>
      </c>
      <c r="X136" s="2"/>
    </row>
    <row r="137" spans="1:24" x14ac:dyDescent="0.25">
      <c r="A137" s="15">
        <v>42622</v>
      </c>
      <c r="B137" s="15">
        <v>42636</v>
      </c>
      <c r="C137" s="15">
        <v>42649</v>
      </c>
      <c r="D137" s="13">
        <f t="shared" si="5"/>
        <v>911061.37300000014</v>
      </c>
      <c r="E137" s="13">
        <v>162557.397</v>
      </c>
      <c r="F137" s="13">
        <v>102944.73</v>
      </c>
      <c r="G137" s="13">
        <v>474383.91600000003</v>
      </c>
      <c r="H137" s="13">
        <v>41351.199000000001</v>
      </c>
      <c r="I137" s="13">
        <v>22269.839</v>
      </c>
      <c r="J137" s="13">
        <v>9401.92</v>
      </c>
      <c r="K137" s="13">
        <v>76530.425000000003</v>
      </c>
      <c r="L137" s="13">
        <v>11671.619000000001</v>
      </c>
      <c r="M137" s="13">
        <v>1865.048</v>
      </c>
      <c r="N137" s="13">
        <v>4416.201</v>
      </c>
      <c r="O137" s="13">
        <v>3637.4859999999999</v>
      </c>
      <c r="P137" s="13">
        <v>31.593</v>
      </c>
      <c r="X137" s="2"/>
    </row>
    <row r="138" spans="1:24" x14ac:dyDescent="0.25">
      <c r="A138" s="15">
        <v>42636</v>
      </c>
      <c r="B138" s="15">
        <v>42650</v>
      </c>
      <c r="C138" s="15">
        <v>42663</v>
      </c>
      <c r="D138" s="13">
        <f t="shared" si="5"/>
        <v>907915.02599999995</v>
      </c>
      <c r="E138" s="13">
        <v>148248.429</v>
      </c>
      <c r="F138" s="13">
        <v>116890.639</v>
      </c>
      <c r="G138" s="13">
        <v>471350.91499999998</v>
      </c>
      <c r="H138" s="13">
        <v>40927.010999999999</v>
      </c>
      <c r="I138" s="13">
        <v>22849.800999999999</v>
      </c>
      <c r="J138" s="13">
        <v>9443.66</v>
      </c>
      <c r="K138" s="13">
        <v>76877.607000000004</v>
      </c>
      <c r="L138" s="13">
        <v>11441.12</v>
      </c>
      <c r="M138" s="13">
        <v>1864.885</v>
      </c>
      <c r="N138" s="13">
        <v>4345.8270000000002</v>
      </c>
      <c r="O138" s="13">
        <v>3638.21</v>
      </c>
      <c r="P138" s="13">
        <v>36.921999999999997</v>
      </c>
      <c r="X138" s="2"/>
    </row>
    <row r="139" spans="1:24" x14ac:dyDescent="0.25">
      <c r="A139" s="15">
        <v>42650</v>
      </c>
      <c r="B139" s="15">
        <v>42664</v>
      </c>
      <c r="C139" s="15">
        <v>42677</v>
      </c>
      <c r="D139" s="13">
        <f t="shared" si="5"/>
        <v>921235.98000000021</v>
      </c>
      <c r="E139" s="13">
        <v>145750.946</v>
      </c>
      <c r="F139" s="13">
        <v>126894.444</v>
      </c>
      <c r="G139" s="13">
        <v>481445.63299999997</v>
      </c>
      <c r="H139" s="13">
        <v>38222.815999999999</v>
      </c>
      <c r="I139" s="13">
        <v>22129.755000000001</v>
      </c>
      <c r="J139" s="13">
        <v>9531.6260000000002</v>
      </c>
      <c r="K139" s="13">
        <v>76283.236000000004</v>
      </c>
      <c r="L139" s="13">
        <v>11146.040999999999</v>
      </c>
      <c r="M139" s="13">
        <v>1834.3040000000001</v>
      </c>
      <c r="N139" s="13">
        <v>4345.8339999999998</v>
      </c>
      <c r="O139" s="13">
        <v>3608.7240000000002</v>
      </c>
      <c r="P139" s="13">
        <v>42.621000000000002</v>
      </c>
      <c r="X139" s="2"/>
    </row>
    <row r="140" spans="1:24" x14ac:dyDescent="0.25">
      <c r="A140" s="15">
        <v>42664</v>
      </c>
      <c r="B140" s="15">
        <v>42678</v>
      </c>
      <c r="C140" s="15">
        <v>42691</v>
      </c>
      <c r="D140" s="13">
        <f t="shared" si="5"/>
        <v>930807.005</v>
      </c>
      <c r="E140" s="13">
        <v>152283.97700000001</v>
      </c>
      <c r="F140" s="13">
        <v>125895.11</v>
      </c>
      <c r="G140" s="13">
        <v>485147.17099999997</v>
      </c>
      <c r="H140" s="13">
        <v>38444.601999999999</v>
      </c>
      <c r="I140" s="13">
        <v>22215.309000000001</v>
      </c>
      <c r="J140" s="13">
        <v>9589.9599999999991</v>
      </c>
      <c r="K140" s="13">
        <v>76168.786999999997</v>
      </c>
      <c r="L140" s="13">
        <v>11153.191000000001</v>
      </c>
      <c r="M140" s="13">
        <v>1904.511</v>
      </c>
      <c r="N140" s="13">
        <v>4345.6570000000002</v>
      </c>
      <c r="O140" s="13">
        <v>3617.9250000000002</v>
      </c>
      <c r="P140" s="13">
        <v>40.805</v>
      </c>
      <c r="X140" s="2"/>
    </row>
    <row r="141" spans="1:24" x14ac:dyDescent="0.25">
      <c r="A141" s="15">
        <v>42678</v>
      </c>
      <c r="B141" s="15">
        <v>42692</v>
      </c>
      <c r="C141" s="15">
        <v>42705</v>
      </c>
      <c r="D141" s="13">
        <f t="shared" si="5"/>
        <v>931437.90700000024</v>
      </c>
      <c r="E141" s="13">
        <v>150125.28200000001</v>
      </c>
      <c r="F141" s="13">
        <v>131461.73499999999</v>
      </c>
      <c r="G141" s="13">
        <v>483471.97200000001</v>
      </c>
      <c r="H141" s="13">
        <v>39031.800000000003</v>
      </c>
      <c r="I141" s="13">
        <v>21264.581999999999</v>
      </c>
      <c r="J141" s="13">
        <v>9560.8359999999993</v>
      </c>
      <c r="K141" s="13">
        <v>75179.596000000005</v>
      </c>
      <c r="L141" s="13">
        <v>11299.286</v>
      </c>
      <c r="M141" s="13">
        <v>1840.38</v>
      </c>
      <c r="N141" s="13">
        <v>4334.7610000000004</v>
      </c>
      <c r="O141" s="13">
        <v>3807.11</v>
      </c>
      <c r="P141" s="13">
        <v>60.567</v>
      </c>
      <c r="X141" s="2"/>
    </row>
    <row r="142" spans="1:24" x14ac:dyDescent="0.25">
      <c r="A142" s="15">
        <v>42692</v>
      </c>
      <c r="B142" s="15">
        <v>42706</v>
      </c>
      <c r="C142" s="15">
        <v>42719</v>
      </c>
      <c r="D142" s="13">
        <f t="shared" si="5"/>
        <v>942263.13699999999</v>
      </c>
      <c r="E142" s="13">
        <v>163094.49400000001</v>
      </c>
      <c r="F142" s="13">
        <v>127315.893</v>
      </c>
      <c r="G142" s="13">
        <v>484593.152</v>
      </c>
      <c r="H142" s="13">
        <v>38256.942999999999</v>
      </c>
      <c r="I142" s="13">
        <v>22292.537</v>
      </c>
      <c r="J142" s="13">
        <v>9408.8160000000007</v>
      </c>
      <c r="K142" s="13">
        <v>75991.990000000005</v>
      </c>
      <c r="L142" s="13">
        <v>11266.966</v>
      </c>
      <c r="M142" s="13">
        <v>1840.3789999999999</v>
      </c>
      <c r="N142" s="13">
        <v>4334.375</v>
      </c>
      <c r="O142" s="13">
        <v>3807.817</v>
      </c>
      <c r="P142" s="13">
        <v>59.774999999999999</v>
      </c>
      <c r="X142" s="2"/>
    </row>
    <row r="143" spans="1:24" x14ac:dyDescent="0.25">
      <c r="A143" s="15">
        <v>42706</v>
      </c>
      <c r="B143" s="15">
        <v>42720</v>
      </c>
      <c r="C143" s="15">
        <v>42733</v>
      </c>
      <c r="D143" s="13">
        <f t="shared" si="5"/>
        <v>924948.34199999971</v>
      </c>
      <c r="E143" s="13">
        <v>151424.98199999999</v>
      </c>
      <c r="F143" s="13">
        <v>128825.651</v>
      </c>
      <c r="G143" s="13">
        <v>478004.71299999999</v>
      </c>
      <c r="H143" s="13">
        <v>35995.025999999998</v>
      </c>
      <c r="I143" s="13">
        <v>22301.222000000002</v>
      </c>
      <c r="J143" s="13">
        <v>9716.0640000000003</v>
      </c>
      <c r="K143" s="13">
        <v>77211.074999999997</v>
      </c>
      <c r="L143" s="13">
        <v>11132.72</v>
      </c>
      <c r="M143" s="13">
        <v>1900.5360000000001</v>
      </c>
      <c r="N143" s="13">
        <v>4570.1379999999999</v>
      </c>
      <c r="O143" s="13">
        <v>3803.6979999999999</v>
      </c>
      <c r="P143" s="13">
        <v>62.517000000000003</v>
      </c>
      <c r="X143" s="2"/>
    </row>
    <row r="144" spans="1:24" x14ac:dyDescent="0.25">
      <c r="A144" s="15">
        <v>42720</v>
      </c>
      <c r="B144" s="15">
        <v>42734</v>
      </c>
      <c r="C144" s="15">
        <v>42747</v>
      </c>
      <c r="D144" s="13">
        <f t="shared" si="5"/>
        <v>938774.61699999985</v>
      </c>
      <c r="E144" s="13">
        <v>166122.42199999999</v>
      </c>
      <c r="F144" s="13">
        <v>133692.842</v>
      </c>
      <c r="G144" s="13">
        <v>472703.80300000001</v>
      </c>
      <c r="H144" s="13">
        <v>34367.351999999999</v>
      </c>
      <c r="I144" s="13">
        <v>23676.403999999999</v>
      </c>
      <c r="J144" s="13">
        <v>9911.9629999999997</v>
      </c>
      <c r="K144" s="13">
        <v>77353.505999999994</v>
      </c>
      <c r="L144" s="13">
        <v>10642.938</v>
      </c>
      <c r="M144" s="13">
        <v>1876.7360000000001</v>
      </c>
      <c r="N144" s="13">
        <v>4555.0550000000003</v>
      </c>
      <c r="O144" s="13">
        <v>3795.2710000000002</v>
      </c>
      <c r="P144" s="13">
        <v>76.325000000000003</v>
      </c>
      <c r="X144" s="2"/>
    </row>
    <row r="145" spans="1:24" x14ac:dyDescent="0.25">
      <c r="A145" s="15">
        <v>42734</v>
      </c>
      <c r="B145" s="15">
        <v>42748</v>
      </c>
      <c r="C145" s="15">
        <v>42761</v>
      </c>
      <c r="D145" s="13">
        <f t="shared" si="5"/>
        <v>942528.78600000008</v>
      </c>
      <c r="E145" s="13">
        <v>169321.484</v>
      </c>
      <c r="F145" s="13">
        <v>128655.333</v>
      </c>
      <c r="G145" s="13">
        <v>478094.85100000002</v>
      </c>
      <c r="H145" s="13">
        <v>33496.906999999999</v>
      </c>
      <c r="I145" s="13">
        <v>24517.169000000002</v>
      </c>
      <c r="J145" s="13">
        <v>10305.132</v>
      </c>
      <c r="K145" s="13">
        <v>77473.062000000005</v>
      </c>
      <c r="L145" s="13">
        <v>10595.800999999999</v>
      </c>
      <c r="M145" s="13">
        <v>1829.5329999999999</v>
      </c>
      <c r="N145" s="13">
        <v>4374.8639999999996</v>
      </c>
      <c r="O145" s="13">
        <v>3799.1109999999999</v>
      </c>
      <c r="P145" s="13">
        <v>65.539000000000001</v>
      </c>
      <c r="X145" s="2"/>
    </row>
    <row r="146" spans="1:24" x14ac:dyDescent="0.25">
      <c r="A146" s="15">
        <v>42748</v>
      </c>
      <c r="B146" s="15">
        <v>42762</v>
      </c>
      <c r="C146" s="15">
        <v>42775</v>
      </c>
      <c r="D146" s="13">
        <f t="shared" si="5"/>
        <v>952134.37599999993</v>
      </c>
      <c r="E146" s="13">
        <v>165767.07399999999</v>
      </c>
      <c r="F146" s="13">
        <v>135175.74</v>
      </c>
      <c r="G146" s="13">
        <v>483541.33399999997</v>
      </c>
      <c r="H146" s="13">
        <v>33807.800999999999</v>
      </c>
      <c r="I146" s="13">
        <v>23980.800999999999</v>
      </c>
      <c r="J146" s="13">
        <v>10596.72</v>
      </c>
      <c r="K146" s="13">
        <v>79107.115000000005</v>
      </c>
      <c r="L146" s="13">
        <v>10166.968999999999</v>
      </c>
      <c r="M146" s="13">
        <v>1727.328</v>
      </c>
      <c r="N146" s="13">
        <v>4374.7470000000003</v>
      </c>
      <c r="O146" s="13">
        <v>3799.8890000000001</v>
      </c>
      <c r="P146" s="13">
        <v>88.858000000000004</v>
      </c>
      <c r="X146" s="2"/>
    </row>
    <row r="147" spans="1:24" x14ac:dyDescent="0.25">
      <c r="A147" s="15">
        <v>42762</v>
      </c>
      <c r="B147" s="15">
        <v>42776</v>
      </c>
      <c r="C147" s="15">
        <v>42789</v>
      </c>
      <c r="D147" s="13">
        <f t="shared" si="5"/>
        <v>950537.7</v>
      </c>
      <c r="E147" s="13">
        <v>172558.41899999999</v>
      </c>
      <c r="F147" s="13">
        <v>126793.436</v>
      </c>
      <c r="G147" s="13">
        <v>483250.56699999998</v>
      </c>
      <c r="H147" s="13">
        <v>33650.866999999998</v>
      </c>
      <c r="I147" s="13">
        <v>24425.766</v>
      </c>
      <c r="J147" s="13">
        <v>10993.767</v>
      </c>
      <c r="K147" s="13">
        <v>79108.528000000006</v>
      </c>
      <c r="L147" s="13">
        <v>9938.9869999999992</v>
      </c>
      <c r="M147" s="13">
        <v>1564.742</v>
      </c>
      <c r="N147" s="13">
        <v>4374.1840000000002</v>
      </c>
      <c r="O147" s="13">
        <v>3800.7260000000001</v>
      </c>
      <c r="P147" s="13">
        <v>77.710999999999999</v>
      </c>
      <c r="X147" s="2"/>
    </row>
    <row r="148" spans="1:24" x14ac:dyDescent="0.25">
      <c r="A148" s="15">
        <v>42776</v>
      </c>
      <c r="B148" s="15">
        <v>42790</v>
      </c>
      <c r="C148" s="15">
        <v>42803</v>
      </c>
      <c r="D148" s="13">
        <f t="shared" si="5"/>
        <v>920361.61300000024</v>
      </c>
      <c r="E148" s="13">
        <v>155333.66899999999</v>
      </c>
      <c r="F148" s="13">
        <v>125714.145</v>
      </c>
      <c r="G148" s="13">
        <v>472465.98300000001</v>
      </c>
      <c r="H148" s="13">
        <v>33401.697</v>
      </c>
      <c r="I148" s="13">
        <v>24212.245999999999</v>
      </c>
      <c r="J148" s="13">
        <v>11048.465</v>
      </c>
      <c r="K148" s="13">
        <v>78205.364000000001</v>
      </c>
      <c r="L148" s="13">
        <v>9747.4869999999992</v>
      </c>
      <c r="M148" s="13">
        <v>1966.4690000000001</v>
      </c>
      <c r="N148" s="13">
        <v>4403.0990000000002</v>
      </c>
      <c r="O148" s="13">
        <v>3801.498</v>
      </c>
      <c r="P148" s="13">
        <v>61.491</v>
      </c>
      <c r="X148" s="2"/>
    </row>
    <row r="149" spans="1:24" x14ac:dyDescent="0.25">
      <c r="A149" s="15">
        <v>42790</v>
      </c>
      <c r="B149" s="15">
        <v>42804</v>
      </c>
      <c r="C149" s="15">
        <v>42817</v>
      </c>
      <c r="D149" s="13">
        <f t="shared" si="5"/>
        <v>919284.29</v>
      </c>
      <c r="E149" s="13">
        <v>161645.49900000001</v>
      </c>
      <c r="F149" s="13">
        <v>127392.80899999999</v>
      </c>
      <c r="G149" s="13">
        <v>463946.24300000002</v>
      </c>
      <c r="H149" s="13">
        <v>33122.972999999998</v>
      </c>
      <c r="I149" s="13">
        <v>24459.05</v>
      </c>
      <c r="J149" s="13">
        <v>11179.200999999999</v>
      </c>
      <c r="K149" s="13">
        <v>77443.173999999999</v>
      </c>
      <c r="L149" s="13">
        <v>9827.2880000000005</v>
      </c>
      <c r="M149" s="13">
        <v>2016.4690000000001</v>
      </c>
      <c r="N149" s="13">
        <v>4402.4269999999997</v>
      </c>
      <c r="O149" s="13">
        <v>3802.3229999999999</v>
      </c>
      <c r="P149" s="13">
        <v>46.834000000000003</v>
      </c>
      <c r="X149" s="2"/>
    </row>
    <row r="150" spans="1:24" x14ac:dyDescent="0.25">
      <c r="A150" s="15">
        <v>42804</v>
      </c>
      <c r="B150" s="15">
        <v>42818</v>
      </c>
      <c r="C150" s="15">
        <v>42831</v>
      </c>
      <c r="D150" s="13">
        <f t="shared" si="5"/>
        <v>925144.86400000006</v>
      </c>
      <c r="E150" s="13">
        <v>162008.39300000001</v>
      </c>
      <c r="F150" s="13">
        <v>132678.17000000001</v>
      </c>
      <c r="G150" s="13">
        <v>465598.717</v>
      </c>
      <c r="H150" s="13">
        <v>32706.888999999999</v>
      </c>
      <c r="I150" s="13">
        <v>23822.449000000001</v>
      </c>
      <c r="J150" s="13">
        <v>11261.455</v>
      </c>
      <c r="K150" s="13">
        <v>77227.788</v>
      </c>
      <c r="L150" s="13">
        <v>9615.8410000000003</v>
      </c>
      <c r="M150" s="13">
        <v>1965.9690000000001</v>
      </c>
      <c r="N150" s="13">
        <v>4393.835</v>
      </c>
      <c r="O150" s="13">
        <v>3803.0320000000002</v>
      </c>
      <c r="P150" s="13">
        <v>62.326000000000001</v>
      </c>
      <c r="X150" s="2"/>
    </row>
    <row r="151" spans="1:24" x14ac:dyDescent="0.25">
      <c r="A151" s="15">
        <v>42818</v>
      </c>
      <c r="B151" s="15">
        <v>42832</v>
      </c>
      <c r="C151" s="15">
        <v>42845</v>
      </c>
      <c r="D151" s="13">
        <f t="shared" si="5"/>
        <v>934147.51599999983</v>
      </c>
      <c r="E151" s="13">
        <v>169984.856</v>
      </c>
      <c r="F151" s="13">
        <v>129047.636</v>
      </c>
      <c r="G151" s="13">
        <v>467260.99</v>
      </c>
      <c r="H151" s="13">
        <v>32715.462</v>
      </c>
      <c r="I151" s="13">
        <v>25061.278999999999</v>
      </c>
      <c r="J151" s="13">
        <v>11318.949000000001</v>
      </c>
      <c r="K151" s="13">
        <v>78645.881999999998</v>
      </c>
      <c r="L151" s="13">
        <v>9693.2749999999996</v>
      </c>
      <c r="M151" s="13">
        <v>2515.806</v>
      </c>
      <c r="N151" s="13">
        <v>4033.0459999999998</v>
      </c>
      <c r="O151" s="13">
        <v>3789.7820000000002</v>
      </c>
      <c r="P151" s="13">
        <v>80.552999999999997</v>
      </c>
      <c r="X151" s="2"/>
    </row>
    <row r="152" spans="1:24" x14ac:dyDescent="0.25">
      <c r="A152" s="15">
        <v>42832</v>
      </c>
      <c r="B152" s="15">
        <v>42846</v>
      </c>
      <c r="C152" s="15">
        <v>42859</v>
      </c>
      <c r="D152" s="13">
        <f t="shared" si="5"/>
        <v>946578.65199999989</v>
      </c>
      <c r="E152" s="13">
        <v>172382.147</v>
      </c>
      <c r="F152" s="13">
        <v>137619.796</v>
      </c>
      <c r="G152" s="13">
        <v>468036.54399999999</v>
      </c>
      <c r="H152" s="13">
        <v>32722.656999999999</v>
      </c>
      <c r="I152" s="13">
        <v>25454.95</v>
      </c>
      <c r="J152" s="13">
        <v>11413.601999999999</v>
      </c>
      <c r="K152" s="13">
        <v>78355.157999999996</v>
      </c>
      <c r="L152" s="13">
        <v>9748.4580000000005</v>
      </c>
      <c r="M152" s="13">
        <v>2550.558</v>
      </c>
      <c r="N152" s="13">
        <v>4068.1280000000002</v>
      </c>
      <c r="O152" s="13">
        <v>4164.8540000000003</v>
      </c>
      <c r="P152" s="13">
        <v>61.8</v>
      </c>
      <c r="X152" s="2"/>
    </row>
    <row r="153" spans="1:24" x14ac:dyDescent="0.25">
      <c r="A153" s="15">
        <v>42846</v>
      </c>
      <c r="B153" s="15">
        <v>42860</v>
      </c>
      <c r="C153" s="15">
        <v>42876</v>
      </c>
      <c r="D153" s="13">
        <f t="shared" si="5"/>
        <v>958738.43700000003</v>
      </c>
      <c r="E153" s="13">
        <v>180296.30300000001</v>
      </c>
      <c r="F153" s="13">
        <v>134604.84899999999</v>
      </c>
      <c r="G153" s="13">
        <v>471684.66899999999</v>
      </c>
      <c r="H153" s="13">
        <v>33151.794000000002</v>
      </c>
      <c r="I153" s="13">
        <v>26903.868999999999</v>
      </c>
      <c r="J153" s="13">
        <v>11582.957</v>
      </c>
      <c r="K153" s="13">
        <v>80115.626000000004</v>
      </c>
      <c r="L153" s="13">
        <v>9470.2139999999999</v>
      </c>
      <c r="M153" s="13">
        <v>2550.183</v>
      </c>
      <c r="N153" s="13">
        <v>4156.5469999999996</v>
      </c>
      <c r="O153" s="13">
        <v>4165.7529999999997</v>
      </c>
      <c r="P153" s="13">
        <v>55.673000000000002</v>
      </c>
      <c r="X153" s="2"/>
    </row>
    <row r="154" spans="1:24" x14ac:dyDescent="0.25">
      <c r="A154" s="15">
        <v>42860</v>
      </c>
      <c r="B154" s="15">
        <v>42877</v>
      </c>
      <c r="C154" s="15">
        <v>42887</v>
      </c>
      <c r="D154" s="13">
        <f t="shared" si="5"/>
        <v>947227.99100000004</v>
      </c>
      <c r="E154" s="13">
        <v>168100.883</v>
      </c>
      <c r="F154" s="13">
        <v>130065.06299999999</v>
      </c>
      <c r="G154" s="13">
        <v>473698.109</v>
      </c>
      <c r="H154" s="13">
        <v>35504.546000000002</v>
      </c>
      <c r="I154" s="13">
        <v>26828.583999999999</v>
      </c>
      <c r="J154" s="13">
        <v>11916.415000000001</v>
      </c>
      <c r="K154" s="13">
        <v>80729.179999999993</v>
      </c>
      <c r="L154" s="13">
        <v>9451.9380000000001</v>
      </c>
      <c r="M154" s="13">
        <v>2550.183</v>
      </c>
      <c r="N154" s="13">
        <v>4125.4809999999998</v>
      </c>
      <c r="O154" s="13">
        <v>4166.9369999999999</v>
      </c>
      <c r="P154" s="13">
        <v>90.671999999999997</v>
      </c>
      <c r="X154" s="2"/>
    </row>
    <row r="155" spans="1:24" x14ac:dyDescent="0.25">
      <c r="A155" s="15">
        <v>42873</v>
      </c>
      <c r="B155" s="15">
        <v>42888</v>
      </c>
      <c r="C155" s="15">
        <v>42901</v>
      </c>
      <c r="D155" s="13">
        <f t="shared" si="5"/>
        <v>979140.59899999993</v>
      </c>
      <c r="E155" s="13">
        <v>187141.61</v>
      </c>
      <c r="F155" s="13">
        <v>124330.618</v>
      </c>
      <c r="G155" s="13">
        <v>488422.47</v>
      </c>
      <c r="H155" s="13">
        <v>37764.391000000003</v>
      </c>
      <c r="I155" s="13">
        <v>28142.887999999999</v>
      </c>
      <c r="J155" s="13">
        <v>11995.916999999999</v>
      </c>
      <c r="K155" s="13">
        <v>81111.205000000002</v>
      </c>
      <c r="L155" s="13">
        <v>9623.8880000000008</v>
      </c>
      <c r="M155" s="13">
        <v>2230.183</v>
      </c>
      <c r="N155" s="13">
        <v>4124.4110000000001</v>
      </c>
      <c r="O155" s="13">
        <v>4168.5389999999998</v>
      </c>
      <c r="P155" s="13">
        <v>84.478999999999999</v>
      </c>
      <c r="X155" s="2"/>
    </row>
    <row r="156" spans="1:24" x14ac:dyDescent="0.25">
      <c r="A156" s="15">
        <v>42888</v>
      </c>
      <c r="B156" s="15">
        <v>42902</v>
      </c>
      <c r="C156" s="15">
        <v>42915</v>
      </c>
      <c r="D156" s="13">
        <f t="shared" si="5"/>
        <v>963501.7350000001</v>
      </c>
      <c r="E156" s="13">
        <v>166913.20300000001</v>
      </c>
      <c r="F156" s="13">
        <v>123876.827</v>
      </c>
      <c r="G156" s="13">
        <v>492654.158</v>
      </c>
      <c r="H156" s="13">
        <v>38074.506000000001</v>
      </c>
      <c r="I156" s="13">
        <v>28912.458999999999</v>
      </c>
      <c r="J156" s="13">
        <v>12153.652</v>
      </c>
      <c r="K156" s="13">
        <v>80952.553</v>
      </c>
      <c r="L156" s="13">
        <v>9941.2099999999991</v>
      </c>
      <c r="M156" s="13">
        <v>2226.0949999999998</v>
      </c>
      <c r="N156" s="13">
        <v>3524.23</v>
      </c>
      <c r="O156" s="13">
        <v>4225.9570000000003</v>
      </c>
      <c r="P156" s="13">
        <v>46.884999999999998</v>
      </c>
      <c r="X156" s="2"/>
    </row>
    <row r="157" spans="1:24" x14ac:dyDescent="0.25">
      <c r="A157" s="15">
        <v>42902</v>
      </c>
      <c r="B157" s="15">
        <v>42916</v>
      </c>
      <c r="C157" s="15">
        <v>42929</v>
      </c>
      <c r="D157" s="13">
        <f t="shared" si="5"/>
        <v>983332.7350000001</v>
      </c>
      <c r="E157" s="13">
        <v>182754.375</v>
      </c>
      <c r="F157" s="13">
        <v>125775.739</v>
      </c>
      <c r="G157" s="13">
        <v>492474.16100000002</v>
      </c>
      <c r="H157" s="13">
        <v>40538.248</v>
      </c>
      <c r="I157" s="13">
        <v>30129.68</v>
      </c>
      <c r="J157" s="13">
        <v>12225.388000000001</v>
      </c>
      <c r="K157" s="13">
        <v>78923.231</v>
      </c>
      <c r="L157" s="13">
        <v>9898.3649999999998</v>
      </c>
      <c r="M157" s="13">
        <v>2200.933</v>
      </c>
      <c r="N157" s="13">
        <v>4150.2640000000001</v>
      </c>
      <c r="O157" s="13">
        <v>4219.6760000000004</v>
      </c>
      <c r="P157" s="13">
        <v>42.674999999999997</v>
      </c>
      <c r="X157" s="2"/>
    </row>
    <row r="158" spans="1:24" x14ac:dyDescent="0.25">
      <c r="A158" s="15">
        <v>42916</v>
      </c>
      <c r="B158" s="15">
        <v>42930</v>
      </c>
      <c r="C158" s="15">
        <v>42943</v>
      </c>
      <c r="D158" s="13">
        <f t="shared" si="5"/>
        <v>984310.50499999977</v>
      </c>
      <c r="E158" s="13">
        <v>178001.32699999999</v>
      </c>
      <c r="F158" s="13">
        <v>124960.70600000001</v>
      </c>
      <c r="G158" s="13">
        <v>495134.103</v>
      </c>
      <c r="H158" s="13">
        <v>41758.807999999997</v>
      </c>
      <c r="I158" s="13">
        <v>30348.539000000001</v>
      </c>
      <c r="J158" s="13">
        <v>12256.619000000001</v>
      </c>
      <c r="K158" s="13">
        <v>80884.379000000001</v>
      </c>
      <c r="L158" s="13">
        <v>9914.8029999999999</v>
      </c>
      <c r="M158" s="13">
        <v>2125.7280000000001</v>
      </c>
      <c r="N158" s="13">
        <v>4136.8270000000002</v>
      </c>
      <c r="O158" s="13">
        <v>4749.3620000000001</v>
      </c>
      <c r="P158" s="13">
        <v>39.304000000000002</v>
      </c>
      <c r="X158" s="2"/>
    </row>
    <row r="159" spans="1:24" x14ac:dyDescent="0.25">
      <c r="A159" s="15">
        <v>42930</v>
      </c>
      <c r="B159" s="15">
        <v>42944</v>
      </c>
      <c r="C159" s="15">
        <v>42957</v>
      </c>
      <c r="D159" s="13">
        <f t="shared" si="5"/>
        <v>1010142.1009999999</v>
      </c>
      <c r="E159" s="13">
        <v>184206.579</v>
      </c>
      <c r="F159" s="13">
        <v>133550.05100000001</v>
      </c>
      <c r="G159" s="13">
        <v>508304.45799999998</v>
      </c>
      <c r="H159" s="13">
        <v>41665.936999999998</v>
      </c>
      <c r="I159" s="13">
        <v>29896.795999999998</v>
      </c>
      <c r="J159" s="13">
        <v>12270.495000000001</v>
      </c>
      <c r="K159" s="13">
        <v>79104.232999999993</v>
      </c>
      <c r="L159" s="13">
        <v>10104.549000000001</v>
      </c>
      <c r="M159" s="13">
        <v>2125.5219999999999</v>
      </c>
      <c r="N159" s="13">
        <v>4136.71</v>
      </c>
      <c r="O159" s="13">
        <v>4736.5749999999998</v>
      </c>
      <c r="P159" s="13">
        <v>40.195999999999998</v>
      </c>
      <c r="X159" s="2"/>
    </row>
    <row r="160" spans="1:24" x14ac:dyDescent="0.25">
      <c r="A160" s="15">
        <v>42944</v>
      </c>
      <c r="B160" s="15">
        <v>42958</v>
      </c>
      <c r="C160" s="15">
        <v>42971</v>
      </c>
      <c r="D160" s="13">
        <f t="shared" si="5"/>
        <v>1005604.03</v>
      </c>
      <c r="E160" s="13">
        <v>179902.67600000001</v>
      </c>
      <c r="F160" s="13">
        <v>122624.751</v>
      </c>
      <c r="G160" s="13">
        <v>515058.84499999997</v>
      </c>
      <c r="H160" s="13">
        <v>42240.180999999997</v>
      </c>
      <c r="I160" s="13">
        <v>30060.753000000001</v>
      </c>
      <c r="J160" s="13">
        <v>12178.191000000001</v>
      </c>
      <c r="K160" s="13">
        <v>81326.377999999997</v>
      </c>
      <c r="L160" s="13">
        <v>10289.977999999999</v>
      </c>
      <c r="M160" s="13">
        <v>2095.1469999999999</v>
      </c>
      <c r="N160" s="13">
        <v>4376.4660000000003</v>
      </c>
      <c r="O160" s="13">
        <v>5387.3440000000001</v>
      </c>
      <c r="P160" s="13">
        <v>63.32</v>
      </c>
      <c r="X160" s="2"/>
    </row>
    <row r="161" spans="1:24" x14ac:dyDescent="0.25">
      <c r="A161" s="15">
        <v>42958</v>
      </c>
      <c r="B161" s="15">
        <v>42972</v>
      </c>
      <c r="C161" s="15">
        <v>42985</v>
      </c>
      <c r="D161" s="13">
        <f t="shared" si="5"/>
        <v>1023951.201</v>
      </c>
      <c r="E161" s="13">
        <v>185779.231</v>
      </c>
      <c r="F161" s="13">
        <v>129407.076</v>
      </c>
      <c r="G161" s="13">
        <v>521878.614</v>
      </c>
      <c r="H161" s="13">
        <v>42514.737000000001</v>
      </c>
      <c r="I161" s="13">
        <v>29549.972000000002</v>
      </c>
      <c r="J161" s="13">
        <v>12329.46</v>
      </c>
      <c r="K161" s="13">
        <v>80426.414999999994</v>
      </c>
      <c r="L161" s="13">
        <v>10068.475</v>
      </c>
      <c r="M161" s="13">
        <v>2170.1469999999999</v>
      </c>
      <c r="N161" s="13">
        <v>4377.5640000000003</v>
      </c>
      <c r="O161" s="13">
        <v>5388.2610000000004</v>
      </c>
      <c r="P161" s="13">
        <v>61.249000000000002</v>
      </c>
      <c r="X161" s="2"/>
    </row>
    <row r="162" spans="1:24" x14ac:dyDescent="0.25">
      <c r="A162" s="15">
        <v>42972</v>
      </c>
      <c r="B162" s="15">
        <v>42986</v>
      </c>
      <c r="C162" s="15">
        <v>42999</v>
      </c>
      <c r="D162" s="13">
        <f t="shared" si="5"/>
        <v>1022074.724</v>
      </c>
      <c r="E162" s="13">
        <v>192645.177</v>
      </c>
      <c r="F162" s="13">
        <v>122375.74800000001</v>
      </c>
      <c r="G162" s="13">
        <v>518902.53</v>
      </c>
      <c r="H162" s="13">
        <v>41104.678999999996</v>
      </c>
      <c r="I162" s="13">
        <v>29731.553</v>
      </c>
      <c r="J162" s="13">
        <v>12278.031000000001</v>
      </c>
      <c r="K162" s="13">
        <v>82405.983999999997</v>
      </c>
      <c r="L162" s="13">
        <v>10318.59</v>
      </c>
      <c r="M162" s="13">
        <v>2156.1469999999999</v>
      </c>
      <c r="N162" s="13">
        <v>4402.0169999999998</v>
      </c>
      <c r="O162" s="13">
        <v>5709.6090000000004</v>
      </c>
      <c r="P162" s="13">
        <v>44.658999999999999</v>
      </c>
      <c r="X162" s="2"/>
    </row>
    <row r="163" spans="1:24" x14ac:dyDescent="0.25">
      <c r="A163" s="15">
        <v>42986</v>
      </c>
      <c r="B163" s="15">
        <v>43000</v>
      </c>
      <c r="C163" s="15">
        <v>43013</v>
      </c>
      <c r="D163" s="13">
        <f t="shared" si="5"/>
        <v>1004214.4419999998</v>
      </c>
      <c r="E163" s="13">
        <v>169943.88699999999</v>
      </c>
      <c r="F163" s="13">
        <v>127150.723</v>
      </c>
      <c r="G163" s="13">
        <v>518918.06</v>
      </c>
      <c r="H163" s="13">
        <v>41002.546999999999</v>
      </c>
      <c r="I163" s="13">
        <v>29866.079000000002</v>
      </c>
      <c r="J163" s="13">
        <v>12876.781000000001</v>
      </c>
      <c r="K163" s="13">
        <v>82701.118000000002</v>
      </c>
      <c r="L163" s="13">
        <v>9466.7710000000006</v>
      </c>
      <c r="M163" s="13">
        <v>2155.6469999999999</v>
      </c>
      <c r="N163" s="13">
        <v>4374.72</v>
      </c>
      <c r="O163" s="13">
        <v>5710.5069999999996</v>
      </c>
      <c r="P163" s="13">
        <v>47.601999999999997</v>
      </c>
      <c r="X163" s="2"/>
    </row>
    <row r="164" spans="1:24" x14ac:dyDescent="0.25">
      <c r="A164" s="15">
        <v>43000</v>
      </c>
      <c r="B164" s="15">
        <v>43014</v>
      </c>
      <c r="C164" s="15">
        <v>43027</v>
      </c>
      <c r="D164" s="13">
        <f t="shared" si="5"/>
        <v>1023792.963</v>
      </c>
      <c r="E164" s="13">
        <v>181109.18599999999</v>
      </c>
      <c r="F164" s="13">
        <v>128486.04300000001</v>
      </c>
      <c r="G164" s="13">
        <v>524728.44900000002</v>
      </c>
      <c r="H164" s="13">
        <v>38595.921000000002</v>
      </c>
      <c r="I164" s="13">
        <v>31091.600999999999</v>
      </c>
      <c r="J164" s="13">
        <v>12932.753000000001</v>
      </c>
      <c r="K164" s="13">
        <v>84953.634000000005</v>
      </c>
      <c r="L164" s="13">
        <v>9648.4240000000009</v>
      </c>
      <c r="M164" s="13">
        <v>2155.6469999999999</v>
      </c>
      <c r="N164" s="13">
        <v>4375.3149999999996</v>
      </c>
      <c r="O164" s="13">
        <v>5672.808</v>
      </c>
      <c r="P164" s="13">
        <v>43.182000000000002</v>
      </c>
      <c r="X164" s="2"/>
    </row>
    <row r="165" spans="1:24" x14ac:dyDescent="0.25">
      <c r="A165" s="15">
        <v>43014</v>
      </c>
      <c r="B165" s="15">
        <v>43028</v>
      </c>
      <c r="C165" s="15">
        <v>43041</v>
      </c>
      <c r="D165" s="13">
        <f t="shared" si="5"/>
        <v>1030466.9439999999</v>
      </c>
      <c r="E165" s="13">
        <v>176541.552</v>
      </c>
      <c r="F165" s="13">
        <v>132596.40400000001</v>
      </c>
      <c r="G165" s="13">
        <v>531308.88300000003</v>
      </c>
      <c r="H165" s="13">
        <v>38190.552000000003</v>
      </c>
      <c r="I165" s="13">
        <v>30616.098000000002</v>
      </c>
      <c r="J165" s="13">
        <v>12981.525999999998</v>
      </c>
      <c r="K165" s="13">
        <v>86583.15</v>
      </c>
      <c r="L165" s="13">
        <v>9339.9159999999993</v>
      </c>
      <c r="M165" s="13">
        <v>2157.2869999999998</v>
      </c>
      <c r="N165" s="13">
        <v>4395.07</v>
      </c>
      <c r="O165" s="13">
        <v>5705.8890000000001</v>
      </c>
      <c r="P165" s="13">
        <v>50.616999999999997</v>
      </c>
      <c r="X165" s="2"/>
    </row>
    <row r="166" spans="1:24" x14ac:dyDescent="0.25">
      <c r="A166" s="15">
        <v>43028</v>
      </c>
      <c r="B166" s="15">
        <v>43042</v>
      </c>
      <c r="C166" s="15">
        <v>43055</v>
      </c>
      <c r="D166" s="13">
        <f t="shared" si="5"/>
        <v>1054028.0929999999</v>
      </c>
      <c r="E166" s="13">
        <v>187103.14600000001</v>
      </c>
      <c r="F166" s="13">
        <v>139255.321</v>
      </c>
      <c r="G166" s="13">
        <v>533317.29399999999</v>
      </c>
      <c r="H166" s="13">
        <v>37814.798000000003</v>
      </c>
      <c r="I166" s="13">
        <v>30649.521000000001</v>
      </c>
      <c r="J166" s="13">
        <v>12926.018</v>
      </c>
      <c r="K166" s="13">
        <v>87862.903000000006</v>
      </c>
      <c r="L166" s="13">
        <v>9489.1769999999997</v>
      </c>
      <c r="M166" s="13">
        <v>2136.931</v>
      </c>
      <c r="N166" s="13">
        <v>4480.8909999999996</v>
      </c>
      <c r="O166" s="13">
        <v>8940.0149999999994</v>
      </c>
      <c r="P166" s="13">
        <v>52.078000000000003</v>
      </c>
      <c r="X166" s="2"/>
    </row>
    <row r="167" spans="1:24" x14ac:dyDescent="0.25">
      <c r="A167" s="15">
        <v>43042</v>
      </c>
      <c r="B167" s="15">
        <v>43056</v>
      </c>
      <c r="C167" s="15">
        <v>43069</v>
      </c>
      <c r="D167" s="13">
        <f t="shared" si="5"/>
        <v>1069885.9939999999</v>
      </c>
      <c r="E167" s="13">
        <v>186677.37899999999</v>
      </c>
      <c r="F167" s="13">
        <v>153173.745</v>
      </c>
      <c r="G167" s="13">
        <v>537291.598</v>
      </c>
      <c r="H167" s="13">
        <v>37630.553</v>
      </c>
      <c r="I167" s="13">
        <v>30229.606</v>
      </c>
      <c r="J167" s="13">
        <v>13044.370999999999</v>
      </c>
      <c r="K167" s="13">
        <v>86388.114000000001</v>
      </c>
      <c r="L167" s="13">
        <v>9700.8140000000003</v>
      </c>
      <c r="M167" s="13">
        <v>2126.7060000000001</v>
      </c>
      <c r="N167" s="13">
        <v>4616.8549999999996</v>
      </c>
      <c r="O167" s="13">
        <v>8941.0740000000005</v>
      </c>
      <c r="P167" s="13">
        <v>65.179000000000002</v>
      </c>
      <c r="X167" s="2"/>
    </row>
    <row r="168" spans="1:24" x14ac:dyDescent="0.25">
      <c r="A168" s="15">
        <v>43056</v>
      </c>
      <c r="B168" s="15">
        <v>43070</v>
      </c>
      <c r="C168" s="15">
        <v>43083</v>
      </c>
      <c r="D168" s="13">
        <f t="shared" si="5"/>
        <v>1082570.679</v>
      </c>
      <c r="E168" s="13">
        <v>198852.19899999999</v>
      </c>
      <c r="F168" s="13">
        <v>150623.16</v>
      </c>
      <c r="G168" s="13">
        <v>538510.21</v>
      </c>
      <c r="H168" s="13">
        <v>35984.771999999997</v>
      </c>
      <c r="I168" s="13">
        <v>31593.937999999998</v>
      </c>
      <c r="J168" s="13">
        <v>13191.72</v>
      </c>
      <c r="K168" s="13">
        <v>88719.978000000003</v>
      </c>
      <c r="L168" s="13">
        <v>9688.6370000000006</v>
      </c>
      <c r="M168" s="13">
        <v>2015.4369999999999</v>
      </c>
      <c r="N168" s="13">
        <v>4611.2870000000003</v>
      </c>
      <c r="O168" s="13">
        <v>8642.3009999999995</v>
      </c>
      <c r="P168" s="13">
        <v>137.04</v>
      </c>
      <c r="X168" s="2"/>
    </row>
    <row r="169" spans="1:24" x14ac:dyDescent="0.25">
      <c r="A169" s="15">
        <v>43070</v>
      </c>
      <c r="B169" s="15">
        <v>43084</v>
      </c>
      <c r="C169" s="15">
        <v>43097</v>
      </c>
      <c r="D169" s="13">
        <f t="shared" si="5"/>
        <v>1062263.4260000002</v>
      </c>
      <c r="E169" s="13">
        <v>183741.10699999999</v>
      </c>
      <c r="F169" s="13">
        <v>145295.27499999999</v>
      </c>
      <c r="G169" s="13">
        <v>538942.402</v>
      </c>
      <c r="H169" s="13">
        <v>35522.016000000003</v>
      </c>
      <c r="I169" s="13">
        <v>30223.953000000001</v>
      </c>
      <c r="J169" s="13">
        <v>13809.242</v>
      </c>
      <c r="K169" s="13">
        <v>89909.892999999996</v>
      </c>
      <c r="L169" s="13">
        <v>9468.2999999999993</v>
      </c>
      <c r="M169" s="13">
        <v>1995.6</v>
      </c>
      <c r="N169" s="13">
        <v>4604.232</v>
      </c>
      <c r="O169" s="13">
        <v>8643.4220000000005</v>
      </c>
      <c r="P169" s="13">
        <v>107.98399999999999</v>
      </c>
      <c r="X169" s="2"/>
    </row>
    <row r="170" spans="1:24" x14ac:dyDescent="0.25">
      <c r="A170" s="15">
        <v>43084</v>
      </c>
      <c r="B170" s="15">
        <v>43098</v>
      </c>
      <c r="C170" s="15">
        <v>43111</v>
      </c>
      <c r="D170" s="13">
        <f t="shared" si="5"/>
        <v>1077877.6810000001</v>
      </c>
      <c r="E170" s="13">
        <v>193723.47500000001</v>
      </c>
      <c r="F170" s="13">
        <v>149588.36900000001</v>
      </c>
      <c r="G170" s="13">
        <v>535275.80599999998</v>
      </c>
      <c r="H170" s="13">
        <v>34962.508000000002</v>
      </c>
      <c r="I170" s="13">
        <v>29880.755000000001</v>
      </c>
      <c r="J170" s="13">
        <v>13945.312</v>
      </c>
      <c r="K170" s="13">
        <v>93959.99</v>
      </c>
      <c r="L170" s="13">
        <v>9740.4989999999998</v>
      </c>
      <c r="M170" s="13">
        <v>1995.4369999999999</v>
      </c>
      <c r="N170" s="13">
        <v>4693.9309999999996</v>
      </c>
      <c r="O170" s="13">
        <v>10068.888999999999</v>
      </c>
      <c r="P170" s="13">
        <v>42.71</v>
      </c>
      <c r="X170" s="2"/>
    </row>
    <row r="171" spans="1:24" x14ac:dyDescent="0.25">
      <c r="A171" s="15">
        <v>43098</v>
      </c>
      <c r="B171" s="15">
        <v>43112</v>
      </c>
      <c r="C171" s="15">
        <v>43125</v>
      </c>
      <c r="D171" s="13">
        <f t="shared" si="5"/>
        <v>1073745.6669999999</v>
      </c>
      <c r="E171" s="13">
        <v>192117.372</v>
      </c>
      <c r="F171" s="13">
        <v>142095.785</v>
      </c>
      <c r="G171" s="13">
        <v>539491.424</v>
      </c>
      <c r="H171" s="13">
        <v>36872.909</v>
      </c>
      <c r="I171" s="13">
        <v>29453.915000000001</v>
      </c>
      <c r="J171" s="13">
        <v>13604.402</v>
      </c>
      <c r="K171" s="13">
        <v>93524.945000000007</v>
      </c>
      <c r="L171" s="13">
        <v>9646.9030000000002</v>
      </c>
      <c r="M171" s="13">
        <v>1956.951</v>
      </c>
      <c r="N171" s="13">
        <v>4878.1949999999997</v>
      </c>
      <c r="O171" s="13">
        <v>10062.815000000001</v>
      </c>
      <c r="P171" s="13">
        <v>40.051000000000002</v>
      </c>
      <c r="X171" s="2"/>
    </row>
    <row r="172" spans="1:24" x14ac:dyDescent="0.25">
      <c r="A172" s="15">
        <v>43112</v>
      </c>
      <c r="B172" s="15">
        <v>43126</v>
      </c>
      <c r="C172" s="15">
        <v>43139</v>
      </c>
      <c r="D172" s="13">
        <f t="shared" si="5"/>
        <v>1077290.4870000002</v>
      </c>
      <c r="E172" s="13">
        <v>188857.16899999999</v>
      </c>
      <c r="F172" s="13">
        <v>145448.18599999999</v>
      </c>
      <c r="G172" s="13">
        <v>546271.478</v>
      </c>
      <c r="H172" s="13">
        <v>36202.305</v>
      </c>
      <c r="I172" s="13">
        <v>28495.391</v>
      </c>
      <c r="J172" s="13">
        <v>13542.383</v>
      </c>
      <c r="K172" s="13">
        <v>91869.361999999994</v>
      </c>
      <c r="L172" s="13">
        <v>9662.3739999999998</v>
      </c>
      <c r="M172" s="13">
        <v>1956.7449999999999</v>
      </c>
      <c r="N172" s="13">
        <v>4878.183</v>
      </c>
      <c r="O172" s="13">
        <v>10063.934999999999</v>
      </c>
      <c r="P172" s="13">
        <v>42.975999999999999</v>
      </c>
      <c r="X172" s="2"/>
    </row>
    <row r="173" spans="1:24" x14ac:dyDescent="0.25">
      <c r="A173" s="15">
        <v>43126</v>
      </c>
      <c r="B173" s="15">
        <v>43140</v>
      </c>
      <c r="C173" s="15">
        <v>43153</v>
      </c>
      <c r="D173" s="13">
        <f t="shared" si="5"/>
        <v>1082645.55</v>
      </c>
      <c r="E173" s="13">
        <v>198464.08799999999</v>
      </c>
      <c r="F173" s="13">
        <v>134217.41</v>
      </c>
      <c r="G173" s="13">
        <v>553304.93299999996</v>
      </c>
      <c r="H173" s="13">
        <v>35158.254000000001</v>
      </c>
      <c r="I173" s="13">
        <v>29047.485000000001</v>
      </c>
      <c r="J173" s="13">
        <v>13652.717000000001</v>
      </c>
      <c r="K173" s="13">
        <v>92097.267000000007</v>
      </c>
      <c r="L173" s="13">
        <v>9754.2489999999998</v>
      </c>
      <c r="M173" s="13">
        <v>1956.37</v>
      </c>
      <c r="N173" s="13">
        <v>4877.8239999999996</v>
      </c>
      <c r="O173" s="13">
        <v>10065.145</v>
      </c>
      <c r="P173" s="13">
        <v>49.808</v>
      </c>
      <c r="X173" s="2"/>
    </row>
    <row r="174" spans="1:24" x14ac:dyDescent="0.25">
      <c r="A174" s="15">
        <v>43140</v>
      </c>
      <c r="B174" s="15">
        <v>43154</v>
      </c>
      <c r="C174" s="15">
        <v>43167</v>
      </c>
      <c r="D174" s="13">
        <f t="shared" si="5"/>
        <v>1069342.598</v>
      </c>
      <c r="E174" s="13">
        <v>178339.90599999999</v>
      </c>
      <c r="F174" s="13">
        <v>142866.93</v>
      </c>
      <c r="G174" s="13">
        <v>550753.47100000002</v>
      </c>
      <c r="H174" s="13">
        <v>34909.158000000003</v>
      </c>
      <c r="I174" s="13">
        <v>28932.244999999999</v>
      </c>
      <c r="J174" s="13">
        <v>13895.665999999999</v>
      </c>
      <c r="K174" s="13">
        <v>93661.851999999999</v>
      </c>
      <c r="L174" s="13">
        <v>9662.9439999999995</v>
      </c>
      <c r="M174" s="13">
        <v>1956.12</v>
      </c>
      <c r="N174" s="13">
        <v>4847.7030000000004</v>
      </c>
      <c r="O174" s="13">
        <v>9466.7240000000002</v>
      </c>
      <c r="P174" s="13">
        <v>49.878999999999998</v>
      </c>
      <c r="X174" s="2"/>
    </row>
    <row r="175" spans="1:24" x14ac:dyDescent="0.25">
      <c r="A175" s="15">
        <v>43154</v>
      </c>
      <c r="B175" s="15">
        <v>43168</v>
      </c>
      <c r="C175" s="15">
        <v>43181</v>
      </c>
      <c r="D175" s="13">
        <f t="shared" si="5"/>
        <v>1072040.8050000002</v>
      </c>
      <c r="E175" s="13">
        <v>185241.43799999999</v>
      </c>
      <c r="F175" s="13">
        <v>142757.44399999999</v>
      </c>
      <c r="G175" s="13">
        <v>545473.38800000004</v>
      </c>
      <c r="H175" s="13">
        <v>33977.875999999997</v>
      </c>
      <c r="I175" s="13">
        <v>29957.498</v>
      </c>
      <c r="J175" s="13">
        <v>14438.596</v>
      </c>
      <c r="K175" s="13">
        <v>94786.187000000005</v>
      </c>
      <c r="L175" s="13">
        <v>9048.58</v>
      </c>
      <c r="M175" s="13">
        <v>1916.12</v>
      </c>
      <c r="N175" s="13">
        <v>4679.6400000000003</v>
      </c>
      <c r="O175" s="13">
        <v>9695.8709999999992</v>
      </c>
      <c r="P175" s="13">
        <v>68.167000000000002</v>
      </c>
      <c r="X175" s="2"/>
    </row>
    <row r="176" spans="1:24" x14ac:dyDescent="0.25">
      <c r="A176" s="15">
        <v>43168</v>
      </c>
      <c r="B176" s="15">
        <v>43182</v>
      </c>
      <c r="C176" s="15">
        <v>43195</v>
      </c>
      <c r="D176" s="13">
        <f t="shared" si="5"/>
        <v>1081349.0620000002</v>
      </c>
      <c r="E176" s="13">
        <v>182863.77799999999</v>
      </c>
      <c r="F176" s="13">
        <v>148707.266</v>
      </c>
      <c r="G176" s="13">
        <v>548993.75300000003</v>
      </c>
      <c r="H176" s="13">
        <v>34975.182999999997</v>
      </c>
      <c r="I176" s="13">
        <v>30061.695</v>
      </c>
      <c r="J176" s="13">
        <v>14439.584000000001</v>
      </c>
      <c r="K176" s="13">
        <v>95637.047000000006</v>
      </c>
      <c r="L176" s="13">
        <v>8969.2129999999997</v>
      </c>
      <c r="M176" s="13">
        <v>1915.62</v>
      </c>
      <c r="N176" s="13">
        <v>4671.3059999999996</v>
      </c>
      <c r="O176" s="13">
        <v>10053.882</v>
      </c>
      <c r="P176" s="13">
        <v>60.734999999999999</v>
      </c>
      <c r="X176" s="2"/>
    </row>
    <row r="177" spans="1:24" x14ac:dyDescent="0.25">
      <c r="A177" s="15">
        <v>43182</v>
      </c>
      <c r="B177" s="15">
        <v>43196</v>
      </c>
      <c r="C177" s="15">
        <v>43209</v>
      </c>
      <c r="D177" s="13">
        <f t="shared" si="5"/>
        <v>1109328.3599999996</v>
      </c>
      <c r="E177" s="13">
        <v>197732.364</v>
      </c>
      <c r="F177" s="13">
        <v>149749.158</v>
      </c>
      <c r="G177" s="13">
        <v>554135.15500000003</v>
      </c>
      <c r="H177" s="13">
        <v>36610.237999999998</v>
      </c>
      <c r="I177" s="13">
        <v>31401.628000000001</v>
      </c>
      <c r="J177" s="13">
        <v>14415.269</v>
      </c>
      <c r="K177" s="13">
        <v>100065.878</v>
      </c>
      <c r="L177" s="13">
        <v>8667.1059999999998</v>
      </c>
      <c r="M177" s="13">
        <v>1832.6969999999999</v>
      </c>
      <c r="N177" s="13">
        <v>4623.7039999999997</v>
      </c>
      <c r="O177" s="13">
        <v>10034.433999999999</v>
      </c>
      <c r="P177" s="13">
        <v>60.728999999999999</v>
      </c>
      <c r="X177" s="2"/>
    </row>
    <row r="178" spans="1:24" x14ac:dyDescent="0.25">
      <c r="A178" s="15">
        <v>43196</v>
      </c>
      <c r="B178" s="15">
        <v>43210</v>
      </c>
      <c r="C178" s="15">
        <v>43223</v>
      </c>
      <c r="D178" s="13">
        <f t="shared" si="5"/>
        <v>1118894.352</v>
      </c>
      <c r="E178" s="13">
        <v>191097.62700000001</v>
      </c>
      <c r="F178" s="13">
        <v>152764.71900000001</v>
      </c>
      <c r="G178" s="13">
        <v>562199.39300000004</v>
      </c>
      <c r="H178" s="13">
        <v>38101.404999999999</v>
      </c>
      <c r="I178" s="13">
        <v>31618.085999999999</v>
      </c>
      <c r="J178" s="13">
        <v>14535.343999999999</v>
      </c>
      <c r="K178" s="13">
        <v>103380.94899999999</v>
      </c>
      <c r="L178" s="13">
        <v>9161.9380000000001</v>
      </c>
      <c r="M178" s="13">
        <v>1792.4780000000001</v>
      </c>
      <c r="N178" s="13">
        <v>4406.7610000000004</v>
      </c>
      <c r="O178" s="13">
        <v>9784.4159999999993</v>
      </c>
      <c r="P178" s="13">
        <v>51.235999999999997</v>
      </c>
      <c r="X178" s="2"/>
    </row>
    <row r="179" spans="1:24" ht="14.25" customHeight="1" x14ac:dyDescent="0.25">
      <c r="A179" s="15">
        <v>43210</v>
      </c>
      <c r="B179" s="15">
        <v>43224</v>
      </c>
      <c r="C179" s="15">
        <v>43237</v>
      </c>
      <c r="D179" s="13">
        <f t="shared" si="5"/>
        <v>1132812.1089999999</v>
      </c>
      <c r="E179" s="13">
        <v>201256.19200000001</v>
      </c>
      <c r="F179" s="13">
        <v>150262.04999999999</v>
      </c>
      <c r="G179" s="13">
        <v>563517.73400000005</v>
      </c>
      <c r="H179" s="13">
        <v>40118.589</v>
      </c>
      <c r="I179" s="13">
        <v>33279.03</v>
      </c>
      <c r="J179" s="13">
        <v>14359.398999999999</v>
      </c>
      <c r="K179" s="13">
        <v>104681.283</v>
      </c>
      <c r="L179" s="13">
        <v>9335.6970000000001</v>
      </c>
      <c r="M179" s="13">
        <v>1792.107</v>
      </c>
      <c r="N179" s="13">
        <v>4376.4120000000003</v>
      </c>
      <c r="O179" s="13">
        <v>9784.4869999999992</v>
      </c>
      <c r="P179" s="13">
        <v>49.128999999999998</v>
      </c>
      <c r="X179" s="2"/>
    </row>
    <row r="180" spans="1:24" ht="14.25" customHeight="1" x14ac:dyDescent="0.25">
      <c r="A180" s="15">
        <v>43224</v>
      </c>
      <c r="B180" s="15">
        <v>43238</v>
      </c>
      <c r="C180" s="15">
        <v>43251</v>
      </c>
      <c r="D180" s="13">
        <f t="shared" si="5"/>
        <v>1133432.6779999998</v>
      </c>
      <c r="E180" s="13">
        <v>194634.61900000001</v>
      </c>
      <c r="F180" s="13">
        <v>150797.20199999999</v>
      </c>
      <c r="G180" s="13">
        <v>569184.93799999997</v>
      </c>
      <c r="H180" s="13">
        <v>40639.031000000003</v>
      </c>
      <c r="I180" s="13">
        <v>33316.877999999997</v>
      </c>
      <c r="J180" s="13">
        <v>14197.625</v>
      </c>
      <c r="K180" s="13">
        <v>105318.78</v>
      </c>
      <c r="L180" s="13">
        <v>9245.3310000000001</v>
      </c>
      <c r="M180" s="13">
        <v>1826.8530000000001</v>
      </c>
      <c r="N180" s="13">
        <v>4439.9830000000002</v>
      </c>
      <c r="O180" s="13">
        <v>9780.8160000000007</v>
      </c>
      <c r="P180" s="13">
        <v>50.622</v>
      </c>
      <c r="X180" s="2"/>
    </row>
    <row r="181" spans="1:24" ht="14.25" customHeight="1" x14ac:dyDescent="0.25">
      <c r="A181" s="15">
        <v>43238</v>
      </c>
      <c r="B181" s="15">
        <v>43252</v>
      </c>
      <c r="C181" s="15">
        <v>43268</v>
      </c>
      <c r="D181" s="13">
        <f t="shared" si="5"/>
        <v>1154286.3079999997</v>
      </c>
      <c r="E181" s="13">
        <v>214601.16399999999</v>
      </c>
      <c r="F181" s="13">
        <v>144863.31400000001</v>
      </c>
      <c r="G181" s="13">
        <v>572996.03200000001</v>
      </c>
      <c r="H181" s="13">
        <v>42426.207000000002</v>
      </c>
      <c r="I181" s="13">
        <v>32718.123</v>
      </c>
      <c r="J181" s="13">
        <v>14285.706</v>
      </c>
      <c r="K181" s="13">
        <v>107010.836</v>
      </c>
      <c r="L181" s="13">
        <v>9385.9989999999998</v>
      </c>
      <c r="M181" s="13">
        <v>1741.8520000000001</v>
      </c>
      <c r="N181" s="13">
        <v>4437.0150000000003</v>
      </c>
      <c r="O181" s="13">
        <v>9780.866</v>
      </c>
      <c r="P181" s="13">
        <v>39.194000000000003</v>
      </c>
      <c r="X181" s="2"/>
    </row>
    <row r="182" spans="1:24" ht="14.25" customHeight="1" x14ac:dyDescent="0.25">
      <c r="A182" s="15">
        <v>43252</v>
      </c>
      <c r="B182" s="15">
        <v>43269</v>
      </c>
      <c r="C182" s="15">
        <v>43279</v>
      </c>
      <c r="D182" s="13">
        <f t="shared" si="5"/>
        <v>1126369.8840000001</v>
      </c>
      <c r="E182" s="13">
        <v>198116.867</v>
      </c>
      <c r="F182" s="13">
        <v>143949.89099999989</v>
      </c>
      <c r="G182" s="13">
        <v>558557.58100000001</v>
      </c>
      <c r="H182" s="13">
        <v>42761.031999999999</v>
      </c>
      <c r="I182" s="13">
        <v>31534.186000000002</v>
      </c>
      <c r="J182" s="13">
        <v>14128.534</v>
      </c>
      <c r="K182" s="13">
        <v>111616.337</v>
      </c>
      <c r="L182" s="13">
        <v>9563.5460000000003</v>
      </c>
      <c r="M182" s="13">
        <v>1742.3530000000001</v>
      </c>
      <c r="N182" s="13">
        <v>4116.8969999999999</v>
      </c>
      <c r="O182" s="13">
        <v>10230.654</v>
      </c>
      <c r="P182" s="13">
        <v>52.006</v>
      </c>
      <c r="X182" s="2"/>
    </row>
    <row r="183" spans="1:24" ht="14.25" customHeight="1" x14ac:dyDescent="0.25">
      <c r="A183" s="15">
        <v>43265</v>
      </c>
      <c r="B183" s="15">
        <v>43280</v>
      </c>
      <c r="C183" s="15">
        <v>43293</v>
      </c>
      <c r="D183" s="13">
        <f t="shared" si="5"/>
        <v>1147879.3460000001</v>
      </c>
      <c r="E183" s="13">
        <v>218840.16500000001</v>
      </c>
      <c r="F183" s="13">
        <v>146314.06099999999</v>
      </c>
      <c r="G183" s="13">
        <v>557586.19200000004</v>
      </c>
      <c r="H183" s="13">
        <v>44044.341</v>
      </c>
      <c r="I183" s="13">
        <v>31619.483</v>
      </c>
      <c r="J183" s="13">
        <v>14052.471</v>
      </c>
      <c r="K183" s="13">
        <v>110007.79300000001</v>
      </c>
      <c r="L183" s="13">
        <v>9284.6149999999998</v>
      </c>
      <c r="M183" s="13">
        <v>1742.191</v>
      </c>
      <c r="N183" s="13">
        <v>4107.9669999999996</v>
      </c>
      <c r="O183" s="13">
        <v>10230.683000000001</v>
      </c>
      <c r="P183" s="13">
        <v>49.384</v>
      </c>
      <c r="X183" s="2"/>
    </row>
    <row r="184" spans="1:24" ht="14.25" customHeight="1" x14ac:dyDescent="0.25">
      <c r="A184" s="15">
        <v>43280</v>
      </c>
      <c r="B184" s="15">
        <v>43294</v>
      </c>
      <c r="C184" s="15">
        <v>43307</v>
      </c>
      <c r="D184" s="13">
        <f t="shared" si="5"/>
        <v>1138861.0189999999</v>
      </c>
      <c r="E184" s="13">
        <v>210388.46299999999</v>
      </c>
      <c r="F184" s="13">
        <v>140725.34</v>
      </c>
      <c r="G184" s="13">
        <v>563216.47499999998</v>
      </c>
      <c r="H184" s="13">
        <v>42304.453000000001</v>
      </c>
      <c r="I184" s="13">
        <v>33047.402999999998</v>
      </c>
      <c r="J184" s="13">
        <v>14003.517</v>
      </c>
      <c r="K184" s="13">
        <v>110685.428</v>
      </c>
      <c r="L184" s="13">
        <v>8380.8729999999996</v>
      </c>
      <c r="M184" s="13">
        <v>1766.847</v>
      </c>
      <c r="N184" s="13">
        <v>4079.8069999999998</v>
      </c>
      <c r="O184" s="13">
        <v>10223.454</v>
      </c>
      <c r="P184" s="13">
        <v>38.959000000000003</v>
      </c>
      <c r="X184" s="2"/>
    </row>
    <row r="185" spans="1:24" ht="14.25" customHeight="1" x14ac:dyDescent="0.25">
      <c r="A185" s="15">
        <v>43294</v>
      </c>
      <c r="B185" s="15">
        <v>43308</v>
      </c>
      <c r="C185" s="15">
        <v>43321</v>
      </c>
      <c r="D185" s="13">
        <f t="shared" si="5"/>
        <v>1173658.4350000003</v>
      </c>
      <c r="E185" s="13">
        <v>222410.611</v>
      </c>
      <c r="F185" s="13">
        <v>150369.726</v>
      </c>
      <c r="G185" s="13">
        <v>572538.75600000005</v>
      </c>
      <c r="H185" s="13">
        <v>42308.957999999999</v>
      </c>
      <c r="I185" s="13">
        <v>32563.675999999999</v>
      </c>
      <c r="J185" s="13">
        <v>14031.932000000001</v>
      </c>
      <c r="K185" s="13">
        <v>115372.29</v>
      </c>
      <c r="L185" s="13">
        <v>7994.3869999999997</v>
      </c>
      <c r="M185" s="13">
        <v>1768.347</v>
      </c>
      <c r="N185" s="13">
        <v>4039.6170000000002</v>
      </c>
      <c r="O185" s="13">
        <v>10223.491</v>
      </c>
      <c r="P185" s="13">
        <v>36.643999999999998</v>
      </c>
      <c r="X185" s="2"/>
    </row>
    <row r="186" spans="1:24" ht="14.25" customHeight="1" x14ac:dyDescent="0.25">
      <c r="A186" s="15">
        <v>43308</v>
      </c>
      <c r="B186" s="15">
        <v>43322</v>
      </c>
      <c r="C186" s="15">
        <v>43338</v>
      </c>
      <c r="D186" s="13">
        <f t="shared" ref="D186:D249" si="6">+SUM(E186:Q186)</f>
        <v>1176236.0040000002</v>
      </c>
      <c r="E186" s="13">
        <v>224295.04399999999</v>
      </c>
      <c r="F186" s="13">
        <v>145288.65299999999</v>
      </c>
      <c r="G186" s="13">
        <v>576997.826</v>
      </c>
      <c r="H186" s="13">
        <v>42424.472999999998</v>
      </c>
      <c r="I186" s="13">
        <v>30969.048999999999</v>
      </c>
      <c r="J186" s="13">
        <v>13924.477999999999</v>
      </c>
      <c r="K186" s="13">
        <v>118144.06600000001</v>
      </c>
      <c r="L186" s="13">
        <v>8079.9359999999997</v>
      </c>
      <c r="M186" s="13">
        <v>1767.972</v>
      </c>
      <c r="N186" s="13">
        <v>4082.605</v>
      </c>
      <c r="O186" s="13">
        <v>10225.538</v>
      </c>
      <c r="P186" s="13">
        <v>36.363999999999997</v>
      </c>
      <c r="X186" s="2"/>
    </row>
    <row r="187" spans="1:24" ht="14.25" customHeight="1" x14ac:dyDescent="0.25">
      <c r="A187" s="15">
        <v>43322</v>
      </c>
      <c r="B187" s="15">
        <v>43339</v>
      </c>
      <c r="C187" s="15">
        <v>43349</v>
      </c>
      <c r="D187" s="13">
        <f t="shared" si="6"/>
        <v>1171137.297</v>
      </c>
      <c r="E187" s="13">
        <v>214101.353</v>
      </c>
      <c r="F187" s="13">
        <v>158870.81899999999</v>
      </c>
      <c r="G187" s="13">
        <v>570855.06900000002</v>
      </c>
      <c r="H187" s="13">
        <v>41010.084000000003</v>
      </c>
      <c r="I187" s="13">
        <v>29715.101999999999</v>
      </c>
      <c r="J187" s="13">
        <v>13874.589</v>
      </c>
      <c r="K187" s="13">
        <v>118481.356</v>
      </c>
      <c r="L187" s="13">
        <v>8157.5370000000003</v>
      </c>
      <c r="M187" s="13">
        <v>1728.222</v>
      </c>
      <c r="N187" s="13">
        <v>4073.6030000000001</v>
      </c>
      <c r="O187" s="13">
        <v>10224.914000000001</v>
      </c>
      <c r="P187" s="13">
        <v>44.649000000000001</v>
      </c>
      <c r="X187" s="2"/>
    </row>
    <row r="188" spans="1:24" ht="14.25" customHeight="1" x14ac:dyDescent="0.25">
      <c r="A188" s="15">
        <v>43332</v>
      </c>
      <c r="B188" s="15">
        <v>43350</v>
      </c>
      <c r="C188" s="15">
        <v>43363</v>
      </c>
      <c r="D188" s="13">
        <f t="shared" si="6"/>
        <v>1202894.4360000002</v>
      </c>
      <c r="E188" s="13">
        <v>241126.28899999999</v>
      </c>
      <c r="F188" s="13">
        <v>159048.61499999999</v>
      </c>
      <c r="G188" s="13">
        <v>574720.54200000002</v>
      </c>
      <c r="H188" s="13">
        <v>40407.56</v>
      </c>
      <c r="I188" s="13">
        <v>29454.481</v>
      </c>
      <c r="J188" s="13">
        <v>13874.856</v>
      </c>
      <c r="K188" s="13">
        <v>119958.82399999999</v>
      </c>
      <c r="L188" s="13">
        <v>8199.8269999999993</v>
      </c>
      <c r="M188" s="13">
        <v>1713.222</v>
      </c>
      <c r="N188" s="13">
        <v>4116.4709999999995</v>
      </c>
      <c r="O188" s="13">
        <v>10224.951999999999</v>
      </c>
      <c r="P188" s="13">
        <v>48.796999999999997</v>
      </c>
      <c r="X188" s="2"/>
    </row>
    <row r="189" spans="1:24" ht="14.25" customHeight="1" x14ac:dyDescent="0.25">
      <c r="A189" s="15">
        <v>43350</v>
      </c>
      <c r="B189" s="15">
        <v>43364</v>
      </c>
      <c r="C189" s="15">
        <v>43377</v>
      </c>
      <c r="D189" s="13">
        <f t="shared" si="6"/>
        <v>1183360.3910000001</v>
      </c>
      <c r="E189" s="13">
        <v>208373.448</v>
      </c>
      <c r="F189" s="13">
        <v>180627.83300000001</v>
      </c>
      <c r="G189" s="13">
        <v>572326.13199999998</v>
      </c>
      <c r="H189" s="13">
        <v>36793.417999999998</v>
      </c>
      <c r="I189" s="13">
        <v>29852.295999999998</v>
      </c>
      <c r="J189" s="13">
        <v>13920.388000000001</v>
      </c>
      <c r="K189" s="13">
        <v>117353.298</v>
      </c>
      <c r="L189" s="13">
        <v>8036.9549999999999</v>
      </c>
      <c r="M189" s="13">
        <v>1713.06</v>
      </c>
      <c r="N189" s="13">
        <v>4086.4690000000001</v>
      </c>
      <c r="O189" s="13">
        <v>10225.019</v>
      </c>
      <c r="P189" s="13">
        <v>52.075000000000003</v>
      </c>
      <c r="X189" s="2"/>
    </row>
    <row r="190" spans="1:24" ht="14.25" customHeight="1" x14ac:dyDescent="0.25">
      <c r="A190" s="15">
        <v>43364</v>
      </c>
      <c r="B190" s="15">
        <v>43378</v>
      </c>
      <c r="C190" s="15">
        <v>43391</v>
      </c>
      <c r="D190" s="13">
        <f t="shared" si="6"/>
        <v>1181607.372</v>
      </c>
      <c r="E190" s="13">
        <v>204068.10399999999</v>
      </c>
      <c r="F190" s="13">
        <v>158706.28099999999</v>
      </c>
      <c r="G190" s="13">
        <v>597731.755</v>
      </c>
      <c r="H190" s="13">
        <v>36892.355000000003</v>
      </c>
      <c r="I190" s="13">
        <v>28672.6</v>
      </c>
      <c r="J190" s="13">
        <v>15895.179999999998</v>
      </c>
      <c r="K190" s="13">
        <v>115612.34699999999</v>
      </c>
      <c r="L190" s="13">
        <v>7951.0060000000003</v>
      </c>
      <c r="M190" s="13">
        <v>1712.9349999999999</v>
      </c>
      <c r="N190" s="13">
        <v>4085.8180000000002</v>
      </c>
      <c r="O190" s="13">
        <v>10225.075000000001</v>
      </c>
      <c r="P190" s="13">
        <v>53.915999999999997</v>
      </c>
      <c r="X190" s="2"/>
    </row>
    <row r="191" spans="1:24" ht="14.25" customHeight="1" x14ac:dyDescent="0.25">
      <c r="A191" s="15">
        <v>43378</v>
      </c>
      <c r="B191" s="15">
        <v>43392</v>
      </c>
      <c r="C191" s="15">
        <v>43405</v>
      </c>
      <c r="D191" s="13">
        <f t="shared" si="6"/>
        <v>1170246.2239999999</v>
      </c>
      <c r="E191" s="13">
        <v>188340.58600000001</v>
      </c>
      <c r="F191" s="13">
        <v>153975.932</v>
      </c>
      <c r="G191" s="13">
        <v>614492.27</v>
      </c>
      <c r="H191" s="13">
        <v>35084.311999999998</v>
      </c>
      <c r="I191" s="13">
        <v>27940.565999999999</v>
      </c>
      <c r="J191" s="13">
        <v>17393.86</v>
      </c>
      <c r="K191" s="13">
        <v>110020.382</v>
      </c>
      <c r="L191" s="13">
        <v>7987.2269999999999</v>
      </c>
      <c r="M191" s="13">
        <v>1682.653</v>
      </c>
      <c r="N191" s="13">
        <v>4055.768</v>
      </c>
      <c r="O191" s="13">
        <v>9225.1419999999998</v>
      </c>
      <c r="P191" s="13">
        <v>47.526000000000003</v>
      </c>
      <c r="X191" s="2"/>
    </row>
    <row r="192" spans="1:24" ht="14.25" customHeight="1" x14ac:dyDescent="0.25">
      <c r="A192" s="15">
        <v>43392</v>
      </c>
      <c r="B192" s="15">
        <v>43406</v>
      </c>
      <c r="C192" s="15">
        <v>43419</v>
      </c>
      <c r="D192" s="13">
        <f t="shared" si="6"/>
        <v>1179712.3439999998</v>
      </c>
      <c r="E192" s="13">
        <v>194321.701</v>
      </c>
      <c r="F192" s="13">
        <v>148420.83499999999</v>
      </c>
      <c r="G192" s="13">
        <v>618806.42799999996</v>
      </c>
      <c r="H192" s="13">
        <v>36104.771999999997</v>
      </c>
      <c r="I192" s="13">
        <v>29439.784</v>
      </c>
      <c r="J192" s="13">
        <v>18808.080000000002</v>
      </c>
      <c r="K192" s="13">
        <v>111431.37300000001</v>
      </c>
      <c r="L192" s="13">
        <v>7793.857</v>
      </c>
      <c r="M192" s="13">
        <v>1562.5029999999999</v>
      </c>
      <c r="N192" s="13">
        <v>3749.5360000000001</v>
      </c>
      <c r="O192" s="13">
        <v>9225.2099999999991</v>
      </c>
      <c r="P192" s="13">
        <v>48.265000000000001</v>
      </c>
      <c r="X192" s="2"/>
    </row>
    <row r="193" spans="1:24" ht="14.25" customHeight="1" x14ac:dyDescent="0.25">
      <c r="A193" s="15">
        <v>43406</v>
      </c>
      <c r="B193" s="15">
        <v>43420</v>
      </c>
      <c r="C193" s="15">
        <v>43433</v>
      </c>
      <c r="D193" s="13">
        <f t="shared" si="6"/>
        <v>1166133.7830000001</v>
      </c>
      <c r="E193" s="13">
        <v>178866.26699999999</v>
      </c>
      <c r="F193" s="13">
        <v>148709.83600000001</v>
      </c>
      <c r="G193" s="13">
        <v>610536.62100000004</v>
      </c>
      <c r="H193" s="13">
        <v>42218.241000000002</v>
      </c>
      <c r="I193" s="13">
        <v>29775.168000000001</v>
      </c>
      <c r="J193" s="13">
        <v>20115.316999999999</v>
      </c>
      <c r="K193" s="13">
        <v>112768.39</v>
      </c>
      <c r="L193" s="13">
        <v>8399.7610000000004</v>
      </c>
      <c r="M193" s="13">
        <v>1637.2529999999999</v>
      </c>
      <c r="N193" s="13">
        <v>3822.6149999999998</v>
      </c>
      <c r="O193" s="13">
        <v>9225.2780000000002</v>
      </c>
      <c r="P193" s="13">
        <v>59.036000000000001</v>
      </c>
      <c r="X193" s="2"/>
    </row>
    <row r="194" spans="1:24" ht="14.25" customHeight="1" x14ac:dyDescent="0.25">
      <c r="A194" s="15">
        <v>43420</v>
      </c>
      <c r="B194" s="15">
        <v>43434</v>
      </c>
      <c r="C194" s="15">
        <v>43447</v>
      </c>
      <c r="D194" s="13">
        <f t="shared" si="6"/>
        <v>1190656.2809999997</v>
      </c>
      <c r="E194" s="13">
        <v>194214.89499999999</v>
      </c>
      <c r="F194" s="13">
        <v>149275.783</v>
      </c>
      <c r="G194" s="13">
        <v>601381.58499999996</v>
      </c>
      <c r="H194" s="13">
        <v>54907.23</v>
      </c>
      <c r="I194" s="13">
        <v>32833.226999999999</v>
      </c>
      <c r="J194" s="13">
        <v>22237.791000000001</v>
      </c>
      <c r="K194" s="13">
        <v>113893.238</v>
      </c>
      <c r="L194" s="13">
        <v>7616.74</v>
      </c>
      <c r="M194" s="13">
        <v>1634.9469999999999</v>
      </c>
      <c r="N194" s="13">
        <v>3379.3270000000002</v>
      </c>
      <c r="O194" s="13">
        <v>9229.9539999999997</v>
      </c>
      <c r="P194" s="13">
        <v>51.564</v>
      </c>
      <c r="X194" s="2"/>
    </row>
    <row r="195" spans="1:24" ht="14.25" customHeight="1" x14ac:dyDescent="0.25">
      <c r="A195" s="15">
        <v>43434</v>
      </c>
      <c r="B195" s="15">
        <v>43448</v>
      </c>
      <c r="C195" s="15">
        <v>43461</v>
      </c>
      <c r="D195" s="13">
        <f t="shared" si="6"/>
        <v>1172270.308</v>
      </c>
      <c r="E195" s="13">
        <v>183825.85</v>
      </c>
      <c r="F195" s="13">
        <v>133305.50700000001</v>
      </c>
      <c r="G195" s="13">
        <v>570988.39800000004</v>
      </c>
      <c r="H195" s="13">
        <v>79902.759999999995</v>
      </c>
      <c r="I195" s="13">
        <v>40640.749000000003</v>
      </c>
      <c r="J195" s="13">
        <v>25163.027999999998</v>
      </c>
      <c r="K195" s="13">
        <v>115819.93</v>
      </c>
      <c r="L195" s="13">
        <v>8315.2749999999996</v>
      </c>
      <c r="M195" s="13">
        <v>1661.9469999999999</v>
      </c>
      <c r="N195" s="13">
        <v>3356.634</v>
      </c>
      <c r="O195" s="13">
        <v>9229.9830000000002</v>
      </c>
      <c r="P195" s="13">
        <v>60.247</v>
      </c>
      <c r="X195" s="2"/>
    </row>
    <row r="196" spans="1:24" ht="14.25" customHeight="1" x14ac:dyDescent="0.25">
      <c r="A196" s="15">
        <v>43448</v>
      </c>
      <c r="B196" s="15">
        <v>43462</v>
      </c>
      <c r="C196" s="15">
        <v>43475</v>
      </c>
      <c r="D196" s="13">
        <f t="shared" si="6"/>
        <v>1192377.6580000001</v>
      </c>
      <c r="E196" s="13">
        <v>191407.51</v>
      </c>
      <c r="F196" s="13">
        <v>153382.117</v>
      </c>
      <c r="G196" s="13">
        <v>558894.76599999995</v>
      </c>
      <c r="H196" s="13">
        <v>84654.051999999996</v>
      </c>
      <c r="I196" s="13">
        <v>39601.373</v>
      </c>
      <c r="J196" s="13">
        <v>25800.559000000001</v>
      </c>
      <c r="K196" s="13">
        <v>113788.894</v>
      </c>
      <c r="L196" s="13">
        <v>8280.6229999999996</v>
      </c>
      <c r="M196" s="13">
        <v>1661.722</v>
      </c>
      <c r="N196" s="13">
        <v>3464.8</v>
      </c>
      <c r="O196" s="13">
        <v>11380.016</v>
      </c>
      <c r="P196" s="13">
        <v>61.225999999999999</v>
      </c>
      <c r="X196" s="2"/>
    </row>
    <row r="197" spans="1:24" ht="14.25" customHeight="1" x14ac:dyDescent="0.25">
      <c r="A197" s="15">
        <v>43462</v>
      </c>
      <c r="B197" s="15">
        <v>43476</v>
      </c>
      <c r="C197" s="15">
        <v>43489</v>
      </c>
      <c r="D197" s="13">
        <f t="shared" si="6"/>
        <v>1182337.1570000004</v>
      </c>
      <c r="E197" s="13">
        <v>195975.92600000001</v>
      </c>
      <c r="F197" s="13">
        <v>149390.79800000001</v>
      </c>
      <c r="G197" s="13">
        <v>552974.04799999995</v>
      </c>
      <c r="H197" s="13">
        <v>88246.118000000002</v>
      </c>
      <c r="I197" s="13">
        <v>39026.981</v>
      </c>
      <c r="J197" s="13">
        <v>25313.302</v>
      </c>
      <c r="K197" s="13">
        <v>106530.84</v>
      </c>
      <c r="L197" s="13">
        <v>8192.0460000000003</v>
      </c>
      <c r="M197" s="13">
        <v>1659.1020000000001</v>
      </c>
      <c r="N197" s="13">
        <v>3492.1410000000001</v>
      </c>
      <c r="O197" s="13">
        <v>11373.164000000001</v>
      </c>
      <c r="P197" s="13">
        <v>162.691</v>
      </c>
      <c r="X197" s="2"/>
    </row>
    <row r="198" spans="1:24" ht="14.25" customHeight="1" x14ac:dyDescent="0.25">
      <c r="A198" s="15">
        <v>43476</v>
      </c>
      <c r="B198" s="15">
        <v>43490</v>
      </c>
      <c r="C198" s="15">
        <v>43503</v>
      </c>
      <c r="D198" s="13">
        <f t="shared" si="6"/>
        <v>1125905.152</v>
      </c>
      <c r="E198" s="13">
        <v>165358.58300000001</v>
      </c>
      <c r="F198" s="13">
        <v>141557.22700000001</v>
      </c>
      <c r="G198" s="13">
        <v>545299.098</v>
      </c>
      <c r="H198" s="13">
        <v>84172.865000000005</v>
      </c>
      <c r="I198" s="13">
        <v>33142.815999999999</v>
      </c>
      <c r="J198" s="13">
        <v>25071.567999999999</v>
      </c>
      <c r="K198" s="13">
        <v>105567.416</v>
      </c>
      <c r="L198" s="13">
        <v>8151.7839999999997</v>
      </c>
      <c r="M198" s="13">
        <v>1677.079</v>
      </c>
      <c r="N198" s="13">
        <v>3486.4549999999999</v>
      </c>
      <c r="O198" s="13">
        <v>12371.97</v>
      </c>
      <c r="P198" s="13">
        <v>48.290999999999997</v>
      </c>
      <c r="X198" s="2"/>
    </row>
    <row r="199" spans="1:24" ht="14.25" customHeight="1" x14ac:dyDescent="0.25">
      <c r="A199" s="15">
        <v>43490</v>
      </c>
      <c r="B199" s="15">
        <v>43504</v>
      </c>
      <c r="C199" s="15">
        <v>43517</v>
      </c>
      <c r="D199" s="13">
        <f t="shared" si="6"/>
        <v>1121659.1869999997</v>
      </c>
      <c r="E199" s="13">
        <v>170444.611</v>
      </c>
      <c r="F199" s="13">
        <v>138465.60800000001</v>
      </c>
      <c r="G199" s="13">
        <v>542914.15</v>
      </c>
      <c r="H199" s="13">
        <v>83267.676999999996</v>
      </c>
      <c r="I199" s="13">
        <v>32143.999</v>
      </c>
      <c r="J199" s="13">
        <v>25227.996999999999</v>
      </c>
      <c r="K199" s="13">
        <v>103466.226</v>
      </c>
      <c r="L199" s="13">
        <v>7755.97</v>
      </c>
      <c r="M199" s="13">
        <v>1677.079</v>
      </c>
      <c r="N199" s="13">
        <v>3482.5529999999999</v>
      </c>
      <c r="O199" s="13">
        <v>12768.427</v>
      </c>
      <c r="P199" s="13">
        <v>44.89</v>
      </c>
      <c r="X199" s="2"/>
    </row>
    <row r="200" spans="1:24" ht="14.25" customHeight="1" x14ac:dyDescent="0.25">
      <c r="A200" s="15">
        <v>43504</v>
      </c>
      <c r="B200" s="15">
        <v>43518</v>
      </c>
      <c r="C200" s="15">
        <v>43531</v>
      </c>
      <c r="D200" s="13">
        <f t="shared" si="6"/>
        <v>1100422.1240000001</v>
      </c>
      <c r="E200" s="13">
        <v>165185.56400000001</v>
      </c>
      <c r="F200" s="13">
        <v>130788.527</v>
      </c>
      <c r="G200" s="13">
        <v>537251.25199999998</v>
      </c>
      <c r="H200" s="13">
        <v>80141.11</v>
      </c>
      <c r="I200" s="13">
        <v>32257.268</v>
      </c>
      <c r="J200" s="13">
        <v>24827.572</v>
      </c>
      <c r="K200" s="13">
        <v>104230.49800000001</v>
      </c>
      <c r="L200" s="13">
        <v>7738.6509999999998</v>
      </c>
      <c r="M200" s="13">
        <v>1612.079</v>
      </c>
      <c r="N200" s="13">
        <v>3577.692</v>
      </c>
      <c r="O200" s="13">
        <v>12768.59</v>
      </c>
      <c r="P200" s="13">
        <v>43.320999999999998</v>
      </c>
      <c r="X200" s="2"/>
    </row>
    <row r="201" spans="1:24" ht="14.25" customHeight="1" x14ac:dyDescent="0.25">
      <c r="A201" s="15">
        <v>43518</v>
      </c>
      <c r="B201" s="15">
        <v>43532</v>
      </c>
      <c r="C201" s="15">
        <v>43545</v>
      </c>
      <c r="D201" s="13">
        <f t="shared" si="6"/>
        <v>1110619.2819999999</v>
      </c>
      <c r="E201" s="13">
        <v>173142.59099999999</v>
      </c>
      <c r="F201" s="13">
        <v>145844.37100000001</v>
      </c>
      <c r="G201" s="13">
        <v>532708.07700000005</v>
      </c>
      <c r="H201" s="13">
        <v>68511.663</v>
      </c>
      <c r="I201" s="13">
        <v>32774.046000000002</v>
      </c>
      <c r="J201" s="13">
        <v>24270.262999999999</v>
      </c>
      <c r="K201" s="13">
        <v>106483.489</v>
      </c>
      <c r="L201" s="13">
        <v>7765.5820000000003</v>
      </c>
      <c r="M201" s="13">
        <v>1614.808</v>
      </c>
      <c r="N201" s="13">
        <v>3572.0720000000001</v>
      </c>
      <c r="O201" s="13">
        <v>13885.654</v>
      </c>
      <c r="P201" s="13">
        <v>46.665999999999997</v>
      </c>
      <c r="X201" s="2"/>
    </row>
    <row r="202" spans="1:24" ht="14.25" customHeight="1" x14ac:dyDescent="0.25">
      <c r="A202" s="15">
        <v>43532</v>
      </c>
      <c r="B202" s="15">
        <v>43546</v>
      </c>
      <c r="C202" s="15">
        <v>43559</v>
      </c>
      <c r="D202" s="13">
        <f t="shared" si="6"/>
        <v>1100449.4939999999</v>
      </c>
      <c r="E202" s="13">
        <v>171859.68299999999</v>
      </c>
      <c r="F202" s="13">
        <v>155938.70600000001</v>
      </c>
      <c r="G202" s="13">
        <v>525492.89300000004</v>
      </c>
      <c r="H202" s="13">
        <v>52758.550999999999</v>
      </c>
      <c r="I202" s="13">
        <v>32064.494999999999</v>
      </c>
      <c r="J202" s="13">
        <v>24319.901999999998</v>
      </c>
      <c r="K202" s="13">
        <v>111691.14</v>
      </c>
      <c r="L202" s="13">
        <v>7247.317</v>
      </c>
      <c r="M202" s="13">
        <v>1564.7449999999999</v>
      </c>
      <c r="N202" s="13">
        <v>3559.9830000000002</v>
      </c>
      <c r="O202" s="13">
        <v>13886.873</v>
      </c>
      <c r="P202" s="13">
        <v>65.206000000000003</v>
      </c>
      <c r="X202" s="2"/>
    </row>
    <row r="203" spans="1:24" ht="14.25" customHeight="1" x14ac:dyDescent="0.25">
      <c r="A203" s="15">
        <v>43546</v>
      </c>
      <c r="B203" s="15">
        <v>43560</v>
      </c>
      <c r="C203" s="15">
        <v>43573</v>
      </c>
      <c r="D203" s="13">
        <f t="shared" si="6"/>
        <v>1128295.7680000002</v>
      </c>
      <c r="E203" s="13">
        <v>185388.467</v>
      </c>
      <c r="F203" s="13">
        <v>173066.84700000001</v>
      </c>
      <c r="G203" s="13">
        <v>524382.50699999998</v>
      </c>
      <c r="H203" s="13">
        <v>48082.457999999999</v>
      </c>
      <c r="I203" s="13">
        <v>31780.022000000001</v>
      </c>
      <c r="J203" s="13">
        <v>24326.532999999999</v>
      </c>
      <c r="K203" s="13">
        <v>115350.95299999999</v>
      </c>
      <c r="L203" s="13">
        <v>6887.0159999999996</v>
      </c>
      <c r="M203" s="13">
        <v>1014.745</v>
      </c>
      <c r="N203" s="13">
        <v>3230.3130000000001</v>
      </c>
      <c r="O203" s="13">
        <v>14692.4</v>
      </c>
      <c r="P203" s="13">
        <v>93.507000000000005</v>
      </c>
      <c r="X203" s="2"/>
    </row>
    <row r="204" spans="1:24" ht="14.25" customHeight="1" x14ac:dyDescent="0.25">
      <c r="A204" s="15">
        <v>43560</v>
      </c>
      <c r="B204" s="15">
        <v>43574</v>
      </c>
      <c r="C204" s="15">
        <v>43587</v>
      </c>
      <c r="D204" s="13">
        <f t="shared" si="6"/>
        <v>1096601.8900000001</v>
      </c>
      <c r="E204" s="13">
        <v>176387.978</v>
      </c>
      <c r="F204" s="13">
        <v>165445.15599999999</v>
      </c>
      <c r="G204" s="13">
        <v>514709.58799999999</v>
      </c>
      <c r="H204" s="13">
        <v>39520.445</v>
      </c>
      <c r="I204" s="13">
        <v>30804.103999999999</v>
      </c>
      <c r="J204" s="13">
        <v>24359.078000000001</v>
      </c>
      <c r="K204" s="13">
        <v>120314.242</v>
      </c>
      <c r="L204" s="13">
        <v>6111.24</v>
      </c>
      <c r="M204" s="13">
        <v>979.62</v>
      </c>
      <c r="N204" s="13">
        <v>3225.9549999999999</v>
      </c>
      <c r="O204" s="13">
        <v>14692.395</v>
      </c>
      <c r="P204" s="13">
        <v>52.088999999999999</v>
      </c>
      <c r="X204" s="2"/>
    </row>
    <row r="205" spans="1:24" ht="14.25" customHeight="1" x14ac:dyDescent="0.25">
      <c r="A205" s="15">
        <v>43574</v>
      </c>
      <c r="B205" s="15">
        <v>43588</v>
      </c>
      <c r="C205" s="15">
        <v>43601</v>
      </c>
      <c r="D205" s="13">
        <f t="shared" si="6"/>
        <v>1129827.5130000003</v>
      </c>
      <c r="E205" s="13">
        <v>184338.87299999999</v>
      </c>
      <c r="F205" s="13">
        <v>180247.20600000001</v>
      </c>
      <c r="G205" s="13">
        <v>524982.28500000003</v>
      </c>
      <c r="H205" s="13">
        <v>38092.224999999999</v>
      </c>
      <c r="I205" s="13">
        <v>30332.37</v>
      </c>
      <c r="J205" s="13">
        <v>24295.806</v>
      </c>
      <c r="K205" s="13">
        <v>122796.73</v>
      </c>
      <c r="L205" s="13">
        <v>6006.0169999999998</v>
      </c>
      <c r="M205" s="13">
        <v>774.97900000000004</v>
      </c>
      <c r="N205" s="13">
        <v>3217.1610000000001</v>
      </c>
      <c r="O205" s="13">
        <v>14692.391</v>
      </c>
      <c r="P205" s="13">
        <v>51.47</v>
      </c>
      <c r="X205" s="2"/>
    </row>
    <row r="206" spans="1:24" ht="14.25" customHeight="1" x14ac:dyDescent="0.25">
      <c r="A206" s="15">
        <v>43588</v>
      </c>
      <c r="B206" s="15">
        <v>43602</v>
      </c>
      <c r="C206" s="15">
        <v>43615</v>
      </c>
      <c r="D206" s="13">
        <f t="shared" si="6"/>
        <v>1098482.9710000001</v>
      </c>
      <c r="E206" s="13">
        <v>178033.97399999999</v>
      </c>
      <c r="F206" s="13">
        <v>168178.88500000001</v>
      </c>
      <c r="G206" s="13">
        <v>521091.69300000003</v>
      </c>
      <c r="H206" s="13">
        <v>33235.417999999998</v>
      </c>
      <c r="I206" s="13">
        <v>26174.806</v>
      </c>
      <c r="J206" s="13">
        <v>25028.375</v>
      </c>
      <c r="K206" s="13">
        <v>121704.264</v>
      </c>
      <c r="L206" s="13">
        <v>6355.335</v>
      </c>
      <c r="M206" s="13">
        <v>724.97900000000004</v>
      </c>
      <c r="N206" s="13">
        <v>3216.491</v>
      </c>
      <c r="O206" s="13">
        <v>14692.380999999999</v>
      </c>
      <c r="P206" s="13">
        <v>46.37</v>
      </c>
      <c r="X206" s="2"/>
    </row>
    <row r="207" spans="1:24" ht="14.25" customHeight="1" x14ac:dyDescent="0.25">
      <c r="A207" s="15">
        <v>43602</v>
      </c>
      <c r="B207" s="15">
        <v>43616</v>
      </c>
      <c r="C207" s="15">
        <v>43629</v>
      </c>
      <c r="D207" s="13">
        <f t="shared" si="6"/>
        <v>1099036.1910000001</v>
      </c>
      <c r="E207" s="13">
        <v>178361.43700000001</v>
      </c>
      <c r="F207" s="13">
        <v>160948.649</v>
      </c>
      <c r="G207" s="13">
        <v>524171.90299999999</v>
      </c>
      <c r="H207" s="13">
        <v>38179.076000000001</v>
      </c>
      <c r="I207" s="13">
        <v>24966.382000000001</v>
      </c>
      <c r="J207" s="13">
        <v>25949.397000000001</v>
      </c>
      <c r="K207" s="13">
        <v>121660.60400000001</v>
      </c>
      <c r="L207" s="13">
        <v>6202.848</v>
      </c>
      <c r="M207" s="13">
        <v>654.79200000000003</v>
      </c>
      <c r="N207" s="13">
        <v>3210.9479999999999</v>
      </c>
      <c r="O207" s="13">
        <v>14692.376</v>
      </c>
      <c r="P207" s="13">
        <v>37.779000000000003</v>
      </c>
      <c r="X207" s="2"/>
    </row>
    <row r="208" spans="1:24" ht="14.25" customHeight="1" x14ac:dyDescent="0.25">
      <c r="A208" s="15">
        <v>43616</v>
      </c>
      <c r="B208" s="15">
        <v>43630</v>
      </c>
      <c r="C208" s="15">
        <v>43643</v>
      </c>
      <c r="D208" s="13">
        <f t="shared" si="6"/>
        <v>1097822.8590000002</v>
      </c>
      <c r="E208" s="13">
        <v>186206.99100000001</v>
      </c>
      <c r="F208" s="13">
        <v>152497.53099999999</v>
      </c>
      <c r="G208" s="13">
        <v>520381.58100000001</v>
      </c>
      <c r="H208" s="13">
        <v>44739.783000000003</v>
      </c>
      <c r="I208" s="13">
        <v>17484.244999999999</v>
      </c>
      <c r="J208" s="13">
        <v>28038.13</v>
      </c>
      <c r="K208" s="13">
        <v>124059.391</v>
      </c>
      <c r="L208" s="13">
        <v>5837.0429999999997</v>
      </c>
      <c r="M208" s="13">
        <v>643.43799999999999</v>
      </c>
      <c r="N208" s="13">
        <v>3200.4639999999999</v>
      </c>
      <c r="O208" s="13">
        <v>14692.093000000001</v>
      </c>
      <c r="P208" s="13">
        <v>42.168999999999997</v>
      </c>
      <c r="X208" s="2"/>
    </row>
    <row r="209" spans="1:24" ht="14.25" customHeight="1" x14ac:dyDescent="0.25">
      <c r="A209" s="15">
        <v>43630</v>
      </c>
      <c r="B209" s="15">
        <v>43644</v>
      </c>
      <c r="C209" s="15">
        <v>43657</v>
      </c>
      <c r="D209" s="13">
        <f t="shared" si="6"/>
        <v>1097665.7890000001</v>
      </c>
      <c r="E209" s="13">
        <v>177030.965</v>
      </c>
      <c r="F209" s="13">
        <v>162920.098</v>
      </c>
      <c r="G209" s="13">
        <v>516054.94099999999</v>
      </c>
      <c r="H209" s="13">
        <v>48174.093000000001</v>
      </c>
      <c r="I209" s="13">
        <v>16771.706999999999</v>
      </c>
      <c r="J209" s="13">
        <v>30084.348000000002</v>
      </c>
      <c r="K209" s="13">
        <v>122472.27800000001</v>
      </c>
      <c r="L209" s="13">
        <v>5597.7889999999998</v>
      </c>
      <c r="M209" s="13">
        <v>643.375</v>
      </c>
      <c r="N209" s="13">
        <v>3178.6779999999999</v>
      </c>
      <c r="O209" s="13">
        <v>14692.341</v>
      </c>
      <c r="P209" s="13">
        <v>45.176000000000002</v>
      </c>
      <c r="X209" s="2"/>
    </row>
    <row r="210" spans="1:24" ht="14.25" customHeight="1" x14ac:dyDescent="0.25">
      <c r="A210" s="15">
        <v>43644</v>
      </c>
      <c r="B210" s="15">
        <v>43658</v>
      </c>
      <c r="C210" s="15">
        <v>43671</v>
      </c>
      <c r="D210" s="13">
        <f t="shared" si="6"/>
        <v>1096185.0909999998</v>
      </c>
      <c r="E210" s="13">
        <v>177773.39799999999</v>
      </c>
      <c r="F210" s="13">
        <v>150603.41500000001</v>
      </c>
      <c r="G210" s="13">
        <v>515904.52299999999</v>
      </c>
      <c r="H210" s="13">
        <v>54731.438999999998</v>
      </c>
      <c r="I210" s="13">
        <v>16255.227000000001</v>
      </c>
      <c r="J210" s="13">
        <v>33016.44</v>
      </c>
      <c r="K210" s="13">
        <v>123882.36</v>
      </c>
      <c r="L210" s="13">
        <v>5486.3689999999997</v>
      </c>
      <c r="M210" s="13">
        <v>651.83699999999999</v>
      </c>
      <c r="N210" s="13">
        <v>3159.2849999999999</v>
      </c>
      <c r="O210" s="13">
        <v>14680.142</v>
      </c>
      <c r="P210" s="13">
        <v>40.655999999999999</v>
      </c>
      <c r="X210" s="2"/>
    </row>
    <row r="211" spans="1:24" ht="14.25" customHeight="1" x14ac:dyDescent="0.25">
      <c r="A211" s="15">
        <v>43658</v>
      </c>
      <c r="B211" s="15">
        <v>43672</v>
      </c>
      <c r="C211" s="15">
        <v>43685</v>
      </c>
      <c r="D211" s="13">
        <f t="shared" si="6"/>
        <v>1108517.0989999999</v>
      </c>
      <c r="E211" s="13">
        <v>172233.86900000001</v>
      </c>
      <c r="F211" s="13">
        <v>144030.25899999999</v>
      </c>
      <c r="G211" s="13">
        <v>531961.01100000006</v>
      </c>
      <c r="H211" s="13">
        <v>59066.552000000003</v>
      </c>
      <c r="I211" s="13">
        <v>16351.512000000001</v>
      </c>
      <c r="J211" s="13">
        <v>34124.008999999998</v>
      </c>
      <c r="K211" s="13">
        <v>126789.613</v>
      </c>
      <c r="L211" s="13">
        <v>5426.3680000000004</v>
      </c>
      <c r="M211" s="13">
        <v>651.83699999999999</v>
      </c>
      <c r="N211" s="13">
        <v>3158.6010000000001</v>
      </c>
      <c r="O211" s="13">
        <v>14685.082</v>
      </c>
      <c r="P211" s="13">
        <v>38.386000000000003</v>
      </c>
      <c r="X211" s="2"/>
    </row>
    <row r="212" spans="1:24" ht="14.25" customHeight="1" x14ac:dyDescent="0.25">
      <c r="A212" s="15">
        <v>43672</v>
      </c>
      <c r="B212" s="15">
        <v>43686</v>
      </c>
      <c r="C212" s="15">
        <v>43699</v>
      </c>
      <c r="D212" s="13">
        <f t="shared" si="6"/>
        <v>1128844.882</v>
      </c>
      <c r="E212" s="13">
        <v>176120.261</v>
      </c>
      <c r="F212" s="13">
        <v>144698.758</v>
      </c>
      <c r="G212" s="13">
        <v>538940.55000000005</v>
      </c>
      <c r="H212" s="13">
        <v>64665.063999999998</v>
      </c>
      <c r="I212" s="13">
        <v>16376.458000000001</v>
      </c>
      <c r="J212" s="13">
        <v>35258.078000000001</v>
      </c>
      <c r="K212" s="13">
        <v>129013.44100000001</v>
      </c>
      <c r="L212" s="13">
        <v>5281.3310000000001</v>
      </c>
      <c r="M212" s="13">
        <v>655.20399999999995</v>
      </c>
      <c r="N212" s="13">
        <v>3119.5140000000001</v>
      </c>
      <c r="O212" s="13">
        <v>14685.106</v>
      </c>
      <c r="P212" s="13">
        <v>31.117000000000001</v>
      </c>
      <c r="X212" s="2"/>
    </row>
    <row r="213" spans="1:24" ht="14.25" customHeight="1" x14ac:dyDescent="0.25">
      <c r="A213" s="15">
        <v>43686</v>
      </c>
      <c r="B213" s="15">
        <v>43700</v>
      </c>
      <c r="C213" s="15">
        <v>43713</v>
      </c>
      <c r="D213" s="13">
        <f t="shared" si="6"/>
        <v>1168608.7519999999</v>
      </c>
      <c r="E213" s="13">
        <v>201308.31400000001</v>
      </c>
      <c r="F213" s="13">
        <v>155246.58100000001</v>
      </c>
      <c r="G213" s="13">
        <v>535088.15700000001</v>
      </c>
      <c r="H213" s="13">
        <v>69164.019</v>
      </c>
      <c r="I213" s="13">
        <v>16500.596000000001</v>
      </c>
      <c r="J213" s="13">
        <v>35929.902000000002</v>
      </c>
      <c r="K213" s="13">
        <v>131863.55300000001</v>
      </c>
      <c r="L213" s="13">
        <v>5268.4369999999999</v>
      </c>
      <c r="M213" s="13">
        <v>480.017</v>
      </c>
      <c r="N213" s="13">
        <v>3043.5219999999999</v>
      </c>
      <c r="O213" s="13">
        <v>14685.136</v>
      </c>
      <c r="P213" s="13">
        <v>30.518000000000001</v>
      </c>
      <c r="X213" s="2"/>
    </row>
    <row r="214" spans="1:24" ht="14.25" customHeight="1" x14ac:dyDescent="0.25">
      <c r="A214" s="15">
        <v>43700</v>
      </c>
      <c r="B214" s="15">
        <v>43714</v>
      </c>
      <c r="C214" s="15">
        <v>43727</v>
      </c>
      <c r="D214" s="13">
        <f t="shared" si="6"/>
        <v>1165554.997</v>
      </c>
      <c r="E214" s="13">
        <v>191747.505</v>
      </c>
      <c r="F214" s="13">
        <v>173479.87400000001</v>
      </c>
      <c r="G214" s="13">
        <v>531377.41099999996</v>
      </c>
      <c r="H214" s="13">
        <v>69110.785999999993</v>
      </c>
      <c r="I214" s="13">
        <v>16080.85</v>
      </c>
      <c r="J214" s="13">
        <v>36190.985000000001</v>
      </c>
      <c r="K214" s="13">
        <v>124396.425</v>
      </c>
      <c r="L214" s="13">
        <v>4935.2209999999995</v>
      </c>
      <c r="M214" s="13">
        <v>480.017</v>
      </c>
      <c r="N214" s="13">
        <v>3037.3980000000001</v>
      </c>
      <c r="O214" s="13">
        <v>14685.182000000001</v>
      </c>
      <c r="P214" s="13">
        <v>33.343000000000004</v>
      </c>
      <c r="X214" s="2"/>
    </row>
    <row r="215" spans="1:24" ht="14.25" customHeight="1" x14ac:dyDescent="0.25">
      <c r="A215" s="15">
        <v>43714</v>
      </c>
      <c r="B215" s="15">
        <v>43728</v>
      </c>
      <c r="C215" s="15">
        <v>43741</v>
      </c>
      <c r="D215" s="13">
        <f t="shared" si="6"/>
        <v>1167051.355</v>
      </c>
      <c r="E215" s="13">
        <v>190861.42199999999</v>
      </c>
      <c r="F215" s="13">
        <v>171892.761</v>
      </c>
      <c r="G215" s="13">
        <v>536041.07400000002</v>
      </c>
      <c r="H215" s="13">
        <v>66458.334000000003</v>
      </c>
      <c r="I215" s="13">
        <v>15826.741</v>
      </c>
      <c r="J215" s="13">
        <v>37670.021999999997</v>
      </c>
      <c r="K215" s="13">
        <v>125029.22100000001</v>
      </c>
      <c r="L215" s="13">
        <v>5046.7340000000004</v>
      </c>
      <c r="M215" s="13">
        <v>479.95400000000001</v>
      </c>
      <c r="N215" s="13">
        <v>3866.1309999999999</v>
      </c>
      <c r="O215" s="13">
        <v>13844.912</v>
      </c>
      <c r="P215" s="13">
        <v>34.048999999999999</v>
      </c>
      <c r="X215" s="2"/>
    </row>
    <row r="216" spans="1:24" ht="14.25" customHeight="1" x14ac:dyDescent="0.25">
      <c r="A216" s="15">
        <v>43728</v>
      </c>
      <c r="B216" s="15">
        <v>43742</v>
      </c>
      <c r="C216" s="15">
        <v>43755</v>
      </c>
      <c r="D216" s="13">
        <f t="shared" si="6"/>
        <v>1191344.8370000003</v>
      </c>
      <c r="E216" s="13">
        <v>198896.728</v>
      </c>
      <c r="F216" s="13">
        <v>180087.11600000001</v>
      </c>
      <c r="G216" s="13">
        <v>543120.46900000004</v>
      </c>
      <c r="H216" s="13">
        <v>63327.247000000003</v>
      </c>
      <c r="I216" s="13">
        <v>16668.723999999998</v>
      </c>
      <c r="J216" s="13">
        <v>37351.237999999998</v>
      </c>
      <c r="K216" s="13">
        <v>128264.09699999999</v>
      </c>
      <c r="L216" s="13">
        <v>5320.4650000000001</v>
      </c>
      <c r="M216" s="13">
        <v>479.95400000000001</v>
      </c>
      <c r="N216" s="13">
        <v>3949.8620000000001</v>
      </c>
      <c r="O216" s="13">
        <v>13844.978999999999</v>
      </c>
      <c r="P216" s="13">
        <v>33.957999999999998</v>
      </c>
      <c r="X216" s="2"/>
    </row>
    <row r="217" spans="1:24" ht="14.25" customHeight="1" x14ac:dyDescent="0.25">
      <c r="A217" s="15">
        <v>43742</v>
      </c>
      <c r="B217" s="15">
        <v>43756</v>
      </c>
      <c r="C217" s="15">
        <v>43769</v>
      </c>
      <c r="D217" s="13">
        <f t="shared" si="6"/>
        <v>1186573.4079999996</v>
      </c>
      <c r="E217" s="13">
        <v>196215.136</v>
      </c>
      <c r="F217" s="13">
        <v>182357.16099999999</v>
      </c>
      <c r="G217" s="13">
        <v>547407.09499999997</v>
      </c>
      <c r="H217" s="13">
        <v>59265.279000000002</v>
      </c>
      <c r="I217" s="13">
        <v>17137.917000000001</v>
      </c>
      <c r="J217" s="13">
        <v>36353.510999999999</v>
      </c>
      <c r="K217" s="13">
        <v>124494.46799999999</v>
      </c>
      <c r="L217" s="13">
        <v>5088.8419999999996</v>
      </c>
      <c r="M217" s="13">
        <v>466.82900000000001</v>
      </c>
      <c r="N217" s="13">
        <v>3909.991</v>
      </c>
      <c r="O217" s="13">
        <v>13845.064</v>
      </c>
      <c r="P217" s="13">
        <v>32.115000000000002</v>
      </c>
      <c r="X217" s="2"/>
    </row>
    <row r="218" spans="1:24" ht="14.25" customHeight="1" x14ac:dyDescent="0.25">
      <c r="A218" s="15">
        <v>43756</v>
      </c>
      <c r="B218" s="15">
        <v>43770</v>
      </c>
      <c r="C218" s="15">
        <v>43783</v>
      </c>
      <c r="D218" s="13">
        <f t="shared" si="6"/>
        <v>1211522.308</v>
      </c>
      <c r="E218" s="13">
        <v>208971.15100000001</v>
      </c>
      <c r="F218" s="13">
        <v>194009.99400000001</v>
      </c>
      <c r="G218" s="13">
        <v>552467.81200000003</v>
      </c>
      <c r="H218" s="13">
        <v>56390.377</v>
      </c>
      <c r="I218" s="13">
        <v>16921.704000000002</v>
      </c>
      <c r="J218" s="13">
        <v>35729.415000000001</v>
      </c>
      <c r="K218" s="13">
        <v>123772.238</v>
      </c>
      <c r="L218" s="13">
        <v>5228.0240000000003</v>
      </c>
      <c r="M218" s="13">
        <v>266.15199999999999</v>
      </c>
      <c r="N218" s="13">
        <v>3891.1149999999998</v>
      </c>
      <c r="O218" s="13">
        <v>13845.147000000001</v>
      </c>
      <c r="P218" s="13">
        <v>29.178999999999998</v>
      </c>
      <c r="X218" s="2"/>
    </row>
    <row r="219" spans="1:24" ht="14.25" customHeight="1" x14ac:dyDescent="0.25">
      <c r="A219" s="15">
        <v>43770</v>
      </c>
      <c r="B219" s="15">
        <v>43784</v>
      </c>
      <c r="C219" s="15">
        <v>43797</v>
      </c>
      <c r="D219" s="13">
        <f t="shared" si="6"/>
        <v>1207858.1259999999</v>
      </c>
      <c r="E219" s="13">
        <v>203239.758</v>
      </c>
      <c r="F219" s="13">
        <v>181162.217</v>
      </c>
      <c r="G219" s="13">
        <v>572518.19799999997</v>
      </c>
      <c r="H219" s="13">
        <v>54167.940999999999</v>
      </c>
      <c r="I219" s="13">
        <v>17016.835999999999</v>
      </c>
      <c r="J219" s="13">
        <v>35097.737000000001</v>
      </c>
      <c r="K219" s="13">
        <v>121907.13499999999</v>
      </c>
      <c r="L219" s="13">
        <v>4590.7340000000004</v>
      </c>
      <c r="M219" s="13">
        <v>266.15199999999999</v>
      </c>
      <c r="N219" s="13">
        <v>4010.4450000000002</v>
      </c>
      <c r="O219" s="13">
        <v>13845.244000000001</v>
      </c>
      <c r="P219" s="13">
        <v>35.728999999999999</v>
      </c>
      <c r="X219" s="2"/>
    </row>
    <row r="220" spans="1:24" ht="14.25" customHeight="1" x14ac:dyDescent="0.25">
      <c r="A220" s="15">
        <v>43784</v>
      </c>
      <c r="B220" s="15">
        <v>43798</v>
      </c>
      <c r="C220" s="15">
        <v>43811</v>
      </c>
      <c r="D220" s="13">
        <f t="shared" si="6"/>
        <v>1239575.899</v>
      </c>
      <c r="E220" s="13">
        <v>215061.41800000001</v>
      </c>
      <c r="F220" s="13">
        <v>191810.33</v>
      </c>
      <c r="G220" s="13">
        <v>587333.03899999999</v>
      </c>
      <c r="H220" s="13">
        <v>51147.966</v>
      </c>
      <c r="I220" s="13">
        <v>16567.887999999999</v>
      </c>
      <c r="J220" s="13">
        <v>33870.163</v>
      </c>
      <c r="K220" s="13">
        <v>120129.382</v>
      </c>
      <c r="L220" s="13">
        <v>5519.5649999999996</v>
      </c>
      <c r="M220" s="13">
        <v>291.29399999999998</v>
      </c>
      <c r="N220" s="13">
        <v>3956.7130000000002</v>
      </c>
      <c r="O220" s="13">
        <v>13849.959000000001</v>
      </c>
      <c r="P220" s="13">
        <v>38.182000000000002</v>
      </c>
      <c r="X220" s="2"/>
    </row>
    <row r="221" spans="1:24" ht="14.25" customHeight="1" x14ac:dyDescent="0.25">
      <c r="A221" s="15">
        <v>43798</v>
      </c>
      <c r="B221" s="15">
        <v>43812</v>
      </c>
      <c r="C221" s="15">
        <v>43825</v>
      </c>
      <c r="D221" s="13">
        <f t="shared" si="6"/>
        <v>1237279.4440000001</v>
      </c>
      <c r="E221" s="13">
        <v>211683.52499999999</v>
      </c>
      <c r="F221" s="13">
        <v>192489.28899999999</v>
      </c>
      <c r="G221" s="13">
        <v>588068.18200000003</v>
      </c>
      <c r="H221" s="13">
        <v>49949.152000000002</v>
      </c>
      <c r="I221" s="13">
        <v>16812.379000000001</v>
      </c>
      <c r="J221" s="13">
        <v>32182.138999999999</v>
      </c>
      <c r="K221" s="13">
        <v>122621.269</v>
      </c>
      <c r="L221" s="13">
        <v>5399.3040000000001</v>
      </c>
      <c r="M221" s="13">
        <v>261.06299999999999</v>
      </c>
      <c r="N221" s="13">
        <v>3919.107</v>
      </c>
      <c r="O221" s="13">
        <v>13849.797</v>
      </c>
      <c r="P221" s="13">
        <v>44.238</v>
      </c>
      <c r="X221" s="2"/>
    </row>
    <row r="222" spans="1:24" ht="14.25" customHeight="1" x14ac:dyDescent="0.25">
      <c r="A222" s="15">
        <v>43812</v>
      </c>
      <c r="B222" s="15">
        <v>43826</v>
      </c>
      <c r="C222" s="15">
        <v>43839</v>
      </c>
      <c r="D222" s="13">
        <f t="shared" si="6"/>
        <v>1255462.733</v>
      </c>
      <c r="E222" s="13">
        <v>213476.291</v>
      </c>
      <c r="F222" s="13">
        <v>213537.92499999999</v>
      </c>
      <c r="G222" s="13">
        <v>588828.92500000005</v>
      </c>
      <c r="H222" s="13">
        <v>49470.767</v>
      </c>
      <c r="I222" s="13">
        <v>16168.169</v>
      </c>
      <c r="J222" s="13">
        <v>31903.74</v>
      </c>
      <c r="K222" s="13">
        <v>119243.743</v>
      </c>
      <c r="L222" s="13">
        <v>5161.0349999999999</v>
      </c>
      <c r="M222" s="13">
        <v>261</v>
      </c>
      <c r="N222" s="13">
        <v>3728.3040000000001</v>
      </c>
      <c r="O222" s="13">
        <v>13643.865</v>
      </c>
      <c r="P222" s="13">
        <v>38.969000000000001</v>
      </c>
      <c r="X222" s="2"/>
    </row>
    <row r="223" spans="1:24" ht="14.25" customHeight="1" x14ac:dyDescent="0.25">
      <c r="A223" s="15">
        <v>43826</v>
      </c>
      <c r="B223" s="15">
        <v>43840</v>
      </c>
      <c r="C223" s="15">
        <v>43853</v>
      </c>
      <c r="D223" s="13">
        <f t="shared" si="6"/>
        <v>1299943.0670000003</v>
      </c>
      <c r="E223" s="13">
        <v>237079.084</v>
      </c>
      <c r="F223" s="13">
        <v>223951.55100000001</v>
      </c>
      <c r="G223" s="13">
        <v>599411.51899999997</v>
      </c>
      <c r="H223" s="13">
        <v>48829.754000000001</v>
      </c>
      <c r="I223" s="13">
        <v>14738.924999999999</v>
      </c>
      <c r="J223" s="13">
        <v>32602.778999999999</v>
      </c>
      <c r="K223" s="13">
        <v>120182.18</v>
      </c>
      <c r="L223" s="13">
        <v>5142.9409999999998</v>
      </c>
      <c r="M223" s="13">
        <v>260.93799999999999</v>
      </c>
      <c r="N223" s="13">
        <v>3640.7809999999999</v>
      </c>
      <c r="O223" s="13">
        <v>14036.69</v>
      </c>
      <c r="P223" s="13">
        <v>65.924999999999997</v>
      </c>
      <c r="X223" s="2"/>
    </row>
    <row r="224" spans="1:24" ht="14.25" customHeight="1" x14ac:dyDescent="0.25">
      <c r="A224" s="15">
        <v>43840</v>
      </c>
      <c r="B224" s="15">
        <v>43854</v>
      </c>
      <c r="C224" s="15">
        <v>43867</v>
      </c>
      <c r="D224" s="13">
        <f t="shared" si="6"/>
        <v>1271029.588</v>
      </c>
      <c r="E224" s="13">
        <v>223493.685</v>
      </c>
      <c r="F224" s="13">
        <v>203665.41699999999</v>
      </c>
      <c r="G224" s="13">
        <v>605819.22100000002</v>
      </c>
      <c r="H224" s="13">
        <v>47795.677000000003</v>
      </c>
      <c r="I224" s="13">
        <v>14205.614</v>
      </c>
      <c r="J224" s="13">
        <v>33748.881999999998</v>
      </c>
      <c r="K224" s="13">
        <v>119299.44</v>
      </c>
      <c r="L224" s="13">
        <v>5058.3540000000003</v>
      </c>
      <c r="M224" s="13">
        <v>260.875</v>
      </c>
      <c r="N224" s="13">
        <v>3608.1709999999998</v>
      </c>
      <c r="O224" s="13">
        <v>14036.798000000001</v>
      </c>
      <c r="P224" s="13">
        <v>37.454000000000001</v>
      </c>
      <c r="X224" s="2"/>
    </row>
    <row r="225" spans="1:24" ht="14.25" customHeight="1" x14ac:dyDescent="0.25">
      <c r="A225" s="15">
        <v>43854</v>
      </c>
      <c r="B225" s="15">
        <v>43868</v>
      </c>
      <c r="C225" s="15">
        <v>43881</v>
      </c>
      <c r="D225" s="13">
        <f t="shared" si="6"/>
        <v>1301421.9809999999</v>
      </c>
      <c r="E225" s="13">
        <v>240219.48800000001</v>
      </c>
      <c r="F225" s="13">
        <v>218066.08300000001</v>
      </c>
      <c r="G225" s="13">
        <v>604706.56799999997</v>
      </c>
      <c r="H225" s="13">
        <v>47244.737999999998</v>
      </c>
      <c r="I225" s="13">
        <v>14052.982</v>
      </c>
      <c r="J225" s="13">
        <v>33602.841999999997</v>
      </c>
      <c r="K225" s="13">
        <v>120740.451</v>
      </c>
      <c r="L225" s="13">
        <v>4945.1729999999998</v>
      </c>
      <c r="M225" s="13">
        <v>260.875</v>
      </c>
      <c r="N225" s="13">
        <v>3510.78</v>
      </c>
      <c r="O225" s="13">
        <v>14036.914000000001</v>
      </c>
      <c r="P225" s="13">
        <v>35.087000000000003</v>
      </c>
      <c r="X225" s="2"/>
    </row>
    <row r="226" spans="1:24" ht="14.25" customHeight="1" x14ac:dyDescent="0.25">
      <c r="A226" s="15">
        <v>43868</v>
      </c>
      <c r="B226" s="15">
        <v>43882</v>
      </c>
      <c r="C226" s="15">
        <v>43895</v>
      </c>
      <c r="D226" s="13">
        <f t="shared" si="6"/>
        <v>1302212.0899999999</v>
      </c>
      <c r="E226" s="13">
        <v>241057.30100000001</v>
      </c>
      <c r="F226" s="13">
        <v>224594.024</v>
      </c>
      <c r="G226" s="13">
        <v>598067.48300000001</v>
      </c>
      <c r="H226" s="13">
        <v>46754.459000000003</v>
      </c>
      <c r="I226" s="13">
        <v>14117.071</v>
      </c>
      <c r="J226" s="13">
        <v>33741.635999999999</v>
      </c>
      <c r="K226" s="13">
        <v>121186.476</v>
      </c>
      <c r="L226" s="13">
        <v>4866.8490000000002</v>
      </c>
      <c r="M226" s="13">
        <v>260.875</v>
      </c>
      <c r="N226" s="13">
        <v>3484.203</v>
      </c>
      <c r="O226" s="13">
        <v>14037.045</v>
      </c>
      <c r="P226" s="13">
        <v>44.667999999999999</v>
      </c>
      <c r="X226" s="2"/>
    </row>
    <row r="227" spans="1:24" ht="14.25" customHeight="1" x14ac:dyDescent="0.25">
      <c r="A227" s="15">
        <v>43882</v>
      </c>
      <c r="B227" s="15">
        <v>43896</v>
      </c>
      <c r="C227" s="15">
        <v>43909</v>
      </c>
      <c r="D227" s="13">
        <f t="shared" si="6"/>
        <v>1311658.2959999999</v>
      </c>
      <c r="E227" s="13">
        <v>248576.511</v>
      </c>
      <c r="F227" s="13">
        <v>223131.13699999999</v>
      </c>
      <c r="G227" s="13">
        <v>596177.61</v>
      </c>
      <c r="H227" s="13">
        <v>46727.368000000002</v>
      </c>
      <c r="I227" s="13">
        <v>14394.597</v>
      </c>
      <c r="J227" s="13">
        <v>33806.15</v>
      </c>
      <c r="K227" s="13">
        <v>125250.11599999999</v>
      </c>
      <c r="L227" s="13">
        <v>6186.0749999999998</v>
      </c>
      <c r="M227" s="13">
        <v>260.68799999999999</v>
      </c>
      <c r="N227" s="13">
        <v>3478.5839999999998</v>
      </c>
      <c r="O227" s="13">
        <v>13629.843999999999</v>
      </c>
      <c r="P227" s="13">
        <v>39.616</v>
      </c>
      <c r="X227" s="2"/>
    </row>
    <row r="228" spans="1:24" ht="14.25" customHeight="1" x14ac:dyDescent="0.25">
      <c r="A228" s="15">
        <v>43896</v>
      </c>
      <c r="B228" s="15">
        <v>43910</v>
      </c>
      <c r="C228" s="15">
        <v>43923</v>
      </c>
      <c r="D228" s="13">
        <f t="shared" si="6"/>
        <v>1304025.156</v>
      </c>
      <c r="E228" s="13">
        <v>251563.36499999999</v>
      </c>
      <c r="F228" s="13">
        <v>213045.30499999999</v>
      </c>
      <c r="G228" s="13">
        <v>593784.58700000006</v>
      </c>
      <c r="H228" s="13">
        <v>47453.35</v>
      </c>
      <c r="I228" s="13">
        <v>14147.069</v>
      </c>
      <c r="J228" s="13">
        <v>34024.961000000003</v>
      </c>
      <c r="K228" s="13">
        <v>126463.769</v>
      </c>
      <c r="L228" s="13">
        <v>6148.9920000000002</v>
      </c>
      <c r="M228" s="13">
        <v>260.625</v>
      </c>
      <c r="N228" s="13">
        <v>3466.4929999999999</v>
      </c>
      <c r="O228" s="13">
        <v>13629.795</v>
      </c>
      <c r="P228" s="13">
        <v>36.844999999999999</v>
      </c>
      <c r="X228" s="2"/>
    </row>
    <row r="229" spans="1:24" ht="14.25" customHeight="1" x14ac:dyDescent="0.25">
      <c r="A229" s="15">
        <v>43910</v>
      </c>
      <c r="B229" s="15">
        <v>43924</v>
      </c>
      <c r="C229" s="15">
        <v>43937</v>
      </c>
      <c r="D229" s="13">
        <f t="shared" si="6"/>
        <v>1328394.977</v>
      </c>
      <c r="E229" s="13">
        <v>254400.79199999999</v>
      </c>
      <c r="F229" s="13">
        <v>228599.304</v>
      </c>
      <c r="G229" s="13">
        <v>596254.772</v>
      </c>
      <c r="H229" s="13">
        <v>46933.339</v>
      </c>
      <c r="I229" s="13">
        <v>14009.78</v>
      </c>
      <c r="J229" s="13">
        <v>34067.101999999999</v>
      </c>
      <c r="K229" s="13">
        <v>130590.92</v>
      </c>
      <c r="L229" s="13">
        <v>6192.7929999999997</v>
      </c>
      <c r="M229" s="13">
        <v>260.625</v>
      </c>
      <c r="N229" s="13">
        <v>3420.22</v>
      </c>
      <c r="O229" s="13">
        <v>13629.753000000001</v>
      </c>
      <c r="P229" s="13">
        <v>35.576999999999998</v>
      </c>
      <c r="X229" s="2"/>
    </row>
    <row r="230" spans="1:24" ht="14.25" customHeight="1" x14ac:dyDescent="0.25">
      <c r="A230" s="15">
        <v>43924</v>
      </c>
      <c r="B230" s="15">
        <v>43938</v>
      </c>
      <c r="C230" s="15">
        <v>43954</v>
      </c>
      <c r="D230" s="13">
        <f t="shared" si="6"/>
        <v>1366839.835</v>
      </c>
      <c r="E230" s="13">
        <v>273535.54499999998</v>
      </c>
      <c r="F230" s="13">
        <v>231820.69899999999</v>
      </c>
      <c r="G230" s="13">
        <v>619062.49399999995</v>
      </c>
      <c r="H230" s="13">
        <v>45674.394999999997</v>
      </c>
      <c r="I230" s="13">
        <v>13833.036</v>
      </c>
      <c r="J230" s="13">
        <v>33887.605000000003</v>
      </c>
      <c r="K230" s="13">
        <v>125576.762</v>
      </c>
      <c r="L230" s="13">
        <v>6102.1279999999997</v>
      </c>
      <c r="M230" s="13">
        <v>260.56299999999999</v>
      </c>
      <c r="N230" s="13">
        <v>3284.0349999999999</v>
      </c>
      <c r="O230" s="13">
        <v>13759.025</v>
      </c>
      <c r="P230" s="13">
        <v>43.548000000000002</v>
      </c>
      <c r="X230" s="2"/>
    </row>
    <row r="231" spans="1:24" ht="14.25" customHeight="1" x14ac:dyDescent="0.25">
      <c r="A231" s="15">
        <v>43938</v>
      </c>
      <c r="B231" s="15">
        <v>43955</v>
      </c>
      <c r="C231" s="15">
        <v>43965</v>
      </c>
      <c r="D231" s="13">
        <f t="shared" si="6"/>
        <v>1419165.2600000002</v>
      </c>
      <c r="E231" s="13">
        <v>308408.12</v>
      </c>
      <c r="F231" s="13">
        <v>240979.92499999999</v>
      </c>
      <c r="G231" s="13">
        <v>627614.92299999995</v>
      </c>
      <c r="H231" s="13">
        <v>44533.163999999997</v>
      </c>
      <c r="I231" s="13">
        <v>13480.127</v>
      </c>
      <c r="J231" s="13">
        <v>34133.735000000001</v>
      </c>
      <c r="K231" s="13">
        <v>127695.117</v>
      </c>
      <c r="L231" s="13">
        <v>5867.7030000000004</v>
      </c>
      <c r="M231" s="13">
        <v>260.56299999999999</v>
      </c>
      <c r="N231" s="13">
        <v>2508.7379999999998</v>
      </c>
      <c r="O231" s="13">
        <v>13629.704</v>
      </c>
      <c r="P231" s="13">
        <v>53.441000000000003</v>
      </c>
      <c r="X231" s="2"/>
    </row>
    <row r="232" spans="1:24" ht="14.25" customHeight="1" x14ac:dyDescent="0.25">
      <c r="A232" s="15">
        <v>43951</v>
      </c>
      <c r="B232" s="15">
        <v>43966</v>
      </c>
      <c r="C232" s="15">
        <v>43979</v>
      </c>
      <c r="D232" s="13">
        <f t="shared" si="6"/>
        <v>1469291.6140000001</v>
      </c>
      <c r="E232" s="13">
        <v>332424.59999999998</v>
      </c>
      <c r="F232" s="13">
        <v>248778.71599999999</v>
      </c>
      <c r="G232" s="13">
        <v>632888.75199999998</v>
      </c>
      <c r="H232" s="13">
        <v>44198.370999999999</v>
      </c>
      <c r="I232" s="13">
        <v>13136.007</v>
      </c>
      <c r="J232" s="13">
        <v>34476.659</v>
      </c>
      <c r="K232" s="13">
        <v>141069.71299999999</v>
      </c>
      <c r="L232" s="13">
        <v>5906.7889999999998</v>
      </c>
      <c r="M232" s="13">
        <v>225.56299999999999</v>
      </c>
      <c r="N232" s="13">
        <v>2507.4639999999999</v>
      </c>
      <c r="O232" s="13">
        <v>13627.956</v>
      </c>
      <c r="P232" s="13">
        <v>51.024000000000001</v>
      </c>
      <c r="X232" s="2"/>
    </row>
    <row r="233" spans="1:24" ht="14.25" customHeight="1" x14ac:dyDescent="0.25">
      <c r="A233" s="15">
        <v>43966</v>
      </c>
      <c r="B233" s="15">
        <v>43980</v>
      </c>
      <c r="C233" s="15">
        <v>43993</v>
      </c>
      <c r="D233" s="13">
        <f t="shared" si="6"/>
        <v>1510816.5169999998</v>
      </c>
      <c r="E233" s="13">
        <v>358145.96600000001</v>
      </c>
      <c r="F233" s="13">
        <v>247623.89199999999</v>
      </c>
      <c r="G233" s="13">
        <v>634861.52800000005</v>
      </c>
      <c r="H233" s="13">
        <v>44243.415999999997</v>
      </c>
      <c r="I233" s="13">
        <v>12711.06</v>
      </c>
      <c r="J233" s="13">
        <v>33967.091999999997</v>
      </c>
      <c r="K233" s="13">
        <v>157209.24400000001</v>
      </c>
      <c r="L233" s="13">
        <v>5713.7380000000003</v>
      </c>
      <c r="M233" s="13">
        <v>150.375</v>
      </c>
      <c r="N233" s="13">
        <v>2507.0729999999999</v>
      </c>
      <c r="O233" s="13">
        <v>13628.085999999999</v>
      </c>
      <c r="P233" s="13">
        <v>55.046999999999997</v>
      </c>
      <c r="X233" s="2"/>
    </row>
    <row r="234" spans="1:24" ht="14.25" customHeight="1" x14ac:dyDescent="0.25">
      <c r="A234" s="15">
        <v>43980</v>
      </c>
      <c r="B234" s="15">
        <v>43994</v>
      </c>
      <c r="C234" s="15">
        <v>44007</v>
      </c>
      <c r="D234" s="13">
        <f t="shared" si="6"/>
        <v>1486744.8070000003</v>
      </c>
      <c r="E234" s="13">
        <v>339327.71500000003</v>
      </c>
      <c r="F234" s="13">
        <v>236693.372</v>
      </c>
      <c r="G234" s="13">
        <v>632986.397</v>
      </c>
      <c r="H234" s="13">
        <v>43007.584000000003</v>
      </c>
      <c r="I234" s="13">
        <v>12153.036</v>
      </c>
      <c r="J234" s="13">
        <v>33249.46</v>
      </c>
      <c r="K234" s="13">
        <v>167222.908</v>
      </c>
      <c r="L234" s="13">
        <v>5728.04</v>
      </c>
      <c r="M234" s="13">
        <v>150.375</v>
      </c>
      <c r="N234" s="13">
        <v>2539.46</v>
      </c>
      <c r="O234" s="13">
        <v>13636.277</v>
      </c>
      <c r="P234" s="13">
        <v>50.183</v>
      </c>
      <c r="X234" s="2"/>
    </row>
    <row r="235" spans="1:24" ht="14.25" customHeight="1" x14ac:dyDescent="0.25">
      <c r="A235" s="15">
        <v>43994</v>
      </c>
      <c r="B235" s="15">
        <v>44008</v>
      </c>
      <c r="C235" s="15">
        <v>44021</v>
      </c>
      <c r="D235" s="13">
        <f t="shared" si="6"/>
        <v>1514264.882</v>
      </c>
      <c r="E235" s="13">
        <v>346514.71100000001</v>
      </c>
      <c r="F235" s="13">
        <v>249478.67300000001</v>
      </c>
      <c r="G235" s="13">
        <v>640353.66299999994</v>
      </c>
      <c r="H235" s="13">
        <v>43781.656000000003</v>
      </c>
      <c r="I235" s="13">
        <v>12008.638000000001</v>
      </c>
      <c r="J235" s="13">
        <v>32895.783000000003</v>
      </c>
      <c r="K235" s="13">
        <v>167618.01500000001</v>
      </c>
      <c r="L235" s="13">
        <v>5539.5969999999998</v>
      </c>
      <c r="M235" s="13">
        <v>450.31299999999999</v>
      </c>
      <c r="N235" s="13">
        <v>2067.9839999999999</v>
      </c>
      <c r="O235" s="13">
        <v>13503.550999999999</v>
      </c>
      <c r="P235" s="13">
        <v>52.298000000000002</v>
      </c>
      <c r="X235" s="2"/>
    </row>
    <row r="236" spans="1:24" ht="14.25" customHeight="1" x14ac:dyDescent="0.25">
      <c r="A236" s="15">
        <v>44008</v>
      </c>
      <c r="B236" s="15">
        <v>44022</v>
      </c>
      <c r="C236" s="15">
        <v>44035</v>
      </c>
      <c r="D236" s="13">
        <f t="shared" si="6"/>
        <v>1562391.7919999999</v>
      </c>
      <c r="E236" s="13">
        <v>368057.48300000001</v>
      </c>
      <c r="F236" s="13">
        <v>263300.18199999997</v>
      </c>
      <c r="G236" s="13">
        <v>657190.48600000003</v>
      </c>
      <c r="H236" s="13">
        <v>45084.635000000002</v>
      </c>
      <c r="I236" s="13">
        <v>11916.18</v>
      </c>
      <c r="J236" s="13">
        <v>31223.692999999999</v>
      </c>
      <c r="K236" s="13">
        <v>163132.25099999999</v>
      </c>
      <c r="L236" s="13">
        <v>6315.8739999999998</v>
      </c>
      <c r="M236" s="13">
        <v>425.25</v>
      </c>
      <c r="N236" s="13">
        <v>2057.6260000000002</v>
      </c>
      <c r="O236" s="13">
        <v>13491.933999999999</v>
      </c>
      <c r="P236" s="13">
        <v>196.19800000000001</v>
      </c>
      <c r="X236" s="2"/>
    </row>
    <row r="237" spans="1:24" ht="14.25" customHeight="1" x14ac:dyDescent="0.25">
      <c r="A237" s="15">
        <v>44022</v>
      </c>
      <c r="B237" s="15">
        <v>44036</v>
      </c>
      <c r="C237" s="15">
        <v>44049</v>
      </c>
      <c r="D237" s="13">
        <f t="shared" si="6"/>
        <v>1571358.1559999997</v>
      </c>
      <c r="E237" s="13">
        <v>368870.87300000002</v>
      </c>
      <c r="F237" s="13">
        <v>262385.57799999998</v>
      </c>
      <c r="G237" s="13">
        <v>670666.16299999994</v>
      </c>
      <c r="H237" s="13">
        <v>47122.436000000002</v>
      </c>
      <c r="I237" s="13">
        <v>11796.623</v>
      </c>
      <c r="J237" s="13">
        <v>30343.108</v>
      </c>
      <c r="K237" s="13">
        <v>156868.77299999999</v>
      </c>
      <c r="L237" s="13">
        <v>7210.4719999999998</v>
      </c>
      <c r="M237" s="13">
        <v>459.22800000000001</v>
      </c>
      <c r="N237" s="13">
        <v>2017.0820000000001</v>
      </c>
      <c r="O237" s="13">
        <v>13491.65</v>
      </c>
      <c r="P237" s="13">
        <v>126.17</v>
      </c>
      <c r="X237" s="2"/>
    </row>
    <row r="238" spans="1:24" ht="14.25" customHeight="1" x14ac:dyDescent="0.25">
      <c r="A238" s="15">
        <v>44036</v>
      </c>
      <c r="B238" s="15">
        <v>44050</v>
      </c>
      <c r="C238" s="15">
        <v>44063</v>
      </c>
      <c r="D238" s="13">
        <f t="shared" si="6"/>
        <v>1597506.5229999998</v>
      </c>
      <c r="E238" s="13">
        <v>380601.38900000002</v>
      </c>
      <c r="F238" s="13">
        <v>263969.10600000003</v>
      </c>
      <c r="G238" s="13">
        <v>671357.29200000002</v>
      </c>
      <c r="H238" s="13">
        <v>48633.93</v>
      </c>
      <c r="I238" s="13">
        <v>11396.764999999999</v>
      </c>
      <c r="J238" s="13">
        <v>30035.883000000002</v>
      </c>
      <c r="K238" s="13">
        <v>168136.269</v>
      </c>
      <c r="L238" s="13">
        <v>7725.5990000000002</v>
      </c>
      <c r="M238" s="13">
        <v>541.81700000000001</v>
      </c>
      <c r="N238" s="13">
        <v>1743.079</v>
      </c>
      <c r="O238" s="13">
        <v>13272.925999999999</v>
      </c>
      <c r="P238" s="13">
        <v>92.468000000000004</v>
      </c>
      <c r="X238" s="2"/>
    </row>
    <row r="239" spans="1:24" ht="14.25" customHeight="1" x14ac:dyDescent="0.25">
      <c r="A239" s="15">
        <v>44050</v>
      </c>
      <c r="B239" s="15">
        <v>44064</v>
      </c>
      <c r="C239" s="15">
        <v>44077</v>
      </c>
      <c r="D239" s="13">
        <f t="shared" si="6"/>
        <v>1547413.0829999999</v>
      </c>
      <c r="E239" s="13">
        <v>360225.43199999997</v>
      </c>
      <c r="F239" s="13">
        <v>250175.913</v>
      </c>
      <c r="G239" s="13">
        <v>660714.04399999999</v>
      </c>
      <c r="H239" s="13">
        <v>47973.368000000002</v>
      </c>
      <c r="I239" s="13">
        <v>11051.156999999999</v>
      </c>
      <c r="J239" s="13">
        <v>29664.456999999999</v>
      </c>
      <c r="K239" s="13">
        <v>164358.99799999999</v>
      </c>
      <c r="L239" s="13">
        <v>7584.6369999999997</v>
      </c>
      <c r="M239" s="13">
        <v>541.77</v>
      </c>
      <c r="N239" s="13">
        <v>1741.6079999999999</v>
      </c>
      <c r="O239" s="13">
        <v>13272.779</v>
      </c>
      <c r="P239" s="13">
        <v>108.92</v>
      </c>
      <c r="X239" s="2"/>
    </row>
    <row r="240" spans="1:24" ht="14.25" customHeight="1" x14ac:dyDescent="0.25">
      <c r="A240" s="15">
        <v>44064</v>
      </c>
      <c r="B240" s="15">
        <v>44078</v>
      </c>
      <c r="C240" s="15">
        <v>44091</v>
      </c>
      <c r="D240" s="13">
        <f t="shared" si="6"/>
        <v>1544334.7430000002</v>
      </c>
      <c r="E240" s="13">
        <v>351101.37</v>
      </c>
      <c r="F240" s="13">
        <v>252652.29199999999</v>
      </c>
      <c r="G240" s="13">
        <v>669921.38100000005</v>
      </c>
      <c r="H240" s="13">
        <v>46990.188000000002</v>
      </c>
      <c r="I240" s="13">
        <v>10204.991</v>
      </c>
      <c r="J240" s="13">
        <v>30076.381000000001</v>
      </c>
      <c r="K240" s="13">
        <v>160183.75</v>
      </c>
      <c r="L240" s="13">
        <v>7510.3339999999998</v>
      </c>
      <c r="M240" s="13">
        <v>530.58299999999997</v>
      </c>
      <c r="N240" s="13">
        <v>1739.3209999999999</v>
      </c>
      <c r="O240" s="13">
        <v>13272.707</v>
      </c>
      <c r="P240" s="13">
        <v>151.44499999999999</v>
      </c>
      <c r="X240" s="2"/>
    </row>
    <row r="241" spans="1:24" ht="14.25" customHeight="1" x14ac:dyDescent="0.25">
      <c r="A241" s="15">
        <v>44078</v>
      </c>
      <c r="B241" s="15">
        <v>44092</v>
      </c>
      <c r="C241" s="15">
        <v>44105</v>
      </c>
      <c r="D241" s="13">
        <f t="shared" si="6"/>
        <v>1534101.1470000001</v>
      </c>
      <c r="E241" s="13">
        <v>338040.21100000001</v>
      </c>
      <c r="F241" s="13">
        <v>241613.68</v>
      </c>
      <c r="G241" s="13">
        <v>687987.13800000004</v>
      </c>
      <c r="H241" s="13">
        <v>46558.188000000002</v>
      </c>
      <c r="I241" s="13">
        <v>10069.102999999999</v>
      </c>
      <c r="J241" s="13">
        <v>29008.168000000001</v>
      </c>
      <c r="K241" s="13">
        <v>157642.44099999999</v>
      </c>
      <c r="L241" s="13">
        <v>7530.3649999999998</v>
      </c>
      <c r="M241" s="13">
        <v>535.91999999999996</v>
      </c>
      <c r="N241" s="13">
        <v>1727.2159999999999</v>
      </c>
      <c r="O241" s="13">
        <v>13272.86</v>
      </c>
      <c r="P241" s="13">
        <v>115.857</v>
      </c>
      <c r="X241" s="2"/>
    </row>
    <row r="242" spans="1:24" ht="14.25" customHeight="1" x14ac:dyDescent="0.25">
      <c r="A242" s="15">
        <v>44092</v>
      </c>
      <c r="B242" s="15">
        <v>44106</v>
      </c>
      <c r="C242" s="15">
        <v>44119</v>
      </c>
      <c r="D242" s="13">
        <f t="shared" si="6"/>
        <v>1550993.902</v>
      </c>
      <c r="E242" s="13">
        <v>340392.06</v>
      </c>
      <c r="F242" s="13">
        <v>242302.193</v>
      </c>
      <c r="G242" s="13">
        <v>698471.978</v>
      </c>
      <c r="H242" s="13">
        <v>45355.474999999999</v>
      </c>
      <c r="I242" s="13">
        <v>9865.3919999999998</v>
      </c>
      <c r="J242" s="13">
        <v>28757.234</v>
      </c>
      <c r="K242" s="13">
        <v>162804.554</v>
      </c>
      <c r="L242" s="13">
        <v>7427.4690000000001</v>
      </c>
      <c r="M242" s="13">
        <v>560.46</v>
      </c>
      <c r="N242" s="13">
        <v>1680.9190000000001</v>
      </c>
      <c r="O242" s="13">
        <v>13272.785</v>
      </c>
      <c r="P242" s="13">
        <v>103.383</v>
      </c>
      <c r="X242" s="2"/>
    </row>
    <row r="243" spans="1:24" ht="14.25" customHeight="1" x14ac:dyDescent="0.25">
      <c r="A243" s="15">
        <v>44106</v>
      </c>
      <c r="B243" s="15">
        <v>44120</v>
      </c>
      <c r="C243" s="15">
        <v>44133</v>
      </c>
      <c r="D243" s="13">
        <f t="shared" si="6"/>
        <v>1529038.3990000004</v>
      </c>
      <c r="E243" s="13">
        <v>324234.516</v>
      </c>
      <c r="F243" s="13">
        <v>234521.07</v>
      </c>
      <c r="G243" s="13">
        <v>698903.1</v>
      </c>
      <c r="H243" s="13">
        <v>42310.097999999998</v>
      </c>
      <c r="I243" s="13">
        <v>9861.2829999999994</v>
      </c>
      <c r="J243" s="13">
        <v>27960.681</v>
      </c>
      <c r="K243" s="13">
        <v>168494.617</v>
      </c>
      <c r="L243" s="13">
        <v>7158.7790000000005</v>
      </c>
      <c r="M243" s="13">
        <v>560.92999999999995</v>
      </c>
      <c r="N243" s="13">
        <v>1671.4179999999999</v>
      </c>
      <c r="O243" s="13">
        <v>13272.701999999999</v>
      </c>
      <c r="P243" s="13">
        <v>89.204999999999998</v>
      </c>
      <c r="X243" s="2"/>
    </row>
    <row r="244" spans="1:24" ht="14.25" customHeight="1" x14ac:dyDescent="0.25">
      <c r="A244" s="15">
        <v>44120</v>
      </c>
      <c r="B244" s="15">
        <v>44134</v>
      </c>
      <c r="C244" s="15">
        <v>44147</v>
      </c>
      <c r="D244" s="13">
        <f t="shared" si="6"/>
        <v>1543274.983</v>
      </c>
      <c r="E244" s="13">
        <v>334622.23100000003</v>
      </c>
      <c r="F244" s="13">
        <v>239784.351</v>
      </c>
      <c r="G244" s="13">
        <v>700802.07400000002</v>
      </c>
      <c r="H244" s="13">
        <v>39997.673000000003</v>
      </c>
      <c r="I244" s="13">
        <v>10417.152</v>
      </c>
      <c r="J244" s="13">
        <v>28217.191000000003</v>
      </c>
      <c r="K244" s="13">
        <v>166707.53700000001</v>
      </c>
      <c r="L244" s="13">
        <v>7144.48</v>
      </c>
      <c r="M244" s="13">
        <v>563.12699999999995</v>
      </c>
      <c r="N244" s="13">
        <v>1666.9159999999999</v>
      </c>
      <c r="O244" s="13">
        <v>13272.569</v>
      </c>
      <c r="P244" s="13">
        <v>79.682000000000002</v>
      </c>
      <c r="X244" s="2"/>
    </row>
    <row r="245" spans="1:24" ht="14.25" customHeight="1" x14ac:dyDescent="0.25">
      <c r="A245" s="15">
        <v>44134</v>
      </c>
      <c r="B245" s="15">
        <v>44148</v>
      </c>
      <c r="C245" s="15">
        <v>44161</v>
      </c>
      <c r="D245" s="13">
        <f t="shared" si="6"/>
        <v>1513709.0279999999</v>
      </c>
      <c r="E245" s="13">
        <v>326560.98700000002</v>
      </c>
      <c r="F245" s="13">
        <v>236723.486</v>
      </c>
      <c r="G245" s="13">
        <v>691259.53500000003</v>
      </c>
      <c r="H245" s="13">
        <v>38331.266000000003</v>
      </c>
      <c r="I245" s="13">
        <v>11400.126</v>
      </c>
      <c r="J245" s="13">
        <v>27010.792000000001</v>
      </c>
      <c r="K245" s="13">
        <v>159916.348</v>
      </c>
      <c r="L245" s="13">
        <v>6917.24</v>
      </c>
      <c r="M245" s="13">
        <v>656.06799999999998</v>
      </c>
      <c r="N245" s="13">
        <v>1579.59</v>
      </c>
      <c r="O245" s="13">
        <v>13272.249</v>
      </c>
      <c r="P245" s="13">
        <v>81.340999999999994</v>
      </c>
      <c r="X245" s="2"/>
    </row>
    <row r="246" spans="1:24" ht="14.25" customHeight="1" x14ac:dyDescent="0.25">
      <c r="A246" s="15">
        <v>44148</v>
      </c>
      <c r="B246" s="15">
        <v>44162</v>
      </c>
      <c r="C246" s="15">
        <v>44175</v>
      </c>
      <c r="D246" s="13">
        <f t="shared" si="6"/>
        <v>1499722.5780000002</v>
      </c>
      <c r="E246" s="13">
        <v>309607.25699999998</v>
      </c>
      <c r="F246" s="13">
        <v>264129.22899999999</v>
      </c>
      <c r="G246" s="13">
        <v>665231.74699999997</v>
      </c>
      <c r="H246" s="13">
        <v>36672.137999999999</v>
      </c>
      <c r="I246" s="13">
        <v>11233.674000000001</v>
      </c>
      <c r="J246" s="13">
        <v>26437.383000000002</v>
      </c>
      <c r="K246" s="13">
        <v>163790.74</v>
      </c>
      <c r="L246" s="13">
        <v>7190.1819999999998</v>
      </c>
      <c r="M246" s="13">
        <v>615.57000000000005</v>
      </c>
      <c r="N246" s="13">
        <v>1429.125</v>
      </c>
      <c r="O246" s="13">
        <v>13272.369000000001</v>
      </c>
      <c r="P246" s="13">
        <v>113.164</v>
      </c>
      <c r="X246" s="2"/>
    </row>
    <row r="247" spans="1:24" ht="14.25" customHeight="1" x14ac:dyDescent="0.25">
      <c r="A247" s="15">
        <v>44162</v>
      </c>
      <c r="B247" s="15">
        <v>44176</v>
      </c>
      <c r="C247" s="15">
        <v>44189</v>
      </c>
      <c r="D247" s="13">
        <f t="shared" si="6"/>
        <v>1500460.1159999999</v>
      </c>
      <c r="E247" s="13">
        <v>298296.147</v>
      </c>
      <c r="F247" s="13">
        <v>255974.47</v>
      </c>
      <c r="G247" s="13">
        <v>683034.85499999998</v>
      </c>
      <c r="H247" s="13">
        <v>36360.067000000003</v>
      </c>
      <c r="I247" s="13">
        <v>11275.466</v>
      </c>
      <c r="J247" s="13">
        <v>26236.271000000001</v>
      </c>
      <c r="K247" s="13">
        <v>166543.052</v>
      </c>
      <c r="L247" s="13">
        <v>7278.6819999999998</v>
      </c>
      <c r="M247" s="13">
        <v>657.77700000000004</v>
      </c>
      <c r="N247" s="13">
        <v>1428.518</v>
      </c>
      <c r="O247" s="13">
        <v>13272.324000000001</v>
      </c>
      <c r="P247" s="13">
        <v>102.48699999999999</v>
      </c>
      <c r="X247" s="2"/>
    </row>
    <row r="248" spans="1:24" ht="14.25" customHeight="1" x14ac:dyDescent="0.25">
      <c r="A248" s="15">
        <v>44176</v>
      </c>
      <c r="B248" s="15">
        <v>44190</v>
      </c>
      <c r="C248" s="15">
        <v>44203</v>
      </c>
      <c r="D248" s="13">
        <f t="shared" si="6"/>
        <v>1497134.1860000002</v>
      </c>
      <c r="E248" s="13">
        <v>285941.201</v>
      </c>
      <c r="F248" s="13">
        <v>265688.48</v>
      </c>
      <c r="G248" s="13">
        <v>690543.79700000002</v>
      </c>
      <c r="H248" s="13">
        <v>38831.214999999997</v>
      </c>
      <c r="I248" s="13">
        <v>12168.434999999999</v>
      </c>
      <c r="J248" s="13">
        <v>24705.043000000001</v>
      </c>
      <c r="K248" s="13">
        <v>156562.106</v>
      </c>
      <c r="L248" s="13">
        <v>7240.8329999999996</v>
      </c>
      <c r="M248" s="13">
        <v>636.91499999999996</v>
      </c>
      <c r="N248" s="13">
        <v>1336.979</v>
      </c>
      <c r="O248" s="13">
        <v>13276.210999999999</v>
      </c>
      <c r="P248" s="13">
        <v>202.971</v>
      </c>
      <c r="X248" s="2"/>
    </row>
    <row r="249" spans="1:24" ht="14.25" customHeight="1" x14ac:dyDescent="0.25">
      <c r="A249" s="15">
        <v>44190</v>
      </c>
      <c r="B249" s="15">
        <v>44204</v>
      </c>
      <c r="C249" s="15">
        <v>44217</v>
      </c>
      <c r="D249" s="13">
        <f t="shared" si="6"/>
        <v>1532790.3079999997</v>
      </c>
      <c r="E249" s="13">
        <v>291912.43</v>
      </c>
      <c r="F249" s="13">
        <v>284146.27799999999</v>
      </c>
      <c r="G249" s="13">
        <v>689565.41099999996</v>
      </c>
      <c r="H249" s="13">
        <v>39766.18</v>
      </c>
      <c r="I249" s="13">
        <v>12719.454</v>
      </c>
      <c r="J249" s="13">
        <v>25714.273000000001</v>
      </c>
      <c r="K249" s="13">
        <v>166743.886</v>
      </c>
      <c r="L249" s="13">
        <v>7152.9780000000001</v>
      </c>
      <c r="M249" s="13">
        <v>604.83299999999997</v>
      </c>
      <c r="N249" s="13">
        <v>1134.681</v>
      </c>
      <c r="O249" s="13">
        <v>13268.815000000001</v>
      </c>
      <c r="P249" s="13">
        <v>61.088999999999999</v>
      </c>
      <c r="X249" s="2"/>
    </row>
    <row r="250" spans="1:24" ht="14.25" customHeight="1" x14ac:dyDescent="0.25">
      <c r="A250" s="15">
        <v>44204</v>
      </c>
      <c r="B250" s="15">
        <v>44218</v>
      </c>
      <c r="C250" s="15">
        <v>44231</v>
      </c>
      <c r="D250" s="13">
        <f t="shared" ref="D250:D282" si="7">+SUM(E250:Q250)</f>
        <v>1519839.7239999999</v>
      </c>
      <c r="E250" s="13">
        <v>276666.62300000002</v>
      </c>
      <c r="F250" s="13">
        <v>244875.78400000001</v>
      </c>
      <c r="G250" s="13">
        <v>733941.63800000004</v>
      </c>
      <c r="H250" s="13">
        <v>40764.241000000002</v>
      </c>
      <c r="I250" s="13">
        <v>14237.742</v>
      </c>
      <c r="J250" s="13">
        <v>29155.094000000001</v>
      </c>
      <c r="K250" s="13">
        <v>158072.65299999999</v>
      </c>
      <c r="L250" s="13">
        <v>7058.9939999999997</v>
      </c>
      <c r="M250" s="13">
        <v>613.84400000000005</v>
      </c>
      <c r="N250" s="13">
        <v>1126.6079999999999</v>
      </c>
      <c r="O250" s="13">
        <v>13273.04</v>
      </c>
      <c r="P250" s="13">
        <v>53.463000000000001</v>
      </c>
      <c r="X250" s="2"/>
    </row>
    <row r="251" spans="1:24" ht="14.25" customHeight="1" x14ac:dyDescent="0.25">
      <c r="A251" s="15">
        <v>44218</v>
      </c>
      <c r="B251" s="15">
        <v>44232</v>
      </c>
      <c r="C251" s="15">
        <v>44245</v>
      </c>
      <c r="D251" s="13">
        <f t="shared" si="7"/>
        <v>1540894.8169999998</v>
      </c>
      <c r="E251" s="13">
        <v>279190.77</v>
      </c>
      <c r="F251" s="13">
        <v>247435.44099999999</v>
      </c>
      <c r="G251" s="13">
        <v>740453.26199999999</v>
      </c>
      <c r="H251" s="13">
        <v>41518.944000000003</v>
      </c>
      <c r="I251" s="13">
        <v>15176.923000000001</v>
      </c>
      <c r="J251" s="13">
        <v>29463.828000000001</v>
      </c>
      <c r="K251" s="13">
        <v>165641.83799999999</v>
      </c>
      <c r="L251" s="13">
        <v>6918.1530000000002</v>
      </c>
      <c r="M251" s="13">
        <v>639.53</v>
      </c>
      <c r="N251" s="13">
        <v>1122.7619999999999</v>
      </c>
      <c r="O251" s="13">
        <v>13272.865</v>
      </c>
      <c r="P251" s="13">
        <v>60.500999999999998</v>
      </c>
      <c r="X251" s="2"/>
    </row>
    <row r="252" spans="1:24" ht="14.25" customHeight="1" x14ac:dyDescent="0.25">
      <c r="A252" s="15">
        <v>44232</v>
      </c>
      <c r="B252" s="15">
        <v>44246</v>
      </c>
      <c r="C252" s="15">
        <v>44259</v>
      </c>
      <c r="D252" s="13">
        <f t="shared" si="7"/>
        <v>1539527.0260000003</v>
      </c>
      <c r="E252" s="13">
        <v>280869.59499999997</v>
      </c>
      <c r="F252" s="13">
        <v>231999.91500000001</v>
      </c>
      <c r="G252" s="13">
        <v>748426.88100000005</v>
      </c>
      <c r="H252" s="13">
        <v>45260.531000000003</v>
      </c>
      <c r="I252" s="13">
        <v>16280.903</v>
      </c>
      <c r="J252" s="13">
        <v>30291.573</v>
      </c>
      <c r="K252" s="13">
        <v>164426.18599999999</v>
      </c>
      <c r="L252" s="13">
        <v>6801.49</v>
      </c>
      <c r="M252" s="13">
        <v>657.46900000000005</v>
      </c>
      <c r="N252" s="13">
        <v>1121.134</v>
      </c>
      <c r="O252" s="13">
        <v>13311.603999999999</v>
      </c>
      <c r="P252" s="13">
        <v>79.745000000000005</v>
      </c>
      <c r="X252" s="2"/>
    </row>
    <row r="253" spans="1:24" ht="14.25" customHeight="1" x14ac:dyDescent="0.25">
      <c r="A253" s="15">
        <v>44246</v>
      </c>
      <c r="B253" s="15">
        <v>44260</v>
      </c>
      <c r="C253" s="15">
        <v>44273</v>
      </c>
      <c r="D253" s="13">
        <f t="shared" si="7"/>
        <v>1560726.1520000002</v>
      </c>
      <c r="E253" s="13">
        <v>282585.96100000001</v>
      </c>
      <c r="F253" s="13">
        <v>237591.318</v>
      </c>
      <c r="G253" s="13">
        <v>754678.01100000006</v>
      </c>
      <c r="H253" s="13">
        <v>47871.536</v>
      </c>
      <c r="I253" s="13">
        <v>17601.814999999999</v>
      </c>
      <c r="J253" s="13">
        <v>31002.194</v>
      </c>
      <c r="K253" s="13">
        <v>166898.89799999999</v>
      </c>
      <c r="L253" s="13">
        <v>7060.3329999999996</v>
      </c>
      <c r="M253" s="13">
        <v>891.21900000000005</v>
      </c>
      <c r="N253" s="13">
        <v>1120.93</v>
      </c>
      <c r="O253" s="13">
        <v>13315.472</v>
      </c>
      <c r="P253" s="13">
        <v>108.465</v>
      </c>
      <c r="X253" s="2"/>
    </row>
    <row r="254" spans="1:24" ht="14.25" customHeight="1" x14ac:dyDescent="0.25">
      <c r="A254" s="15">
        <v>44260</v>
      </c>
      <c r="B254" s="15">
        <v>44274</v>
      </c>
      <c r="C254" s="15">
        <v>44287</v>
      </c>
      <c r="D254" s="13">
        <f t="shared" si="7"/>
        <v>1570906.1359999997</v>
      </c>
      <c r="E254" s="13">
        <v>283065.67499999999</v>
      </c>
      <c r="F254" s="13">
        <v>244261.91899999999</v>
      </c>
      <c r="G254" s="13">
        <v>751122.804</v>
      </c>
      <c r="H254" s="13">
        <v>48751.735999999997</v>
      </c>
      <c r="I254" s="13">
        <v>18428.106</v>
      </c>
      <c r="J254" s="13">
        <v>32273.745999999999</v>
      </c>
      <c r="K254" s="13">
        <v>169397.951</v>
      </c>
      <c r="L254" s="13">
        <v>8231.9770000000008</v>
      </c>
      <c r="M254" s="13">
        <v>883.73099999999999</v>
      </c>
      <c r="N254" s="13">
        <v>1086.8789999999999</v>
      </c>
      <c r="O254" s="13">
        <v>13315.17</v>
      </c>
      <c r="P254" s="13">
        <v>86.441999999999993</v>
      </c>
      <c r="X254" s="2"/>
    </row>
    <row r="255" spans="1:24" ht="14.25" customHeight="1" x14ac:dyDescent="0.25">
      <c r="A255" s="15">
        <v>44274</v>
      </c>
      <c r="B255" s="15">
        <v>44288</v>
      </c>
      <c r="C255" s="15">
        <v>44301</v>
      </c>
      <c r="D255" s="13">
        <f t="shared" si="7"/>
        <v>1603156.585</v>
      </c>
      <c r="E255" s="13">
        <v>289136.739</v>
      </c>
      <c r="F255" s="13">
        <v>284052.674</v>
      </c>
      <c r="G255" s="13">
        <v>728825.34199999995</v>
      </c>
      <c r="H255" s="13">
        <v>50340.27</v>
      </c>
      <c r="I255" s="13">
        <v>19121.670999999998</v>
      </c>
      <c r="J255" s="13">
        <v>33256.082000000002</v>
      </c>
      <c r="K255" s="13">
        <v>174591.774</v>
      </c>
      <c r="L255" s="13">
        <v>8455.7630000000008</v>
      </c>
      <c r="M255" s="13">
        <v>867.45399999999995</v>
      </c>
      <c r="N255" s="13">
        <v>1126.7719999999999</v>
      </c>
      <c r="O255" s="13">
        <v>13314.923000000001</v>
      </c>
      <c r="P255" s="13">
        <v>67.120999999999995</v>
      </c>
      <c r="X255" s="2"/>
    </row>
    <row r="256" spans="1:24" ht="14.25" customHeight="1" x14ac:dyDescent="0.25">
      <c r="A256" s="15">
        <v>44288</v>
      </c>
      <c r="B256" s="15">
        <v>44302</v>
      </c>
      <c r="C256" s="15">
        <v>44315</v>
      </c>
      <c r="D256" s="13">
        <f t="shared" si="7"/>
        <v>1659636.4409999999</v>
      </c>
      <c r="E256" s="13">
        <v>314263.96999999997</v>
      </c>
      <c r="F256" s="13">
        <v>265304.95899999997</v>
      </c>
      <c r="G256" s="13">
        <v>749732.26899999997</v>
      </c>
      <c r="H256" s="13">
        <v>68938.081999999995</v>
      </c>
      <c r="I256" s="13">
        <v>28985.86</v>
      </c>
      <c r="J256" s="13">
        <v>39152.608</v>
      </c>
      <c r="K256" s="13">
        <v>169744.76199999999</v>
      </c>
      <c r="L256" s="13">
        <v>8316.85</v>
      </c>
      <c r="M256" s="13">
        <v>875.06399999999996</v>
      </c>
      <c r="N256" s="13">
        <v>1121.127</v>
      </c>
      <c r="O256" s="13">
        <v>13143.710999999999</v>
      </c>
      <c r="P256" s="13">
        <v>57.179000000000002</v>
      </c>
      <c r="X256" s="2"/>
    </row>
    <row r="257" spans="1:24" ht="14.25" customHeight="1" x14ac:dyDescent="0.25">
      <c r="A257" s="15">
        <v>44302</v>
      </c>
      <c r="B257" s="15">
        <v>44316</v>
      </c>
      <c r="C257" s="15">
        <v>44332</v>
      </c>
      <c r="D257" s="13">
        <f t="shared" si="7"/>
        <v>1680969.0719999999</v>
      </c>
      <c r="E257" s="13">
        <v>320733.19199999998</v>
      </c>
      <c r="F257" s="13">
        <v>270189.06199999998</v>
      </c>
      <c r="G257" s="13">
        <v>756231.96699999995</v>
      </c>
      <c r="H257" s="13">
        <v>68684.957999999999</v>
      </c>
      <c r="I257" s="13">
        <v>29860.597000000002</v>
      </c>
      <c r="J257" s="13">
        <v>39301.5</v>
      </c>
      <c r="K257" s="13">
        <v>172819.21900000001</v>
      </c>
      <c r="L257" s="13">
        <v>8097.9520000000002</v>
      </c>
      <c r="M257" s="13">
        <v>883.99800000000005</v>
      </c>
      <c r="N257" s="13">
        <v>1030.4359999999999</v>
      </c>
      <c r="O257" s="13">
        <v>13080.425999999999</v>
      </c>
      <c r="P257" s="13">
        <v>55.765000000000001</v>
      </c>
      <c r="X257" s="2"/>
    </row>
    <row r="258" spans="1:24" ht="14.25" customHeight="1" x14ac:dyDescent="0.25">
      <c r="A258" s="15">
        <v>44316</v>
      </c>
      <c r="B258" s="15">
        <v>44333</v>
      </c>
      <c r="C258" s="15">
        <v>44343</v>
      </c>
      <c r="D258" s="13">
        <f t="shared" si="7"/>
        <v>1671506.932</v>
      </c>
      <c r="E258" s="13">
        <v>314006.53399999999</v>
      </c>
      <c r="F258" s="13">
        <v>257208.73499999999</v>
      </c>
      <c r="G258" s="13">
        <v>766558.93700000003</v>
      </c>
      <c r="H258" s="13">
        <v>69902.27</v>
      </c>
      <c r="I258" s="13">
        <v>29591.698</v>
      </c>
      <c r="J258" s="13">
        <v>39550.491999999998</v>
      </c>
      <c r="K258" s="13">
        <v>170993.826</v>
      </c>
      <c r="L258" s="13">
        <v>8701.0519999999997</v>
      </c>
      <c r="M258" s="13">
        <v>895.65800000000002</v>
      </c>
      <c r="N258" s="13">
        <v>959.11099999999999</v>
      </c>
      <c r="O258" s="13">
        <v>13080.088</v>
      </c>
      <c r="P258" s="13">
        <v>58.530999999999999</v>
      </c>
      <c r="X258" s="2"/>
    </row>
    <row r="259" spans="1:24" ht="14.25" customHeight="1" x14ac:dyDescent="0.25">
      <c r="A259" s="15">
        <v>44328</v>
      </c>
      <c r="B259" s="15">
        <v>44344</v>
      </c>
      <c r="C259" s="15">
        <v>44357</v>
      </c>
      <c r="D259" s="13">
        <f t="shared" si="7"/>
        <v>1703162.1659999995</v>
      </c>
      <c r="E259" s="13">
        <v>333738.93</v>
      </c>
      <c r="F259" s="13">
        <v>273611.24</v>
      </c>
      <c r="G259" s="13">
        <v>764316.10699999996</v>
      </c>
      <c r="H259" s="13">
        <v>70523.676000000007</v>
      </c>
      <c r="I259" s="13">
        <v>29815.672999999999</v>
      </c>
      <c r="J259" s="13">
        <v>39574.608999999997</v>
      </c>
      <c r="K259" s="13">
        <v>167445.31400000001</v>
      </c>
      <c r="L259" s="13">
        <v>8853.0509999999995</v>
      </c>
      <c r="M259" s="13">
        <v>881.03700000000003</v>
      </c>
      <c r="N259" s="13">
        <v>1267.701</v>
      </c>
      <c r="O259" s="13">
        <v>13081.037</v>
      </c>
      <c r="P259" s="13">
        <v>53.790999999999997</v>
      </c>
      <c r="X259" s="2"/>
    </row>
    <row r="260" spans="1:24" ht="14.25" customHeight="1" x14ac:dyDescent="0.25">
      <c r="A260" s="15">
        <v>44344</v>
      </c>
      <c r="B260" s="15">
        <v>44358</v>
      </c>
      <c r="C260" s="15">
        <v>44371</v>
      </c>
      <c r="D260" s="13">
        <f t="shared" si="7"/>
        <v>1719162.4550000001</v>
      </c>
      <c r="E260" s="13">
        <v>338851.42599999998</v>
      </c>
      <c r="F260" s="13">
        <v>274588.63199999998</v>
      </c>
      <c r="G260" s="13">
        <v>767022.65099999995</v>
      </c>
      <c r="H260" s="13">
        <v>71483.418999999994</v>
      </c>
      <c r="I260" s="13">
        <v>30416.454000000002</v>
      </c>
      <c r="J260" s="13">
        <v>39906.383999999998</v>
      </c>
      <c r="K260" s="13">
        <v>172922.43400000001</v>
      </c>
      <c r="L260" s="13">
        <v>8675.3539999999994</v>
      </c>
      <c r="M260" s="13">
        <v>889.12099999999998</v>
      </c>
      <c r="N260" s="13">
        <v>1267.597</v>
      </c>
      <c r="O260" s="13">
        <v>13080.602000000001</v>
      </c>
      <c r="P260" s="13">
        <v>58.381</v>
      </c>
      <c r="X260" s="2"/>
    </row>
    <row r="261" spans="1:24" ht="14.25" customHeight="1" x14ac:dyDescent="0.25">
      <c r="A261" s="15">
        <v>44358</v>
      </c>
      <c r="B261" s="15">
        <v>44372</v>
      </c>
      <c r="C261" s="15">
        <v>44385</v>
      </c>
      <c r="D261" s="13">
        <f t="shared" si="7"/>
        <v>1734194.3029999998</v>
      </c>
      <c r="E261" s="13">
        <v>339827.114</v>
      </c>
      <c r="F261" s="13">
        <v>276853.913</v>
      </c>
      <c r="G261" s="13">
        <v>771584.53500000003</v>
      </c>
      <c r="H261" s="13">
        <v>72645.89</v>
      </c>
      <c r="I261" s="13">
        <v>30948.214</v>
      </c>
      <c r="J261" s="13">
        <v>41609.114000000001</v>
      </c>
      <c r="K261" s="13">
        <v>177043.44500000001</v>
      </c>
      <c r="L261" s="13">
        <v>8493.6759999999995</v>
      </c>
      <c r="M261" s="13">
        <v>896.63099999999997</v>
      </c>
      <c r="N261" s="13">
        <v>1137.7239999999999</v>
      </c>
      <c r="O261" s="13">
        <v>13080.48</v>
      </c>
      <c r="P261" s="13">
        <v>73.566999999999993</v>
      </c>
      <c r="X261" s="2"/>
    </row>
    <row r="262" spans="1:24" ht="14.25" customHeight="1" x14ac:dyDescent="0.25">
      <c r="A262" s="15">
        <v>44372</v>
      </c>
      <c r="B262" s="15">
        <v>44386</v>
      </c>
      <c r="C262" s="15">
        <v>44402</v>
      </c>
      <c r="D262" s="13">
        <f t="shared" si="7"/>
        <v>1773756.2270000002</v>
      </c>
      <c r="E262" s="13">
        <v>352198.71899999998</v>
      </c>
      <c r="F262" s="13">
        <v>281718.516</v>
      </c>
      <c r="G262" s="13">
        <v>796795.42200000002</v>
      </c>
      <c r="H262" s="13">
        <v>68947.247000000003</v>
      </c>
      <c r="I262" s="13">
        <v>30664.752</v>
      </c>
      <c r="J262" s="13">
        <v>40848.025999999998</v>
      </c>
      <c r="K262" s="13">
        <v>179025.35</v>
      </c>
      <c r="L262" s="13">
        <v>8382.89</v>
      </c>
      <c r="M262" s="13">
        <v>898.30499999999995</v>
      </c>
      <c r="N262" s="13">
        <v>1127.4269999999999</v>
      </c>
      <c r="O262" s="13">
        <v>13080.127</v>
      </c>
      <c r="P262" s="13">
        <v>69.445999999999998</v>
      </c>
      <c r="X262" s="2"/>
    </row>
    <row r="263" spans="1:24" ht="14.25" customHeight="1" x14ac:dyDescent="0.25">
      <c r="A263" s="15">
        <v>44386</v>
      </c>
      <c r="B263" s="15">
        <v>44403</v>
      </c>
      <c r="C263" s="15">
        <v>44413</v>
      </c>
      <c r="D263" s="13">
        <f t="shared" si="7"/>
        <v>1782444.0589999999</v>
      </c>
      <c r="E263" s="13">
        <v>351535.72700000001</v>
      </c>
      <c r="F263" s="13">
        <v>284512.967</v>
      </c>
      <c r="G263" s="13">
        <v>804481.35699999996</v>
      </c>
      <c r="H263" s="13">
        <v>62568.716999999997</v>
      </c>
      <c r="I263" s="13">
        <v>30963.192999999999</v>
      </c>
      <c r="J263" s="13">
        <v>41511.959000000003</v>
      </c>
      <c r="K263" s="13">
        <v>183606.57399999999</v>
      </c>
      <c r="L263" s="13">
        <v>8085.8590000000004</v>
      </c>
      <c r="M263" s="13">
        <v>900.14300000000003</v>
      </c>
      <c r="N263" s="13">
        <v>1120.845</v>
      </c>
      <c r="O263" s="13">
        <v>13079.745000000001</v>
      </c>
      <c r="P263" s="13">
        <v>76.972999999999999</v>
      </c>
      <c r="X263" s="2"/>
    </row>
    <row r="264" spans="1:24" ht="14.25" customHeight="1" x14ac:dyDescent="0.25">
      <c r="A264" s="15">
        <v>44396</v>
      </c>
      <c r="B264" s="15">
        <v>44414</v>
      </c>
      <c r="C264" s="15">
        <v>44427</v>
      </c>
      <c r="D264" s="13">
        <f t="shared" si="7"/>
        <v>1824656.7390000001</v>
      </c>
      <c r="E264" s="13">
        <v>371981.19</v>
      </c>
      <c r="F264" s="13">
        <v>297606.74900000001</v>
      </c>
      <c r="G264" s="13">
        <v>810032.1</v>
      </c>
      <c r="H264" s="13">
        <v>62139.495999999999</v>
      </c>
      <c r="I264" s="13">
        <v>30977.562999999998</v>
      </c>
      <c r="J264" s="13">
        <v>41361.548000000003</v>
      </c>
      <c r="K264" s="13">
        <v>186948.641</v>
      </c>
      <c r="L264" s="13">
        <v>8444.4459999999999</v>
      </c>
      <c r="M264" s="13">
        <v>900.08100000000002</v>
      </c>
      <c r="N264" s="13">
        <v>1116.999</v>
      </c>
      <c r="O264" s="13">
        <v>13079.527</v>
      </c>
      <c r="P264" s="13">
        <v>68.399000000000001</v>
      </c>
      <c r="X264" s="2"/>
    </row>
    <row r="265" spans="1:24" ht="14.25" customHeight="1" x14ac:dyDescent="0.25">
      <c r="A265" s="15">
        <v>44414</v>
      </c>
      <c r="B265" s="15">
        <v>44428</v>
      </c>
      <c r="C265" s="15">
        <v>44441</v>
      </c>
      <c r="D265" s="13">
        <f t="shared" si="7"/>
        <v>1806076.7209999997</v>
      </c>
      <c r="E265" s="13">
        <v>353716.609</v>
      </c>
      <c r="F265" s="13">
        <v>285600.43699999998</v>
      </c>
      <c r="G265" s="13">
        <v>825974.06599999999</v>
      </c>
      <c r="H265" s="13">
        <v>60695.998</v>
      </c>
      <c r="I265" s="13">
        <v>31249.002</v>
      </c>
      <c r="J265" s="13">
        <v>42518.758000000002</v>
      </c>
      <c r="K265" s="13">
        <v>182543.014</v>
      </c>
      <c r="L265" s="13">
        <v>8603.24</v>
      </c>
      <c r="M265" s="13">
        <v>890.12599999999998</v>
      </c>
      <c r="N265" s="13">
        <v>1119.5229999999999</v>
      </c>
      <c r="O265" s="13">
        <v>13079.19</v>
      </c>
      <c r="P265" s="13">
        <v>86.757999999999996</v>
      </c>
      <c r="X265" s="2"/>
    </row>
    <row r="266" spans="1:24" ht="14.25" customHeight="1" x14ac:dyDescent="0.25">
      <c r="A266" s="15">
        <v>44428</v>
      </c>
      <c r="B266" s="15">
        <v>44442</v>
      </c>
      <c r="C266" s="15">
        <v>44455</v>
      </c>
      <c r="D266" s="13">
        <f t="shared" si="7"/>
        <v>1818864.7050000001</v>
      </c>
      <c r="E266" s="13">
        <v>353253.087</v>
      </c>
      <c r="F266" s="13">
        <v>281767.826</v>
      </c>
      <c r="G266" s="13">
        <v>839236.83299999998</v>
      </c>
      <c r="H266" s="13">
        <v>61209.495000000003</v>
      </c>
      <c r="I266" s="13">
        <v>30399.859</v>
      </c>
      <c r="J266" s="13">
        <v>42724.707999999999</v>
      </c>
      <c r="K266" s="13">
        <v>186336.87599999999</v>
      </c>
      <c r="L266" s="13">
        <v>8802.1610000000001</v>
      </c>
      <c r="M266" s="13">
        <v>887.13900000000001</v>
      </c>
      <c r="N266" s="13">
        <v>1081.8440000000001</v>
      </c>
      <c r="O266" s="13">
        <v>13078.985000000001</v>
      </c>
      <c r="P266" s="13">
        <v>85.891999999999996</v>
      </c>
      <c r="X266" s="2"/>
    </row>
    <row r="267" spans="1:24" ht="14.25" customHeight="1" x14ac:dyDescent="0.25">
      <c r="A267" s="15">
        <v>44442</v>
      </c>
      <c r="B267" s="15">
        <v>44456</v>
      </c>
      <c r="C267" s="15">
        <v>44469</v>
      </c>
      <c r="D267" s="13">
        <f t="shared" si="7"/>
        <v>1824884.4029999997</v>
      </c>
      <c r="E267" s="13">
        <v>350937.32799999998</v>
      </c>
      <c r="F267" s="13">
        <v>293764.51899999997</v>
      </c>
      <c r="G267" s="13">
        <v>831786.03799999994</v>
      </c>
      <c r="H267" s="13">
        <v>60058.555</v>
      </c>
      <c r="I267" s="13">
        <v>31428.073</v>
      </c>
      <c r="J267" s="13">
        <v>42942.010999999999</v>
      </c>
      <c r="K267" s="13">
        <v>189943.772</v>
      </c>
      <c r="L267" s="13">
        <v>8906.8379999999997</v>
      </c>
      <c r="M267" s="13">
        <v>887.51400000000001</v>
      </c>
      <c r="N267" s="13">
        <v>1084.06</v>
      </c>
      <c r="O267" s="13">
        <v>13078.777</v>
      </c>
      <c r="P267" s="13">
        <v>66.918000000000006</v>
      </c>
      <c r="X267" s="2"/>
    </row>
    <row r="268" spans="1:24" ht="14.25" customHeight="1" x14ac:dyDescent="0.25">
      <c r="A268" s="15">
        <v>44456</v>
      </c>
      <c r="B268" s="15">
        <v>44470</v>
      </c>
      <c r="C268" s="15">
        <v>44483</v>
      </c>
      <c r="D268" s="13">
        <f t="shared" si="7"/>
        <v>1870488.706</v>
      </c>
      <c r="E268" s="13">
        <v>369599.45799999998</v>
      </c>
      <c r="F268" s="13">
        <v>311861.51</v>
      </c>
      <c r="G268" s="13">
        <v>834252.853</v>
      </c>
      <c r="H268" s="13">
        <v>63786.81</v>
      </c>
      <c r="I268" s="13">
        <v>32255.339</v>
      </c>
      <c r="J268" s="13">
        <v>42620.303999999996</v>
      </c>
      <c r="K268" s="13">
        <v>192137.101</v>
      </c>
      <c r="L268" s="13">
        <v>8890.0249999999996</v>
      </c>
      <c r="M268" s="13">
        <v>888.18399999999997</v>
      </c>
      <c r="N268" s="13">
        <v>1037.7629999999999</v>
      </c>
      <c r="O268" s="13">
        <v>13078.543</v>
      </c>
      <c r="P268" s="13">
        <v>80.816000000000003</v>
      </c>
      <c r="X268" s="2"/>
    </row>
    <row r="269" spans="1:24" ht="14.25" customHeight="1" x14ac:dyDescent="0.25">
      <c r="A269" s="15">
        <v>44470</v>
      </c>
      <c r="B269" s="15">
        <v>44484</v>
      </c>
      <c r="C269" s="15">
        <v>44500</v>
      </c>
      <c r="D269" s="13">
        <f t="shared" si="7"/>
        <v>1896035.9850000001</v>
      </c>
      <c r="E269" s="13">
        <v>368635.64799999999</v>
      </c>
      <c r="F269" s="13">
        <v>308006.73</v>
      </c>
      <c r="G269" s="13">
        <v>870403.60400000005</v>
      </c>
      <c r="H269" s="13">
        <v>63036.989000000001</v>
      </c>
      <c r="I269" s="13">
        <v>27849.118999999999</v>
      </c>
      <c r="J269" s="13">
        <v>43546.065999999999</v>
      </c>
      <c r="K269" s="13">
        <v>190391.72</v>
      </c>
      <c r="L269" s="13">
        <v>9188.5920000000006</v>
      </c>
      <c r="M269" s="13">
        <v>879.84799999999996</v>
      </c>
      <c r="N269" s="13">
        <v>921.62900000000002</v>
      </c>
      <c r="O269" s="13">
        <v>13078.377</v>
      </c>
      <c r="P269" s="13">
        <v>97.662999999999997</v>
      </c>
      <c r="X269" s="2"/>
    </row>
    <row r="270" spans="1:24" ht="14.25" customHeight="1" x14ac:dyDescent="0.25">
      <c r="A270" s="15">
        <v>44484</v>
      </c>
      <c r="B270" s="15">
        <v>44501</v>
      </c>
      <c r="C270" s="15">
        <v>44511</v>
      </c>
      <c r="D270" s="13">
        <f t="shared" si="7"/>
        <v>1954032.7610000002</v>
      </c>
      <c r="E270" s="13">
        <v>397887.21399999998</v>
      </c>
      <c r="F270" s="13">
        <v>330305.32699999999</v>
      </c>
      <c r="G270" s="13">
        <v>874171.01399999997</v>
      </c>
      <c r="H270" s="13">
        <v>61171.762000000002</v>
      </c>
      <c r="I270" s="13">
        <v>26801.323</v>
      </c>
      <c r="J270" s="13">
        <v>43263.125</v>
      </c>
      <c r="K270" s="13">
        <v>196249.64199999999</v>
      </c>
      <c r="L270" s="13">
        <v>9220.4940000000006</v>
      </c>
      <c r="M270" s="13">
        <v>874.12699999999995</v>
      </c>
      <c r="N270" s="13">
        <v>925.05799999999999</v>
      </c>
      <c r="O270" s="13">
        <v>13078.227000000001</v>
      </c>
      <c r="P270" s="13">
        <v>85.447999999999993</v>
      </c>
      <c r="X270" s="2"/>
    </row>
    <row r="271" spans="1:24" ht="14.25" customHeight="1" x14ac:dyDescent="0.25">
      <c r="A271" s="15">
        <v>44497</v>
      </c>
      <c r="B271" s="15">
        <v>44512</v>
      </c>
      <c r="C271" s="15">
        <v>44525</v>
      </c>
      <c r="D271" s="13">
        <f t="shared" si="7"/>
        <v>1979300.5269999995</v>
      </c>
      <c r="E271" s="13">
        <v>405232.739</v>
      </c>
      <c r="F271" s="13">
        <v>337444.29599999997</v>
      </c>
      <c r="G271" s="13">
        <v>881164.59499999997</v>
      </c>
      <c r="H271" s="13">
        <v>60386.510999999999</v>
      </c>
      <c r="I271" s="13">
        <v>26420.905999999999</v>
      </c>
      <c r="J271" s="13">
        <v>43276.025000000001</v>
      </c>
      <c r="K271" s="13">
        <v>201185.85500000001</v>
      </c>
      <c r="L271" s="13">
        <v>9283.1029999999992</v>
      </c>
      <c r="M271" s="13">
        <v>884.62900000000002</v>
      </c>
      <c r="N271" s="13">
        <v>844.88599999999997</v>
      </c>
      <c r="O271" s="13">
        <v>13077.966</v>
      </c>
      <c r="P271" s="13">
        <v>99.016000000000005</v>
      </c>
      <c r="X271" s="2"/>
    </row>
    <row r="272" spans="1:24" ht="14.25" customHeight="1" x14ac:dyDescent="0.25">
      <c r="A272" s="15">
        <v>44512</v>
      </c>
      <c r="B272" s="15">
        <v>44526</v>
      </c>
      <c r="C272" s="15">
        <v>44539</v>
      </c>
      <c r="D272" s="13">
        <f t="shared" si="7"/>
        <v>1990466.5119999999</v>
      </c>
      <c r="E272" s="13">
        <v>408503.429</v>
      </c>
      <c r="F272" s="13">
        <v>354117.7</v>
      </c>
      <c r="G272" s="13">
        <v>870346.79599999997</v>
      </c>
      <c r="H272" s="13">
        <v>59476.811000000002</v>
      </c>
      <c r="I272" s="13">
        <v>26192.718000000001</v>
      </c>
      <c r="J272" s="13">
        <v>43695.156000000003</v>
      </c>
      <c r="K272" s="13">
        <v>204267.774</v>
      </c>
      <c r="L272" s="13">
        <v>9109.3310000000001</v>
      </c>
      <c r="M272" s="13">
        <v>887.80399999999997</v>
      </c>
      <c r="N272" s="13">
        <v>844.72299999999996</v>
      </c>
      <c r="O272" s="13">
        <v>12877.687</v>
      </c>
      <c r="P272" s="13">
        <v>146.583</v>
      </c>
      <c r="X272" s="2"/>
    </row>
    <row r="273" spans="1:24" ht="14.25" customHeight="1" x14ac:dyDescent="0.25">
      <c r="A273" s="15">
        <v>44526</v>
      </c>
      <c r="B273" s="15">
        <v>44540</v>
      </c>
      <c r="C273" s="15">
        <v>44553</v>
      </c>
      <c r="D273" s="13">
        <f t="shared" si="7"/>
        <v>2001268.9809999999</v>
      </c>
      <c r="E273" s="13">
        <v>438648.80099999998</v>
      </c>
      <c r="F273" s="13">
        <v>352757.11900000001</v>
      </c>
      <c r="G273" s="13">
        <v>848181.31299999997</v>
      </c>
      <c r="H273" s="13">
        <v>58067.671999999999</v>
      </c>
      <c r="I273" s="13">
        <v>25401.055</v>
      </c>
      <c r="J273" s="13">
        <v>43422.474000000002</v>
      </c>
      <c r="K273" s="13">
        <v>211145.913</v>
      </c>
      <c r="L273" s="13">
        <v>8925.1980000000003</v>
      </c>
      <c r="M273" s="13">
        <v>886.83399999999995</v>
      </c>
      <c r="N273" s="13">
        <v>844.25300000000004</v>
      </c>
      <c r="O273" s="13">
        <v>12873.594999999999</v>
      </c>
      <c r="P273" s="13">
        <v>114.754</v>
      </c>
      <c r="X273" s="2"/>
    </row>
    <row r="274" spans="1:24" ht="14.25" customHeight="1" x14ac:dyDescent="0.25">
      <c r="A274" s="15">
        <v>44540</v>
      </c>
      <c r="B274" s="15">
        <v>44554</v>
      </c>
      <c r="C274" s="15">
        <v>44567</v>
      </c>
      <c r="D274" s="13">
        <f t="shared" si="7"/>
        <v>2015904.9820000003</v>
      </c>
      <c r="E274" s="13">
        <v>453141.68900000001</v>
      </c>
      <c r="F274" s="13">
        <v>374594.32900000003</v>
      </c>
      <c r="G274" s="13">
        <v>832366.26100000006</v>
      </c>
      <c r="H274" s="13">
        <v>55476.91</v>
      </c>
      <c r="I274" s="13">
        <v>24738.886999999999</v>
      </c>
      <c r="J274" s="13">
        <v>42994.161999999997</v>
      </c>
      <c r="K274" s="13">
        <v>209117.13200000001</v>
      </c>
      <c r="L274" s="13">
        <v>8740.6409999999996</v>
      </c>
      <c r="M274" s="13">
        <v>868.59299999999996</v>
      </c>
      <c r="N274" s="13">
        <v>843.298</v>
      </c>
      <c r="O274" s="13">
        <v>12873.341</v>
      </c>
      <c r="P274" s="13">
        <v>149.739</v>
      </c>
      <c r="X274" s="2"/>
    </row>
    <row r="275" spans="1:24" ht="14.25" customHeight="1" x14ac:dyDescent="0.25">
      <c r="A275" s="15">
        <v>44554</v>
      </c>
      <c r="B275" s="15">
        <v>44568</v>
      </c>
      <c r="C275" s="15">
        <v>44581</v>
      </c>
      <c r="D275" s="13">
        <f t="shared" si="7"/>
        <v>1906010.878</v>
      </c>
      <c r="E275" s="13">
        <v>430959.53</v>
      </c>
      <c r="F275" s="13">
        <v>350869.49800000002</v>
      </c>
      <c r="G275" s="13">
        <v>763609.08</v>
      </c>
      <c r="H275" s="13">
        <v>73540.455000000002</v>
      </c>
      <c r="I275" s="13">
        <v>22767.475999999999</v>
      </c>
      <c r="J275" s="13">
        <v>43045.125</v>
      </c>
      <c r="K275" s="13">
        <v>198091.565</v>
      </c>
      <c r="L275" s="13">
        <v>8458.6470000000008</v>
      </c>
      <c r="M275" s="13">
        <v>870.10299999999995</v>
      </c>
      <c r="N275" s="13">
        <v>773.298</v>
      </c>
      <c r="O275" s="13">
        <v>12873.111000000001</v>
      </c>
      <c r="P275" s="13">
        <v>152.99</v>
      </c>
      <c r="X275" s="2"/>
    </row>
    <row r="276" spans="1:24" ht="14.25" customHeight="1" x14ac:dyDescent="0.25">
      <c r="A276" s="15">
        <v>44568</v>
      </c>
      <c r="B276" s="15">
        <v>44582</v>
      </c>
      <c r="C276" s="15">
        <v>44595</v>
      </c>
      <c r="D276" s="13">
        <f t="shared" si="7"/>
        <v>1921498.2660000001</v>
      </c>
      <c r="E276" s="13">
        <v>412653.35399999999</v>
      </c>
      <c r="F276" s="13">
        <v>346642.69699999999</v>
      </c>
      <c r="G276" s="13">
        <v>786930.15599999996</v>
      </c>
      <c r="H276" s="13">
        <v>97401.706000000006</v>
      </c>
      <c r="I276" s="13">
        <v>23297.596000000001</v>
      </c>
      <c r="J276" s="13">
        <v>38106.110999999997</v>
      </c>
      <c r="K276" s="13">
        <v>192675.82800000001</v>
      </c>
      <c r="L276" s="13">
        <v>9167.4920000000002</v>
      </c>
      <c r="M276" s="13">
        <v>889.83699999999999</v>
      </c>
      <c r="N276" s="13">
        <v>771.85799999999995</v>
      </c>
      <c r="O276" s="13">
        <v>12872.906000000001</v>
      </c>
      <c r="P276" s="13">
        <v>88.724999999999994</v>
      </c>
      <c r="X276" s="2"/>
    </row>
    <row r="277" spans="1:24" ht="14.25" customHeight="1" x14ac:dyDescent="0.25">
      <c r="A277" s="15">
        <v>44582</v>
      </c>
      <c r="B277" s="15">
        <v>44596</v>
      </c>
      <c r="C277" s="15">
        <v>44609</v>
      </c>
      <c r="D277" s="13">
        <f t="shared" si="7"/>
        <v>1971854.4209999999</v>
      </c>
      <c r="E277" s="13">
        <v>420992.97499999998</v>
      </c>
      <c r="F277" s="13">
        <v>359217.53200000001</v>
      </c>
      <c r="G277" s="13">
        <v>800684.098</v>
      </c>
      <c r="H277" s="13">
        <v>114780.48699999999</v>
      </c>
      <c r="I277" s="13">
        <v>25061.751</v>
      </c>
      <c r="J277" s="13">
        <v>38454.334999999999</v>
      </c>
      <c r="K277" s="13">
        <v>190646.353</v>
      </c>
      <c r="L277" s="13">
        <v>8781.1290000000008</v>
      </c>
      <c r="M277" s="13">
        <v>989.08199999999999</v>
      </c>
      <c r="N277" s="13">
        <v>771.85799999999995</v>
      </c>
      <c r="O277" s="13">
        <v>11358.222</v>
      </c>
      <c r="P277" s="13">
        <v>116.599</v>
      </c>
      <c r="X277" s="2"/>
    </row>
    <row r="278" spans="1:24" ht="14.25" customHeight="1" x14ac:dyDescent="0.25">
      <c r="A278" s="15">
        <v>44596</v>
      </c>
      <c r="B278" s="15">
        <v>44610</v>
      </c>
      <c r="C278" s="15">
        <v>44623</v>
      </c>
      <c r="D278" s="13">
        <f t="shared" si="7"/>
        <v>1994208.7119999996</v>
      </c>
      <c r="E278" s="13">
        <v>427290.52399999998</v>
      </c>
      <c r="F278" s="13">
        <v>358044.386</v>
      </c>
      <c r="G278" s="13">
        <v>802862</v>
      </c>
      <c r="H278" s="13">
        <v>121626.08100000001</v>
      </c>
      <c r="I278" s="13">
        <v>28840.913</v>
      </c>
      <c r="J278" s="13">
        <v>39797.353999999999</v>
      </c>
      <c r="K278" s="13">
        <v>193493.37100000001</v>
      </c>
      <c r="L278" s="13">
        <v>8893.9570000000003</v>
      </c>
      <c r="M278" s="13">
        <v>990.83900000000006</v>
      </c>
      <c r="N278" s="13">
        <v>889.48400000000004</v>
      </c>
      <c r="O278" s="13">
        <v>11358.062</v>
      </c>
      <c r="P278" s="13">
        <v>121.741</v>
      </c>
      <c r="X278" s="2"/>
    </row>
    <row r="279" spans="1:24" ht="14.25" customHeight="1" x14ac:dyDescent="0.25">
      <c r="A279" s="15">
        <v>44610</v>
      </c>
      <c r="B279" s="15">
        <v>44624</v>
      </c>
      <c r="C279" s="15">
        <v>44637</v>
      </c>
      <c r="D279" s="13">
        <f t="shared" si="7"/>
        <v>2057715.9060000002</v>
      </c>
      <c r="E279" s="13">
        <v>449696.53499999997</v>
      </c>
      <c r="F279" s="13">
        <v>384417.19</v>
      </c>
      <c r="G279" s="13">
        <v>801664.73100000003</v>
      </c>
      <c r="H279" s="13">
        <v>131436.63200000001</v>
      </c>
      <c r="I279" s="13">
        <v>30288.548999999999</v>
      </c>
      <c r="J279" s="13">
        <v>41101.915999999997</v>
      </c>
      <c r="K279" s="13">
        <v>197584.18700000001</v>
      </c>
      <c r="L279" s="13">
        <v>8104.3130000000001</v>
      </c>
      <c r="M279" s="13">
        <v>990.48500000000001</v>
      </c>
      <c r="N279" s="13">
        <v>948.19600000000003</v>
      </c>
      <c r="O279" s="13">
        <v>11351.664000000001</v>
      </c>
      <c r="P279" s="13">
        <v>131.50800000000001</v>
      </c>
      <c r="X279" s="2"/>
    </row>
    <row r="280" spans="1:24" ht="14.25" customHeight="1" x14ac:dyDescent="0.25">
      <c r="A280" s="15">
        <v>44624</v>
      </c>
      <c r="B280" s="15">
        <v>44638</v>
      </c>
      <c r="C280" s="15">
        <v>44651</v>
      </c>
      <c r="D280" s="13">
        <f t="shared" si="7"/>
        <v>2016759.4769999997</v>
      </c>
      <c r="E280" s="13">
        <v>439748.87599999999</v>
      </c>
      <c r="F280" s="13">
        <v>354894.4</v>
      </c>
      <c r="G280" s="13">
        <v>786818.64800000004</v>
      </c>
      <c r="H280" s="13">
        <v>145876.71400000001</v>
      </c>
      <c r="I280" s="13">
        <v>29661.41</v>
      </c>
      <c r="J280" s="13">
        <v>40697.633000000002</v>
      </c>
      <c r="K280" s="13">
        <v>197830.005</v>
      </c>
      <c r="L280" s="13">
        <v>7607.0919999999996</v>
      </c>
      <c r="M280" s="13">
        <v>1183.941</v>
      </c>
      <c r="N280" s="13">
        <v>947.303</v>
      </c>
      <c r="O280" s="13">
        <v>11351.697</v>
      </c>
      <c r="P280" s="13">
        <v>141.75800000000001</v>
      </c>
      <c r="X280" s="2"/>
    </row>
    <row r="281" spans="1:24" ht="15" customHeight="1" x14ac:dyDescent="0.25">
      <c r="A281" s="15">
        <v>44638</v>
      </c>
      <c r="B281" s="15">
        <v>44652</v>
      </c>
      <c r="C281" s="15">
        <v>44665</v>
      </c>
      <c r="D281" s="13">
        <f t="shared" si="7"/>
        <v>2099585.3430000003</v>
      </c>
      <c r="E281" s="13">
        <v>478798.76500000001</v>
      </c>
      <c r="F281" s="13">
        <v>401703.78499999997</v>
      </c>
      <c r="G281" s="13">
        <v>770057.57700000005</v>
      </c>
      <c r="H281" s="13">
        <v>160595.573</v>
      </c>
      <c r="I281" s="13">
        <v>27631.637999999999</v>
      </c>
      <c r="J281" s="13">
        <v>40011.135000000002</v>
      </c>
      <c r="K281" s="13">
        <v>199366.356</v>
      </c>
      <c r="L281" s="13">
        <v>7782.9830000000002</v>
      </c>
      <c r="M281" s="13">
        <v>1187.27</v>
      </c>
      <c r="N281" s="13">
        <v>947.00699999999995</v>
      </c>
      <c r="O281" s="13">
        <v>11351.734</v>
      </c>
      <c r="P281" s="13">
        <v>151.52000000000001</v>
      </c>
      <c r="X281" s="2"/>
    </row>
    <row r="282" spans="1:24" ht="15" customHeight="1" x14ac:dyDescent="0.25">
      <c r="A282" s="15">
        <v>44652</v>
      </c>
      <c r="B282" s="15">
        <v>44666</v>
      </c>
      <c r="C282" s="15">
        <v>44679</v>
      </c>
      <c r="D282" s="13">
        <f t="shared" si="7"/>
        <v>2114230.0889999997</v>
      </c>
      <c r="E282" s="13">
        <v>483484.45199999999</v>
      </c>
      <c r="F282" s="13">
        <v>371304.01199999999</v>
      </c>
      <c r="G282" s="13">
        <v>781483.30200000003</v>
      </c>
      <c r="H282" s="13">
        <v>189872.443</v>
      </c>
      <c r="I282" s="13">
        <v>26530.355</v>
      </c>
      <c r="J282" s="13">
        <v>35928.15</v>
      </c>
      <c r="K282" s="13">
        <v>204695.084</v>
      </c>
      <c r="L282" s="13">
        <v>7318.3850000000002</v>
      </c>
      <c r="M282" s="13">
        <v>1150.058</v>
      </c>
      <c r="N282" s="13">
        <v>946.04200000000003</v>
      </c>
      <c r="O282" s="13">
        <v>11351.767</v>
      </c>
      <c r="P282" s="13">
        <v>166.03899999999999</v>
      </c>
      <c r="X282" s="2"/>
    </row>
    <row r="283" spans="1:24" ht="15" customHeight="1" x14ac:dyDescent="0.25">
      <c r="A283" s="17">
        <v>44666</v>
      </c>
      <c r="B283" s="17">
        <v>44680</v>
      </c>
      <c r="C283" s="17">
        <v>44693</v>
      </c>
      <c r="D283" s="18">
        <f t="shared" ref="D283" si="8">+SUM(E283:Q283)</f>
        <v>2190461.9049999998</v>
      </c>
      <c r="E283" s="18">
        <v>521380.65899999999</v>
      </c>
      <c r="F283" s="18">
        <v>383394.984</v>
      </c>
      <c r="G283" s="18">
        <v>774770.23100000003</v>
      </c>
      <c r="H283" s="18">
        <v>220042.37599999999</v>
      </c>
      <c r="I283" s="18">
        <v>26793.664000000001</v>
      </c>
      <c r="J283" s="18">
        <v>35390.139000000003</v>
      </c>
      <c r="K283" s="18">
        <v>207816.049</v>
      </c>
      <c r="L283" s="18">
        <v>7223.6270000000004</v>
      </c>
      <c r="M283" s="18">
        <v>1174.797</v>
      </c>
      <c r="N283" s="18">
        <v>945.86400000000003</v>
      </c>
      <c r="O283" s="18">
        <v>11351.802</v>
      </c>
      <c r="P283" s="18">
        <v>177.71299999999999</v>
      </c>
      <c r="X283" s="2"/>
    </row>
    <row r="284" spans="1:24" x14ac:dyDescent="0.25">
      <c r="B284" s="20"/>
      <c r="C284" s="20"/>
      <c r="D284" s="20"/>
      <c r="E284" s="20"/>
      <c r="F284" s="20"/>
      <c r="G284" s="20"/>
      <c r="H284" s="20"/>
      <c r="I284" s="20"/>
      <c r="J284" s="19"/>
      <c r="K284" s="19"/>
      <c r="L284" s="19"/>
      <c r="W284" s="2"/>
    </row>
    <row r="285" spans="1:24" ht="71.25" customHeight="1" x14ac:dyDescent="0.25">
      <c r="A285" s="34" t="s">
        <v>9</v>
      </c>
      <c r="B285" s="35" t="s">
        <v>43</v>
      </c>
      <c r="C285" s="35" t="s">
        <v>44</v>
      </c>
      <c r="D285" s="36" t="s">
        <v>6</v>
      </c>
      <c r="E285" s="36" t="s">
        <v>18</v>
      </c>
      <c r="F285" s="36" t="s">
        <v>2</v>
      </c>
      <c r="G285" s="36" t="s">
        <v>3</v>
      </c>
      <c r="H285" s="36" t="s">
        <v>4</v>
      </c>
      <c r="I285" s="36" t="s">
        <v>1</v>
      </c>
      <c r="J285" s="36" t="s">
        <v>5</v>
      </c>
      <c r="K285" s="36" t="s">
        <v>7</v>
      </c>
      <c r="L285" s="36" t="s">
        <v>31</v>
      </c>
      <c r="M285" s="36" t="s">
        <v>8</v>
      </c>
      <c r="N285" s="36" t="s">
        <v>12</v>
      </c>
      <c r="O285" s="36" t="s">
        <v>13</v>
      </c>
      <c r="P285" s="36" t="s">
        <v>46</v>
      </c>
      <c r="Q285" s="37" t="s">
        <v>48</v>
      </c>
      <c r="X285" s="2"/>
    </row>
    <row r="286" spans="1:24" ht="15" customHeight="1" x14ac:dyDescent="0.25">
      <c r="A286" s="15">
        <v>44680</v>
      </c>
      <c r="B286" s="15">
        <v>44694</v>
      </c>
      <c r="C286" s="15">
        <v>44707</v>
      </c>
      <c r="D286" s="13">
        <f t="shared" ref="D286:D312" si="9">+SUM(E286:Q286)</f>
        <v>2594161.7340000002</v>
      </c>
      <c r="E286" s="13">
        <v>567367.39899999998</v>
      </c>
      <c r="F286" s="13">
        <v>365926.348</v>
      </c>
      <c r="G286" s="13">
        <v>787014.91200000001</v>
      </c>
      <c r="H286" s="13">
        <v>235507.42600000001</v>
      </c>
      <c r="I286" s="13">
        <v>28714.66</v>
      </c>
      <c r="J286" s="13">
        <v>35300.252</v>
      </c>
      <c r="K286" s="13">
        <v>224604.739</v>
      </c>
      <c r="L286" s="13">
        <v>15807.748</v>
      </c>
      <c r="M286" s="13">
        <v>3381.9569999999999</v>
      </c>
      <c r="N286" s="13">
        <v>1524.9860000000001</v>
      </c>
      <c r="O286" s="13">
        <v>11344.199000000001</v>
      </c>
      <c r="P286" s="13">
        <v>161.334</v>
      </c>
      <c r="Q286" s="13">
        <v>317505.77399999998</v>
      </c>
      <c r="X286" s="2"/>
    </row>
    <row r="287" spans="1:24" ht="15" customHeight="1" x14ac:dyDescent="0.25">
      <c r="A287" s="15">
        <v>44694</v>
      </c>
      <c r="B287" s="15">
        <v>44708</v>
      </c>
      <c r="C287" s="15">
        <v>44721</v>
      </c>
      <c r="D287" s="13">
        <f t="shared" si="9"/>
        <v>2582019.2580000004</v>
      </c>
      <c r="E287" s="13">
        <v>525667.42700000003</v>
      </c>
      <c r="F287" s="13">
        <v>392482.31099999999</v>
      </c>
      <c r="G287" s="13">
        <v>779858.18500000006</v>
      </c>
      <c r="H287" s="13">
        <v>246740.85699999999</v>
      </c>
      <c r="I287" s="13">
        <v>29117.691999999999</v>
      </c>
      <c r="J287" s="13">
        <v>34270.029000000002</v>
      </c>
      <c r="K287" s="13">
        <v>224055.883</v>
      </c>
      <c r="L287" s="13">
        <v>15380.028</v>
      </c>
      <c r="M287" s="13">
        <v>3584.5520000000001</v>
      </c>
      <c r="N287" s="13">
        <v>1848.7909999999999</v>
      </c>
      <c r="O287" s="13">
        <v>11344.234</v>
      </c>
      <c r="P287" s="13">
        <v>163.495</v>
      </c>
      <c r="Q287" s="13">
        <v>317505.77399999998</v>
      </c>
      <c r="X287" s="2"/>
    </row>
    <row r="288" spans="1:24" ht="15" customHeight="1" x14ac:dyDescent="0.25">
      <c r="A288" s="15">
        <v>44708</v>
      </c>
      <c r="B288" s="15">
        <v>44722</v>
      </c>
      <c r="C288" s="15">
        <v>44735</v>
      </c>
      <c r="D288" s="13">
        <f t="shared" si="9"/>
        <v>2546347.7260000003</v>
      </c>
      <c r="E288" s="13">
        <v>550802.89899999998</v>
      </c>
      <c r="F288" s="13">
        <v>395346.00199999998</v>
      </c>
      <c r="G288" s="13">
        <v>767456.92</v>
      </c>
      <c r="H288" s="13">
        <v>265329.46899999998</v>
      </c>
      <c r="I288" s="13">
        <v>30029.726999999999</v>
      </c>
      <c r="J288" s="13">
        <v>34380.900999999998</v>
      </c>
      <c r="K288" s="13">
        <v>217675.03099999999</v>
      </c>
      <c r="L288" s="13">
        <v>8916.4689999999991</v>
      </c>
      <c r="M288" s="13">
        <v>1415.691</v>
      </c>
      <c r="N288" s="13">
        <v>1469.501</v>
      </c>
      <c r="O288" s="13">
        <v>11344.269</v>
      </c>
      <c r="P288" s="13">
        <v>225.65100000000001</v>
      </c>
      <c r="Q288" s="13">
        <v>261955.196</v>
      </c>
      <c r="X288" s="2"/>
    </row>
    <row r="289" spans="1:24" ht="15" customHeight="1" x14ac:dyDescent="0.25">
      <c r="A289" s="15">
        <v>44722</v>
      </c>
      <c r="B289" s="15">
        <v>44736</v>
      </c>
      <c r="C289" s="15">
        <v>44749</v>
      </c>
      <c r="D289" s="13">
        <f t="shared" si="9"/>
        <v>2614629.7299999995</v>
      </c>
      <c r="E289" s="13">
        <v>571433.30799999996</v>
      </c>
      <c r="F289" s="13">
        <v>415821.57299999997</v>
      </c>
      <c r="G289" s="13">
        <v>766074.16099999996</v>
      </c>
      <c r="H289" s="13">
        <v>285097.87599999999</v>
      </c>
      <c r="I289" s="13">
        <v>30529.511999999999</v>
      </c>
      <c r="J289" s="13">
        <v>32902.535000000003</v>
      </c>
      <c r="K289" s="13">
        <v>227002.34899999999</v>
      </c>
      <c r="L289" s="13">
        <v>9370.4549999999999</v>
      </c>
      <c r="M289" s="13">
        <v>1476.6189999999999</v>
      </c>
      <c r="N289" s="13">
        <v>1467.65</v>
      </c>
      <c r="O289" s="13">
        <v>11344.303</v>
      </c>
      <c r="P289" s="13">
        <v>154.19300000000001</v>
      </c>
      <c r="Q289" s="13">
        <v>261955.196</v>
      </c>
      <c r="X289" s="2"/>
    </row>
    <row r="290" spans="1:24" ht="15" customHeight="1" x14ac:dyDescent="0.25">
      <c r="A290" s="15">
        <v>44736</v>
      </c>
      <c r="B290" s="15">
        <v>44750</v>
      </c>
      <c r="C290" s="15">
        <v>44763</v>
      </c>
      <c r="D290" s="13">
        <f t="shared" si="9"/>
        <v>2649917.4130000006</v>
      </c>
      <c r="E290" s="13">
        <v>590095.799</v>
      </c>
      <c r="F290" s="13">
        <v>425156.70799999998</v>
      </c>
      <c r="G290" s="13">
        <v>782472.77800000005</v>
      </c>
      <c r="H290" s="13">
        <v>300105.55900000001</v>
      </c>
      <c r="I290" s="13">
        <v>30185.197</v>
      </c>
      <c r="J290" s="13">
        <v>32618.861000000001</v>
      </c>
      <c r="K290" s="13">
        <v>231947.95800000001</v>
      </c>
      <c r="L290" s="13">
        <v>9684.9359999999997</v>
      </c>
      <c r="M290" s="13">
        <v>1475.7239999999999</v>
      </c>
      <c r="N290" s="13">
        <v>1467.463</v>
      </c>
      <c r="O290" s="13">
        <v>11344.338</v>
      </c>
      <c r="P290" s="13">
        <v>141.02799999999999</v>
      </c>
      <c r="Q290" s="13">
        <v>233221.06400000001</v>
      </c>
      <c r="X290" s="2"/>
    </row>
    <row r="291" spans="1:24" ht="15" customHeight="1" x14ac:dyDescent="0.25">
      <c r="A291" s="15">
        <v>44750</v>
      </c>
      <c r="B291" s="15">
        <v>44764</v>
      </c>
      <c r="C291" s="15">
        <v>44777</v>
      </c>
      <c r="D291" s="13">
        <f t="shared" si="9"/>
        <v>2725817.949</v>
      </c>
      <c r="E291" s="13">
        <v>630286.36100000003</v>
      </c>
      <c r="F291" s="13">
        <v>401933.63299999997</v>
      </c>
      <c r="G291" s="13">
        <v>811436.14399999997</v>
      </c>
      <c r="H291" s="13">
        <v>320062.38699999999</v>
      </c>
      <c r="I291" s="13">
        <v>29511.685000000001</v>
      </c>
      <c r="J291" s="13">
        <v>31643.321</v>
      </c>
      <c r="K291" s="13">
        <v>243152.476</v>
      </c>
      <c r="L291" s="13">
        <v>10543.572</v>
      </c>
      <c r="M291" s="13">
        <v>1503.5440000000001</v>
      </c>
      <c r="N291" s="13">
        <v>1477.3869999999999</v>
      </c>
      <c r="O291" s="13">
        <v>10815.673000000001</v>
      </c>
      <c r="P291" s="13">
        <v>230.702</v>
      </c>
      <c r="Q291" s="13">
        <v>233221.06400000001</v>
      </c>
      <c r="X291" s="2"/>
    </row>
    <row r="292" spans="1:24" ht="15" customHeight="1" x14ac:dyDescent="0.25">
      <c r="A292" s="15">
        <v>44764</v>
      </c>
      <c r="B292" s="15">
        <v>44778</v>
      </c>
      <c r="C292" s="15">
        <v>44791</v>
      </c>
      <c r="D292" s="13">
        <f t="shared" si="9"/>
        <v>2714953.1919999998</v>
      </c>
      <c r="E292" s="13">
        <v>596994.28899999999</v>
      </c>
      <c r="F292" s="13">
        <v>424587.53100000002</v>
      </c>
      <c r="G292" s="13">
        <v>840961.65500000003</v>
      </c>
      <c r="H292" s="13">
        <v>325856.04200000002</v>
      </c>
      <c r="I292" s="13">
        <v>29562.868999999999</v>
      </c>
      <c r="J292" s="13">
        <v>31840.120999999999</v>
      </c>
      <c r="K292" s="13">
        <v>238049.122</v>
      </c>
      <c r="L292" s="13">
        <v>10703.412</v>
      </c>
      <c r="M292" s="13">
        <v>1505.7719999999999</v>
      </c>
      <c r="N292" s="13">
        <v>1477.3869999999999</v>
      </c>
      <c r="O292" s="13">
        <v>10815.71</v>
      </c>
      <c r="P292" s="13">
        <v>138.41999999999999</v>
      </c>
      <c r="Q292" s="13">
        <v>202460.86199999999</v>
      </c>
      <c r="X292" s="2"/>
    </row>
    <row r="293" spans="1:24" ht="15" customHeight="1" x14ac:dyDescent="0.25">
      <c r="A293" s="15">
        <v>44778</v>
      </c>
      <c r="B293" s="15">
        <v>44792</v>
      </c>
      <c r="C293" s="15">
        <v>44805</v>
      </c>
      <c r="D293" s="13">
        <f t="shared" si="9"/>
        <v>2810025.4909999999</v>
      </c>
      <c r="E293" s="13">
        <v>630855.99100000004</v>
      </c>
      <c r="F293" s="13">
        <v>425145.79499999998</v>
      </c>
      <c r="G293" s="13">
        <v>873011.40500000003</v>
      </c>
      <c r="H293" s="13">
        <v>343526.99300000002</v>
      </c>
      <c r="I293" s="13">
        <v>30936.782999999999</v>
      </c>
      <c r="J293" s="13">
        <v>31535.684000000001</v>
      </c>
      <c r="K293" s="13">
        <v>247297.74299999999</v>
      </c>
      <c r="L293" s="13">
        <v>10934.628000000001</v>
      </c>
      <c r="M293" s="13">
        <v>1625.633</v>
      </c>
      <c r="N293" s="13">
        <v>1490.69</v>
      </c>
      <c r="O293" s="13">
        <v>11035.743</v>
      </c>
      <c r="P293" s="13">
        <v>167.541</v>
      </c>
      <c r="Q293" s="13">
        <v>202460.86199999999</v>
      </c>
      <c r="X293" s="2"/>
    </row>
    <row r="294" spans="1:24" ht="15" customHeight="1" x14ac:dyDescent="0.25">
      <c r="A294" s="15">
        <v>44792</v>
      </c>
      <c r="B294" s="15">
        <v>44806</v>
      </c>
      <c r="C294" s="15">
        <v>44819</v>
      </c>
      <c r="D294" s="13">
        <f t="shared" si="9"/>
        <v>2980931.5279999999</v>
      </c>
      <c r="E294" s="13">
        <v>657585.48499999999</v>
      </c>
      <c r="F294" s="13">
        <v>457221.408</v>
      </c>
      <c r="G294" s="13">
        <v>916414.10900000005</v>
      </c>
      <c r="H294" s="13">
        <v>354970.25900000002</v>
      </c>
      <c r="I294" s="13">
        <v>35191.648000000001</v>
      </c>
      <c r="J294" s="13">
        <v>32018.683000000001</v>
      </c>
      <c r="K294" s="13">
        <v>253579.049</v>
      </c>
      <c r="L294" s="13">
        <v>11595.197</v>
      </c>
      <c r="M294" s="13">
        <v>1645.6410000000001</v>
      </c>
      <c r="N294" s="13">
        <v>1489.886</v>
      </c>
      <c r="O294" s="13">
        <v>10722.777</v>
      </c>
      <c r="P294" s="13">
        <v>237.30699999999999</v>
      </c>
      <c r="Q294" s="13">
        <v>248260.079</v>
      </c>
      <c r="X294" s="2"/>
    </row>
    <row r="295" spans="1:24" ht="15" customHeight="1" x14ac:dyDescent="0.25">
      <c r="A295" s="15">
        <v>44806</v>
      </c>
      <c r="B295" s="15">
        <v>44820</v>
      </c>
      <c r="C295" s="15">
        <v>44833</v>
      </c>
      <c r="D295" s="13">
        <f t="shared" si="9"/>
        <v>2999791.9840000002</v>
      </c>
      <c r="E295" s="13">
        <v>655452.38300000003</v>
      </c>
      <c r="F295" s="13">
        <v>449923.76</v>
      </c>
      <c r="G295" s="13">
        <v>925099.99899999995</v>
      </c>
      <c r="H295" s="13">
        <v>359693.54200000002</v>
      </c>
      <c r="I295" s="13">
        <v>37847.773000000001</v>
      </c>
      <c r="J295" s="13">
        <v>33904.671999999999</v>
      </c>
      <c r="K295" s="13">
        <v>263720.435</v>
      </c>
      <c r="L295" s="13">
        <v>11911.322</v>
      </c>
      <c r="M295" s="13">
        <v>1667.1289999999999</v>
      </c>
      <c r="N295" s="13">
        <v>1386.9860000000001</v>
      </c>
      <c r="O295" s="13">
        <v>10722.812</v>
      </c>
      <c r="P295" s="13">
        <v>201.09200000000001</v>
      </c>
      <c r="Q295" s="13">
        <v>248260.079</v>
      </c>
      <c r="X295" s="2"/>
    </row>
    <row r="296" spans="1:24" ht="15" customHeight="1" x14ac:dyDescent="0.25">
      <c r="A296" s="15">
        <v>44820</v>
      </c>
      <c r="B296" s="15">
        <v>44834</v>
      </c>
      <c r="C296" s="15">
        <v>44847</v>
      </c>
      <c r="D296" s="13">
        <f t="shared" si="9"/>
        <v>2950706.44</v>
      </c>
      <c r="E296" s="13">
        <v>692373.76500000001</v>
      </c>
      <c r="F296" s="13">
        <v>459218.30800000002</v>
      </c>
      <c r="G296" s="13">
        <v>956067.64099999995</v>
      </c>
      <c r="H296" s="13">
        <v>360043.9</v>
      </c>
      <c r="I296" s="13">
        <v>38800.847000000002</v>
      </c>
      <c r="J296" s="13">
        <v>34543.707999999999</v>
      </c>
      <c r="K296" s="13">
        <v>264268.45899999997</v>
      </c>
      <c r="L296" s="13">
        <v>13354.715</v>
      </c>
      <c r="M296" s="13">
        <v>1569.268</v>
      </c>
      <c r="N296" s="13">
        <v>1386.9860000000001</v>
      </c>
      <c r="O296" s="13">
        <v>10722.846</v>
      </c>
      <c r="P296" s="13">
        <v>119.3</v>
      </c>
      <c r="Q296" s="13">
        <v>118236.697</v>
      </c>
      <c r="X296" s="2"/>
    </row>
    <row r="297" spans="1:24" ht="15" customHeight="1" x14ac:dyDescent="0.25">
      <c r="A297" s="15">
        <v>44834</v>
      </c>
      <c r="B297" s="15">
        <v>44848</v>
      </c>
      <c r="C297" s="15">
        <v>44861</v>
      </c>
      <c r="D297" s="13">
        <f t="shared" si="9"/>
        <v>2950205.006000001</v>
      </c>
      <c r="E297" s="13">
        <v>685069.93900000001</v>
      </c>
      <c r="F297" s="13">
        <v>440223.68800000002</v>
      </c>
      <c r="G297" s="13">
        <v>994556.15</v>
      </c>
      <c r="H297" s="13">
        <v>348529.12699999998</v>
      </c>
      <c r="I297" s="13">
        <v>39646.735999999997</v>
      </c>
      <c r="J297" s="13">
        <v>34348.120000000003</v>
      </c>
      <c r="K297" s="13">
        <v>261411.88500000001</v>
      </c>
      <c r="L297" s="13">
        <v>14347.182000000001</v>
      </c>
      <c r="M297" s="13">
        <v>1542.5239999999999</v>
      </c>
      <c r="N297" s="13">
        <v>1385.5129999999999</v>
      </c>
      <c r="O297" s="13">
        <v>10722.882</v>
      </c>
      <c r="P297" s="13">
        <v>184.56299999999999</v>
      </c>
      <c r="Q297" s="13">
        <v>118236.697</v>
      </c>
      <c r="X297" s="2"/>
    </row>
    <row r="298" spans="1:24" ht="15" customHeight="1" x14ac:dyDescent="0.25">
      <c r="A298" s="15">
        <v>44848</v>
      </c>
      <c r="B298" s="15">
        <v>44862</v>
      </c>
      <c r="C298" s="15">
        <v>44875</v>
      </c>
      <c r="D298" s="13">
        <f t="shared" si="9"/>
        <v>3069380.7209999999</v>
      </c>
      <c r="E298" s="13">
        <v>708454.98199999996</v>
      </c>
      <c r="F298" s="13">
        <v>497937.95799999998</v>
      </c>
      <c r="G298" s="13">
        <v>1022618.586</v>
      </c>
      <c r="H298" s="13">
        <v>353787.26899999997</v>
      </c>
      <c r="I298" s="13">
        <v>40684.351999999999</v>
      </c>
      <c r="J298" s="13">
        <v>33961.997000000003</v>
      </c>
      <c r="K298" s="13">
        <v>266280.68900000001</v>
      </c>
      <c r="L298" s="13">
        <v>15059.272999999999</v>
      </c>
      <c r="M298" s="13">
        <v>1527.0450000000001</v>
      </c>
      <c r="N298" s="13">
        <v>1391.23</v>
      </c>
      <c r="O298" s="13">
        <v>8861.1650000000009</v>
      </c>
      <c r="P298" s="13">
        <v>167.87899999999999</v>
      </c>
      <c r="Q298" s="13">
        <v>118648.296</v>
      </c>
      <c r="X298" s="2"/>
    </row>
    <row r="299" spans="1:24" ht="15" customHeight="1" x14ac:dyDescent="0.25">
      <c r="A299" s="15">
        <v>44862</v>
      </c>
      <c r="B299" s="15">
        <v>44876</v>
      </c>
      <c r="C299" s="15">
        <v>44889</v>
      </c>
      <c r="D299" s="13">
        <f t="shared" si="9"/>
        <v>3166265.1150000002</v>
      </c>
      <c r="E299" s="13">
        <v>767883.58299999998</v>
      </c>
      <c r="F299" s="13">
        <v>507931.82299999997</v>
      </c>
      <c r="G299" s="13">
        <v>1054832.1059999999</v>
      </c>
      <c r="H299" s="13">
        <v>348164.39399999997</v>
      </c>
      <c r="I299" s="13">
        <v>40376.463000000003</v>
      </c>
      <c r="J299" s="13">
        <v>34414.773999999998</v>
      </c>
      <c r="K299" s="13">
        <v>265816.80200000003</v>
      </c>
      <c r="L299" s="13">
        <v>16023.495000000001</v>
      </c>
      <c r="M299" s="13">
        <v>1665.491</v>
      </c>
      <c r="N299" s="13">
        <v>1390.377</v>
      </c>
      <c r="O299" s="13">
        <v>8861.1990000000005</v>
      </c>
      <c r="P299" s="13">
        <v>256.31200000000001</v>
      </c>
      <c r="Q299" s="13">
        <v>118648.296</v>
      </c>
      <c r="X299" s="2"/>
    </row>
    <row r="300" spans="1:24" ht="15" customHeight="1" x14ac:dyDescent="0.25">
      <c r="A300" s="15">
        <v>44876</v>
      </c>
      <c r="B300" s="15">
        <v>44890</v>
      </c>
      <c r="C300" s="15">
        <v>44903</v>
      </c>
      <c r="D300" s="13">
        <f t="shared" si="9"/>
        <v>3141414.8499999996</v>
      </c>
      <c r="E300" s="13">
        <v>769635.94499999995</v>
      </c>
      <c r="F300" s="13">
        <v>544078.23499999999</v>
      </c>
      <c r="G300" s="13">
        <v>1121253.7009999999</v>
      </c>
      <c r="H300" s="13">
        <v>335195.76</v>
      </c>
      <c r="I300" s="13">
        <v>39215.372000000003</v>
      </c>
      <c r="J300" s="13">
        <v>34161.983</v>
      </c>
      <c r="K300" s="13">
        <v>268864.28999999998</v>
      </c>
      <c r="L300" s="13">
        <v>15928.181</v>
      </c>
      <c r="M300" s="13">
        <v>1688.604</v>
      </c>
      <c r="N300" s="13">
        <v>1389.7360000000001</v>
      </c>
      <c r="O300" s="13">
        <v>8861.2340000000004</v>
      </c>
      <c r="P300" s="13">
        <v>171.47499999999999</v>
      </c>
      <c r="Q300" s="13">
        <v>970.33399999999995</v>
      </c>
      <c r="X300" s="2"/>
    </row>
    <row r="301" spans="1:24" ht="15" customHeight="1" x14ac:dyDescent="0.25">
      <c r="A301" s="15">
        <v>44890</v>
      </c>
      <c r="B301" s="15">
        <v>44904</v>
      </c>
      <c r="C301" s="15">
        <v>44917</v>
      </c>
      <c r="D301" s="13">
        <f t="shared" si="9"/>
        <v>3239573.7209999999</v>
      </c>
      <c r="E301" s="13">
        <v>797755.67599999998</v>
      </c>
      <c r="F301" s="13">
        <v>562521.23600000003</v>
      </c>
      <c r="G301" s="13">
        <v>1181894.1359999999</v>
      </c>
      <c r="H301" s="13">
        <v>318125.05200000003</v>
      </c>
      <c r="I301" s="13">
        <v>37231.998</v>
      </c>
      <c r="J301" s="13">
        <v>34661.430999999997</v>
      </c>
      <c r="K301" s="13">
        <v>277110.57199999999</v>
      </c>
      <c r="L301" s="13">
        <v>17166.695</v>
      </c>
      <c r="M301" s="13">
        <v>1675.2449999999999</v>
      </c>
      <c r="N301" s="13">
        <v>1388.933</v>
      </c>
      <c r="O301" s="13">
        <v>8861.2659999999996</v>
      </c>
      <c r="P301" s="13">
        <v>211.14699999999999</v>
      </c>
      <c r="Q301" s="13">
        <v>970.33399999999995</v>
      </c>
      <c r="X301" s="2"/>
    </row>
    <row r="302" spans="1:24" ht="15" customHeight="1" x14ac:dyDescent="0.25">
      <c r="A302" s="15">
        <v>44904</v>
      </c>
      <c r="B302" s="15">
        <v>44918</v>
      </c>
      <c r="C302" s="15">
        <v>44931</v>
      </c>
      <c r="D302" s="13">
        <f t="shared" si="9"/>
        <v>3336364.003</v>
      </c>
      <c r="E302" s="13">
        <v>814346.70299999998</v>
      </c>
      <c r="F302" s="13">
        <v>598701.28200000001</v>
      </c>
      <c r="G302" s="13">
        <v>1235875.294</v>
      </c>
      <c r="H302" s="13">
        <v>300866.12900000002</v>
      </c>
      <c r="I302" s="13">
        <v>37710.953999999998</v>
      </c>
      <c r="J302" s="13">
        <v>35490.347999999998</v>
      </c>
      <c r="K302" s="13">
        <v>283226.27899999998</v>
      </c>
      <c r="L302" s="13">
        <v>16943.34</v>
      </c>
      <c r="M302" s="13">
        <v>1730.336</v>
      </c>
      <c r="N302" s="13">
        <v>1404.566</v>
      </c>
      <c r="O302" s="13">
        <v>8683.8799999999992</v>
      </c>
      <c r="P302" s="13">
        <v>239.886</v>
      </c>
      <c r="Q302" s="13">
        <v>1145.0060000000001</v>
      </c>
      <c r="X302" s="2"/>
    </row>
    <row r="303" spans="1:24" ht="15" customHeight="1" x14ac:dyDescent="0.25">
      <c r="A303" s="15">
        <v>44918</v>
      </c>
      <c r="B303" s="15">
        <v>44932</v>
      </c>
      <c r="C303" s="15">
        <v>44945</v>
      </c>
      <c r="D303" s="13">
        <f t="shared" si="9"/>
        <v>3561523.0490000001</v>
      </c>
      <c r="E303" s="13">
        <v>883915.57299999997</v>
      </c>
      <c r="F303" s="13">
        <v>676004.50300000003</v>
      </c>
      <c r="G303" s="13">
        <v>1320530.7209999999</v>
      </c>
      <c r="H303" s="13">
        <v>288346.592</v>
      </c>
      <c r="I303" s="13">
        <v>39030.805999999997</v>
      </c>
      <c r="J303" s="13">
        <v>36933.724999999999</v>
      </c>
      <c r="K303" s="13">
        <v>285021.06099999999</v>
      </c>
      <c r="L303" s="13">
        <v>19137.240000000002</v>
      </c>
      <c r="M303" s="13">
        <v>2216.875</v>
      </c>
      <c r="N303" s="13">
        <v>1429.566</v>
      </c>
      <c r="O303" s="13">
        <v>7515.915</v>
      </c>
      <c r="P303" s="13">
        <v>295.46600000000001</v>
      </c>
      <c r="Q303" s="13">
        <v>1145.0060000000001</v>
      </c>
      <c r="X303" s="2"/>
    </row>
    <row r="304" spans="1:24" ht="15" customHeight="1" x14ac:dyDescent="0.25">
      <c r="A304" s="15">
        <v>44932</v>
      </c>
      <c r="B304" s="15">
        <v>44946</v>
      </c>
      <c r="C304" s="15">
        <v>44959</v>
      </c>
      <c r="D304" s="13">
        <f t="shared" si="9"/>
        <v>3604380.3380000005</v>
      </c>
      <c r="E304" s="13">
        <v>849410.78</v>
      </c>
      <c r="F304" s="13">
        <v>650594.40599999996</v>
      </c>
      <c r="G304" s="13">
        <v>1450826.277</v>
      </c>
      <c r="H304" s="13">
        <v>245739.614</v>
      </c>
      <c r="I304" s="13">
        <v>41710.832999999999</v>
      </c>
      <c r="J304" s="13">
        <v>37123.243999999999</v>
      </c>
      <c r="K304" s="13">
        <v>295101.538</v>
      </c>
      <c r="L304" s="13">
        <v>19873.839</v>
      </c>
      <c r="M304" s="13">
        <v>2383.402</v>
      </c>
      <c r="N304" s="13">
        <v>1427.393</v>
      </c>
      <c r="O304" s="13">
        <v>7515.9489999999996</v>
      </c>
      <c r="P304" s="13">
        <v>227.76400000000001</v>
      </c>
      <c r="Q304" s="13">
        <v>2445.299</v>
      </c>
      <c r="X304" s="2"/>
    </row>
    <row r="305" spans="1:24" ht="15" customHeight="1" x14ac:dyDescent="0.25">
      <c r="A305" s="15">
        <v>44946</v>
      </c>
      <c r="B305" s="15">
        <v>44960</v>
      </c>
      <c r="C305" s="15">
        <v>44973</v>
      </c>
      <c r="D305" s="13">
        <f t="shared" si="9"/>
        <v>3668227.8689999999</v>
      </c>
      <c r="E305" s="13">
        <v>871775.25800000003</v>
      </c>
      <c r="F305" s="13">
        <v>636701.58299999998</v>
      </c>
      <c r="G305" s="13">
        <v>1526322.3189999999</v>
      </c>
      <c r="H305" s="13">
        <v>219246.29500000001</v>
      </c>
      <c r="I305" s="13">
        <v>42394.451000000001</v>
      </c>
      <c r="J305" s="13">
        <v>37730.430999999997</v>
      </c>
      <c r="K305" s="13">
        <v>297849.93099999998</v>
      </c>
      <c r="L305" s="13">
        <v>22484.716</v>
      </c>
      <c r="M305" s="13">
        <v>2048.25</v>
      </c>
      <c r="N305" s="13">
        <v>1427.393</v>
      </c>
      <c r="O305" s="13">
        <v>7515.9849999999997</v>
      </c>
      <c r="P305" s="13">
        <v>285.95800000000003</v>
      </c>
      <c r="Q305" s="13">
        <v>2445.299</v>
      </c>
      <c r="X305" s="2"/>
    </row>
    <row r="306" spans="1:24" ht="15" customHeight="1" x14ac:dyDescent="0.25">
      <c r="A306" s="15">
        <v>44960</v>
      </c>
      <c r="B306" s="15">
        <v>44974</v>
      </c>
      <c r="C306" s="15">
        <v>44987</v>
      </c>
      <c r="D306" s="13">
        <f t="shared" si="9"/>
        <v>3696884.872</v>
      </c>
      <c r="E306" s="13">
        <v>886318.57799999998</v>
      </c>
      <c r="F306" s="13">
        <v>620415.31099999999</v>
      </c>
      <c r="G306" s="13">
        <v>1544713.2220000001</v>
      </c>
      <c r="H306" s="13">
        <v>227774.13099999999</v>
      </c>
      <c r="I306" s="13">
        <v>42601.468999999997</v>
      </c>
      <c r="J306" s="13">
        <v>39277.548999999999</v>
      </c>
      <c r="K306" s="13">
        <v>299611.88199999998</v>
      </c>
      <c r="L306" s="13">
        <v>23728.281999999999</v>
      </c>
      <c r="M306" s="13">
        <v>2046.8150000000001</v>
      </c>
      <c r="N306" s="13">
        <v>1426.1089999999999</v>
      </c>
      <c r="O306" s="13">
        <v>7516.0190000000002</v>
      </c>
      <c r="P306" s="13">
        <v>227.184</v>
      </c>
      <c r="Q306" s="13">
        <v>1228.3209999999999</v>
      </c>
      <c r="X306" s="2"/>
    </row>
    <row r="307" spans="1:24" ht="15" customHeight="1" x14ac:dyDescent="0.25">
      <c r="A307" s="15">
        <v>44974</v>
      </c>
      <c r="B307" s="15">
        <v>44988</v>
      </c>
      <c r="C307" s="15">
        <v>45001</v>
      </c>
      <c r="D307" s="13">
        <f t="shared" si="9"/>
        <v>3847057.1</v>
      </c>
      <c r="E307" s="13">
        <v>966045.81599999999</v>
      </c>
      <c r="F307" s="13">
        <v>662209.36</v>
      </c>
      <c r="G307" s="13">
        <v>1546673.034</v>
      </c>
      <c r="H307" s="13">
        <v>252046.628</v>
      </c>
      <c r="I307" s="13">
        <v>45453.972000000002</v>
      </c>
      <c r="J307" s="13">
        <v>40768.93</v>
      </c>
      <c r="K307" s="13">
        <v>296443.73200000002</v>
      </c>
      <c r="L307" s="13">
        <v>25035.050999999999</v>
      </c>
      <c r="M307" s="13">
        <v>2002.1849999999999</v>
      </c>
      <c r="N307" s="13">
        <v>1425.7750000000001</v>
      </c>
      <c r="O307" s="13">
        <v>7513.9139999999998</v>
      </c>
      <c r="P307" s="13">
        <v>210.38200000000001</v>
      </c>
      <c r="Q307" s="13">
        <v>1228.3209999999999</v>
      </c>
      <c r="X307" s="2"/>
    </row>
    <row r="308" spans="1:24" ht="15" customHeight="1" x14ac:dyDescent="0.25">
      <c r="A308" s="15">
        <v>44988</v>
      </c>
      <c r="B308" s="15">
        <v>45002</v>
      </c>
      <c r="C308" s="15">
        <v>45015</v>
      </c>
      <c r="D308" s="13">
        <f t="shared" si="9"/>
        <v>3930701.6190000004</v>
      </c>
      <c r="E308" s="13">
        <v>969524.28799999994</v>
      </c>
      <c r="F308" s="13">
        <v>671071.41500000004</v>
      </c>
      <c r="G308" s="13">
        <v>1576280.4339999999</v>
      </c>
      <c r="H308" s="13">
        <v>283058.58199999999</v>
      </c>
      <c r="I308" s="13">
        <v>49124.663</v>
      </c>
      <c r="J308" s="13">
        <v>41726.781000000003</v>
      </c>
      <c r="K308" s="13">
        <v>301924.62300000002</v>
      </c>
      <c r="L308" s="13">
        <v>25474.102999999999</v>
      </c>
      <c r="M308" s="13">
        <v>2372.1819999999998</v>
      </c>
      <c r="N308" s="13">
        <v>1422.912</v>
      </c>
      <c r="O308" s="13">
        <v>7257.0959999999995</v>
      </c>
      <c r="P308" s="13">
        <v>250.471</v>
      </c>
      <c r="Q308" s="13">
        <v>1214.069</v>
      </c>
      <c r="X308" s="2"/>
    </row>
    <row r="309" spans="1:24" ht="15" customHeight="1" x14ac:dyDescent="0.25">
      <c r="A309" s="15">
        <v>45002</v>
      </c>
      <c r="B309" s="15">
        <v>45016</v>
      </c>
      <c r="C309" s="15">
        <v>45029</v>
      </c>
      <c r="D309" s="13">
        <f t="shared" si="9"/>
        <v>4073913.2480000001</v>
      </c>
      <c r="E309" s="13">
        <v>1025137.339</v>
      </c>
      <c r="F309" s="13">
        <v>701657.98300000001</v>
      </c>
      <c r="G309" s="13">
        <v>1597958.5249999999</v>
      </c>
      <c r="H309" s="13">
        <v>306058.80499999999</v>
      </c>
      <c r="I309" s="13">
        <v>51329.701999999997</v>
      </c>
      <c r="J309" s="13">
        <v>43275.714999999997</v>
      </c>
      <c r="K309" s="13">
        <v>309514.59000000003</v>
      </c>
      <c r="L309" s="13">
        <v>25987.742999999999</v>
      </c>
      <c r="M309" s="13">
        <v>2513.723</v>
      </c>
      <c r="N309" s="13">
        <v>1815.5940000000001</v>
      </c>
      <c r="O309" s="13">
        <v>7232.9260000000004</v>
      </c>
      <c r="P309" s="13">
        <v>216.53399999999999</v>
      </c>
      <c r="Q309" s="13">
        <v>1214.069</v>
      </c>
      <c r="X309" s="2"/>
    </row>
    <row r="310" spans="1:24" ht="15" customHeight="1" x14ac:dyDescent="0.25">
      <c r="A310" s="15">
        <v>45016</v>
      </c>
      <c r="B310" s="15">
        <v>45030</v>
      </c>
      <c r="C310" s="15">
        <v>45043</v>
      </c>
      <c r="D310" s="13">
        <f t="shared" si="9"/>
        <v>4129946.8809999996</v>
      </c>
      <c r="E310" s="13">
        <v>1052401.8629999999</v>
      </c>
      <c r="F310" s="13">
        <v>692333.63899999997</v>
      </c>
      <c r="G310" s="13">
        <v>1591301.2220000001</v>
      </c>
      <c r="H310" s="13">
        <v>340229.94799999997</v>
      </c>
      <c r="I310" s="13">
        <v>53727.218999999997</v>
      </c>
      <c r="J310" s="13">
        <v>46650.743000000002</v>
      </c>
      <c r="K310" s="13">
        <v>312469.34100000001</v>
      </c>
      <c r="L310" s="13">
        <v>27472.277999999998</v>
      </c>
      <c r="M310" s="13">
        <v>2610.8820000000001</v>
      </c>
      <c r="N310" s="13">
        <v>1864.0650000000001</v>
      </c>
      <c r="O310" s="13">
        <v>7223.28</v>
      </c>
      <c r="P310" s="13">
        <v>201.41399999999999</v>
      </c>
      <c r="Q310" s="13">
        <v>1460.9870000000001</v>
      </c>
      <c r="X310" s="2"/>
    </row>
    <row r="311" spans="1:24" ht="15" customHeight="1" x14ac:dyDescent="0.25">
      <c r="A311" s="15">
        <v>45030</v>
      </c>
      <c r="B311" s="15">
        <v>45044</v>
      </c>
      <c r="C311" s="15">
        <v>45057</v>
      </c>
      <c r="D311" s="13">
        <f t="shared" si="9"/>
        <v>4293009.7610000009</v>
      </c>
      <c r="E311" s="13">
        <v>1104180.0390000001</v>
      </c>
      <c r="F311" s="13">
        <v>730509.28899999999</v>
      </c>
      <c r="G311" s="13">
        <v>1566749.966</v>
      </c>
      <c r="H311" s="13">
        <v>414996.125</v>
      </c>
      <c r="I311" s="13">
        <v>58198.241999999998</v>
      </c>
      <c r="J311" s="13">
        <v>54138.165999999997</v>
      </c>
      <c r="K311" s="13">
        <v>321914.527</v>
      </c>
      <c r="L311" s="13">
        <v>28905.919999999998</v>
      </c>
      <c r="M311" s="13">
        <v>2602.91</v>
      </c>
      <c r="N311" s="13">
        <v>1861.9059999999999</v>
      </c>
      <c r="O311" s="13">
        <v>7223.3130000000001</v>
      </c>
      <c r="P311" s="13">
        <v>268.37099999999998</v>
      </c>
      <c r="Q311" s="13">
        <v>1460.9870000000001</v>
      </c>
      <c r="X311" s="2"/>
    </row>
    <row r="312" spans="1:24" s="51" customFormat="1" ht="15" customHeight="1" x14ac:dyDescent="0.25">
      <c r="A312" s="15">
        <v>45044</v>
      </c>
      <c r="B312" s="15">
        <v>45058</v>
      </c>
      <c r="C312" s="15">
        <v>45071</v>
      </c>
      <c r="D312" s="13">
        <f t="shared" si="9"/>
        <v>4316444.165</v>
      </c>
      <c r="E312" s="13">
        <v>1110962.9269999999</v>
      </c>
      <c r="F312" s="13">
        <v>697963.06599999999</v>
      </c>
      <c r="G312" s="13">
        <v>1512706.4350000001</v>
      </c>
      <c r="H312" s="13">
        <v>499049.09700000001</v>
      </c>
      <c r="I312" s="13">
        <v>62913.241000000002</v>
      </c>
      <c r="J312" s="13">
        <v>72460.004000000001</v>
      </c>
      <c r="K312" s="13">
        <v>316861.09700000001</v>
      </c>
      <c r="L312" s="13">
        <v>29495.975000000002</v>
      </c>
      <c r="M312" s="13">
        <v>2601.3649999999998</v>
      </c>
      <c r="N312" s="13">
        <v>1855.732</v>
      </c>
      <c r="O312" s="13">
        <v>7223.3469999999998</v>
      </c>
      <c r="P312" s="13">
        <v>839.04700000000003</v>
      </c>
      <c r="Q312" s="13">
        <v>1512.8320000000001</v>
      </c>
      <c r="X312" s="2"/>
    </row>
    <row r="313" spans="1:24" s="51" customFormat="1" ht="15" customHeight="1" x14ac:dyDescent="0.25">
      <c r="A313" s="15">
        <v>45058</v>
      </c>
      <c r="B313" s="15">
        <v>45072</v>
      </c>
      <c r="C313" s="15">
        <v>45085</v>
      </c>
      <c r="D313" s="13">
        <f t="shared" ref="D313:D325" si="10">+SUM(E313:Q313)</f>
        <v>4249052.9730000012</v>
      </c>
      <c r="E313" s="13">
        <v>1029536.186</v>
      </c>
      <c r="F313" s="13">
        <v>678238.47699999996</v>
      </c>
      <c r="G313" s="13">
        <v>1417758.3970000001</v>
      </c>
      <c r="H313" s="13">
        <v>601680.723</v>
      </c>
      <c r="I313" s="13">
        <v>76285.42</v>
      </c>
      <c r="J313" s="13">
        <v>82914.812000000005</v>
      </c>
      <c r="K313" s="13">
        <v>317338.859</v>
      </c>
      <c r="L313" s="13">
        <v>31875.751</v>
      </c>
      <c r="M313" s="13">
        <v>2593.2170000000001</v>
      </c>
      <c r="N313" s="13">
        <v>1855.0909999999999</v>
      </c>
      <c r="O313" s="13">
        <v>7253.3829999999998</v>
      </c>
      <c r="P313" s="13">
        <v>209.82499999999999</v>
      </c>
      <c r="Q313" s="13">
        <v>1512.8320000000001</v>
      </c>
      <c r="X313" s="2"/>
    </row>
    <row r="314" spans="1:24" s="51" customFormat="1" ht="15" customHeight="1" x14ac:dyDescent="0.25">
      <c r="A314" s="15">
        <v>45072</v>
      </c>
      <c r="B314" s="15">
        <v>45086</v>
      </c>
      <c r="C314" s="15">
        <v>45099</v>
      </c>
      <c r="D314" s="13">
        <f t="shared" si="10"/>
        <v>4205785.3829999994</v>
      </c>
      <c r="E314" s="13">
        <v>991796.17500000005</v>
      </c>
      <c r="F314" s="13">
        <v>635206.45400000003</v>
      </c>
      <c r="G314" s="13">
        <v>1420235.986</v>
      </c>
      <c r="H314" s="13">
        <v>632981.30599999998</v>
      </c>
      <c r="I314" s="13">
        <v>76502.653999999995</v>
      </c>
      <c r="J314" s="13">
        <v>84502.063999999998</v>
      </c>
      <c r="K314" s="13">
        <v>319118.71500000003</v>
      </c>
      <c r="L314" s="13">
        <v>31674.685000000001</v>
      </c>
      <c r="M314" s="13">
        <v>2293.2170000000001</v>
      </c>
      <c r="N314" s="13">
        <v>1854.037</v>
      </c>
      <c r="O314" s="13">
        <v>7253.415</v>
      </c>
      <c r="P314" s="13">
        <v>728.41899999999998</v>
      </c>
      <c r="Q314" s="13">
        <v>1638.2560000000001</v>
      </c>
      <c r="X314" s="2"/>
    </row>
    <row r="315" spans="1:24" s="51" customFormat="1" ht="15" customHeight="1" x14ac:dyDescent="0.25">
      <c r="A315" s="15">
        <v>45086</v>
      </c>
      <c r="B315" s="15">
        <v>45100</v>
      </c>
      <c r="C315" s="15">
        <v>45113</v>
      </c>
      <c r="D315" s="13">
        <f t="shared" si="10"/>
        <v>4243435.0149999997</v>
      </c>
      <c r="E315" s="13">
        <v>987462.06200000003</v>
      </c>
      <c r="F315" s="13">
        <v>640643.47</v>
      </c>
      <c r="G315" s="13">
        <v>1429551.101</v>
      </c>
      <c r="H315" s="13">
        <v>658586.73699999996</v>
      </c>
      <c r="I315" s="13">
        <v>76855.267999999996</v>
      </c>
      <c r="J315" s="13">
        <v>86278.053</v>
      </c>
      <c r="K315" s="13">
        <v>319614.78499999997</v>
      </c>
      <c r="L315" s="13">
        <v>31074.936000000002</v>
      </c>
      <c r="M315" s="13">
        <v>2281.8119999999999</v>
      </c>
      <c r="N315" s="13">
        <v>1851.8610000000001</v>
      </c>
      <c r="O315" s="13">
        <v>6843.45</v>
      </c>
      <c r="P315" s="13">
        <v>753.22400000000005</v>
      </c>
      <c r="Q315" s="13">
        <v>1638.2560000000001</v>
      </c>
      <c r="X315" s="2"/>
    </row>
    <row r="316" spans="1:24" s="51" customFormat="1" ht="15" customHeight="1" x14ac:dyDescent="0.25">
      <c r="A316" s="15">
        <v>45100</v>
      </c>
      <c r="B316" s="15">
        <v>45114</v>
      </c>
      <c r="C316" s="15">
        <v>45127</v>
      </c>
      <c r="D316" s="13">
        <f t="shared" si="10"/>
        <v>4656544.9890000001</v>
      </c>
      <c r="E316" s="13">
        <v>1181852.4210000001</v>
      </c>
      <c r="F316" s="13">
        <v>743809.56099999999</v>
      </c>
      <c r="G316" s="13">
        <v>1478328.8230000001</v>
      </c>
      <c r="H316" s="13">
        <v>693759.85600000003</v>
      </c>
      <c r="I316" s="13">
        <v>77503.274999999994</v>
      </c>
      <c r="J316" s="13">
        <v>90720.444000000003</v>
      </c>
      <c r="K316" s="13">
        <v>345201.95500000002</v>
      </c>
      <c r="L316" s="13">
        <v>31387.732</v>
      </c>
      <c r="M316" s="13">
        <v>2281.8119999999999</v>
      </c>
      <c r="N316" s="13">
        <v>1851.8610000000001</v>
      </c>
      <c r="O316" s="13">
        <v>6843.4849999999997</v>
      </c>
      <c r="P316" s="13">
        <v>958.03</v>
      </c>
      <c r="Q316" s="13">
        <v>2045.7339999999999</v>
      </c>
      <c r="X316" s="2"/>
    </row>
    <row r="317" spans="1:24" s="51" customFormat="1" ht="15" customHeight="1" x14ac:dyDescent="0.25">
      <c r="A317" s="15">
        <v>45114</v>
      </c>
      <c r="B317" s="15">
        <v>45128</v>
      </c>
      <c r="C317" s="15">
        <v>45141</v>
      </c>
      <c r="D317" s="13">
        <f t="shared" si="10"/>
        <v>4604866.6119999997</v>
      </c>
      <c r="E317" s="13">
        <v>1049354.1189999999</v>
      </c>
      <c r="F317" s="13">
        <v>758535.98100000003</v>
      </c>
      <c r="G317" s="13">
        <v>1478703.449</v>
      </c>
      <c r="H317" s="13">
        <v>748872.33499999996</v>
      </c>
      <c r="I317" s="13">
        <v>79890.642000000007</v>
      </c>
      <c r="J317" s="13">
        <v>91358.008000000002</v>
      </c>
      <c r="K317" s="13">
        <v>351480.71899999998</v>
      </c>
      <c r="L317" s="13">
        <v>32845.014999999999</v>
      </c>
      <c r="M317" s="13">
        <v>2313.3560000000002</v>
      </c>
      <c r="N317" s="13">
        <v>1848.1780000000001</v>
      </c>
      <c r="O317" s="13">
        <v>6843.5190000000002</v>
      </c>
      <c r="P317" s="13">
        <v>775.55700000000002</v>
      </c>
      <c r="Q317" s="13">
        <v>2045.7339999999999</v>
      </c>
      <c r="X317" s="2"/>
    </row>
    <row r="318" spans="1:24" s="51" customFormat="1" ht="15" customHeight="1" x14ac:dyDescent="0.25">
      <c r="A318" s="15">
        <v>45128</v>
      </c>
      <c r="B318" s="15">
        <v>45142</v>
      </c>
      <c r="C318" s="15">
        <v>45155</v>
      </c>
      <c r="D318" s="13">
        <f t="shared" si="10"/>
        <v>6834034.3090000004</v>
      </c>
      <c r="E318" s="13">
        <v>1095768.3670000001</v>
      </c>
      <c r="F318" s="13">
        <v>861891.96</v>
      </c>
      <c r="G318" s="13">
        <v>1915497.1629999999</v>
      </c>
      <c r="H318" s="13">
        <v>1929279.5689999999</v>
      </c>
      <c r="I318" s="13">
        <v>294222.32699999999</v>
      </c>
      <c r="J318" s="13">
        <v>328509.24400000001</v>
      </c>
      <c r="K318" s="13">
        <v>360863.98499999999</v>
      </c>
      <c r="L318" s="13">
        <v>33838.798000000003</v>
      </c>
      <c r="M318" s="13">
        <v>2304.8429999999998</v>
      </c>
      <c r="N318" s="13">
        <v>1868.42</v>
      </c>
      <c r="O318" s="13">
        <v>6843.5540000000001</v>
      </c>
      <c r="P318" s="13">
        <v>768.11300000000006</v>
      </c>
      <c r="Q318" s="13">
        <v>2377.9659999999999</v>
      </c>
      <c r="X318" s="2"/>
    </row>
    <row r="319" spans="1:24" s="51" customFormat="1" ht="15" customHeight="1" x14ac:dyDescent="0.25">
      <c r="A319" s="15">
        <v>45142</v>
      </c>
      <c r="B319" s="15">
        <v>45156</v>
      </c>
      <c r="C319" s="15">
        <v>45169</v>
      </c>
      <c r="D319" s="13">
        <f t="shared" si="10"/>
        <v>7086985.6509999996</v>
      </c>
      <c r="E319" s="13">
        <v>1133577.83</v>
      </c>
      <c r="F319" s="13">
        <v>814677.64399999997</v>
      </c>
      <c r="G319" s="13">
        <v>1883486.0959999999</v>
      </c>
      <c r="H319" s="13">
        <v>2179624.2420000001</v>
      </c>
      <c r="I319" s="13">
        <v>305972.90000000002</v>
      </c>
      <c r="J319" s="13">
        <v>335943.17200000002</v>
      </c>
      <c r="K319" s="13">
        <v>382539.58299999998</v>
      </c>
      <c r="L319" s="13">
        <v>37142.593999999997</v>
      </c>
      <c r="M319" s="13">
        <v>2285.181</v>
      </c>
      <c r="N319" s="13">
        <v>2012.9670000000001</v>
      </c>
      <c r="O319" s="13">
        <v>6413.8109999999997</v>
      </c>
      <c r="P319" s="13">
        <v>931.66499999999996</v>
      </c>
      <c r="Q319" s="13">
        <v>2377.9659999999999</v>
      </c>
      <c r="X319" s="2"/>
    </row>
    <row r="320" spans="1:24" s="51" customFormat="1" ht="15" customHeight="1" x14ac:dyDescent="0.25">
      <c r="A320" s="15">
        <v>45156</v>
      </c>
      <c r="B320" s="15">
        <v>45170</v>
      </c>
      <c r="C320" s="15">
        <v>45183</v>
      </c>
      <c r="D320" s="13">
        <f t="shared" si="10"/>
        <v>7271100.5640000002</v>
      </c>
      <c r="E320" s="13">
        <v>1165272.054</v>
      </c>
      <c r="F320" s="13">
        <v>812469.46900000004</v>
      </c>
      <c r="G320" s="13">
        <v>1873240.2139999999</v>
      </c>
      <c r="H320" s="13">
        <v>2332942.6069999998</v>
      </c>
      <c r="I320" s="13">
        <v>318986.39500000002</v>
      </c>
      <c r="J320" s="13">
        <v>332794.63199999998</v>
      </c>
      <c r="K320" s="13">
        <v>383478.815</v>
      </c>
      <c r="L320" s="13">
        <v>37474.925000000003</v>
      </c>
      <c r="M320" s="13">
        <v>2276.4789999999998</v>
      </c>
      <c r="N320" s="13">
        <v>2273.8969999999999</v>
      </c>
      <c r="O320" s="13">
        <v>6413.8469999999998</v>
      </c>
      <c r="P320" s="13">
        <v>989.952</v>
      </c>
      <c r="Q320" s="13">
        <v>2487.2779999999998</v>
      </c>
      <c r="X320" s="2"/>
    </row>
    <row r="321" spans="1:24" s="51" customFormat="1" ht="15" customHeight="1" x14ac:dyDescent="0.25">
      <c r="A321" s="15">
        <v>45170</v>
      </c>
      <c r="B321" s="15">
        <v>45184</v>
      </c>
      <c r="C321" s="15">
        <v>45197</v>
      </c>
      <c r="D321" s="13">
        <f t="shared" si="10"/>
        <v>7268915.8729999997</v>
      </c>
      <c r="E321" s="13">
        <v>1158622.341</v>
      </c>
      <c r="F321" s="13">
        <v>792808.38</v>
      </c>
      <c r="G321" s="13">
        <v>1904789.6939999999</v>
      </c>
      <c r="H321" s="13">
        <v>2320747.0219999999</v>
      </c>
      <c r="I321" s="13">
        <v>320015.95299999998</v>
      </c>
      <c r="J321" s="13">
        <v>334306.83600000001</v>
      </c>
      <c r="K321" s="13">
        <v>385281.08199999999</v>
      </c>
      <c r="L321" s="13">
        <v>37296.885999999999</v>
      </c>
      <c r="M321" s="13">
        <v>2274.1950000000002</v>
      </c>
      <c r="N321" s="13">
        <v>2792.817</v>
      </c>
      <c r="O321" s="13">
        <v>6413.88</v>
      </c>
      <c r="P321" s="13">
        <v>1079.509</v>
      </c>
      <c r="Q321" s="13">
        <v>2487.2779999999998</v>
      </c>
      <c r="X321" s="2"/>
    </row>
    <row r="322" spans="1:24" s="51" customFormat="1" ht="15" customHeight="1" x14ac:dyDescent="0.25">
      <c r="A322" s="15">
        <v>45184</v>
      </c>
      <c r="B322" s="15">
        <v>45198</v>
      </c>
      <c r="C322" s="15">
        <v>45211</v>
      </c>
      <c r="D322" s="13">
        <f t="shared" si="10"/>
        <v>7519786.3710000003</v>
      </c>
      <c r="E322" s="13">
        <v>1227153.7439999999</v>
      </c>
      <c r="F322" s="13">
        <v>790218.424</v>
      </c>
      <c r="G322" s="13">
        <v>2090045.2420000001</v>
      </c>
      <c r="H322" s="13">
        <v>2299264.0529999998</v>
      </c>
      <c r="I322" s="13">
        <v>328929.75599999999</v>
      </c>
      <c r="J322" s="13">
        <v>338402.935</v>
      </c>
      <c r="K322" s="13">
        <v>394062.28499999997</v>
      </c>
      <c r="L322" s="13">
        <v>37084.288</v>
      </c>
      <c r="M322" s="13">
        <v>2554.3890000000001</v>
      </c>
      <c r="N322" s="13">
        <v>2912.377</v>
      </c>
      <c r="O322" s="13">
        <v>6413.915</v>
      </c>
      <c r="P322" s="13">
        <v>869.46100000000001</v>
      </c>
      <c r="Q322" s="13">
        <v>1875.502</v>
      </c>
      <c r="X322" s="2"/>
    </row>
    <row r="323" spans="1:24" s="51" customFormat="1" ht="15" customHeight="1" x14ac:dyDescent="0.25">
      <c r="A323" s="15">
        <v>45198</v>
      </c>
      <c r="B323" s="15">
        <v>45212</v>
      </c>
      <c r="C323" s="15">
        <v>45225</v>
      </c>
      <c r="D323" s="13">
        <f t="shared" si="10"/>
        <v>7693263.0040000007</v>
      </c>
      <c r="E323" s="13">
        <v>1205616.3259999999</v>
      </c>
      <c r="F323" s="13">
        <v>793668.26500000001</v>
      </c>
      <c r="G323" s="13">
        <v>2235527.392</v>
      </c>
      <c r="H323" s="13">
        <v>2285946.8689999999</v>
      </c>
      <c r="I323" s="13">
        <v>365074.91600000003</v>
      </c>
      <c r="J323" s="13">
        <v>353375.67800000001</v>
      </c>
      <c r="K323" s="13">
        <v>402197.848</v>
      </c>
      <c r="L323" s="13">
        <v>36882.525999999998</v>
      </c>
      <c r="M323" s="13">
        <v>2919.098</v>
      </c>
      <c r="N323" s="13">
        <v>3000.8530000000001</v>
      </c>
      <c r="O323" s="13">
        <v>6413.9489999999996</v>
      </c>
      <c r="P323" s="13">
        <v>763.78200000000004</v>
      </c>
      <c r="Q323" s="13">
        <v>1875.502</v>
      </c>
      <c r="X323" s="2"/>
    </row>
    <row r="324" spans="1:24" s="51" customFormat="1" ht="15" customHeight="1" x14ac:dyDescent="0.25">
      <c r="A324" s="15">
        <v>45212</v>
      </c>
      <c r="B324" s="15">
        <v>45226</v>
      </c>
      <c r="C324" s="15">
        <v>45239</v>
      </c>
      <c r="D324" s="13">
        <f t="shared" si="10"/>
        <v>7785852.5160000017</v>
      </c>
      <c r="E324" s="13">
        <v>1127809.9990000001</v>
      </c>
      <c r="F324" s="13">
        <v>833069.14099999995</v>
      </c>
      <c r="G324" s="13">
        <v>2373562.59</v>
      </c>
      <c r="H324" s="13">
        <v>2222371.2590000001</v>
      </c>
      <c r="I324" s="13">
        <v>411327.19400000002</v>
      </c>
      <c r="J324" s="13">
        <v>366522.201</v>
      </c>
      <c r="K324" s="13">
        <v>397843.58500000002</v>
      </c>
      <c r="L324" s="13">
        <v>38140.262999999999</v>
      </c>
      <c r="M324" s="13">
        <v>2840.4650000000001</v>
      </c>
      <c r="N324" s="13">
        <v>2998.6950000000002</v>
      </c>
      <c r="O324" s="13">
        <v>6413.9840000000004</v>
      </c>
      <c r="P324" s="13">
        <v>648.74099999999999</v>
      </c>
      <c r="Q324" s="13">
        <v>2304.3989999999999</v>
      </c>
      <c r="X324" s="2"/>
    </row>
    <row r="325" spans="1:24" s="51" customFormat="1" ht="15" customHeight="1" x14ac:dyDescent="0.25">
      <c r="A325" s="15">
        <v>45226</v>
      </c>
      <c r="B325" s="15">
        <v>45240</v>
      </c>
      <c r="C325" s="15">
        <v>45253</v>
      </c>
      <c r="D325" s="13">
        <f t="shared" si="10"/>
        <v>7976458.6830000002</v>
      </c>
      <c r="E325" s="13">
        <v>1177005.737</v>
      </c>
      <c r="F325" s="13">
        <v>927902.31799999997</v>
      </c>
      <c r="G325" s="13">
        <v>2387044.4449999998</v>
      </c>
      <c r="H325" s="13">
        <v>2157453.7400000002</v>
      </c>
      <c r="I325" s="13">
        <v>458500.98599999998</v>
      </c>
      <c r="J325" s="13">
        <v>393085.34399999998</v>
      </c>
      <c r="K325" s="13">
        <v>422477.31199999998</v>
      </c>
      <c r="L325" s="13">
        <v>37912.387999999999</v>
      </c>
      <c r="M325" s="13">
        <v>3246.2550000000001</v>
      </c>
      <c r="N325" s="13">
        <v>2992.4830000000002</v>
      </c>
      <c r="O325" s="13">
        <v>5877.7110000000002</v>
      </c>
      <c r="P325" s="13">
        <v>655.56500000000005</v>
      </c>
      <c r="Q325" s="13">
        <v>2304.3989999999999</v>
      </c>
      <c r="X325" s="2"/>
    </row>
    <row r="326" spans="1:24" s="51" customFormat="1" ht="15" customHeight="1" x14ac:dyDescent="0.25">
      <c r="A326" s="15">
        <v>45240</v>
      </c>
      <c r="B326" s="15">
        <v>45254</v>
      </c>
      <c r="C326" s="15">
        <v>45267</v>
      </c>
      <c r="D326" s="13">
        <f t="shared" ref="D326:D334" si="11">+SUM(E326:Q326)</f>
        <v>7967811.5370000014</v>
      </c>
      <c r="E326" s="13">
        <v>1128950.148</v>
      </c>
      <c r="F326" s="13">
        <v>869988.147</v>
      </c>
      <c r="G326" s="13">
        <v>2483860.1970000002</v>
      </c>
      <c r="H326" s="13">
        <v>2023813.34</v>
      </c>
      <c r="I326" s="13">
        <v>572548.05900000001</v>
      </c>
      <c r="J326" s="13">
        <v>420502.98499999999</v>
      </c>
      <c r="K326" s="13">
        <v>415313.69500000001</v>
      </c>
      <c r="L326" s="13">
        <v>39206.357000000004</v>
      </c>
      <c r="M326" s="13">
        <v>3676.9430000000002</v>
      </c>
      <c r="N326" s="13">
        <v>2991.8420000000001</v>
      </c>
      <c r="O326" s="13">
        <v>5982.7120000000004</v>
      </c>
      <c r="P326" s="13">
        <v>977.11199999999997</v>
      </c>
      <c r="Q326" s="13">
        <v>0</v>
      </c>
      <c r="X326" s="2"/>
    </row>
    <row r="327" spans="1:24" s="51" customFormat="1" ht="15" customHeight="1" x14ac:dyDescent="0.25">
      <c r="A327" s="15">
        <v>45254</v>
      </c>
      <c r="B327" s="15">
        <v>45268</v>
      </c>
      <c r="C327" s="15">
        <v>45281</v>
      </c>
      <c r="D327" s="13">
        <f t="shared" si="11"/>
        <v>8151617.5800000001</v>
      </c>
      <c r="E327" s="13">
        <v>1158530.2949999999</v>
      </c>
      <c r="F327" s="13">
        <v>886050.451</v>
      </c>
      <c r="G327" s="13">
        <v>2539898.2209999999</v>
      </c>
      <c r="H327" s="13">
        <v>1935984.192</v>
      </c>
      <c r="I327" s="13">
        <v>674358.36399999994</v>
      </c>
      <c r="J327" s="13">
        <v>438081.73100000003</v>
      </c>
      <c r="K327" s="13">
        <v>463933.1</v>
      </c>
      <c r="L327" s="13">
        <v>41469.338000000003</v>
      </c>
      <c r="M327" s="13">
        <v>3173.9360000000001</v>
      </c>
      <c r="N327" s="13">
        <v>3029.0390000000002</v>
      </c>
      <c r="O327" s="13">
        <v>5982.7120000000004</v>
      </c>
      <c r="P327" s="13">
        <v>1126.201</v>
      </c>
      <c r="Q327" s="13">
        <v>0</v>
      </c>
      <c r="X327" s="2"/>
    </row>
    <row r="328" spans="1:24" s="51" customFormat="1" ht="15" customHeight="1" x14ac:dyDescent="0.25">
      <c r="A328" s="15">
        <v>45268</v>
      </c>
      <c r="B328" s="15">
        <v>45282</v>
      </c>
      <c r="C328" s="15">
        <v>45295</v>
      </c>
      <c r="D328" s="13">
        <f t="shared" si="11"/>
        <v>8204277.3060000008</v>
      </c>
      <c r="E328" s="13">
        <v>1121741.8330000001</v>
      </c>
      <c r="F328" s="13">
        <v>848140.25</v>
      </c>
      <c r="G328" s="13">
        <v>2580465.125</v>
      </c>
      <c r="H328" s="13">
        <v>1921003.5959999999</v>
      </c>
      <c r="I328" s="13">
        <v>754908.20499999996</v>
      </c>
      <c r="J328" s="13">
        <v>455566.87900000002</v>
      </c>
      <c r="K328" s="13">
        <v>466322.359</v>
      </c>
      <c r="L328" s="13">
        <v>45003.946000000004</v>
      </c>
      <c r="M328" s="13">
        <v>4533.5200000000004</v>
      </c>
      <c r="N328" s="13">
        <v>3120.3539999999998</v>
      </c>
      <c r="O328" s="13">
        <v>2928.4450000000002</v>
      </c>
      <c r="P328" s="13">
        <v>542.79399999999998</v>
      </c>
      <c r="Q328" s="13">
        <v>0</v>
      </c>
      <c r="X328" s="2"/>
    </row>
    <row r="329" spans="1:24" s="51" customFormat="1" ht="15" customHeight="1" x14ac:dyDescent="0.25">
      <c r="A329" s="15">
        <v>45282</v>
      </c>
      <c r="B329" s="15">
        <v>45296</v>
      </c>
      <c r="C329" s="15">
        <v>45309</v>
      </c>
      <c r="D329" s="13">
        <f t="shared" si="11"/>
        <v>8519089.8499999996</v>
      </c>
      <c r="E329" s="13">
        <v>1170779.7239999999</v>
      </c>
      <c r="F329" s="13">
        <v>988686.44900000002</v>
      </c>
      <c r="G329" s="13">
        <v>2591891.594</v>
      </c>
      <c r="H329" s="13">
        <v>1924973.047</v>
      </c>
      <c r="I329" s="13">
        <v>831326.93500000006</v>
      </c>
      <c r="J329" s="13">
        <v>471154.14500000002</v>
      </c>
      <c r="K329" s="13">
        <v>482054.81699999998</v>
      </c>
      <c r="L329" s="13">
        <v>46226.9</v>
      </c>
      <c r="M329" s="13">
        <v>5144.3549999999996</v>
      </c>
      <c r="N329" s="13">
        <v>3145.2779999999998</v>
      </c>
      <c r="O329" s="13">
        <v>2993.645</v>
      </c>
      <c r="P329" s="13">
        <v>712.96100000000001</v>
      </c>
      <c r="Q329" s="13">
        <v>0</v>
      </c>
      <c r="X329" s="2"/>
    </row>
    <row r="330" spans="1:24" s="51" customFormat="1" ht="15" customHeight="1" x14ac:dyDescent="0.25">
      <c r="A330" s="15">
        <v>45296</v>
      </c>
      <c r="B330" s="15">
        <v>45310</v>
      </c>
      <c r="C330" s="15">
        <v>45323</v>
      </c>
      <c r="D330" s="13">
        <f t="shared" si="11"/>
        <v>8454865.1779999994</v>
      </c>
      <c r="E330" s="13">
        <v>1105069.541</v>
      </c>
      <c r="F330" s="13">
        <v>909978.43500000006</v>
      </c>
      <c r="G330" s="13">
        <v>2590511.6540000001</v>
      </c>
      <c r="H330" s="13">
        <v>1895258.4720000001</v>
      </c>
      <c r="I330" s="13">
        <v>915748.90700000001</v>
      </c>
      <c r="J330" s="13">
        <v>482911.141</v>
      </c>
      <c r="K330" s="13">
        <v>494589.29300000001</v>
      </c>
      <c r="L330" s="13">
        <v>47508.383999999998</v>
      </c>
      <c r="M330" s="13">
        <v>6307.71</v>
      </c>
      <c r="N330" s="13">
        <v>3216.4070000000002</v>
      </c>
      <c r="O330" s="13">
        <v>2892.7109999999998</v>
      </c>
      <c r="P330" s="13">
        <v>872.52300000000002</v>
      </c>
      <c r="Q330" s="13">
        <v>0</v>
      </c>
      <c r="X330" s="2"/>
    </row>
    <row r="331" spans="1:24" s="51" customFormat="1" ht="15" customHeight="1" x14ac:dyDescent="0.25">
      <c r="A331" s="15">
        <v>45310</v>
      </c>
      <c r="B331" s="15">
        <v>45324</v>
      </c>
      <c r="C331" s="15">
        <v>45337</v>
      </c>
      <c r="D331" s="13">
        <f t="shared" si="11"/>
        <v>8604448.0519999992</v>
      </c>
      <c r="E331" s="13">
        <v>1155791.3770000001</v>
      </c>
      <c r="F331" s="13">
        <v>972549.16299999994</v>
      </c>
      <c r="G331" s="13">
        <v>2552301.841</v>
      </c>
      <c r="H331" s="13">
        <v>1810618.9469999999</v>
      </c>
      <c r="I331" s="13">
        <v>1053153.0149999999</v>
      </c>
      <c r="J331" s="13">
        <v>496462.14299999998</v>
      </c>
      <c r="K331" s="13">
        <v>500319.32900000003</v>
      </c>
      <c r="L331" s="13">
        <v>49363.428</v>
      </c>
      <c r="M331" s="13">
        <v>6469.982</v>
      </c>
      <c r="N331" s="13">
        <v>3216.4070000000002</v>
      </c>
      <c r="O331" s="13">
        <v>2932.27</v>
      </c>
      <c r="P331" s="13">
        <v>1270.1500000000001</v>
      </c>
      <c r="Q331" s="13">
        <v>0</v>
      </c>
      <c r="X331" s="2"/>
    </row>
    <row r="332" spans="1:24" s="51" customFormat="1" ht="15" customHeight="1" x14ac:dyDescent="0.25">
      <c r="A332" s="15">
        <v>45324</v>
      </c>
      <c r="B332" s="15">
        <v>45338</v>
      </c>
      <c r="C332" s="15">
        <v>45351</v>
      </c>
      <c r="D332" s="13">
        <f t="shared" si="11"/>
        <v>8515119.7319999989</v>
      </c>
      <c r="E332" s="13">
        <v>1176551.737</v>
      </c>
      <c r="F332" s="13">
        <v>899945.74399999995</v>
      </c>
      <c r="G332" s="13">
        <v>2474214.2930000001</v>
      </c>
      <c r="H332" s="13">
        <v>1682515.0560000001</v>
      </c>
      <c r="I332" s="13">
        <v>1195118.8489999999</v>
      </c>
      <c r="J332" s="13">
        <v>504903.07699999999</v>
      </c>
      <c r="K332" s="13">
        <v>514422.38699999999</v>
      </c>
      <c r="L332" s="13">
        <v>53153.349000000002</v>
      </c>
      <c r="M332" s="13">
        <v>6624.8050000000003</v>
      </c>
      <c r="N332" s="13">
        <v>3448.8850000000002</v>
      </c>
      <c r="O332" s="13">
        <v>2945.4569999999999</v>
      </c>
      <c r="P332" s="13">
        <v>1276.0930000000001</v>
      </c>
      <c r="Q332" s="13">
        <v>0</v>
      </c>
      <c r="X332" s="2"/>
    </row>
    <row r="333" spans="1:24" s="51" customFormat="1" ht="15" customHeight="1" x14ac:dyDescent="0.25">
      <c r="A333" s="15">
        <v>45338</v>
      </c>
      <c r="B333" s="15">
        <v>45352</v>
      </c>
      <c r="C333" s="15">
        <v>45365</v>
      </c>
      <c r="D333" s="13">
        <f t="shared" si="11"/>
        <v>8728926.5669999979</v>
      </c>
      <c r="E333" s="13">
        <v>1267723.149</v>
      </c>
      <c r="F333" s="13">
        <v>924501.67700000003</v>
      </c>
      <c r="G333" s="13">
        <v>2455763.0260000001</v>
      </c>
      <c r="H333" s="13">
        <v>1654438.23</v>
      </c>
      <c r="I333" s="13">
        <v>1306898.923</v>
      </c>
      <c r="J333" s="13">
        <v>519232.55900000001</v>
      </c>
      <c r="K333" s="13">
        <v>530003.57400000002</v>
      </c>
      <c r="L333" s="13">
        <v>55924.813000000002</v>
      </c>
      <c r="M333" s="13">
        <v>6612.4610000000002</v>
      </c>
      <c r="N333" s="13">
        <v>3448.5520000000001</v>
      </c>
      <c r="O333" s="13">
        <v>2892.7109999999998</v>
      </c>
      <c r="P333" s="13">
        <v>1486.8920000000001</v>
      </c>
      <c r="Q333" s="13">
        <v>0</v>
      </c>
      <c r="X333" s="2"/>
    </row>
    <row r="334" spans="1:24" s="51" customFormat="1" ht="15" customHeight="1" x14ac:dyDescent="0.25">
      <c r="A334" s="17">
        <v>45352</v>
      </c>
      <c r="B334" s="17">
        <v>45366</v>
      </c>
      <c r="C334" s="17">
        <v>45379</v>
      </c>
      <c r="D334" s="18">
        <f t="shared" si="11"/>
        <v>8747186.3839999996</v>
      </c>
      <c r="E334" s="18">
        <v>1253676.517</v>
      </c>
      <c r="F334" s="76">
        <v>868663.353</v>
      </c>
      <c r="G334" s="76">
        <v>2474732.2579999999</v>
      </c>
      <c r="H334" s="76">
        <v>1636555.4180000001</v>
      </c>
      <c r="I334" s="76">
        <v>1375908.83</v>
      </c>
      <c r="J334" s="76">
        <v>525863.36699999997</v>
      </c>
      <c r="K334" s="18">
        <v>538299.41599999997</v>
      </c>
      <c r="L334" s="18">
        <v>58874.98</v>
      </c>
      <c r="M334" s="18">
        <v>6480.6109999999999</v>
      </c>
      <c r="N334" s="18">
        <v>3675.8409999999999</v>
      </c>
      <c r="O334" s="18">
        <v>2892.7109999999998</v>
      </c>
      <c r="P334" s="18">
        <v>1563.0820000000001</v>
      </c>
      <c r="Q334" s="42">
        <v>0</v>
      </c>
      <c r="X334" s="2"/>
    </row>
    <row r="335" spans="1:24" s="51" customFormat="1" ht="17.25" customHeight="1" x14ac:dyDescent="0.25">
      <c r="C335" s="49"/>
    </row>
    <row r="336" spans="1:24" x14ac:dyDescent="0.25">
      <c r="A336" s="62" t="s">
        <v>22</v>
      </c>
      <c r="B336" s="63" t="s">
        <v>28</v>
      </c>
      <c r="C336" s="63"/>
      <c r="D336" s="63"/>
      <c r="E336" s="63"/>
      <c r="F336" s="63"/>
      <c r="G336" s="63"/>
      <c r="H336" s="63"/>
      <c r="I336" s="63"/>
      <c r="J336" s="51"/>
      <c r="K336" s="51"/>
      <c r="L336" s="51"/>
      <c r="M336" s="51"/>
      <c r="N336" s="51"/>
      <c r="O336" s="51"/>
      <c r="P336" s="51"/>
      <c r="Q336" s="51"/>
      <c r="X336" s="2"/>
    </row>
    <row r="337" spans="1:23" ht="13.5" customHeight="1" x14ac:dyDescent="0.25">
      <c r="A337" s="39"/>
      <c r="B337" s="63" t="s">
        <v>29</v>
      </c>
      <c r="C337" s="63"/>
      <c r="D337" s="63"/>
      <c r="E337" s="63"/>
      <c r="F337" s="63"/>
      <c r="G337" s="63"/>
      <c r="H337" s="63"/>
      <c r="I337" s="63"/>
      <c r="J337" s="63"/>
      <c r="K337" s="63"/>
      <c r="L337" s="65"/>
      <c r="M337" s="39"/>
      <c r="N337" s="39"/>
      <c r="O337" s="39"/>
      <c r="P337" s="39"/>
      <c r="Q337" s="39"/>
      <c r="R337" s="48"/>
      <c r="W337" s="2"/>
    </row>
    <row r="338" spans="1:23" ht="12.75" customHeight="1" x14ac:dyDescent="0.25">
      <c r="A338" s="39"/>
      <c r="B338" s="63" t="s">
        <v>30</v>
      </c>
      <c r="C338" s="63"/>
      <c r="D338" s="63"/>
      <c r="E338" s="63"/>
      <c r="F338" s="63"/>
      <c r="G338" s="63"/>
      <c r="H338" s="63"/>
      <c r="I338" s="63"/>
      <c r="J338" s="64"/>
      <c r="K338" s="64"/>
      <c r="L338" s="64"/>
      <c r="M338" s="39"/>
      <c r="N338" s="39"/>
      <c r="O338" s="39"/>
      <c r="P338" s="39"/>
      <c r="Q338" s="39"/>
      <c r="R338" s="48"/>
      <c r="W338" s="2"/>
    </row>
    <row r="339" spans="1:23" x14ac:dyDescent="0.25">
      <c r="A339" s="39"/>
      <c r="B339" s="82" t="s">
        <v>33</v>
      </c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39"/>
      <c r="W339" s="2"/>
    </row>
    <row r="340" spans="1:23" ht="15" customHeight="1" x14ac:dyDescent="0.25">
      <c r="A340" s="39"/>
      <c r="B340" s="39" t="s">
        <v>41</v>
      </c>
      <c r="C340" s="39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39"/>
      <c r="W340" s="2"/>
    </row>
    <row r="341" spans="1:23" ht="15" customHeight="1" x14ac:dyDescent="0.25">
      <c r="A341" s="39"/>
      <c r="B341" s="83" t="s">
        <v>42</v>
      </c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39"/>
      <c r="S341" s="21"/>
    </row>
    <row r="342" spans="1:23" x14ac:dyDescent="0.25">
      <c r="A342" s="39"/>
      <c r="B342" s="63" t="s">
        <v>51</v>
      </c>
      <c r="C342" s="39"/>
      <c r="D342" s="44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39"/>
      <c r="S342" s="21"/>
    </row>
    <row r="343" spans="1:23" x14ac:dyDescent="0.25">
      <c r="A343" s="39"/>
      <c r="B343" s="63" t="s">
        <v>53</v>
      </c>
      <c r="C343" s="67"/>
      <c r="D343" s="44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39"/>
    </row>
    <row r="344" spans="1:23" ht="12.75" customHeight="1" x14ac:dyDescent="0.25">
      <c r="A344" s="39"/>
      <c r="B344" s="63" t="s">
        <v>54</v>
      </c>
      <c r="C344" s="39"/>
      <c r="D344" s="44"/>
      <c r="E344" s="23"/>
      <c r="F344" s="23"/>
      <c r="G344" s="23"/>
      <c r="H344" s="23"/>
      <c r="I344" s="23"/>
      <c r="J344" s="23"/>
      <c r="K344" s="44"/>
      <c r="L344" s="44"/>
      <c r="M344" s="44"/>
      <c r="N344" s="44"/>
      <c r="O344" s="44"/>
      <c r="P344" s="44"/>
      <c r="Q344" s="44"/>
      <c r="R344" s="21"/>
    </row>
    <row r="345" spans="1:23" x14ac:dyDescent="0.25">
      <c r="D345"/>
      <c r="E345" s="4"/>
      <c r="F345" s="4"/>
      <c r="G345" s="4"/>
      <c r="H345" s="4"/>
      <c r="I345" s="4"/>
      <c r="J345" s="4"/>
      <c r="K345" s="21"/>
      <c r="L345" s="21"/>
      <c r="M345" s="21"/>
      <c r="N345" s="21"/>
      <c r="O345" s="21"/>
      <c r="P345" s="21"/>
      <c r="Q345" s="21"/>
      <c r="R345" s="21"/>
    </row>
    <row r="346" spans="1:23" x14ac:dyDescent="0.25">
      <c r="D346" s="2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21"/>
    </row>
    <row r="347" spans="1:23" x14ac:dyDescent="0.25">
      <c r="D347" s="21"/>
      <c r="G347" s="4"/>
      <c r="H347" s="21"/>
      <c r="J347" s="21"/>
      <c r="K347" s="21"/>
      <c r="L347" s="21"/>
      <c r="M347" s="21"/>
      <c r="N347" s="21"/>
      <c r="O347" s="21"/>
      <c r="P347" s="21"/>
      <c r="Q347" s="21"/>
    </row>
    <row r="348" spans="1:23" x14ac:dyDescent="0.25">
      <c r="C348" s="49"/>
    </row>
    <row r="350" spans="1:23" x14ac:dyDescent="0.25">
      <c r="F350" s="51"/>
      <c r="G350" s="51"/>
      <c r="H350" s="51"/>
      <c r="I350" s="51"/>
      <c r="J350" s="51"/>
      <c r="N350" s="21"/>
    </row>
    <row r="1048180" spans="2:5" x14ac:dyDescent="0.25">
      <c r="B1048180" s="81"/>
      <c r="C1048180" s="81"/>
      <c r="D1048180" s="81"/>
      <c r="E1048180" s="81"/>
    </row>
  </sheetData>
  <mergeCells count="4">
    <mergeCell ref="A1:O1"/>
    <mergeCell ref="B1048180:E1048180"/>
    <mergeCell ref="B339:P339"/>
    <mergeCell ref="B341:P341"/>
  </mergeCells>
  <printOptions horizontalCentered="1" verticalCentered="1"/>
  <pageMargins left="0.70866141732283461" right="0.70866141732283461" top="0.15748031496062992" bottom="0.15748031496062992" header="0.31496062992125984" footer="0.31496062992125984"/>
  <pageSetup paperSize="9" scale="35" fitToHeight="3" orientation="portrait" r:id="rId1"/>
  <rowBreaks count="2" manualBreakCount="2">
    <brk id="144" max="16" man="1"/>
    <brk id="28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Z426"/>
  <sheetViews>
    <sheetView showGridLines="0" topLeftCell="A314" zoomScaleNormal="100" zoomScaleSheetLayoutView="100" workbookViewId="0">
      <selection activeCell="E324" sqref="E324"/>
    </sheetView>
  </sheetViews>
  <sheetFormatPr defaultColWidth="9.140625" defaultRowHeight="15" x14ac:dyDescent="0.25"/>
  <cols>
    <col min="1" max="1" width="14.85546875" style="1" bestFit="1" customWidth="1"/>
    <col min="2" max="3" width="13.85546875" style="1" customWidth="1"/>
    <col min="4" max="4" width="16.42578125" style="1" bestFit="1" customWidth="1"/>
    <col min="5" max="5" width="16.28515625" style="1" bestFit="1" customWidth="1"/>
    <col min="6" max="6" width="16.28515625" style="1" customWidth="1"/>
    <col min="7" max="7" width="15.85546875" style="1" bestFit="1" customWidth="1"/>
    <col min="8" max="8" width="16.28515625" style="1" customWidth="1"/>
    <col min="9" max="14" width="14.5703125" style="1" bestFit="1" customWidth="1"/>
    <col min="15" max="15" width="13.5703125" style="1" bestFit="1" customWidth="1"/>
    <col min="16" max="16" width="15.42578125" style="1" customWidth="1"/>
    <col min="17" max="17" width="13.5703125" style="1" bestFit="1" customWidth="1"/>
    <col min="18" max="18" width="9.140625" style="1"/>
    <col min="19" max="19" width="10" style="1" bestFit="1" customWidth="1"/>
    <col min="20" max="20" width="9.140625" style="1"/>
    <col min="21" max="21" width="12.7109375" style="1" customWidth="1"/>
    <col min="22" max="22" width="9.140625" style="1"/>
    <col min="23" max="23" width="13.7109375" style="1" customWidth="1"/>
    <col min="24" max="24" width="13.140625" style="1" customWidth="1"/>
    <col min="25" max="25" width="12.42578125" style="1" customWidth="1"/>
    <col min="26" max="16384" width="9.140625" style="1"/>
  </cols>
  <sheetData>
    <row r="1" spans="1:15" x14ac:dyDescent="0.2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s="2" customFormat="1" ht="75.75" customHeight="1" x14ac:dyDescent="0.25">
      <c r="A2" s="27" t="s">
        <v>9</v>
      </c>
      <c r="B2" s="28" t="s">
        <v>43</v>
      </c>
      <c r="C2" s="28" t="s">
        <v>44</v>
      </c>
      <c r="D2" s="28" t="s">
        <v>6</v>
      </c>
      <c r="E2" s="28" t="s">
        <v>18</v>
      </c>
      <c r="F2" s="28" t="s">
        <v>2</v>
      </c>
      <c r="G2" s="28" t="s">
        <v>3</v>
      </c>
      <c r="H2" s="28" t="s">
        <v>4</v>
      </c>
      <c r="I2" s="28" t="s">
        <v>1</v>
      </c>
      <c r="J2" s="28" t="s">
        <v>5</v>
      </c>
      <c r="K2" s="28" t="s">
        <v>7</v>
      </c>
      <c r="L2" s="28" t="s">
        <v>8</v>
      </c>
      <c r="M2" s="29" t="s">
        <v>17</v>
      </c>
      <c r="N2" s="4"/>
      <c r="O2" s="4"/>
    </row>
    <row r="3" spans="1:15" x14ac:dyDescent="0.25">
      <c r="A3" s="30">
        <v>40802</v>
      </c>
      <c r="B3" s="15">
        <v>40816</v>
      </c>
      <c r="C3" s="15">
        <v>40829</v>
      </c>
      <c r="D3" s="12">
        <f t="shared" ref="D3:D66" si="0">SUM(E3:P3)</f>
        <v>324199.99</v>
      </c>
      <c r="E3" s="12">
        <v>36409.796000000002</v>
      </c>
      <c r="F3" s="12">
        <v>41294.269</v>
      </c>
      <c r="G3" s="12">
        <v>95783.475000000006</v>
      </c>
      <c r="H3" s="12">
        <v>14356.369000000001</v>
      </c>
      <c r="I3" s="12">
        <v>5489.1930000000002</v>
      </c>
      <c r="J3" s="12">
        <v>18738.225999999999</v>
      </c>
      <c r="K3" s="12">
        <v>64039.154999999999</v>
      </c>
      <c r="L3" s="12">
        <v>12049.312</v>
      </c>
      <c r="M3" s="12">
        <v>36040.195</v>
      </c>
      <c r="N3" s="4"/>
      <c r="O3" s="4"/>
    </row>
    <row r="4" spans="1:15" x14ac:dyDescent="0.25">
      <c r="A4" s="15">
        <v>40816</v>
      </c>
      <c r="B4" s="15">
        <v>40830</v>
      </c>
      <c r="C4" s="15">
        <v>40843</v>
      </c>
      <c r="D4" s="13">
        <f t="shared" si="0"/>
        <v>332706.163</v>
      </c>
      <c r="E4" s="13">
        <v>37269.057000000001</v>
      </c>
      <c r="F4" s="13">
        <v>39105.042999999998</v>
      </c>
      <c r="G4" s="13">
        <v>99615.217999999993</v>
      </c>
      <c r="H4" s="13">
        <v>14151.407999999999</v>
      </c>
      <c r="I4" s="13">
        <v>5693.34</v>
      </c>
      <c r="J4" s="13">
        <v>19615.767</v>
      </c>
      <c r="K4" s="13">
        <v>67465.423999999999</v>
      </c>
      <c r="L4" s="13">
        <v>12282.651</v>
      </c>
      <c r="M4" s="13">
        <v>37508.254999999997</v>
      </c>
      <c r="N4" s="4"/>
      <c r="O4" s="4"/>
    </row>
    <row r="5" spans="1:15" x14ac:dyDescent="0.25">
      <c r="A5" s="15">
        <v>40830</v>
      </c>
      <c r="B5" s="15">
        <v>40844</v>
      </c>
      <c r="C5" s="15">
        <v>40857</v>
      </c>
      <c r="D5" s="13">
        <f t="shared" si="0"/>
        <v>348276.28</v>
      </c>
      <c r="E5" s="13">
        <v>49902.044999999998</v>
      </c>
      <c r="F5" s="13">
        <v>40396.508999999998</v>
      </c>
      <c r="G5" s="13">
        <v>102615.58</v>
      </c>
      <c r="H5" s="13">
        <v>14203.79</v>
      </c>
      <c r="I5" s="13">
        <v>5509.3969999999999</v>
      </c>
      <c r="J5" s="13">
        <v>19725.2</v>
      </c>
      <c r="K5" s="13">
        <v>63982.646000000001</v>
      </c>
      <c r="L5" s="13">
        <v>14123.682000000001</v>
      </c>
      <c r="M5" s="13">
        <v>37817.430999999997</v>
      </c>
      <c r="N5" s="4"/>
      <c r="O5" s="4"/>
    </row>
    <row r="6" spans="1:15" x14ac:dyDescent="0.25">
      <c r="A6" s="15">
        <v>40844</v>
      </c>
      <c r="B6" s="15">
        <v>40858</v>
      </c>
      <c r="C6" s="15">
        <v>40871</v>
      </c>
      <c r="D6" s="13">
        <f t="shared" si="0"/>
        <v>341643.06299999997</v>
      </c>
      <c r="E6" s="13">
        <v>50073.360999999997</v>
      </c>
      <c r="F6" s="13">
        <v>41376.14</v>
      </c>
      <c r="G6" s="13">
        <v>100227.056</v>
      </c>
      <c r="H6" s="13">
        <v>13725.366</v>
      </c>
      <c r="I6" s="13">
        <v>5351.3829999999998</v>
      </c>
      <c r="J6" s="13">
        <v>17630.742999999999</v>
      </c>
      <c r="K6" s="13">
        <v>63993.688000000002</v>
      </c>
      <c r="L6" s="13">
        <v>13211.841</v>
      </c>
      <c r="M6" s="13">
        <v>36053.485000000001</v>
      </c>
      <c r="N6" s="4"/>
      <c r="O6" s="4"/>
    </row>
    <row r="7" spans="1:15" x14ac:dyDescent="0.25">
      <c r="A7" s="15">
        <v>40858</v>
      </c>
      <c r="B7" s="15">
        <v>40872</v>
      </c>
      <c r="C7" s="15">
        <v>40885</v>
      </c>
      <c r="D7" s="13">
        <f t="shared" si="0"/>
        <v>351150.42399999994</v>
      </c>
      <c r="E7" s="13">
        <v>49649.366999999998</v>
      </c>
      <c r="F7" s="13">
        <v>42093.036</v>
      </c>
      <c r="G7" s="13">
        <v>103261.14599999999</v>
      </c>
      <c r="H7" s="13">
        <v>13580.723</v>
      </c>
      <c r="I7" s="13">
        <v>5255.49</v>
      </c>
      <c r="J7" s="13">
        <v>17564.175999999999</v>
      </c>
      <c r="K7" s="13">
        <v>68834.466</v>
      </c>
      <c r="L7" s="13">
        <v>13427.111000000001</v>
      </c>
      <c r="M7" s="13">
        <v>37484.909</v>
      </c>
      <c r="N7" s="4"/>
      <c r="O7" s="4"/>
    </row>
    <row r="8" spans="1:15" x14ac:dyDescent="0.25">
      <c r="A8" s="15">
        <v>40872</v>
      </c>
      <c r="B8" s="15">
        <v>40886</v>
      </c>
      <c r="C8" s="15">
        <v>40899</v>
      </c>
      <c r="D8" s="13">
        <f t="shared" si="0"/>
        <v>359948.20499999996</v>
      </c>
      <c r="E8" s="13">
        <v>48529.292000000001</v>
      </c>
      <c r="F8" s="13">
        <v>39887.499000000003</v>
      </c>
      <c r="G8" s="13">
        <v>108750.505</v>
      </c>
      <c r="H8" s="13">
        <v>14288.066000000001</v>
      </c>
      <c r="I8" s="13">
        <v>5472.6270000000004</v>
      </c>
      <c r="J8" s="13">
        <v>18177.044000000002</v>
      </c>
      <c r="K8" s="13">
        <v>72553.48</v>
      </c>
      <c r="L8" s="13">
        <v>13613.326999999999</v>
      </c>
      <c r="M8" s="13">
        <v>38676.364999999998</v>
      </c>
      <c r="N8" s="4"/>
      <c r="O8" s="4"/>
    </row>
    <row r="9" spans="1:15" x14ac:dyDescent="0.25">
      <c r="A9" s="15">
        <v>40886</v>
      </c>
      <c r="B9" s="15">
        <v>40900</v>
      </c>
      <c r="C9" s="15">
        <v>40913</v>
      </c>
      <c r="D9" s="13">
        <f t="shared" si="0"/>
        <v>351713.45599999995</v>
      </c>
      <c r="E9" s="13">
        <v>48681.692000000003</v>
      </c>
      <c r="F9" s="13">
        <v>43924.642</v>
      </c>
      <c r="G9" s="13">
        <v>103856.2</v>
      </c>
      <c r="H9" s="13">
        <v>14026.117</v>
      </c>
      <c r="I9" s="13">
        <v>5302.2579999999998</v>
      </c>
      <c r="J9" s="13">
        <v>17891.914000000001</v>
      </c>
      <c r="K9" s="13">
        <v>65600.835999999996</v>
      </c>
      <c r="L9" s="13">
        <v>14083.224</v>
      </c>
      <c r="M9" s="13">
        <v>38346.572999999997</v>
      </c>
      <c r="N9" s="4"/>
      <c r="O9" s="4"/>
    </row>
    <row r="10" spans="1:15" x14ac:dyDescent="0.25">
      <c r="A10" s="15">
        <v>40900</v>
      </c>
      <c r="B10" s="15">
        <v>40914</v>
      </c>
      <c r="C10" s="15">
        <v>40927</v>
      </c>
      <c r="D10" s="13">
        <f t="shared" si="0"/>
        <v>362373.90600000002</v>
      </c>
      <c r="E10" s="13">
        <v>50167.572999999997</v>
      </c>
      <c r="F10" s="13">
        <v>48282.803</v>
      </c>
      <c r="G10" s="13">
        <v>104161.48299999999</v>
      </c>
      <c r="H10" s="13">
        <v>14511.141</v>
      </c>
      <c r="I10" s="13">
        <v>5350.7640000000001</v>
      </c>
      <c r="J10" s="13">
        <v>18265.036</v>
      </c>
      <c r="K10" s="13">
        <v>67528.692999999999</v>
      </c>
      <c r="L10" s="13">
        <v>14685.903</v>
      </c>
      <c r="M10" s="13">
        <v>39420.51</v>
      </c>
      <c r="N10" s="4"/>
      <c r="O10" s="4"/>
    </row>
    <row r="11" spans="1:15" x14ac:dyDescent="0.25">
      <c r="A11" s="15">
        <v>40914</v>
      </c>
      <c r="B11" s="15">
        <v>40928</v>
      </c>
      <c r="C11" s="15">
        <v>40941</v>
      </c>
      <c r="D11" s="13">
        <f t="shared" si="0"/>
        <v>358736.53499999997</v>
      </c>
      <c r="E11" s="13">
        <v>50726.188000000002</v>
      </c>
      <c r="F11" s="13">
        <v>45254.478000000003</v>
      </c>
      <c r="G11" s="13">
        <v>105807.189</v>
      </c>
      <c r="H11" s="13">
        <v>14678.683999999999</v>
      </c>
      <c r="I11" s="13">
        <v>5201.3419999999996</v>
      </c>
      <c r="J11" s="13">
        <v>18322.817999999999</v>
      </c>
      <c r="K11" s="13">
        <v>64699.406999999999</v>
      </c>
      <c r="L11" s="13">
        <v>14431.579</v>
      </c>
      <c r="M11" s="13">
        <v>39614.85</v>
      </c>
      <c r="N11" s="4"/>
      <c r="O11" s="4"/>
    </row>
    <row r="12" spans="1:15" x14ac:dyDescent="0.25">
      <c r="A12" s="15">
        <v>40928</v>
      </c>
      <c r="B12" s="15">
        <v>40942</v>
      </c>
      <c r="C12" s="15">
        <v>40955</v>
      </c>
      <c r="D12" s="13">
        <f t="shared" si="0"/>
        <v>352521.29799999995</v>
      </c>
      <c r="E12" s="13">
        <v>50616.726999999999</v>
      </c>
      <c r="F12" s="13">
        <v>41782.069000000003</v>
      </c>
      <c r="G12" s="13">
        <v>106916.984</v>
      </c>
      <c r="H12" s="13">
        <v>14192.43</v>
      </c>
      <c r="I12" s="13">
        <v>5237.7190000000001</v>
      </c>
      <c r="J12" s="13">
        <v>17791.444</v>
      </c>
      <c r="K12" s="13">
        <v>63252.741999999998</v>
      </c>
      <c r="L12" s="13">
        <v>14339.555</v>
      </c>
      <c r="M12" s="13">
        <v>38391.627999999997</v>
      </c>
      <c r="N12" s="4"/>
      <c r="O12" s="4"/>
    </row>
    <row r="13" spans="1:15" x14ac:dyDescent="0.25">
      <c r="A13" s="15">
        <v>40942</v>
      </c>
      <c r="B13" s="15">
        <v>40956</v>
      </c>
      <c r="C13" s="15">
        <v>40969</v>
      </c>
      <c r="D13" s="13">
        <f t="shared" si="0"/>
        <v>347211.30400000006</v>
      </c>
      <c r="E13" s="13">
        <v>49964.781000000003</v>
      </c>
      <c r="F13" s="13">
        <v>40890.311000000002</v>
      </c>
      <c r="G13" s="13">
        <v>103827.21</v>
      </c>
      <c r="H13" s="13">
        <v>15992.894</v>
      </c>
      <c r="I13" s="13">
        <v>5560.0479999999998</v>
      </c>
      <c r="J13" s="13">
        <v>17206.112000000001</v>
      </c>
      <c r="K13" s="13">
        <v>63212.608999999997</v>
      </c>
      <c r="L13" s="13">
        <v>13451.162</v>
      </c>
      <c r="M13" s="13">
        <v>37106.177000000003</v>
      </c>
      <c r="N13" s="4"/>
      <c r="O13" s="4"/>
    </row>
    <row r="14" spans="1:15" x14ac:dyDescent="0.25">
      <c r="A14" s="15">
        <v>40956</v>
      </c>
      <c r="B14" s="15">
        <v>40970</v>
      </c>
      <c r="C14" s="15">
        <v>40983</v>
      </c>
      <c r="D14" s="13">
        <f t="shared" si="0"/>
        <v>351423.696</v>
      </c>
      <c r="E14" s="13">
        <v>50145.616000000002</v>
      </c>
      <c r="F14" s="13">
        <v>40414.266000000003</v>
      </c>
      <c r="G14" s="13">
        <v>107763.948</v>
      </c>
      <c r="H14" s="13">
        <v>15833.914000000001</v>
      </c>
      <c r="I14" s="13">
        <v>5607.5959999999995</v>
      </c>
      <c r="J14" s="13">
        <v>17513.001</v>
      </c>
      <c r="K14" s="13">
        <v>63397.752999999997</v>
      </c>
      <c r="L14" s="13">
        <v>14128.596</v>
      </c>
      <c r="M14" s="13">
        <v>36619.006000000001</v>
      </c>
      <c r="N14" s="4"/>
      <c r="O14" s="4"/>
    </row>
    <row r="15" spans="1:15" x14ac:dyDescent="0.25">
      <c r="A15" s="15">
        <v>40970</v>
      </c>
      <c r="B15" s="15">
        <v>40984</v>
      </c>
      <c r="C15" s="15">
        <v>40997</v>
      </c>
      <c r="D15" s="13">
        <f t="shared" si="0"/>
        <v>353606.96700000006</v>
      </c>
      <c r="E15" s="13">
        <v>48871.165999999997</v>
      </c>
      <c r="F15" s="13">
        <v>42315.05</v>
      </c>
      <c r="G15" s="13">
        <v>108322.82</v>
      </c>
      <c r="H15" s="13">
        <v>15344.574000000001</v>
      </c>
      <c r="I15" s="13">
        <v>5931.3760000000002</v>
      </c>
      <c r="J15" s="13">
        <v>17787.776000000002</v>
      </c>
      <c r="K15" s="13">
        <v>64756.67</v>
      </c>
      <c r="L15" s="13">
        <v>13814.987999999999</v>
      </c>
      <c r="M15" s="13">
        <v>36462.546999999999</v>
      </c>
      <c r="N15" s="4"/>
      <c r="O15" s="4"/>
    </row>
    <row r="16" spans="1:15" x14ac:dyDescent="0.25">
      <c r="A16" s="15">
        <v>40984</v>
      </c>
      <c r="B16" s="15">
        <v>40998</v>
      </c>
      <c r="C16" s="15">
        <v>41011</v>
      </c>
      <c r="D16" s="13">
        <f t="shared" si="0"/>
        <v>362837.25299999991</v>
      </c>
      <c r="E16" s="13">
        <v>50913.24</v>
      </c>
      <c r="F16" s="13">
        <v>42022.084000000003</v>
      </c>
      <c r="G16" s="13">
        <v>111563.848</v>
      </c>
      <c r="H16" s="13">
        <v>16110.779</v>
      </c>
      <c r="I16" s="13">
        <v>6163.1480000000001</v>
      </c>
      <c r="J16" s="13">
        <v>18029.614000000001</v>
      </c>
      <c r="K16" s="13">
        <v>66605.986999999994</v>
      </c>
      <c r="L16" s="13">
        <v>14190.393</v>
      </c>
      <c r="M16" s="13">
        <v>37238.160000000003</v>
      </c>
      <c r="N16" s="4"/>
      <c r="O16" s="4"/>
    </row>
    <row r="17" spans="1:15" x14ac:dyDescent="0.25">
      <c r="A17" s="15">
        <v>40998</v>
      </c>
      <c r="B17" s="15">
        <v>41012</v>
      </c>
      <c r="C17" s="15">
        <v>41025</v>
      </c>
      <c r="D17" s="13">
        <f t="shared" si="0"/>
        <v>359636.66600000003</v>
      </c>
      <c r="E17" s="13">
        <v>50601.930999999997</v>
      </c>
      <c r="F17" s="13">
        <v>41144.563000000002</v>
      </c>
      <c r="G17" s="13">
        <v>110431.443</v>
      </c>
      <c r="H17" s="13">
        <v>16364.862999999999</v>
      </c>
      <c r="I17" s="13">
        <v>6250.4070000000002</v>
      </c>
      <c r="J17" s="13">
        <v>17987.187000000002</v>
      </c>
      <c r="K17" s="13">
        <v>65846.595000000001</v>
      </c>
      <c r="L17" s="13">
        <v>14069.566000000001</v>
      </c>
      <c r="M17" s="13">
        <v>36940.110999999997</v>
      </c>
      <c r="N17" s="4"/>
      <c r="O17" s="4"/>
    </row>
    <row r="18" spans="1:15" x14ac:dyDescent="0.25">
      <c r="A18" s="15">
        <v>41012</v>
      </c>
      <c r="B18" s="15">
        <v>41026</v>
      </c>
      <c r="C18" s="15">
        <v>41039</v>
      </c>
      <c r="D18" s="13">
        <f t="shared" si="0"/>
        <v>366252.27799999999</v>
      </c>
      <c r="E18" s="13">
        <v>51123.571000000004</v>
      </c>
      <c r="F18" s="13">
        <v>41938.286999999997</v>
      </c>
      <c r="G18" s="13">
        <v>113977.71799999999</v>
      </c>
      <c r="H18" s="13">
        <v>15931.811</v>
      </c>
      <c r="I18" s="13">
        <v>6237.616</v>
      </c>
      <c r="J18" s="13">
        <v>18169.437999999998</v>
      </c>
      <c r="K18" s="13">
        <v>67346.224000000002</v>
      </c>
      <c r="L18" s="13">
        <v>14163.012000000001</v>
      </c>
      <c r="M18" s="13">
        <v>37364.601000000002</v>
      </c>
      <c r="N18" s="4"/>
      <c r="O18" s="4"/>
    </row>
    <row r="19" spans="1:15" x14ac:dyDescent="0.25">
      <c r="A19" s="15">
        <v>41026</v>
      </c>
      <c r="B19" s="15">
        <v>41040</v>
      </c>
      <c r="C19" s="15">
        <v>41053</v>
      </c>
      <c r="D19" s="13">
        <f t="shared" si="0"/>
        <v>370067.10800000001</v>
      </c>
      <c r="E19" s="13">
        <v>52820.563000000002</v>
      </c>
      <c r="F19" s="13">
        <v>40988.993999999999</v>
      </c>
      <c r="G19" s="13">
        <v>111920.92200000001</v>
      </c>
      <c r="H19" s="13">
        <v>16089.058999999999</v>
      </c>
      <c r="I19" s="13">
        <v>6132.4359999999997</v>
      </c>
      <c r="J19" s="13">
        <v>18028.239000000001</v>
      </c>
      <c r="K19" s="13">
        <v>73645.922000000006</v>
      </c>
      <c r="L19" s="13">
        <v>13657.315000000001</v>
      </c>
      <c r="M19" s="13">
        <v>36783.658000000003</v>
      </c>
      <c r="N19" s="4"/>
      <c r="O19" s="4"/>
    </row>
    <row r="20" spans="1:15" x14ac:dyDescent="0.25">
      <c r="A20" s="15">
        <v>41040</v>
      </c>
      <c r="B20" s="15">
        <v>41054</v>
      </c>
      <c r="C20" s="15">
        <v>41067</v>
      </c>
      <c r="D20" s="13">
        <f t="shared" si="0"/>
        <v>372623.31099999993</v>
      </c>
      <c r="E20" s="13">
        <v>53270.815000000002</v>
      </c>
      <c r="F20" s="13">
        <v>40113.735000000001</v>
      </c>
      <c r="G20" s="13">
        <v>115291.429</v>
      </c>
      <c r="H20" s="13">
        <v>16206.349</v>
      </c>
      <c r="I20" s="13">
        <v>6255.5330000000004</v>
      </c>
      <c r="J20" s="13">
        <v>18025.089</v>
      </c>
      <c r="K20" s="13">
        <v>70225.402000000002</v>
      </c>
      <c r="L20" s="13">
        <v>16047.55</v>
      </c>
      <c r="M20" s="13">
        <v>37187.409</v>
      </c>
      <c r="N20" s="4"/>
      <c r="O20" s="4"/>
    </row>
    <row r="21" spans="1:15" x14ac:dyDescent="0.25">
      <c r="A21" s="15">
        <v>41054</v>
      </c>
      <c r="B21" s="15">
        <v>41068</v>
      </c>
      <c r="C21" s="15">
        <v>41081</v>
      </c>
      <c r="D21" s="13">
        <f t="shared" si="0"/>
        <v>378012.40899999999</v>
      </c>
      <c r="E21" s="13">
        <v>52031.707999999999</v>
      </c>
      <c r="F21" s="13">
        <v>39342.866000000002</v>
      </c>
      <c r="G21" s="13">
        <v>119801.202</v>
      </c>
      <c r="H21" s="13">
        <v>17240.871999999999</v>
      </c>
      <c r="I21" s="13">
        <v>6862.2889999999998</v>
      </c>
      <c r="J21" s="13">
        <v>18556.928</v>
      </c>
      <c r="K21" s="13">
        <v>71163.165999999997</v>
      </c>
      <c r="L21" s="13">
        <v>15725.791999999999</v>
      </c>
      <c r="M21" s="13">
        <v>37287.586000000003</v>
      </c>
      <c r="N21" s="4"/>
      <c r="O21" s="4"/>
    </row>
    <row r="22" spans="1:15" x14ac:dyDescent="0.25">
      <c r="A22" s="15">
        <v>41068</v>
      </c>
      <c r="B22" s="15">
        <v>41082</v>
      </c>
      <c r="C22" s="15">
        <v>41095</v>
      </c>
      <c r="D22" s="13">
        <f t="shared" si="0"/>
        <v>379182.74199999997</v>
      </c>
      <c r="E22" s="13">
        <v>53084.347999999998</v>
      </c>
      <c r="F22" s="13">
        <v>39894.637000000002</v>
      </c>
      <c r="G22" s="13">
        <v>117481.421</v>
      </c>
      <c r="H22" s="13">
        <v>17268.798999999999</v>
      </c>
      <c r="I22" s="13">
        <v>6919.6859999999997</v>
      </c>
      <c r="J22" s="13">
        <v>18529.025000000001</v>
      </c>
      <c r="K22" s="13">
        <v>73218.411999999997</v>
      </c>
      <c r="L22" s="13">
        <v>15200.022000000001</v>
      </c>
      <c r="M22" s="13">
        <v>37586.392</v>
      </c>
      <c r="N22" s="4"/>
      <c r="O22" s="4"/>
    </row>
    <row r="23" spans="1:15" x14ac:dyDescent="0.25">
      <c r="A23" s="15">
        <v>41082</v>
      </c>
      <c r="B23" s="15">
        <v>41096</v>
      </c>
      <c r="C23" s="15">
        <v>41109</v>
      </c>
      <c r="D23" s="13">
        <f t="shared" si="0"/>
        <v>378239.36800000002</v>
      </c>
      <c r="E23" s="13">
        <v>54902.26</v>
      </c>
      <c r="F23" s="13">
        <v>42525.525000000001</v>
      </c>
      <c r="G23" s="13">
        <v>113557.395</v>
      </c>
      <c r="H23" s="13">
        <v>17575.141</v>
      </c>
      <c r="I23" s="13">
        <v>6905.15</v>
      </c>
      <c r="J23" s="13">
        <v>18422.502</v>
      </c>
      <c r="K23" s="13">
        <v>71735.467999999993</v>
      </c>
      <c r="L23" s="13">
        <v>15151.878000000001</v>
      </c>
      <c r="M23" s="13">
        <v>37464.048999999999</v>
      </c>
      <c r="N23" s="4"/>
      <c r="O23" s="4"/>
    </row>
    <row r="24" spans="1:15" x14ac:dyDescent="0.25">
      <c r="A24" s="15">
        <v>41096</v>
      </c>
      <c r="B24" s="15">
        <v>41110</v>
      </c>
      <c r="C24" s="15">
        <v>41123</v>
      </c>
      <c r="D24" s="13">
        <f t="shared" si="0"/>
        <v>382244.89300000004</v>
      </c>
      <c r="E24" s="13">
        <v>54730.288</v>
      </c>
      <c r="F24" s="13">
        <v>39543.11</v>
      </c>
      <c r="G24" s="13">
        <v>116916.967</v>
      </c>
      <c r="H24" s="13">
        <v>17747.667000000001</v>
      </c>
      <c r="I24" s="13">
        <v>7030.1319999999996</v>
      </c>
      <c r="J24" s="13">
        <v>18692.562999999998</v>
      </c>
      <c r="K24" s="13">
        <v>72408.994000000006</v>
      </c>
      <c r="L24" s="13">
        <v>15904.761</v>
      </c>
      <c r="M24" s="13">
        <v>39270.411</v>
      </c>
      <c r="N24" s="4"/>
      <c r="O24" s="4"/>
    </row>
    <row r="25" spans="1:15" x14ac:dyDescent="0.25">
      <c r="A25" s="15">
        <v>41110</v>
      </c>
      <c r="B25" s="15">
        <v>41124</v>
      </c>
      <c r="C25" s="15">
        <v>41137</v>
      </c>
      <c r="D25" s="13">
        <f t="shared" si="0"/>
        <v>379475.53500000003</v>
      </c>
      <c r="E25" s="13">
        <v>53440.364000000001</v>
      </c>
      <c r="F25" s="13">
        <v>39384.902999999998</v>
      </c>
      <c r="G25" s="13">
        <v>116874.383</v>
      </c>
      <c r="H25" s="13">
        <v>17871.36</v>
      </c>
      <c r="I25" s="13">
        <v>6765.6</v>
      </c>
      <c r="J25" s="13">
        <v>18722.547999999999</v>
      </c>
      <c r="K25" s="13">
        <v>71187.301000000007</v>
      </c>
      <c r="L25" s="13">
        <v>15226.673000000001</v>
      </c>
      <c r="M25" s="13">
        <v>40002.402999999998</v>
      </c>
      <c r="N25" s="4"/>
      <c r="O25" s="4"/>
    </row>
    <row r="26" spans="1:15" x14ac:dyDescent="0.25">
      <c r="A26" s="15">
        <v>41124</v>
      </c>
      <c r="B26" s="15">
        <v>41138</v>
      </c>
      <c r="C26" s="15">
        <v>41151</v>
      </c>
      <c r="D26" s="13">
        <f t="shared" si="0"/>
        <v>376887.77399999998</v>
      </c>
      <c r="E26" s="13">
        <v>53491.709000000003</v>
      </c>
      <c r="F26" s="13">
        <v>39595.273000000001</v>
      </c>
      <c r="G26" s="13">
        <v>115339.234</v>
      </c>
      <c r="H26" s="13">
        <v>17533.079000000002</v>
      </c>
      <c r="I26" s="13">
        <v>6618.491</v>
      </c>
      <c r="J26" s="13">
        <v>18946.425999999999</v>
      </c>
      <c r="K26" s="13">
        <v>71345.986999999994</v>
      </c>
      <c r="L26" s="13">
        <v>14043.062</v>
      </c>
      <c r="M26" s="13">
        <v>39974.512999999999</v>
      </c>
      <c r="N26" s="4"/>
      <c r="O26" s="4"/>
    </row>
    <row r="27" spans="1:15" x14ac:dyDescent="0.25">
      <c r="A27" s="15">
        <v>41138</v>
      </c>
      <c r="B27" s="15">
        <v>41152</v>
      </c>
      <c r="C27" s="15">
        <v>41165</v>
      </c>
      <c r="D27" s="13">
        <f t="shared" si="0"/>
        <v>375305.31700000004</v>
      </c>
      <c r="E27" s="13">
        <v>52832.114000000001</v>
      </c>
      <c r="F27" s="13">
        <v>40259.777000000002</v>
      </c>
      <c r="G27" s="13">
        <v>114701.424</v>
      </c>
      <c r="H27" s="13">
        <v>17098.325000000001</v>
      </c>
      <c r="I27" s="13">
        <v>6638.7110000000002</v>
      </c>
      <c r="J27" s="13">
        <v>19376.559000000001</v>
      </c>
      <c r="K27" s="13">
        <v>71144.251999999993</v>
      </c>
      <c r="L27" s="13">
        <v>13495.684999999999</v>
      </c>
      <c r="M27" s="13">
        <v>39758.47</v>
      </c>
      <c r="N27" s="4"/>
      <c r="O27" s="4"/>
    </row>
    <row r="28" spans="1:15" x14ac:dyDescent="0.25">
      <c r="A28" s="15">
        <v>41152</v>
      </c>
      <c r="B28" s="15">
        <v>41166</v>
      </c>
      <c r="C28" s="15">
        <v>41179</v>
      </c>
      <c r="D28" s="13">
        <f t="shared" si="0"/>
        <v>379302.44399999996</v>
      </c>
      <c r="E28" s="13">
        <v>52022.023000000001</v>
      </c>
      <c r="F28" s="13">
        <v>38788.769999999997</v>
      </c>
      <c r="G28" s="13">
        <v>114732.29399999999</v>
      </c>
      <c r="H28" s="13">
        <v>17072.345000000001</v>
      </c>
      <c r="I28" s="13">
        <v>6914.8130000000001</v>
      </c>
      <c r="J28" s="13">
        <v>20266.350999999999</v>
      </c>
      <c r="K28" s="13">
        <v>75013.221999999994</v>
      </c>
      <c r="L28" s="13">
        <v>13838.665000000001</v>
      </c>
      <c r="M28" s="13">
        <v>40653.961000000003</v>
      </c>
      <c r="N28" s="4"/>
      <c r="O28" s="4"/>
    </row>
    <row r="29" spans="1:15" x14ac:dyDescent="0.25">
      <c r="A29" s="15">
        <v>41166</v>
      </c>
      <c r="B29" s="15">
        <v>41180</v>
      </c>
      <c r="C29" s="15">
        <v>41193</v>
      </c>
      <c r="D29" s="13">
        <f t="shared" si="0"/>
        <v>382561.76399999997</v>
      </c>
      <c r="E29" s="13">
        <v>53687.595999999998</v>
      </c>
      <c r="F29" s="13">
        <v>39355.209000000003</v>
      </c>
      <c r="G29" s="13">
        <v>116646.622</v>
      </c>
      <c r="H29" s="13">
        <v>15960.493</v>
      </c>
      <c r="I29" s="13">
        <v>7024.2539999999999</v>
      </c>
      <c r="J29" s="13">
        <v>20918.574000000001</v>
      </c>
      <c r="K29" s="13">
        <v>72734.546000000002</v>
      </c>
      <c r="L29" s="13">
        <v>12690.457</v>
      </c>
      <c r="M29" s="13">
        <v>43544.012999999999</v>
      </c>
      <c r="N29" s="4"/>
      <c r="O29" s="4"/>
    </row>
    <row r="30" spans="1:15" x14ac:dyDescent="0.25">
      <c r="A30" s="15">
        <v>41180</v>
      </c>
      <c r="B30" s="15">
        <v>41194</v>
      </c>
      <c r="C30" s="15">
        <v>41207</v>
      </c>
      <c r="D30" s="13">
        <f t="shared" si="0"/>
        <v>377556.79500000004</v>
      </c>
      <c r="E30" s="13">
        <v>53252.531000000003</v>
      </c>
      <c r="F30" s="13">
        <v>38389.086000000003</v>
      </c>
      <c r="G30" s="13">
        <v>113434.75599999999</v>
      </c>
      <c r="H30" s="13">
        <v>16204.62</v>
      </c>
      <c r="I30" s="13">
        <v>6844.2359999999999</v>
      </c>
      <c r="J30" s="13">
        <v>20856.782999999999</v>
      </c>
      <c r="K30" s="13">
        <v>72948.263000000006</v>
      </c>
      <c r="L30" s="13">
        <v>12148.981</v>
      </c>
      <c r="M30" s="13">
        <v>43477.538999999997</v>
      </c>
      <c r="N30" s="4"/>
      <c r="O30" s="4"/>
    </row>
    <row r="31" spans="1:15" x14ac:dyDescent="0.25">
      <c r="A31" s="15">
        <v>41194</v>
      </c>
      <c r="B31" s="15">
        <v>41208</v>
      </c>
      <c r="C31" s="15">
        <v>41221</v>
      </c>
      <c r="D31" s="13">
        <f t="shared" si="0"/>
        <v>381623.98099999997</v>
      </c>
      <c r="E31" s="13">
        <v>51611.057999999997</v>
      </c>
      <c r="F31" s="13">
        <v>38873.538</v>
      </c>
      <c r="G31" s="13">
        <v>117374.84600000001</v>
      </c>
      <c r="H31" s="13">
        <v>15658.324000000001</v>
      </c>
      <c r="I31" s="13">
        <v>7067.125</v>
      </c>
      <c r="J31" s="13">
        <v>21320.749</v>
      </c>
      <c r="K31" s="13">
        <v>74115.918000000005</v>
      </c>
      <c r="L31" s="13">
        <v>12026.888999999999</v>
      </c>
      <c r="M31" s="13">
        <v>43575.534</v>
      </c>
      <c r="N31" s="4"/>
      <c r="O31" s="4"/>
    </row>
    <row r="32" spans="1:15" x14ac:dyDescent="0.25">
      <c r="A32" s="15">
        <v>41208</v>
      </c>
      <c r="B32" s="15">
        <v>41222</v>
      </c>
      <c r="C32" s="15">
        <v>41235</v>
      </c>
      <c r="D32" s="13">
        <f t="shared" si="0"/>
        <v>383903.23299999995</v>
      </c>
      <c r="E32" s="13">
        <v>51855.972000000002</v>
      </c>
      <c r="F32" s="13">
        <v>37931.502</v>
      </c>
      <c r="G32" s="13">
        <v>118519.499</v>
      </c>
      <c r="H32" s="13">
        <v>15499.544</v>
      </c>
      <c r="I32" s="13">
        <v>7099.1040000000003</v>
      </c>
      <c r="J32" s="13">
        <v>21459.215</v>
      </c>
      <c r="K32" s="13">
        <v>72735.937000000005</v>
      </c>
      <c r="L32" s="13">
        <v>12103.883</v>
      </c>
      <c r="M32" s="13">
        <v>46698.576999999997</v>
      </c>
      <c r="N32" s="4"/>
      <c r="O32" s="4"/>
    </row>
    <row r="33" spans="1:15" x14ac:dyDescent="0.25">
      <c r="A33" s="15">
        <v>41222</v>
      </c>
      <c r="B33" s="15">
        <v>41236</v>
      </c>
      <c r="C33" s="15">
        <v>41249</v>
      </c>
      <c r="D33" s="13">
        <f t="shared" si="0"/>
        <v>379860.15299999993</v>
      </c>
      <c r="E33" s="13">
        <v>53484.133000000002</v>
      </c>
      <c r="F33" s="13">
        <v>39435.190999999999</v>
      </c>
      <c r="G33" s="13">
        <v>115970.433</v>
      </c>
      <c r="H33" s="13">
        <v>14116.724</v>
      </c>
      <c r="I33" s="13">
        <v>7079.6450000000004</v>
      </c>
      <c r="J33" s="13">
        <v>20776.966</v>
      </c>
      <c r="K33" s="13">
        <v>71782.259999999995</v>
      </c>
      <c r="L33" s="13">
        <v>11306.675999999999</v>
      </c>
      <c r="M33" s="13">
        <v>45908.125</v>
      </c>
      <c r="N33" s="4"/>
      <c r="O33" s="4"/>
    </row>
    <row r="34" spans="1:15" x14ac:dyDescent="0.25">
      <c r="A34" s="15">
        <v>41236</v>
      </c>
      <c r="B34" s="15">
        <v>41250</v>
      </c>
      <c r="C34" s="15">
        <v>41263</v>
      </c>
      <c r="D34" s="13">
        <f t="shared" si="0"/>
        <v>381160.93199999997</v>
      </c>
      <c r="E34" s="13">
        <v>52195.197</v>
      </c>
      <c r="F34" s="13">
        <v>40682.752999999997</v>
      </c>
      <c r="G34" s="13">
        <v>117145.41</v>
      </c>
      <c r="H34" s="13">
        <v>14329.578</v>
      </c>
      <c r="I34" s="13">
        <v>6556.3450000000003</v>
      </c>
      <c r="J34" s="13">
        <v>21244.376</v>
      </c>
      <c r="K34" s="13">
        <v>70948.861999999994</v>
      </c>
      <c r="L34" s="13">
        <v>11449.575000000001</v>
      </c>
      <c r="M34" s="13">
        <v>46608.836000000003</v>
      </c>
      <c r="N34" s="4"/>
      <c r="O34" s="4"/>
    </row>
    <row r="35" spans="1:15" x14ac:dyDescent="0.25">
      <c r="A35" s="15">
        <v>41250</v>
      </c>
      <c r="B35" s="15">
        <v>41264</v>
      </c>
      <c r="C35" s="15">
        <v>41277</v>
      </c>
      <c r="D35" s="13">
        <f t="shared" si="0"/>
        <v>381162.38699999999</v>
      </c>
      <c r="E35" s="13">
        <v>53069.481</v>
      </c>
      <c r="F35" s="13">
        <v>40962.970999999998</v>
      </c>
      <c r="G35" s="13">
        <v>116529.226</v>
      </c>
      <c r="H35" s="13">
        <v>14075.799000000001</v>
      </c>
      <c r="I35" s="13">
        <v>6291.817</v>
      </c>
      <c r="J35" s="13">
        <v>21393.675999999999</v>
      </c>
      <c r="K35" s="13">
        <v>70755.452999999994</v>
      </c>
      <c r="L35" s="13">
        <v>11568.626</v>
      </c>
      <c r="M35" s="13">
        <v>46515.338000000003</v>
      </c>
      <c r="N35" s="4"/>
      <c r="O35" s="4"/>
    </row>
    <row r="36" spans="1:15" x14ac:dyDescent="0.25">
      <c r="A36" s="15">
        <v>41264</v>
      </c>
      <c r="B36" s="15">
        <v>41278</v>
      </c>
      <c r="C36" s="15">
        <v>41291</v>
      </c>
      <c r="D36" s="13">
        <f t="shared" si="0"/>
        <v>385615.71299999999</v>
      </c>
      <c r="E36" s="13">
        <v>54953.466</v>
      </c>
      <c r="F36" s="13">
        <v>43386.512999999999</v>
      </c>
      <c r="G36" s="13">
        <v>114558.041</v>
      </c>
      <c r="H36" s="13">
        <v>15086.514999999999</v>
      </c>
      <c r="I36" s="13">
        <v>6229.5529999999999</v>
      </c>
      <c r="J36" s="13">
        <v>21507.668000000001</v>
      </c>
      <c r="K36" s="13">
        <v>71471.376999999993</v>
      </c>
      <c r="L36" s="13">
        <v>11439.272000000001</v>
      </c>
      <c r="M36" s="13">
        <v>46983.307999999997</v>
      </c>
      <c r="N36" s="4"/>
      <c r="O36" s="4"/>
    </row>
    <row r="37" spans="1:15" x14ac:dyDescent="0.25">
      <c r="A37" s="15">
        <v>41278</v>
      </c>
      <c r="B37" s="15">
        <v>41292</v>
      </c>
      <c r="C37" s="15">
        <v>41305</v>
      </c>
      <c r="D37" s="13">
        <f t="shared" si="0"/>
        <v>387787.77299999999</v>
      </c>
      <c r="E37" s="13">
        <v>55347.517999999996</v>
      </c>
      <c r="F37" s="13">
        <v>43463.120999999999</v>
      </c>
      <c r="G37" s="13">
        <v>113898.784</v>
      </c>
      <c r="H37" s="13">
        <v>14899.891</v>
      </c>
      <c r="I37" s="13">
        <v>6372.3090000000002</v>
      </c>
      <c r="J37" s="13">
        <v>21448.278999999999</v>
      </c>
      <c r="K37" s="13">
        <v>74568.042000000001</v>
      </c>
      <c r="L37" s="13">
        <v>11181.871999999999</v>
      </c>
      <c r="M37" s="13">
        <v>46607.957000000002</v>
      </c>
      <c r="N37" s="4"/>
      <c r="O37" s="4"/>
    </row>
    <row r="38" spans="1:15" x14ac:dyDescent="0.25">
      <c r="A38" s="15">
        <v>41292</v>
      </c>
      <c r="B38" s="15">
        <v>41306</v>
      </c>
      <c r="C38" s="15">
        <v>41319</v>
      </c>
      <c r="D38" s="13">
        <f t="shared" si="0"/>
        <v>392486.86800000002</v>
      </c>
      <c r="E38" s="13">
        <v>56002.877999999997</v>
      </c>
      <c r="F38" s="13">
        <v>44563.591</v>
      </c>
      <c r="G38" s="13">
        <v>116218.094</v>
      </c>
      <c r="H38" s="13">
        <v>16138.541999999999</v>
      </c>
      <c r="I38" s="13">
        <v>6744.299</v>
      </c>
      <c r="J38" s="13">
        <v>21427.507000000001</v>
      </c>
      <c r="K38" s="13">
        <v>74321.930999999997</v>
      </c>
      <c r="L38" s="13">
        <v>10621.968999999999</v>
      </c>
      <c r="M38" s="13">
        <v>46448.057000000001</v>
      </c>
      <c r="N38" s="4"/>
      <c r="O38" s="4"/>
    </row>
    <row r="39" spans="1:15" x14ac:dyDescent="0.25">
      <c r="A39" s="15">
        <v>41306</v>
      </c>
      <c r="B39" s="15">
        <v>41320</v>
      </c>
      <c r="C39" s="15">
        <v>41333</v>
      </c>
      <c r="D39" s="13">
        <f t="shared" si="0"/>
        <v>398063.02900000004</v>
      </c>
      <c r="E39" s="13">
        <v>56222.571000000004</v>
      </c>
      <c r="F39" s="13">
        <v>44185.59</v>
      </c>
      <c r="G39" s="13">
        <v>115734.77899999999</v>
      </c>
      <c r="H39" s="13">
        <v>17084.810000000001</v>
      </c>
      <c r="I39" s="13">
        <v>7822.7979999999998</v>
      </c>
      <c r="J39" s="13">
        <v>21407.835999999999</v>
      </c>
      <c r="K39" s="13">
        <v>78850.159</v>
      </c>
      <c r="L39" s="13">
        <v>10150.465</v>
      </c>
      <c r="M39" s="13">
        <v>46604.021000000001</v>
      </c>
      <c r="N39" s="4"/>
      <c r="O39" s="4"/>
    </row>
    <row r="40" spans="1:15" x14ac:dyDescent="0.25">
      <c r="A40" s="15">
        <v>41320</v>
      </c>
      <c r="B40" s="15">
        <v>41334</v>
      </c>
      <c r="C40" s="15">
        <v>41347</v>
      </c>
      <c r="D40" s="13">
        <f t="shared" si="0"/>
        <v>398989.61600000004</v>
      </c>
      <c r="E40" s="13">
        <v>56922.906000000003</v>
      </c>
      <c r="F40" s="13">
        <v>42088.697999999997</v>
      </c>
      <c r="G40" s="13">
        <v>114466.315</v>
      </c>
      <c r="H40" s="13">
        <v>17345.687000000002</v>
      </c>
      <c r="I40" s="13">
        <v>8144.527</v>
      </c>
      <c r="J40" s="13">
        <v>21106.98</v>
      </c>
      <c r="K40" s="13">
        <v>80685.732000000004</v>
      </c>
      <c r="L40" s="13">
        <v>9960.8130000000001</v>
      </c>
      <c r="M40" s="13">
        <v>48267.957999999999</v>
      </c>
      <c r="N40" s="4"/>
      <c r="O40" s="4"/>
    </row>
    <row r="41" spans="1:15" x14ac:dyDescent="0.25">
      <c r="A41" s="15">
        <v>41334</v>
      </c>
      <c r="B41" s="15">
        <v>41348</v>
      </c>
      <c r="C41" s="15">
        <v>41361</v>
      </c>
      <c r="D41" s="13">
        <f t="shared" si="0"/>
        <v>402301.58300000004</v>
      </c>
      <c r="E41" s="13">
        <v>55877.071000000004</v>
      </c>
      <c r="F41" s="13">
        <v>43372.413999999997</v>
      </c>
      <c r="G41" s="13">
        <v>113437.997</v>
      </c>
      <c r="H41" s="13">
        <v>18076.311000000002</v>
      </c>
      <c r="I41" s="13">
        <v>8538.0969999999998</v>
      </c>
      <c r="J41" s="13">
        <v>20803.312999999998</v>
      </c>
      <c r="K41" s="13">
        <v>84950.106</v>
      </c>
      <c r="L41" s="13">
        <v>9733.33</v>
      </c>
      <c r="M41" s="13">
        <v>47512.944000000003</v>
      </c>
      <c r="N41" s="4"/>
      <c r="O41" s="4"/>
    </row>
    <row r="42" spans="1:15" x14ac:dyDescent="0.25">
      <c r="A42" s="15">
        <v>41348</v>
      </c>
      <c r="B42" s="15">
        <v>41362</v>
      </c>
      <c r="C42" s="15">
        <v>41375</v>
      </c>
      <c r="D42" s="13">
        <f t="shared" si="0"/>
        <v>410494.98300000001</v>
      </c>
      <c r="E42" s="13">
        <v>56175.455999999998</v>
      </c>
      <c r="F42" s="13">
        <v>42736.694000000003</v>
      </c>
      <c r="G42" s="13">
        <v>116407.469</v>
      </c>
      <c r="H42" s="13">
        <v>17724.080999999998</v>
      </c>
      <c r="I42" s="13">
        <v>8769.9969999999994</v>
      </c>
      <c r="J42" s="13">
        <v>20878.623</v>
      </c>
      <c r="K42" s="13">
        <v>88225.928</v>
      </c>
      <c r="L42" s="13">
        <v>10074.853999999999</v>
      </c>
      <c r="M42" s="13">
        <v>49501.881000000001</v>
      </c>
      <c r="N42" s="4"/>
      <c r="O42" s="4"/>
    </row>
    <row r="43" spans="1:15" x14ac:dyDescent="0.25">
      <c r="A43" s="15">
        <v>41362</v>
      </c>
      <c r="B43" s="15">
        <v>41376</v>
      </c>
      <c r="C43" s="15">
        <v>41389</v>
      </c>
      <c r="D43" s="13">
        <f t="shared" si="0"/>
        <v>409231.59199999995</v>
      </c>
      <c r="E43" s="13">
        <v>57974.446000000004</v>
      </c>
      <c r="F43" s="13">
        <v>40536.586000000003</v>
      </c>
      <c r="G43" s="13">
        <v>116194.908</v>
      </c>
      <c r="H43" s="13">
        <v>18165.789000000001</v>
      </c>
      <c r="I43" s="13">
        <v>8978.2309999999998</v>
      </c>
      <c r="J43" s="13">
        <v>20825.695</v>
      </c>
      <c r="K43" s="13">
        <v>87355.839000000007</v>
      </c>
      <c r="L43" s="13">
        <v>10162.972</v>
      </c>
      <c r="M43" s="13">
        <v>49037.125999999997</v>
      </c>
      <c r="N43" s="4"/>
      <c r="O43" s="4"/>
    </row>
    <row r="44" spans="1:15" x14ac:dyDescent="0.25">
      <c r="A44" s="15">
        <v>41376</v>
      </c>
      <c r="B44" s="15">
        <v>41390</v>
      </c>
      <c r="C44" s="15">
        <v>41403</v>
      </c>
      <c r="D44" s="13">
        <f t="shared" si="0"/>
        <v>419190.58999999997</v>
      </c>
      <c r="E44" s="13">
        <v>57425.7</v>
      </c>
      <c r="F44" s="13">
        <v>42007.292000000001</v>
      </c>
      <c r="G44" s="13">
        <v>118905.66499999999</v>
      </c>
      <c r="H44" s="13">
        <v>18490.84</v>
      </c>
      <c r="I44" s="13">
        <v>8938.9490000000005</v>
      </c>
      <c r="J44" s="13">
        <v>20882.235000000001</v>
      </c>
      <c r="K44" s="13">
        <v>92334.489000000001</v>
      </c>
      <c r="L44" s="13">
        <v>10382.681</v>
      </c>
      <c r="M44" s="13">
        <v>49822.739000000001</v>
      </c>
      <c r="N44" s="4"/>
      <c r="O44" s="4"/>
    </row>
    <row r="45" spans="1:15" x14ac:dyDescent="0.25">
      <c r="A45" s="15">
        <v>41390</v>
      </c>
      <c r="B45" s="15">
        <v>41404</v>
      </c>
      <c r="C45" s="15">
        <v>41417</v>
      </c>
      <c r="D45" s="13">
        <f t="shared" si="0"/>
        <v>429182.76299999998</v>
      </c>
      <c r="E45" s="13">
        <v>58352.440999999999</v>
      </c>
      <c r="F45" s="13">
        <v>42785.686999999998</v>
      </c>
      <c r="G45" s="13">
        <v>119996.37699999999</v>
      </c>
      <c r="H45" s="13">
        <v>18730.258000000002</v>
      </c>
      <c r="I45" s="13">
        <v>9658.7250000000004</v>
      </c>
      <c r="J45" s="13">
        <v>21003.040000000001</v>
      </c>
      <c r="K45" s="13">
        <v>96465.74</v>
      </c>
      <c r="L45" s="13">
        <v>10508.659</v>
      </c>
      <c r="M45" s="13">
        <v>51681.836000000003</v>
      </c>
      <c r="N45" s="4"/>
      <c r="O45" s="4"/>
    </row>
    <row r="46" spans="1:15" x14ac:dyDescent="0.25">
      <c r="A46" s="15">
        <v>41404</v>
      </c>
      <c r="B46" s="15">
        <v>41418</v>
      </c>
      <c r="C46" s="15">
        <v>41431</v>
      </c>
      <c r="D46" s="13">
        <f t="shared" si="0"/>
        <v>426198.37400000007</v>
      </c>
      <c r="E46" s="13">
        <v>57846.95</v>
      </c>
      <c r="F46" s="13">
        <v>42987.707000000002</v>
      </c>
      <c r="G46" s="13">
        <v>119625.879</v>
      </c>
      <c r="H46" s="13">
        <v>18380.028999999999</v>
      </c>
      <c r="I46" s="13">
        <v>10016.965</v>
      </c>
      <c r="J46" s="13">
        <v>21061.031999999999</v>
      </c>
      <c r="K46" s="13">
        <v>95859.551999999996</v>
      </c>
      <c r="L46" s="13">
        <v>8070.2830000000004</v>
      </c>
      <c r="M46" s="13">
        <v>52349.976999999999</v>
      </c>
      <c r="N46" s="4"/>
      <c r="O46" s="4"/>
    </row>
    <row r="47" spans="1:15" x14ac:dyDescent="0.25">
      <c r="A47" s="15">
        <v>41418</v>
      </c>
      <c r="B47" s="15">
        <v>41432</v>
      </c>
      <c r="C47" s="15">
        <v>41445</v>
      </c>
      <c r="D47" s="13">
        <f t="shared" si="0"/>
        <v>431277.46900000004</v>
      </c>
      <c r="E47" s="13">
        <v>59213.398999999998</v>
      </c>
      <c r="F47" s="13">
        <v>42335.796999999999</v>
      </c>
      <c r="G47" s="13">
        <v>117770.973</v>
      </c>
      <c r="H47" s="13">
        <v>19318.038</v>
      </c>
      <c r="I47" s="13">
        <v>10791.901</v>
      </c>
      <c r="J47" s="13">
        <v>21946.781999999999</v>
      </c>
      <c r="K47" s="13">
        <v>99377.203999999998</v>
      </c>
      <c r="L47" s="13">
        <v>8173.7790000000005</v>
      </c>
      <c r="M47" s="13">
        <v>52349.595999999998</v>
      </c>
      <c r="N47" s="4"/>
      <c r="O47" s="4"/>
    </row>
    <row r="48" spans="1:15" x14ac:dyDescent="0.25">
      <c r="A48" s="15">
        <v>41432</v>
      </c>
      <c r="B48" s="15">
        <v>41446</v>
      </c>
      <c r="C48" s="15">
        <v>41459</v>
      </c>
      <c r="D48" s="13">
        <f t="shared" si="0"/>
        <v>441265.98699999996</v>
      </c>
      <c r="E48" s="13">
        <v>57738.017999999996</v>
      </c>
      <c r="F48" s="13">
        <v>47620.063999999998</v>
      </c>
      <c r="G48" s="13">
        <v>115214.118</v>
      </c>
      <c r="H48" s="13">
        <v>21402.039000000001</v>
      </c>
      <c r="I48" s="13">
        <v>11589.558999999999</v>
      </c>
      <c r="J48" s="13">
        <v>22697.025000000001</v>
      </c>
      <c r="K48" s="13">
        <v>102220.236</v>
      </c>
      <c r="L48" s="13">
        <v>9084.4590000000007</v>
      </c>
      <c r="M48" s="13">
        <v>53700.468999999997</v>
      </c>
      <c r="N48" s="4"/>
      <c r="O48" s="4"/>
    </row>
    <row r="49" spans="1:16" x14ac:dyDescent="0.25">
      <c r="A49" s="15">
        <v>41446</v>
      </c>
      <c r="B49" s="15">
        <v>41460</v>
      </c>
      <c r="C49" s="15">
        <v>41473</v>
      </c>
      <c r="D49" s="13">
        <f t="shared" si="0"/>
        <v>453430.69999999995</v>
      </c>
      <c r="E49" s="13">
        <v>58325.587</v>
      </c>
      <c r="F49" s="13">
        <v>46344.536</v>
      </c>
      <c r="G49" s="13">
        <v>118732.978</v>
      </c>
      <c r="H49" s="13">
        <v>22724.55</v>
      </c>
      <c r="I49" s="13">
        <v>12068.418</v>
      </c>
      <c r="J49" s="13">
        <v>23140.406999999999</v>
      </c>
      <c r="K49" s="13">
        <v>108589.257</v>
      </c>
      <c r="L49" s="13">
        <v>9462.8420000000006</v>
      </c>
      <c r="M49" s="13">
        <v>54042.125</v>
      </c>
      <c r="N49" s="4"/>
      <c r="O49" s="4"/>
    </row>
    <row r="50" spans="1:16" x14ac:dyDescent="0.25">
      <c r="A50" s="15">
        <v>41460</v>
      </c>
      <c r="B50" s="15">
        <v>41474</v>
      </c>
      <c r="C50" s="15">
        <v>41487</v>
      </c>
      <c r="D50" s="13">
        <f t="shared" si="0"/>
        <v>458522.94100000005</v>
      </c>
      <c r="E50" s="13">
        <v>59465.618000000002</v>
      </c>
      <c r="F50" s="13">
        <v>41524.428999999996</v>
      </c>
      <c r="G50" s="13">
        <v>119917.482</v>
      </c>
      <c r="H50" s="13">
        <v>22941.917000000001</v>
      </c>
      <c r="I50" s="13">
        <v>11827.63</v>
      </c>
      <c r="J50" s="13">
        <v>23288.041000000001</v>
      </c>
      <c r="K50" s="13">
        <v>113899.47100000001</v>
      </c>
      <c r="L50" s="13">
        <v>10263.513999999999</v>
      </c>
      <c r="M50" s="13">
        <v>55394.839</v>
      </c>
      <c r="N50" s="4"/>
      <c r="O50" s="4"/>
    </row>
    <row r="51" spans="1:16" x14ac:dyDescent="0.25">
      <c r="A51" s="15">
        <v>41474</v>
      </c>
      <c r="B51" s="15">
        <v>41488</v>
      </c>
      <c r="C51" s="15">
        <v>41501</v>
      </c>
      <c r="D51" s="13">
        <f t="shared" si="0"/>
        <v>457972.99199999997</v>
      </c>
      <c r="E51" s="13">
        <v>59786.894999999997</v>
      </c>
      <c r="F51" s="13">
        <v>41081.459000000003</v>
      </c>
      <c r="G51" s="13">
        <v>125323.54399999999</v>
      </c>
      <c r="H51" s="13">
        <v>23628.475999999999</v>
      </c>
      <c r="I51" s="13">
        <v>11603.954</v>
      </c>
      <c r="J51" s="13">
        <v>22652.12</v>
      </c>
      <c r="K51" s="13">
        <v>106789.754</v>
      </c>
      <c r="L51" s="13">
        <v>10630.07</v>
      </c>
      <c r="M51" s="13">
        <v>56476.72</v>
      </c>
      <c r="N51" s="4"/>
      <c r="O51" s="4"/>
    </row>
    <row r="52" spans="1:16" x14ac:dyDescent="0.25">
      <c r="A52" s="15">
        <v>41488</v>
      </c>
      <c r="B52" s="15">
        <v>41502</v>
      </c>
      <c r="C52" s="15">
        <v>41515</v>
      </c>
      <c r="D52" s="13">
        <f t="shared" si="0"/>
        <v>473863.58099999995</v>
      </c>
      <c r="E52" s="13">
        <v>61026.048000000003</v>
      </c>
      <c r="F52" s="13">
        <v>42446.595000000001</v>
      </c>
      <c r="G52" s="13">
        <v>131863.731</v>
      </c>
      <c r="H52" s="13">
        <v>25572.248</v>
      </c>
      <c r="I52" s="13">
        <v>11182.036</v>
      </c>
      <c r="J52" s="13">
        <v>23489.898000000001</v>
      </c>
      <c r="K52" s="13">
        <v>108904.21799999999</v>
      </c>
      <c r="L52" s="13">
        <v>11285.975</v>
      </c>
      <c r="M52" s="13">
        <v>58092.832000000002</v>
      </c>
      <c r="N52" s="4"/>
      <c r="O52" s="4"/>
    </row>
    <row r="53" spans="1:16" x14ac:dyDescent="0.25">
      <c r="A53" s="15">
        <v>41502</v>
      </c>
      <c r="B53" s="15">
        <v>41519</v>
      </c>
      <c r="C53" s="15">
        <v>41529</v>
      </c>
      <c r="D53" s="13">
        <f t="shared" si="0"/>
        <v>478352.58200000005</v>
      </c>
      <c r="E53" s="13">
        <v>61984.447999999997</v>
      </c>
      <c r="F53" s="13">
        <v>43036.082999999999</v>
      </c>
      <c r="G53" s="13">
        <v>134914.70000000001</v>
      </c>
      <c r="H53" s="13">
        <v>25362.32</v>
      </c>
      <c r="I53" s="13">
        <v>11337.521000000001</v>
      </c>
      <c r="J53" s="13">
        <v>23832.346000000001</v>
      </c>
      <c r="K53" s="13">
        <v>108502.037</v>
      </c>
      <c r="L53" s="13">
        <v>11499.178</v>
      </c>
      <c r="M53" s="13">
        <v>57883.949000000001</v>
      </c>
      <c r="N53" s="4"/>
      <c r="O53" s="4"/>
    </row>
    <row r="54" spans="1:16" x14ac:dyDescent="0.25">
      <c r="A54" s="15">
        <v>41519</v>
      </c>
      <c r="B54" s="15">
        <v>41530</v>
      </c>
      <c r="C54" s="15">
        <v>41543</v>
      </c>
      <c r="D54" s="13">
        <f t="shared" si="0"/>
        <v>518587.35100000008</v>
      </c>
      <c r="E54" s="13">
        <v>64740.133000000002</v>
      </c>
      <c r="F54" s="13">
        <v>45186.762999999999</v>
      </c>
      <c r="G54" s="13">
        <v>149085.47899999999</v>
      </c>
      <c r="H54" s="13">
        <v>26972.190999999999</v>
      </c>
      <c r="I54" s="13">
        <v>12000.715</v>
      </c>
      <c r="J54" s="13">
        <v>25760.916000000001</v>
      </c>
      <c r="K54" s="13">
        <v>120840.128</v>
      </c>
      <c r="L54" s="13">
        <v>12557.911</v>
      </c>
      <c r="M54" s="13">
        <v>61443.114999999998</v>
      </c>
      <c r="N54" s="4"/>
      <c r="O54" s="4"/>
    </row>
    <row r="55" spans="1:16" x14ac:dyDescent="0.25">
      <c r="A55" s="15">
        <v>41530</v>
      </c>
      <c r="B55" s="15">
        <v>41544</v>
      </c>
      <c r="C55" s="15">
        <v>41557</v>
      </c>
      <c r="D55" s="13">
        <f t="shared" si="0"/>
        <v>508548.14400000003</v>
      </c>
      <c r="E55" s="13">
        <v>64215.620999999999</v>
      </c>
      <c r="F55" s="13">
        <v>44091.106</v>
      </c>
      <c r="G55" s="13">
        <v>149762.228</v>
      </c>
      <c r="H55" s="13">
        <v>26308.192999999999</v>
      </c>
      <c r="I55" s="13">
        <v>11667.454</v>
      </c>
      <c r="J55" s="13">
        <v>25522.624</v>
      </c>
      <c r="K55" s="13">
        <v>113676.07799999999</v>
      </c>
      <c r="L55" s="13">
        <v>13015.22</v>
      </c>
      <c r="M55" s="13">
        <v>60289.62</v>
      </c>
      <c r="N55" s="4"/>
      <c r="O55" s="4"/>
    </row>
    <row r="56" spans="1:16" x14ac:dyDescent="0.25">
      <c r="A56" s="15">
        <v>41544</v>
      </c>
      <c r="B56" s="15">
        <v>41558</v>
      </c>
      <c r="C56" s="15">
        <v>41571</v>
      </c>
      <c r="D56" s="13">
        <f t="shared" si="0"/>
        <v>512685.25700000004</v>
      </c>
      <c r="E56" s="13">
        <v>64715.288999999997</v>
      </c>
      <c r="F56" s="13">
        <v>45372.232000000004</v>
      </c>
      <c r="G56" s="13">
        <v>148853.527</v>
      </c>
      <c r="H56" s="13">
        <v>26263.546999999999</v>
      </c>
      <c r="I56" s="13">
        <v>11652.553</v>
      </c>
      <c r="J56" s="13">
        <v>25815.346000000001</v>
      </c>
      <c r="K56" s="13">
        <v>116049.674</v>
      </c>
      <c r="L56" s="13">
        <v>14155.223</v>
      </c>
      <c r="M56" s="13">
        <v>59807.866000000002</v>
      </c>
      <c r="N56" s="4"/>
      <c r="O56" s="4"/>
    </row>
    <row r="57" spans="1:16" x14ac:dyDescent="0.25">
      <c r="A57" s="15">
        <v>41558</v>
      </c>
      <c r="B57" s="15">
        <v>41572</v>
      </c>
      <c r="C57" s="15">
        <v>41585</v>
      </c>
      <c r="D57" s="13">
        <f t="shared" si="0"/>
        <v>506718.75800000003</v>
      </c>
      <c r="E57" s="13">
        <v>64792.146999999997</v>
      </c>
      <c r="F57" s="13">
        <v>42887.074999999997</v>
      </c>
      <c r="G57" s="13">
        <v>148005.81700000001</v>
      </c>
      <c r="H57" s="13">
        <v>26289.18</v>
      </c>
      <c r="I57" s="13">
        <v>11856.85</v>
      </c>
      <c r="J57" s="13">
        <v>25483.579000000002</v>
      </c>
      <c r="K57" s="13">
        <v>113968.492</v>
      </c>
      <c r="L57" s="13">
        <v>14267.602000000001</v>
      </c>
      <c r="M57" s="13">
        <v>59168.016000000003</v>
      </c>
      <c r="N57" s="4"/>
      <c r="O57" s="4"/>
    </row>
    <row r="58" spans="1:16" x14ac:dyDescent="0.25">
      <c r="A58" s="15">
        <v>41572</v>
      </c>
      <c r="B58" s="15">
        <v>41586</v>
      </c>
      <c r="C58" s="15">
        <v>41599</v>
      </c>
      <c r="D58" s="13">
        <f t="shared" si="0"/>
        <v>513830.61699999991</v>
      </c>
      <c r="E58" s="13">
        <v>65840.285999999993</v>
      </c>
      <c r="F58" s="13">
        <v>46046.413999999997</v>
      </c>
      <c r="G58" s="13">
        <v>147933.12299999999</v>
      </c>
      <c r="H58" s="13">
        <v>26433.927</v>
      </c>
      <c r="I58" s="13">
        <v>11426.008</v>
      </c>
      <c r="J58" s="13">
        <v>25801.327000000001</v>
      </c>
      <c r="K58" s="13">
        <v>115556.144</v>
      </c>
      <c r="L58" s="13">
        <v>14369.022999999999</v>
      </c>
      <c r="M58" s="13">
        <v>60424.364999999998</v>
      </c>
      <c r="N58" s="4"/>
      <c r="O58" s="4"/>
    </row>
    <row r="59" spans="1:16" x14ac:dyDescent="0.25">
      <c r="A59" s="15">
        <v>41586</v>
      </c>
      <c r="B59" s="15">
        <v>41600</v>
      </c>
      <c r="C59" s="15">
        <v>41613</v>
      </c>
      <c r="D59" s="13">
        <f t="shared" si="0"/>
        <v>526459.57400000002</v>
      </c>
      <c r="E59" s="13">
        <v>64815.406000000003</v>
      </c>
      <c r="F59" s="13">
        <v>48054.930999999997</v>
      </c>
      <c r="G59" s="13">
        <v>152313.73699999999</v>
      </c>
      <c r="H59" s="13">
        <v>26558.045999999998</v>
      </c>
      <c r="I59" s="13">
        <v>11555.089</v>
      </c>
      <c r="J59" s="13">
        <v>26068.752</v>
      </c>
      <c r="K59" s="13">
        <v>119057.97199999999</v>
      </c>
      <c r="L59" s="13">
        <v>14903.315000000001</v>
      </c>
      <c r="M59" s="13">
        <v>63132.326000000001</v>
      </c>
      <c r="N59" s="4"/>
      <c r="O59" s="4"/>
    </row>
    <row r="60" spans="1:16" x14ac:dyDescent="0.25">
      <c r="A60" s="15">
        <v>41600</v>
      </c>
      <c r="B60" s="15">
        <v>41614</v>
      </c>
      <c r="C60" s="15">
        <v>41627</v>
      </c>
      <c r="D60" s="13">
        <f t="shared" si="0"/>
        <v>527207.826</v>
      </c>
      <c r="E60" s="13">
        <v>65672.934999999998</v>
      </c>
      <c r="F60" s="13">
        <v>45275.203999999998</v>
      </c>
      <c r="G60" s="13">
        <v>156557.46900000001</v>
      </c>
      <c r="H60" s="13">
        <v>25958.006000000001</v>
      </c>
      <c r="I60" s="13">
        <v>10943.766</v>
      </c>
      <c r="J60" s="13">
        <v>25689.644</v>
      </c>
      <c r="K60" s="13">
        <v>119339.796</v>
      </c>
      <c r="L60" s="13">
        <v>15317.32</v>
      </c>
      <c r="M60" s="13">
        <v>62453.686000000002</v>
      </c>
      <c r="N60" s="4"/>
      <c r="O60" s="4"/>
    </row>
    <row r="61" spans="1:16" x14ac:dyDescent="0.25">
      <c r="A61" s="16">
        <v>41614</v>
      </c>
      <c r="B61" s="15">
        <v>41628</v>
      </c>
      <c r="C61" s="15">
        <v>41641</v>
      </c>
      <c r="D61" s="13">
        <f t="shared" si="0"/>
        <v>550480.28500000003</v>
      </c>
      <c r="E61" s="13">
        <v>67177.592000000004</v>
      </c>
      <c r="F61" s="13">
        <v>49897.834000000003</v>
      </c>
      <c r="G61" s="13">
        <v>158875.003</v>
      </c>
      <c r="H61" s="13">
        <v>25776.210999999999</v>
      </c>
      <c r="I61" s="13">
        <v>12517.011</v>
      </c>
      <c r="J61" s="13">
        <v>26388.309000000001</v>
      </c>
      <c r="K61" s="13">
        <v>126311.299</v>
      </c>
      <c r="L61" s="13">
        <v>16541.489000000001</v>
      </c>
      <c r="M61" s="13">
        <v>66995.536999999997</v>
      </c>
      <c r="N61" s="4"/>
      <c r="O61" s="4"/>
    </row>
    <row r="62" spans="1:16" x14ac:dyDescent="0.25">
      <c r="A62" s="15">
        <v>41628</v>
      </c>
      <c r="B62" s="15">
        <v>41642</v>
      </c>
      <c r="C62" s="15">
        <v>41655</v>
      </c>
      <c r="D62" s="13">
        <f t="shared" si="0"/>
        <v>558773.576</v>
      </c>
      <c r="E62" s="13">
        <v>70118.89</v>
      </c>
      <c r="F62" s="13">
        <v>55487.862999999998</v>
      </c>
      <c r="G62" s="13">
        <v>156707.576</v>
      </c>
      <c r="H62" s="13">
        <v>25525.044000000002</v>
      </c>
      <c r="I62" s="13">
        <v>12552.933000000001</v>
      </c>
      <c r="J62" s="13">
        <v>26582.581999999999</v>
      </c>
      <c r="K62" s="13">
        <v>125782.114</v>
      </c>
      <c r="L62" s="13">
        <v>18456.473999999998</v>
      </c>
      <c r="M62" s="13">
        <v>67560.100000000006</v>
      </c>
      <c r="N62" s="4"/>
      <c r="O62" s="4"/>
    </row>
    <row r="63" spans="1:16" x14ac:dyDescent="0.25">
      <c r="A63" s="15">
        <v>41642</v>
      </c>
      <c r="B63" s="15">
        <v>41656</v>
      </c>
      <c r="C63" s="15">
        <v>41669</v>
      </c>
      <c r="D63" s="13">
        <f t="shared" si="0"/>
        <v>583062.16</v>
      </c>
      <c r="E63" s="13">
        <v>68297.343999999997</v>
      </c>
      <c r="F63" s="13">
        <v>55903.535000000003</v>
      </c>
      <c r="G63" s="13">
        <v>166598.95600000001</v>
      </c>
      <c r="H63" s="13">
        <v>25897.764999999999</v>
      </c>
      <c r="I63" s="13">
        <v>13260.136</v>
      </c>
      <c r="J63" s="13">
        <v>28518.116000000002</v>
      </c>
      <c r="K63" s="13">
        <v>132443.96799999999</v>
      </c>
      <c r="L63" s="13">
        <v>20568.808000000001</v>
      </c>
      <c r="M63" s="13">
        <v>71573.532000000007</v>
      </c>
      <c r="N63" s="4"/>
      <c r="O63" s="4"/>
    </row>
    <row r="64" spans="1:16" x14ac:dyDescent="0.25">
      <c r="A64" s="16">
        <v>41656</v>
      </c>
      <c r="B64" s="15">
        <v>41670</v>
      </c>
      <c r="C64" s="15">
        <v>41683</v>
      </c>
      <c r="D64" s="13">
        <f t="shared" si="0"/>
        <v>576150.57000000007</v>
      </c>
      <c r="E64" s="13">
        <v>69078.441000000006</v>
      </c>
      <c r="F64" s="13">
        <v>53687.635000000002</v>
      </c>
      <c r="G64" s="13">
        <v>174679.679</v>
      </c>
      <c r="H64" s="13">
        <v>24365.100999999999</v>
      </c>
      <c r="I64" s="13">
        <v>12740.888999999999</v>
      </c>
      <c r="J64" s="13">
        <v>28473.514999999999</v>
      </c>
      <c r="K64" s="13">
        <v>120159.93399999999</v>
      </c>
      <c r="L64" s="13">
        <v>21136.566999999999</v>
      </c>
      <c r="M64" s="13">
        <v>71828.808999999994</v>
      </c>
      <c r="N64" s="4"/>
      <c r="O64" s="4"/>
      <c r="P64" s="4"/>
    </row>
    <row r="65" spans="1:16" x14ac:dyDescent="0.25">
      <c r="A65" s="15">
        <v>41670</v>
      </c>
      <c r="B65" s="15">
        <v>41684</v>
      </c>
      <c r="C65" s="15">
        <v>41697</v>
      </c>
      <c r="D65" s="13">
        <f t="shared" si="0"/>
        <v>598698.43599999999</v>
      </c>
      <c r="E65" s="13">
        <v>71834.997000000003</v>
      </c>
      <c r="F65" s="13">
        <v>55128.519</v>
      </c>
      <c r="G65" s="13">
        <v>187768.57199999999</v>
      </c>
      <c r="H65" s="13">
        <v>24511.664000000001</v>
      </c>
      <c r="I65" s="13">
        <v>13263.264999999999</v>
      </c>
      <c r="J65" s="13">
        <v>29091.665000000001</v>
      </c>
      <c r="K65" s="13">
        <v>120484.27899999999</v>
      </c>
      <c r="L65" s="13">
        <v>22393.285</v>
      </c>
      <c r="M65" s="13">
        <v>74222.19</v>
      </c>
      <c r="N65" s="4"/>
      <c r="O65" s="4"/>
      <c r="P65" s="4"/>
    </row>
    <row r="66" spans="1:16" x14ac:dyDescent="0.25">
      <c r="A66" s="15">
        <v>41684</v>
      </c>
      <c r="B66" s="15">
        <v>41698</v>
      </c>
      <c r="C66" s="15">
        <v>41711</v>
      </c>
      <c r="D66" s="13">
        <f t="shared" si="0"/>
        <v>592609.26500000001</v>
      </c>
      <c r="E66" s="13">
        <v>73529.078999999998</v>
      </c>
      <c r="F66" s="13">
        <v>55336.777000000002</v>
      </c>
      <c r="G66" s="13">
        <v>188974.66500000001</v>
      </c>
      <c r="H66" s="13">
        <v>22401.5</v>
      </c>
      <c r="I66" s="13">
        <v>12711.995000000001</v>
      </c>
      <c r="J66" s="13">
        <v>28126.402999999998</v>
      </c>
      <c r="K66" s="13">
        <v>117957.636</v>
      </c>
      <c r="L66" s="13">
        <v>22002.078000000001</v>
      </c>
      <c r="M66" s="13">
        <v>71569.131999999998</v>
      </c>
      <c r="N66" s="4"/>
      <c r="O66" s="4"/>
      <c r="P66" s="4"/>
    </row>
    <row r="67" spans="1:16" x14ac:dyDescent="0.25">
      <c r="A67" s="15">
        <v>41698</v>
      </c>
      <c r="B67" s="15">
        <v>41712</v>
      </c>
      <c r="C67" s="15">
        <v>41725</v>
      </c>
      <c r="D67" s="13">
        <f t="shared" ref="D67:D90" si="1">SUM(E67:P67)</f>
        <v>601676.46200000006</v>
      </c>
      <c r="E67" s="13">
        <v>72608.629000000001</v>
      </c>
      <c r="F67" s="13">
        <v>58856.038</v>
      </c>
      <c r="G67" s="13">
        <v>190649.60200000001</v>
      </c>
      <c r="H67" s="13">
        <v>22570.28</v>
      </c>
      <c r="I67" s="13">
        <v>13834.468000000001</v>
      </c>
      <c r="J67" s="13">
        <v>28479.613000000001</v>
      </c>
      <c r="K67" s="13">
        <v>120156.09299999999</v>
      </c>
      <c r="L67" s="13">
        <v>22361.93</v>
      </c>
      <c r="M67" s="13">
        <v>72159.808999999994</v>
      </c>
      <c r="N67" s="4"/>
      <c r="O67" s="4"/>
    </row>
    <row r="68" spans="1:16" x14ac:dyDescent="0.25">
      <c r="A68" s="15">
        <v>41712</v>
      </c>
      <c r="B68" s="15">
        <v>41726</v>
      </c>
      <c r="C68" s="15">
        <v>41739</v>
      </c>
      <c r="D68" s="13">
        <f t="shared" si="1"/>
        <v>606757.13</v>
      </c>
      <c r="E68" s="13">
        <v>74812.032999999996</v>
      </c>
      <c r="F68" s="13">
        <v>57271.928</v>
      </c>
      <c r="G68" s="13">
        <v>193066.79300000001</v>
      </c>
      <c r="H68" s="13">
        <v>22435.768</v>
      </c>
      <c r="I68" s="13">
        <v>14669.062</v>
      </c>
      <c r="J68" s="13">
        <v>28647.72</v>
      </c>
      <c r="K68" s="13">
        <v>120488.592</v>
      </c>
      <c r="L68" s="13">
        <v>22321.597000000002</v>
      </c>
      <c r="M68" s="13">
        <v>73043.637000000002</v>
      </c>
      <c r="N68" s="4"/>
      <c r="O68" s="4"/>
    </row>
    <row r="69" spans="1:16" x14ac:dyDescent="0.25">
      <c r="A69" s="15">
        <v>41726</v>
      </c>
      <c r="B69" s="15">
        <v>41740</v>
      </c>
      <c r="C69" s="15">
        <v>41753</v>
      </c>
      <c r="D69" s="13">
        <f t="shared" si="1"/>
        <v>607908.28900000011</v>
      </c>
      <c r="E69" s="13">
        <v>77909.457999999999</v>
      </c>
      <c r="F69" s="13">
        <v>61155.317999999999</v>
      </c>
      <c r="G69" s="13">
        <v>190027.26500000001</v>
      </c>
      <c r="H69" s="13">
        <v>21660.400000000001</v>
      </c>
      <c r="I69" s="13">
        <v>14765.276</v>
      </c>
      <c r="J69" s="13">
        <v>27878.557000000001</v>
      </c>
      <c r="K69" s="13">
        <v>121043.531</v>
      </c>
      <c r="L69" s="13">
        <v>22569.511999999999</v>
      </c>
      <c r="M69" s="13">
        <v>70898.971999999994</v>
      </c>
      <c r="N69" s="4"/>
      <c r="O69" s="4"/>
    </row>
    <row r="70" spans="1:16" x14ac:dyDescent="0.25">
      <c r="A70" s="15">
        <v>41740</v>
      </c>
      <c r="B70" s="15">
        <v>41754</v>
      </c>
      <c r="C70" s="15">
        <v>41767</v>
      </c>
      <c r="D70" s="13">
        <f t="shared" si="1"/>
        <v>585715.44900000002</v>
      </c>
      <c r="E70" s="13">
        <v>74268.928</v>
      </c>
      <c r="F70" s="13">
        <v>55566.957000000002</v>
      </c>
      <c r="G70" s="13">
        <v>188239.08900000001</v>
      </c>
      <c r="H70" s="13">
        <v>20537.014999999999</v>
      </c>
      <c r="I70" s="13">
        <v>14239.77</v>
      </c>
      <c r="J70" s="13">
        <v>26943.473000000002</v>
      </c>
      <c r="K70" s="13">
        <v>116037.791</v>
      </c>
      <c r="L70" s="13">
        <v>22126.883000000002</v>
      </c>
      <c r="M70" s="13">
        <v>67755.543000000005</v>
      </c>
      <c r="N70" s="4"/>
      <c r="O70" s="4"/>
    </row>
    <row r="71" spans="1:16" x14ac:dyDescent="0.25">
      <c r="A71" s="15">
        <v>41754</v>
      </c>
      <c r="B71" s="15">
        <v>41768</v>
      </c>
      <c r="C71" s="15">
        <v>41781</v>
      </c>
      <c r="D71" s="13">
        <f t="shared" si="1"/>
        <v>603434.51</v>
      </c>
      <c r="E71" s="13">
        <v>76735.023000000001</v>
      </c>
      <c r="F71" s="13">
        <v>59390.96</v>
      </c>
      <c r="G71" s="13">
        <v>189125.802</v>
      </c>
      <c r="H71" s="13">
        <v>21163.539000000001</v>
      </c>
      <c r="I71" s="13">
        <v>14476.953</v>
      </c>
      <c r="J71" s="13">
        <v>27403.78</v>
      </c>
      <c r="K71" s="13">
        <v>119317.66</v>
      </c>
      <c r="L71" s="13">
        <v>22838.121999999999</v>
      </c>
      <c r="M71" s="13">
        <v>72982.671000000002</v>
      </c>
      <c r="N71" s="4"/>
      <c r="O71" s="4"/>
    </row>
    <row r="72" spans="1:16" x14ac:dyDescent="0.25">
      <c r="A72" s="15">
        <v>41768</v>
      </c>
      <c r="B72" s="15">
        <v>41782</v>
      </c>
      <c r="C72" s="15">
        <v>41795</v>
      </c>
      <c r="D72" s="13">
        <f t="shared" si="1"/>
        <v>589947.147</v>
      </c>
      <c r="E72" s="13">
        <v>74619.850999999995</v>
      </c>
      <c r="F72" s="13">
        <v>58036.76</v>
      </c>
      <c r="G72" s="13">
        <v>181582.842</v>
      </c>
      <c r="H72" s="13">
        <v>21619.319</v>
      </c>
      <c r="I72" s="13">
        <v>13976.806</v>
      </c>
      <c r="J72" s="13">
        <v>26848.151000000002</v>
      </c>
      <c r="K72" s="13">
        <v>119656.94100000001</v>
      </c>
      <c r="L72" s="13">
        <v>21324.587</v>
      </c>
      <c r="M72" s="13">
        <v>72281.89</v>
      </c>
      <c r="N72" s="4"/>
      <c r="O72" s="4"/>
    </row>
    <row r="73" spans="1:16" x14ac:dyDescent="0.25">
      <c r="A73" s="15">
        <v>41782</v>
      </c>
      <c r="B73" s="15">
        <v>41796</v>
      </c>
      <c r="C73" s="15">
        <v>41809</v>
      </c>
      <c r="D73" s="13">
        <f t="shared" si="1"/>
        <v>597943.91</v>
      </c>
      <c r="E73" s="13">
        <v>74886.148000000001</v>
      </c>
      <c r="F73" s="13">
        <v>59000.038</v>
      </c>
      <c r="G73" s="13">
        <v>182623.734</v>
      </c>
      <c r="H73" s="13">
        <v>22275.690999999999</v>
      </c>
      <c r="I73" s="13">
        <v>13954.028</v>
      </c>
      <c r="J73" s="13">
        <v>26759.694</v>
      </c>
      <c r="K73" s="13">
        <v>120735.088</v>
      </c>
      <c r="L73" s="13">
        <v>24381.128000000001</v>
      </c>
      <c r="M73" s="13">
        <v>73328.361000000004</v>
      </c>
      <c r="N73" s="4"/>
      <c r="O73" s="4"/>
    </row>
    <row r="74" spans="1:16" x14ac:dyDescent="0.25">
      <c r="A74" s="15">
        <v>41796</v>
      </c>
      <c r="B74" s="15">
        <v>41810</v>
      </c>
      <c r="C74" s="15">
        <v>41823</v>
      </c>
      <c r="D74" s="13">
        <f t="shared" si="1"/>
        <v>597715.679</v>
      </c>
      <c r="E74" s="13">
        <v>74895.78</v>
      </c>
      <c r="F74" s="13">
        <v>58445.107000000004</v>
      </c>
      <c r="G74" s="13">
        <v>183160.34899999999</v>
      </c>
      <c r="H74" s="13">
        <v>22149.079000000002</v>
      </c>
      <c r="I74" s="13">
        <v>12815.944</v>
      </c>
      <c r="J74" s="13">
        <v>26726.710999999999</v>
      </c>
      <c r="K74" s="13">
        <v>123388.442</v>
      </c>
      <c r="L74" s="13">
        <v>21469.237000000001</v>
      </c>
      <c r="M74" s="13">
        <v>74665.03</v>
      </c>
      <c r="N74" s="4"/>
      <c r="O74" s="4"/>
    </row>
    <row r="75" spans="1:16" x14ac:dyDescent="0.25">
      <c r="A75" s="15">
        <v>41810</v>
      </c>
      <c r="B75" s="15">
        <v>41824</v>
      </c>
      <c r="C75" s="15">
        <v>41837</v>
      </c>
      <c r="D75" s="13">
        <f t="shared" si="1"/>
        <v>599722.28600000008</v>
      </c>
      <c r="E75" s="13">
        <v>75547.148000000001</v>
      </c>
      <c r="F75" s="13">
        <v>59973.957999999999</v>
      </c>
      <c r="G75" s="13">
        <v>180955.09299999999</v>
      </c>
      <c r="H75" s="13">
        <v>22491.008000000002</v>
      </c>
      <c r="I75" s="13">
        <v>13087.967000000001</v>
      </c>
      <c r="J75" s="13">
        <v>27124.659</v>
      </c>
      <c r="K75" s="13">
        <v>122881.69</v>
      </c>
      <c r="L75" s="13">
        <v>20548.763999999999</v>
      </c>
      <c r="M75" s="13">
        <v>77111.998999999996</v>
      </c>
      <c r="N75" s="4"/>
      <c r="O75" s="4"/>
    </row>
    <row r="76" spans="1:16" x14ac:dyDescent="0.25">
      <c r="A76" s="15">
        <v>41824</v>
      </c>
      <c r="B76" s="15">
        <v>41838</v>
      </c>
      <c r="C76" s="15">
        <v>41851</v>
      </c>
      <c r="D76" s="13">
        <f t="shared" si="1"/>
        <v>594353.9</v>
      </c>
      <c r="E76" s="13">
        <v>74405.334000000003</v>
      </c>
      <c r="F76" s="13">
        <v>55764.987999999998</v>
      </c>
      <c r="G76" s="13">
        <v>173262.95499999999</v>
      </c>
      <c r="H76" s="13">
        <v>23732.223999999998</v>
      </c>
      <c r="I76" s="13">
        <v>12597.477999999999</v>
      </c>
      <c r="J76" s="13">
        <v>27181.328000000001</v>
      </c>
      <c r="K76" s="13">
        <v>122601.076</v>
      </c>
      <c r="L76" s="13">
        <v>20796.758999999998</v>
      </c>
      <c r="M76" s="13">
        <v>84011.758000000002</v>
      </c>
      <c r="N76" s="4"/>
      <c r="O76" s="4"/>
    </row>
    <row r="77" spans="1:16" x14ac:dyDescent="0.25">
      <c r="A77" s="15">
        <v>41838</v>
      </c>
      <c r="B77" s="15">
        <v>41852</v>
      </c>
      <c r="C77" s="15">
        <v>41865</v>
      </c>
      <c r="D77" s="13">
        <f t="shared" si="1"/>
        <v>595927.98699999996</v>
      </c>
      <c r="E77" s="13">
        <v>76267.065000000002</v>
      </c>
      <c r="F77" s="13">
        <v>58032.720999999998</v>
      </c>
      <c r="G77" s="13">
        <v>171659.826</v>
      </c>
      <c r="H77" s="13">
        <v>24959.254000000001</v>
      </c>
      <c r="I77" s="13">
        <v>12462.486000000001</v>
      </c>
      <c r="J77" s="13">
        <v>27389.373</v>
      </c>
      <c r="K77" s="13">
        <v>118068.163</v>
      </c>
      <c r="L77" s="13">
        <v>20632.544999999998</v>
      </c>
      <c r="M77" s="13">
        <v>86456.554000000004</v>
      </c>
      <c r="N77" s="4"/>
      <c r="O77" s="4"/>
    </row>
    <row r="78" spans="1:16" x14ac:dyDescent="0.25">
      <c r="A78" s="15">
        <v>41852</v>
      </c>
      <c r="B78" s="15">
        <v>41866</v>
      </c>
      <c r="C78" s="15">
        <v>41879</v>
      </c>
      <c r="D78" s="13">
        <f t="shared" si="1"/>
        <v>606842.89</v>
      </c>
      <c r="E78" s="13">
        <v>77465.043000000005</v>
      </c>
      <c r="F78" s="13">
        <v>57287.77</v>
      </c>
      <c r="G78" s="13">
        <v>178134.78400000001</v>
      </c>
      <c r="H78" s="13">
        <v>25671.922999999999</v>
      </c>
      <c r="I78" s="13">
        <v>12166.86</v>
      </c>
      <c r="J78" s="13">
        <v>27350.231</v>
      </c>
      <c r="K78" s="13">
        <v>120949.014</v>
      </c>
      <c r="L78" s="13">
        <v>20851.231</v>
      </c>
      <c r="M78" s="13">
        <v>86966.034</v>
      </c>
      <c r="N78" s="4"/>
      <c r="O78" s="4"/>
    </row>
    <row r="79" spans="1:16" x14ac:dyDescent="0.25">
      <c r="A79" s="15">
        <v>41866</v>
      </c>
      <c r="B79" s="15">
        <v>41880</v>
      </c>
      <c r="C79" s="15">
        <v>41893</v>
      </c>
      <c r="D79" s="13">
        <f t="shared" si="1"/>
        <v>620712.24699999997</v>
      </c>
      <c r="E79" s="13">
        <v>76788.620999999999</v>
      </c>
      <c r="F79" s="13">
        <v>57184.961000000003</v>
      </c>
      <c r="G79" s="13">
        <v>185164.747</v>
      </c>
      <c r="H79" s="13">
        <v>26496.477999999999</v>
      </c>
      <c r="I79" s="13">
        <v>12155.65</v>
      </c>
      <c r="J79" s="13">
        <v>28143.89</v>
      </c>
      <c r="K79" s="13">
        <v>125947.817</v>
      </c>
      <c r="L79" s="13">
        <v>20911.694</v>
      </c>
      <c r="M79" s="13">
        <v>87918.388999999996</v>
      </c>
      <c r="N79" s="4"/>
      <c r="O79" s="4"/>
    </row>
    <row r="80" spans="1:16" x14ac:dyDescent="0.25">
      <c r="A80" s="15">
        <v>41880</v>
      </c>
      <c r="B80" s="15">
        <v>41894</v>
      </c>
      <c r="C80" s="15">
        <v>41907</v>
      </c>
      <c r="D80" s="13">
        <f t="shared" si="1"/>
        <v>622624.63899999997</v>
      </c>
      <c r="E80" s="13">
        <v>74695.880999999994</v>
      </c>
      <c r="F80" s="13">
        <v>57930.053999999996</v>
      </c>
      <c r="G80" s="13">
        <v>188437.799</v>
      </c>
      <c r="H80" s="13">
        <v>27502.295999999998</v>
      </c>
      <c r="I80" s="13">
        <v>11811.034</v>
      </c>
      <c r="J80" s="13">
        <v>28267.155999999999</v>
      </c>
      <c r="K80" s="13">
        <v>124296.97900000001</v>
      </c>
      <c r="L80" s="13">
        <v>20764.232</v>
      </c>
      <c r="M80" s="13">
        <v>88919.207999999999</v>
      </c>
      <c r="N80" s="4"/>
      <c r="O80" s="4"/>
    </row>
    <row r="81" spans="1:15" x14ac:dyDescent="0.25">
      <c r="A81" s="15">
        <v>41894</v>
      </c>
      <c r="B81" s="15">
        <v>41908</v>
      </c>
      <c r="C81" s="15">
        <v>41921</v>
      </c>
      <c r="D81" s="13">
        <f t="shared" si="1"/>
        <v>627258.85800000001</v>
      </c>
      <c r="E81" s="13">
        <v>76626.634999999995</v>
      </c>
      <c r="F81" s="13">
        <v>56347.955000000002</v>
      </c>
      <c r="G81" s="13">
        <v>190114.43100000001</v>
      </c>
      <c r="H81" s="13">
        <v>27238.923999999999</v>
      </c>
      <c r="I81" s="13">
        <v>11570.478999999999</v>
      </c>
      <c r="J81" s="13">
        <v>28360.643</v>
      </c>
      <c r="K81" s="13">
        <v>125101.63499999999</v>
      </c>
      <c r="L81" s="13">
        <v>20972.248</v>
      </c>
      <c r="M81" s="13">
        <v>90925.907999999996</v>
      </c>
      <c r="N81" s="4"/>
      <c r="O81" s="4"/>
    </row>
    <row r="82" spans="1:15" x14ac:dyDescent="0.25">
      <c r="A82" s="15">
        <v>41908</v>
      </c>
      <c r="B82" s="15">
        <v>41922</v>
      </c>
      <c r="C82" s="15">
        <v>41935</v>
      </c>
      <c r="D82" s="13">
        <f t="shared" si="1"/>
        <v>648596.90700000001</v>
      </c>
      <c r="E82" s="13">
        <v>78072.733999999997</v>
      </c>
      <c r="F82" s="13">
        <v>59463.767999999996</v>
      </c>
      <c r="G82" s="13">
        <v>192006.84400000001</v>
      </c>
      <c r="H82" s="13">
        <v>29098.585999999999</v>
      </c>
      <c r="I82" s="13">
        <v>11797.72</v>
      </c>
      <c r="J82" s="13">
        <v>28959.792000000001</v>
      </c>
      <c r="K82" s="13">
        <v>134058.549</v>
      </c>
      <c r="L82" s="13">
        <v>22041.583999999999</v>
      </c>
      <c r="M82" s="13">
        <v>93097.33</v>
      </c>
      <c r="N82" s="4"/>
      <c r="O82" s="4"/>
    </row>
    <row r="83" spans="1:15" x14ac:dyDescent="0.25">
      <c r="A83" s="15">
        <v>41922</v>
      </c>
      <c r="B83" s="15">
        <v>41936</v>
      </c>
      <c r="C83" s="15">
        <v>41949</v>
      </c>
      <c r="D83" s="13">
        <f t="shared" si="1"/>
        <v>656837.23200000008</v>
      </c>
      <c r="E83" s="13">
        <v>80689.303</v>
      </c>
      <c r="F83" s="13">
        <v>60074.838000000003</v>
      </c>
      <c r="G83" s="13">
        <v>192258.26699999999</v>
      </c>
      <c r="H83" s="13">
        <v>29049.337</v>
      </c>
      <c r="I83" s="13">
        <v>11941.444</v>
      </c>
      <c r="J83" s="13">
        <v>29039.401999999998</v>
      </c>
      <c r="K83" s="13">
        <v>136999.18599999999</v>
      </c>
      <c r="L83" s="13">
        <v>22040.841</v>
      </c>
      <c r="M83" s="13">
        <v>94744.614000000001</v>
      </c>
      <c r="N83" s="4"/>
      <c r="O83" s="4"/>
    </row>
    <row r="84" spans="1:15" x14ac:dyDescent="0.25">
      <c r="A84" s="15">
        <v>41936</v>
      </c>
      <c r="B84" s="15">
        <v>41950</v>
      </c>
      <c r="C84" s="15">
        <v>41963</v>
      </c>
      <c r="D84" s="13">
        <f t="shared" si="1"/>
        <v>660630.353</v>
      </c>
      <c r="E84" s="13">
        <v>81189.885999999999</v>
      </c>
      <c r="F84" s="13">
        <v>63562.559999999998</v>
      </c>
      <c r="G84" s="13">
        <v>193719.58600000001</v>
      </c>
      <c r="H84" s="13">
        <v>27516.289000000001</v>
      </c>
      <c r="I84" s="13">
        <v>11548.534</v>
      </c>
      <c r="J84" s="13">
        <v>28659.918000000001</v>
      </c>
      <c r="K84" s="13">
        <v>136265.685</v>
      </c>
      <c r="L84" s="13">
        <v>22287.738000000001</v>
      </c>
      <c r="M84" s="13">
        <v>95880.157000000007</v>
      </c>
      <c r="N84" s="4"/>
      <c r="O84" s="4"/>
    </row>
    <row r="85" spans="1:15" x14ac:dyDescent="0.25">
      <c r="A85" s="15">
        <v>41950</v>
      </c>
      <c r="B85" s="15">
        <v>41964</v>
      </c>
      <c r="C85" s="15">
        <v>41977</v>
      </c>
      <c r="D85" s="13">
        <f t="shared" si="1"/>
        <v>667681.01199999999</v>
      </c>
      <c r="E85" s="13">
        <v>83450.226999999999</v>
      </c>
      <c r="F85" s="13">
        <v>65674.422000000006</v>
      </c>
      <c r="G85" s="13">
        <v>196322.239</v>
      </c>
      <c r="H85" s="13">
        <v>25988.892</v>
      </c>
      <c r="I85" s="13">
        <v>11209.584000000001</v>
      </c>
      <c r="J85" s="13">
        <v>28503.386999999999</v>
      </c>
      <c r="K85" s="13">
        <v>136563.51300000001</v>
      </c>
      <c r="L85" s="13">
        <v>22191.100999999999</v>
      </c>
      <c r="M85" s="13">
        <v>97777.646999999997</v>
      </c>
      <c r="N85" s="4"/>
      <c r="O85" s="4"/>
    </row>
    <row r="86" spans="1:15" x14ac:dyDescent="0.25">
      <c r="A86" s="15">
        <v>41964</v>
      </c>
      <c r="B86" s="15">
        <v>41978</v>
      </c>
      <c r="C86" s="15">
        <v>41991</v>
      </c>
      <c r="D86" s="13">
        <f t="shared" si="1"/>
        <v>666930.47200000007</v>
      </c>
      <c r="E86" s="13">
        <v>83952.557000000001</v>
      </c>
      <c r="F86" s="13">
        <v>64249.559000000001</v>
      </c>
      <c r="G86" s="13">
        <v>194904.19</v>
      </c>
      <c r="H86" s="13">
        <v>24926.374</v>
      </c>
      <c r="I86" s="13">
        <v>11232.424999999999</v>
      </c>
      <c r="J86" s="13">
        <v>28446.763999999999</v>
      </c>
      <c r="K86" s="13">
        <v>139583.18</v>
      </c>
      <c r="L86" s="13">
        <v>22200.458999999999</v>
      </c>
      <c r="M86" s="13">
        <v>97434.964000000007</v>
      </c>
      <c r="N86" s="4"/>
      <c r="O86" s="4"/>
    </row>
    <row r="87" spans="1:15" x14ac:dyDescent="0.25">
      <c r="A87" s="15">
        <v>41978</v>
      </c>
      <c r="B87" s="15">
        <v>41992</v>
      </c>
      <c r="C87" s="15">
        <v>42005</v>
      </c>
      <c r="D87" s="13">
        <f t="shared" si="1"/>
        <v>651718.44300000009</v>
      </c>
      <c r="E87" s="13">
        <v>81976.807000000001</v>
      </c>
      <c r="F87" s="13">
        <v>63391.144999999997</v>
      </c>
      <c r="G87" s="13">
        <v>188841.337</v>
      </c>
      <c r="H87" s="13">
        <v>23443.56</v>
      </c>
      <c r="I87" s="13">
        <v>10980.365</v>
      </c>
      <c r="J87" s="13">
        <v>28129.793000000001</v>
      </c>
      <c r="K87" s="13">
        <v>134661.11600000001</v>
      </c>
      <c r="L87" s="13">
        <v>22100.562000000002</v>
      </c>
      <c r="M87" s="13">
        <v>98193.758000000002</v>
      </c>
      <c r="N87" s="4"/>
      <c r="O87" s="4"/>
    </row>
    <row r="88" spans="1:15" x14ac:dyDescent="0.25">
      <c r="A88" s="15">
        <v>41992</v>
      </c>
      <c r="B88" s="15">
        <v>42006</v>
      </c>
      <c r="C88" s="15">
        <v>42019</v>
      </c>
      <c r="D88" s="13">
        <f t="shared" si="1"/>
        <v>663675.59799999988</v>
      </c>
      <c r="E88" s="13">
        <v>82158.267999999996</v>
      </c>
      <c r="F88" s="13">
        <v>63429.353000000003</v>
      </c>
      <c r="G88" s="13">
        <v>188193.06700000001</v>
      </c>
      <c r="H88" s="13">
        <v>23173.937000000002</v>
      </c>
      <c r="I88" s="13">
        <v>11351.188</v>
      </c>
      <c r="J88" s="13">
        <v>29115.411</v>
      </c>
      <c r="K88" s="13">
        <v>137938.356</v>
      </c>
      <c r="L88" s="13">
        <v>23201.101999999999</v>
      </c>
      <c r="M88" s="13">
        <v>105114.916</v>
      </c>
      <c r="N88" s="4"/>
      <c r="O88" s="4"/>
    </row>
    <row r="89" spans="1:15" x14ac:dyDescent="0.25">
      <c r="A89" s="15">
        <v>42006</v>
      </c>
      <c r="B89" s="15">
        <v>42020</v>
      </c>
      <c r="C89" s="15">
        <v>42033</v>
      </c>
      <c r="D89" s="13">
        <f t="shared" si="1"/>
        <v>658297.01700000011</v>
      </c>
      <c r="E89" s="13">
        <v>82237.168000000005</v>
      </c>
      <c r="F89" s="13">
        <v>61680.936000000002</v>
      </c>
      <c r="G89" s="13">
        <v>184715.73199999999</v>
      </c>
      <c r="H89" s="13">
        <v>21742.405999999999</v>
      </c>
      <c r="I89" s="13">
        <v>10791.455</v>
      </c>
      <c r="J89" s="13">
        <v>28860.506000000001</v>
      </c>
      <c r="K89" s="13">
        <v>137801.73199999999</v>
      </c>
      <c r="L89" s="13">
        <v>23918.867999999999</v>
      </c>
      <c r="M89" s="13">
        <v>106548.21400000001</v>
      </c>
      <c r="N89" s="4"/>
      <c r="O89" s="4"/>
    </row>
    <row r="90" spans="1:15" x14ac:dyDescent="0.25">
      <c r="A90" s="15">
        <v>42020</v>
      </c>
      <c r="B90" s="15">
        <v>42034</v>
      </c>
      <c r="C90" s="15">
        <v>42047</v>
      </c>
      <c r="D90" s="13">
        <f t="shared" si="1"/>
        <v>656396.48200000008</v>
      </c>
      <c r="E90" s="13">
        <v>80557.978000000003</v>
      </c>
      <c r="F90" s="13">
        <v>61339.072999999997</v>
      </c>
      <c r="G90" s="13">
        <v>188057.261</v>
      </c>
      <c r="H90" s="13">
        <v>19368.379000000001</v>
      </c>
      <c r="I90" s="13">
        <v>10410.526</v>
      </c>
      <c r="J90" s="13">
        <v>27477.454000000002</v>
      </c>
      <c r="K90" s="13">
        <v>141837.00599999999</v>
      </c>
      <c r="L90" s="13">
        <v>23201.33</v>
      </c>
      <c r="M90" s="13">
        <v>104147.47500000001</v>
      </c>
      <c r="N90" s="4"/>
      <c r="O90" s="4"/>
    </row>
    <row r="91" spans="1:15" x14ac:dyDescent="0.25">
      <c r="A91" s="17">
        <v>42034</v>
      </c>
      <c r="B91" s="17">
        <v>42048</v>
      </c>
      <c r="C91" s="17">
        <v>42061</v>
      </c>
      <c r="D91" s="18">
        <f t="shared" ref="D91" si="2">SUM(E91:P91)</f>
        <v>677222.39199999999</v>
      </c>
      <c r="E91" s="18">
        <v>81068.892000000007</v>
      </c>
      <c r="F91" s="18">
        <v>57271.868999999999</v>
      </c>
      <c r="G91" s="18">
        <v>195652.734</v>
      </c>
      <c r="H91" s="18">
        <v>19511.115000000002</v>
      </c>
      <c r="I91" s="18">
        <v>10695.61</v>
      </c>
      <c r="J91" s="18">
        <v>28186.948</v>
      </c>
      <c r="K91" s="18">
        <v>148472.13</v>
      </c>
      <c r="L91" s="18">
        <v>24998.156999999999</v>
      </c>
      <c r="M91" s="18">
        <v>111364.93700000001</v>
      </c>
      <c r="N91" s="4"/>
      <c r="O91" s="4"/>
    </row>
    <row r="92" spans="1:15" x14ac:dyDescent="0.25">
      <c r="A92" s="5"/>
      <c r="B92" s="5"/>
      <c r="C92" s="5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4"/>
      <c r="O92" s="4"/>
    </row>
    <row r="93" spans="1:15" s="2" customFormat="1" ht="75.75" customHeight="1" x14ac:dyDescent="0.25">
      <c r="A93" s="27" t="s">
        <v>9</v>
      </c>
      <c r="B93" s="28" t="s">
        <v>43</v>
      </c>
      <c r="C93" s="28" t="s">
        <v>44</v>
      </c>
      <c r="D93" s="28" t="s">
        <v>6</v>
      </c>
      <c r="E93" s="28" t="s">
        <v>18</v>
      </c>
      <c r="F93" s="28" t="s">
        <v>2</v>
      </c>
      <c r="G93" s="28" t="s">
        <v>3</v>
      </c>
      <c r="H93" s="28" t="s">
        <v>4</v>
      </c>
      <c r="I93" s="28" t="s">
        <v>1</v>
      </c>
      <c r="J93" s="28" t="s">
        <v>5</v>
      </c>
      <c r="K93" s="28" t="s">
        <v>7</v>
      </c>
      <c r="L93" s="28" t="s">
        <v>31</v>
      </c>
      <c r="M93" s="28" t="s">
        <v>8</v>
      </c>
      <c r="N93" s="28" t="s">
        <v>12</v>
      </c>
      <c r="O93" s="29" t="s">
        <v>13</v>
      </c>
    </row>
    <row r="94" spans="1:15" x14ac:dyDescent="0.25">
      <c r="A94" s="16">
        <v>42048</v>
      </c>
      <c r="B94" s="15">
        <v>42062</v>
      </c>
      <c r="C94" s="15">
        <v>42075</v>
      </c>
      <c r="D94" s="12">
        <f t="shared" ref="D94:D118" si="3">SUM(E94:P94)</f>
        <v>706031.94299999997</v>
      </c>
      <c r="E94" s="12">
        <v>79663.312999999995</v>
      </c>
      <c r="F94" s="12">
        <v>59195.442000000003</v>
      </c>
      <c r="G94" s="12">
        <v>212048.245</v>
      </c>
      <c r="H94" s="12">
        <v>20351.626</v>
      </c>
      <c r="I94" s="12">
        <v>11089.308000000001</v>
      </c>
      <c r="J94" s="12">
        <v>29124.055</v>
      </c>
      <c r="K94" s="12">
        <v>149679.04999999999</v>
      </c>
      <c r="L94" s="12">
        <v>18366.335999999999</v>
      </c>
      <c r="M94" s="12">
        <v>8009.61</v>
      </c>
      <c r="N94" s="12">
        <v>20035.179</v>
      </c>
      <c r="O94" s="12">
        <v>98469.778999999995</v>
      </c>
    </row>
    <row r="95" spans="1:15" x14ac:dyDescent="0.25">
      <c r="A95" s="16">
        <v>42062</v>
      </c>
      <c r="B95" s="15">
        <v>42076</v>
      </c>
      <c r="C95" s="15">
        <v>42089</v>
      </c>
      <c r="D95" s="13">
        <f t="shared" si="3"/>
        <v>711008.66900000011</v>
      </c>
      <c r="E95" s="13">
        <v>78662.024000000005</v>
      </c>
      <c r="F95" s="13">
        <v>60834.428999999996</v>
      </c>
      <c r="G95" s="13">
        <v>215382.46799999999</v>
      </c>
      <c r="H95" s="13">
        <v>20507.030999999999</v>
      </c>
      <c r="I95" s="13">
        <v>11871.662</v>
      </c>
      <c r="J95" s="13">
        <v>29180.350999999999</v>
      </c>
      <c r="K95" s="13">
        <v>148847.64600000001</v>
      </c>
      <c r="L95" s="13">
        <v>19262.508000000002</v>
      </c>
      <c r="M95" s="13">
        <v>8348.6820000000007</v>
      </c>
      <c r="N95" s="13">
        <v>19688.848000000002</v>
      </c>
      <c r="O95" s="13">
        <v>98423.02</v>
      </c>
    </row>
    <row r="96" spans="1:15" x14ac:dyDescent="0.25">
      <c r="A96" s="16">
        <v>42076</v>
      </c>
      <c r="B96" s="15">
        <v>42090</v>
      </c>
      <c r="C96" s="15">
        <v>42103</v>
      </c>
      <c r="D96" s="13">
        <f t="shared" si="3"/>
        <v>733418.08</v>
      </c>
      <c r="E96" s="13">
        <v>81024.407999999996</v>
      </c>
      <c r="F96" s="13">
        <v>62926.303</v>
      </c>
      <c r="G96" s="13">
        <v>220651.416</v>
      </c>
      <c r="H96" s="13">
        <v>23781.344000000001</v>
      </c>
      <c r="I96" s="13">
        <v>12376.562</v>
      </c>
      <c r="J96" s="13">
        <v>29031.638999999999</v>
      </c>
      <c r="K96" s="13">
        <v>150441.264</v>
      </c>
      <c r="L96" s="13">
        <v>20709.665000000001</v>
      </c>
      <c r="M96" s="13">
        <v>9010.5849999999991</v>
      </c>
      <c r="N96" s="13">
        <v>19975.482</v>
      </c>
      <c r="O96" s="13">
        <v>103489.412</v>
      </c>
    </row>
    <row r="97" spans="1:15" x14ac:dyDescent="0.25">
      <c r="A97" s="16">
        <v>42090</v>
      </c>
      <c r="B97" s="15">
        <v>42104</v>
      </c>
      <c r="C97" s="15">
        <v>42117</v>
      </c>
      <c r="D97" s="13">
        <f t="shared" si="3"/>
        <v>751737.48100000015</v>
      </c>
      <c r="E97" s="13">
        <v>86886.244999999995</v>
      </c>
      <c r="F97" s="13">
        <v>68909.585000000006</v>
      </c>
      <c r="G97" s="13">
        <v>222265.09700000001</v>
      </c>
      <c r="H97" s="13">
        <v>24952.491999999998</v>
      </c>
      <c r="I97" s="13">
        <v>12882.933000000001</v>
      </c>
      <c r="J97" s="13">
        <v>29956.137999999999</v>
      </c>
      <c r="K97" s="13">
        <v>147791.91800000001</v>
      </c>
      <c r="L97" s="13">
        <v>24375.276999999998</v>
      </c>
      <c r="M97" s="13">
        <v>9270.81</v>
      </c>
      <c r="N97" s="13">
        <v>20174.291000000001</v>
      </c>
      <c r="O97" s="13">
        <v>104272.69500000001</v>
      </c>
    </row>
    <row r="98" spans="1:15" x14ac:dyDescent="0.25">
      <c r="A98" s="16">
        <v>42104</v>
      </c>
      <c r="B98" s="15">
        <v>42118</v>
      </c>
      <c r="C98" s="15">
        <v>42131</v>
      </c>
      <c r="D98" s="13">
        <f t="shared" si="3"/>
        <v>750225.10300000012</v>
      </c>
      <c r="E98" s="13">
        <v>83669.490999999995</v>
      </c>
      <c r="F98" s="13">
        <v>69426.303</v>
      </c>
      <c r="G98" s="13">
        <v>223766.45699999999</v>
      </c>
      <c r="H98" s="13">
        <v>24402.767</v>
      </c>
      <c r="I98" s="13">
        <v>12525.196</v>
      </c>
      <c r="J98" s="13">
        <v>29335.775000000001</v>
      </c>
      <c r="K98" s="13">
        <v>142274.791</v>
      </c>
      <c r="L98" s="13">
        <v>29050.120999999999</v>
      </c>
      <c r="M98" s="13">
        <v>10177.415999999999</v>
      </c>
      <c r="N98" s="13">
        <v>21383.91</v>
      </c>
      <c r="O98" s="13">
        <v>104212.876</v>
      </c>
    </row>
    <row r="99" spans="1:15" x14ac:dyDescent="0.25">
      <c r="A99" s="16">
        <v>42118</v>
      </c>
      <c r="B99" s="15">
        <v>42132</v>
      </c>
      <c r="C99" s="15">
        <v>42145</v>
      </c>
      <c r="D99" s="13">
        <f t="shared" si="3"/>
        <v>778178.97</v>
      </c>
      <c r="E99" s="13">
        <v>86807.877999999997</v>
      </c>
      <c r="F99" s="13">
        <v>68042.464000000007</v>
      </c>
      <c r="G99" s="13">
        <v>233129.32800000001</v>
      </c>
      <c r="H99" s="13">
        <v>25771.773000000001</v>
      </c>
      <c r="I99" s="13">
        <v>13048.216</v>
      </c>
      <c r="J99" s="13">
        <v>30305.881000000001</v>
      </c>
      <c r="K99" s="13">
        <v>143658.52499999999</v>
      </c>
      <c r="L99" s="13">
        <v>33330.298000000003</v>
      </c>
      <c r="M99" s="13">
        <v>12559.561</v>
      </c>
      <c r="N99" s="13">
        <v>24280.627</v>
      </c>
      <c r="O99" s="13">
        <v>107244.41899999999</v>
      </c>
    </row>
    <row r="100" spans="1:15" x14ac:dyDescent="0.25">
      <c r="A100" s="16">
        <v>42132</v>
      </c>
      <c r="B100" s="15">
        <v>42146</v>
      </c>
      <c r="C100" s="15">
        <v>42159</v>
      </c>
      <c r="D100" s="13">
        <f t="shared" si="3"/>
        <v>802679.72200000007</v>
      </c>
      <c r="E100" s="13">
        <v>90946.423999999999</v>
      </c>
      <c r="F100" s="13">
        <v>75865.123999999996</v>
      </c>
      <c r="G100" s="13">
        <v>239047.39</v>
      </c>
      <c r="H100" s="13">
        <v>27334.215</v>
      </c>
      <c r="I100" s="13">
        <v>13806.081</v>
      </c>
      <c r="J100" s="13">
        <v>31094.213000000003</v>
      </c>
      <c r="K100" s="13">
        <v>139654.78899999999</v>
      </c>
      <c r="L100" s="13">
        <v>38655.027999999998</v>
      </c>
      <c r="M100" s="13">
        <v>12722.767</v>
      </c>
      <c r="N100" s="13">
        <v>24697.883000000002</v>
      </c>
      <c r="O100" s="13">
        <v>108855.808</v>
      </c>
    </row>
    <row r="101" spans="1:15" x14ac:dyDescent="0.25">
      <c r="A101" s="16">
        <v>42146</v>
      </c>
      <c r="B101" s="15">
        <v>42160</v>
      </c>
      <c r="C101" s="15">
        <v>42173</v>
      </c>
      <c r="D101" s="13">
        <f t="shared" si="3"/>
        <v>775226.87300000014</v>
      </c>
      <c r="E101" s="13">
        <v>90912.364000000001</v>
      </c>
      <c r="F101" s="13">
        <v>73046.430999999997</v>
      </c>
      <c r="G101" s="13">
        <v>232079.625</v>
      </c>
      <c r="H101" s="13">
        <v>25840.624</v>
      </c>
      <c r="I101" s="13">
        <v>13253.922</v>
      </c>
      <c r="J101" s="13">
        <v>28488.669000000002</v>
      </c>
      <c r="K101" s="13">
        <v>128237.79300000001</v>
      </c>
      <c r="L101" s="13">
        <v>45047.351000000002</v>
      </c>
      <c r="M101" s="13">
        <v>12170.977000000001</v>
      </c>
      <c r="N101" s="13">
        <v>21281.214</v>
      </c>
      <c r="O101" s="13">
        <v>104867.90300000001</v>
      </c>
    </row>
    <row r="102" spans="1:15" x14ac:dyDescent="0.25">
      <c r="A102" s="16">
        <v>42160</v>
      </c>
      <c r="B102" s="15">
        <v>42174</v>
      </c>
      <c r="C102" s="15">
        <v>42187</v>
      </c>
      <c r="D102" s="13">
        <f t="shared" si="3"/>
        <v>818698.16700000013</v>
      </c>
      <c r="E102" s="13">
        <v>98636.748999999996</v>
      </c>
      <c r="F102" s="13">
        <v>77891.039000000004</v>
      </c>
      <c r="G102" s="13">
        <v>249877.27100000001</v>
      </c>
      <c r="H102" s="13">
        <v>28808.222000000002</v>
      </c>
      <c r="I102" s="13">
        <v>15125.473</v>
      </c>
      <c r="J102" s="13">
        <v>31480.880000000001</v>
      </c>
      <c r="K102" s="13">
        <v>125829.554</v>
      </c>
      <c r="L102" s="13">
        <v>46872.796000000002</v>
      </c>
      <c r="M102" s="13">
        <v>13271.157999999999</v>
      </c>
      <c r="N102" s="13">
        <v>22452.969000000001</v>
      </c>
      <c r="O102" s="13">
        <v>108452.056</v>
      </c>
    </row>
    <row r="103" spans="1:15" x14ac:dyDescent="0.25">
      <c r="A103" s="16">
        <v>42174</v>
      </c>
      <c r="B103" s="15">
        <v>42188</v>
      </c>
      <c r="C103" s="15">
        <v>42201</v>
      </c>
      <c r="D103" s="13">
        <f t="shared" si="3"/>
        <v>845013.76699999999</v>
      </c>
      <c r="E103" s="13">
        <v>102514.55100000001</v>
      </c>
      <c r="F103" s="13">
        <v>85616.434999999998</v>
      </c>
      <c r="G103" s="13">
        <v>254316.51300000001</v>
      </c>
      <c r="H103" s="13">
        <v>32149.464</v>
      </c>
      <c r="I103" s="13">
        <v>16405.137999999999</v>
      </c>
      <c r="J103" s="13">
        <v>31701.05</v>
      </c>
      <c r="K103" s="13">
        <v>129357.43399999999</v>
      </c>
      <c r="L103" s="13">
        <v>48440.76</v>
      </c>
      <c r="M103" s="13">
        <v>13359.128000000001</v>
      </c>
      <c r="N103" s="13">
        <v>21628.191999999999</v>
      </c>
      <c r="O103" s="13">
        <v>109525.102</v>
      </c>
    </row>
    <row r="104" spans="1:15" x14ac:dyDescent="0.25">
      <c r="A104" s="16">
        <v>42188</v>
      </c>
      <c r="B104" s="15">
        <v>42205</v>
      </c>
      <c r="C104" s="15">
        <v>42215</v>
      </c>
      <c r="D104" s="13">
        <f t="shared" si="3"/>
        <v>836376.50800000015</v>
      </c>
      <c r="E104" s="13">
        <v>100617.626</v>
      </c>
      <c r="F104" s="13">
        <v>83487.607000000004</v>
      </c>
      <c r="G104" s="13">
        <v>252879.09400000001</v>
      </c>
      <c r="H104" s="13">
        <v>34683.127</v>
      </c>
      <c r="I104" s="13">
        <v>18843.644</v>
      </c>
      <c r="J104" s="13">
        <v>31274.608</v>
      </c>
      <c r="K104" s="13">
        <v>122729.963</v>
      </c>
      <c r="L104" s="13">
        <v>49130.008000000002</v>
      </c>
      <c r="M104" s="13">
        <v>13874.593999999999</v>
      </c>
      <c r="N104" s="13">
        <v>21201.191999999999</v>
      </c>
      <c r="O104" s="13">
        <v>107655.045</v>
      </c>
    </row>
    <row r="105" spans="1:15" x14ac:dyDescent="0.25">
      <c r="A105" s="16">
        <v>42205</v>
      </c>
      <c r="B105" s="15">
        <v>42216</v>
      </c>
      <c r="C105" s="15">
        <v>42229</v>
      </c>
      <c r="D105" s="13">
        <f t="shared" si="3"/>
        <v>828375.22900000005</v>
      </c>
      <c r="E105" s="13">
        <v>101051.853</v>
      </c>
      <c r="F105" s="13">
        <v>82022.138999999996</v>
      </c>
      <c r="G105" s="13">
        <v>248312.50700000001</v>
      </c>
      <c r="H105" s="13">
        <v>36662.794999999998</v>
      </c>
      <c r="I105" s="13">
        <v>18887.402999999998</v>
      </c>
      <c r="J105" s="13">
        <v>31212.956999999999</v>
      </c>
      <c r="K105" s="13">
        <v>118128.601</v>
      </c>
      <c r="L105" s="13">
        <v>50620.875</v>
      </c>
      <c r="M105" s="13">
        <v>13551.797</v>
      </c>
      <c r="N105" s="13">
        <v>21311.826000000001</v>
      </c>
      <c r="O105" s="13">
        <v>106612.476</v>
      </c>
    </row>
    <row r="106" spans="1:15" x14ac:dyDescent="0.25">
      <c r="A106" s="16">
        <v>42216</v>
      </c>
      <c r="B106" s="15">
        <v>42230</v>
      </c>
      <c r="C106" s="15">
        <v>42243</v>
      </c>
      <c r="D106" s="13">
        <f t="shared" si="3"/>
        <v>865728.51800000027</v>
      </c>
      <c r="E106" s="13">
        <v>102074.823</v>
      </c>
      <c r="F106" s="13">
        <v>84728.07</v>
      </c>
      <c r="G106" s="13">
        <v>260258.34099999999</v>
      </c>
      <c r="H106" s="13">
        <v>39177.419000000002</v>
      </c>
      <c r="I106" s="13">
        <v>20664.397000000001</v>
      </c>
      <c r="J106" s="13">
        <v>34707.163999999997</v>
      </c>
      <c r="K106" s="13">
        <v>119678.05</v>
      </c>
      <c r="L106" s="13">
        <v>56599.158000000003</v>
      </c>
      <c r="M106" s="13">
        <v>14658.92</v>
      </c>
      <c r="N106" s="13">
        <v>23003.152999999998</v>
      </c>
      <c r="O106" s="13">
        <v>110179.023</v>
      </c>
    </row>
    <row r="107" spans="1:15" x14ac:dyDescent="0.25">
      <c r="A107" s="16">
        <v>42230</v>
      </c>
      <c r="B107" s="15">
        <v>42244</v>
      </c>
      <c r="C107" s="15">
        <v>42257</v>
      </c>
      <c r="D107" s="13">
        <f t="shared" si="3"/>
        <v>872217.51500000013</v>
      </c>
      <c r="E107" s="13">
        <v>106553.738</v>
      </c>
      <c r="F107" s="13">
        <v>82195.031000000003</v>
      </c>
      <c r="G107" s="13">
        <v>263784.32400000002</v>
      </c>
      <c r="H107" s="13">
        <v>39660.576999999997</v>
      </c>
      <c r="I107" s="13">
        <v>21888.547999999999</v>
      </c>
      <c r="J107" s="13">
        <v>35481.405000000006</v>
      </c>
      <c r="K107" s="13">
        <v>116025.717</v>
      </c>
      <c r="L107" s="13">
        <v>57100.425000000003</v>
      </c>
      <c r="M107" s="13">
        <v>15461.117</v>
      </c>
      <c r="N107" s="13">
        <v>23258.832999999999</v>
      </c>
      <c r="O107" s="13">
        <v>110807.8</v>
      </c>
    </row>
    <row r="108" spans="1:15" x14ac:dyDescent="0.25">
      <c r="A108" s="16">
        <v>42244</v>
      </c>
      <c r="B108" s="15">
        <v>42258</v>
      </c>
      <c r="C108" s="15">
        <v>42271</v>
      </c>
      <c r="D108" s="13">
        <f t="shared" si="3"/>
        <v>913899.88000000012</v>
      </c>
      <c r="E108" s="13">
        <v>106995.14</v>
      </c>
      <c r="F108" s="13">
        <v>83599.862999999998</v>
      </c>
      <c r="G108" s="13">
        <v>275542.03899999999</v>
      </c>
      <c r="H108" s="13">
        <v>43014.616000000002</v>
      </c>
      <c r="I108" s="13">
        <v>25485.465</v>
      </c>
      <c r="J108" s="13">
        <v>37792.508000000002</v>
      </c>
      <c r="K108" s="13">
        <v>114905.807</v>
      </c>
      <c r="L108" s="13">
        <v>68062.608999999997</v>
      </c>
      <c r="M108" s="13">
        <v>16174.383</v>
      </c>
      <c r="N108" s="13">
        <v>25077.312000000002</v>
      </c>
      <c r="O108" s="13">
        <v>117250.13800000001</v>
      </c>
    </row>
    <row r="109" spans="1:15" x14ac:dyDescent="0.25">
      <c r="A109" s="16">
        <v>42258</v>
      </c>
      <c r="B109" s="15">
        <v>42275</v>
      </c>
      <c r="C109" s="15">
        <v>42285</v>
      </c>
      <c r="D109" s="13">
        <f t="shared" si="3"/>
        <v>951143.76000000013</v>
      </c>
      <c r="E109" s="13">
        <v>108478.68700000001</v>
      </c>
      <c r="F109" s="13">
        <v>91169.675000000003</v>
      </c>
      <c r="G109" s="13">
        <v>284495.69400000002</v>
      </c>
      <c r="H109" s="13">
        <v>42205.614999999998</v>
      </c>
      <c r="I109" s="13">
        <v>27097.55</v>
      </c>
      <c r="J109" s="13">
        <v>40303.508999999998</v>
      </c>
      <c r="K109" s="13">
        <v>118309.243</v>
      </c>
      <c r="L109" s="13">
        <v>72034.39</v>
      </c>
      <c r="M109" s="13">
        <v>16895.457999999999</v>
      </c>
      <c r="N109" s="13">
        <v>26643.177</v>
      </c>
      <c r="O109" s="13">
        <v>123510.762</v>
      </c>
    </row>
    <row r="110" spans="1:15" x14ac:dyDescent="0.25">
      <c r="A110" s="16">
        <v>42270</v>
      </c>
      <c r="B110" s="15">
        <v>42286</v>
      </c>
      <c r="C110" s="15">
        <v>42299</v>
      </c>
      <c r="D110" s="13">
        <f t="shared" si="3"/>
        <v>942539.30000000016</v>
      </c>
      <c r="E110" s="13">
        <v>111159.399</v>
      </c>
      <c r="F110" s="13">
        <v>93017.195999999996</v>
      </c>
      <c r="G110" s="13">
        <v>281405.391</v>
      </c>
      <c r="H110" s="13">
        <v>39726.822</v>
      </c>
      <c r="I110" s="13">
        <v>26532.626</v>
      </c>
      <c r="J110" s="13">
        <v>40862.927000000003</v>
      </c>
      <c r="K110" s="13">
        <v>103780.35799999999</v>
      </c>
      <c r="L110" s="13">
        <v>79634.884999999995</v>
      </c>
      <c r="M110" s="13">
        <v>17466.925999999999</v>
      </c>
      <c r="N110" s="13">
        <v>27226.134999999998</v>
      </c>
      <c r="O110" s="13">
        <v>121726.63499999999</v>
      </c>
    </row>
    <row r="111" spans="1:15" x14ac:dyDescent="0.25">
      <c r="A111" s="16">
        <v>42286</v>
      </c>
      <c r="B111" s="15">
        <v>42300</v>
      </c>
      <c r="C111" s="15">
        <v>42313</v>
      </c>
      <c r="D111" s="13">
        <f t="shared" si="3"/>
        <v>930698.85200000007</v>
      </c>
      <c r="E111" s="13">
        <v>111549.41800000001</v>
      </c>
      <c r="F111" s="13">
        <v>90491.437999999995</v>
      </c>
      <c r="G111" s="13">
        <v>281954.89</v>
      </c>
      <c r="H111" s="13">
        <v>35822.620999999999</v>
      </c>
      <c r="I111" s="13">
        <v>26384.313999999998</v>
      </c>
      <c r="J111" s="13">
        <v>41654.235999999997</v>
      </c>
      <c r="K111" s="13">
        <v>96954.49</v>
      </c>
      <c r="L111" s="13">
        <v>82809.608999999997</v>
      </c>
      <c r="M111" s="13">
        <v>17288.534</v>
      </c>
      <c r="N111" s="13">
        <v>26966.274000000001</v>
      </c>
      <c r="O111" s="13">
        <v>118823.02800000001</v>
      </c>
    </row>
    <row r="112" spans="1:15" x14ac:dyDescent="0.25">
      <c r="A112" s="16">
        <v>42300</v>
      </c>
      <c r="B112" s="15">
        <v>42314</v>
      </c>
      <c r="C112" s="15">
        <v>42327</v>
      </c>
      <c r="D112" s="13">
        <f t="shared" si="3"/>
        <v>919878.69800000009</v>
      </c>
      <c r="E112" s="13">
        <v>112853.49400000001</v>
      </c>
      <c r="F112" s="13">
        <v>86226.409</v>
      </c>
      <c r="G112" s="13">
        <v>285145.19400000002</v>
      </c>
      <c r="H112" s="13">
        <v>34797.586000000003</v>
      </c>
      <c r="I112" s="13">
        <v>26266.327000000001</v>
      </c>
      <c r="J112" s="13">
        <v>41749.184000000001</v>
      </c>
      <c r="K112" s="13">
        <v>91936.887000000002</v>
      </c>
      <c r="L112" s="13">
        <v>82167.466</v>
      </c>
      <c r="M112" s="13">
        <v>17226.552</v>
      </c>
      <c r="N112" s="13">
        <v>26727.992999999999</v>
      </c>
      <c r="O112" s="13">
        <v>114781.606</v>
      </c>
    </row>
    <row r="113" spans="1:16" x14ac:dyDescent="0.25">
      <c r="A113" s="16">
        <v>42314</v>
      </c>
      <c r="B113" s="15">
        <v>42328</v>
      </c>
      <c r="C113" s="15">
        <v>42341</v>
      </c>
      <c r="D113" s="13">
        <f t="shared" si="3"/>
        <v>900232.65000000014</v>
      </c>
      <c r="E113" s="13">
        <v>105726.109</v>
      </c>
      <c r="F113" s="13">
        <v>84901.089000000007</v>
      </c>
      <c r="G113" s="13">
        <v>277666.95600000001</v>
      </c>
      <c r="H113" s="13">
        <v>35656.063000000002</v>
      </c>
      <c r="I113" s="13">
        <v>25562.405999999999</v>
      </c>
      <c r="J113" s="13">
        <v>40377.597999999998</v>
      </c>
      <c r="K113" s="13">
        <v>90425.248000000007</v>
      </c>
      <c r="L113" s="13">
        <v>81615.777000000002</v>
      </c>
      <c r="M113" s="13">
        <v>17090.151999999998</v>
      </c>
      <c r="N113" s="13">
        <v>26931.484</v>
      </c>
      <c r="O113" s="13">
        <v>114279.768</v>
      </c>
    </row>
    <row r="114" spans="1:16" x14ac:dyDescent="0.25">
      <c r="A114" s="16">
        <v>42328</v>
      </c>
      <c r="B114" s="15">
        <v>42342</v>
      </c>
      <c r="C114" s="15">
        <v>42355</v>
      </c>
      <c r="D114" s="13">
        <f t="shared" si="3"/>
        <v>892896.96799999999</v>
      </c>
      <c r="E114" s="13">
        <v>106622.63099999999</v>
      </c>
      <c r="F114" s="13">
        <v>88709.070999999996</v>
      </c>
      <c r="G114" s="13">
        <v>270047.76299999998</v>
      </c>
      <c r="H114" s="13">
        <v>36551.656000000003</v>
      </c>
      <c r="I114" s="13">
        <v>25369.664000000001</v>
      </c>
      <c r="J114" s="13">
        <v>39960.777000000002</v>
      </c>
      <c r="K114" s="13">
        <v>87704.504000000001</v>
      </c>
      <c r="L114" s="13">
        <v>80706.591</v>
      </c>
      <c r="M114" s="13">
        <v>17451.531999999999</v>
      </c>
      <c r="N114" s="13">
        <v>26680.871999999999</v>
      </c>
      <c r="O114" s="13">
        <v>113091.90700000001</v>
      </c>
    </row>
    <row r="115" spans="1:16" x14ac:dyDescent="0.25">
      <c r="A115" s="16">
        <v>42342</v>
      </c>
      <c r="B115" s="15">
        <v>42356</v>
      </c>
      <c r="C115" s="15">
        <v>42372</v>
      </c>
      <c r="D115" s="13">
        <f t="shared" si="3"/>
        <v>894066.74999999988</v>
      </c>
      <c r="E115" s="13">
        <v>105898.978</v>
      </c>
      <c r="F115" s="13">
        <v>90500.785000000003</v>
      </c>
      <c r="G115" s="13">
        <v>267182.44300000003</v>
      </c>
      <c r="H115" s="13">
        <v>37279.654000000002</v>
      </c>
      <c r="I115" s="13">
        <v>25333.848999999998</v>
      </c>
      <c r="J115" s="13">
        <v>40358.197999999997</v>
      </c>
      <c r="K115" s="13">
        <v>81538.020999999993</v>
      </c>
      <c r="L115" s="13">
        <v>86692.361999999994</v>
      </c>
      <c r="M115" s="13">
        <v>17900.031999999999</v>
      </c>
      <c r="N115" s="13">
        <v>26747.510999999999</v>
      </c>
      <c r="O115" s="13">
        <v>114634.917</v>
      </c>
    </row>
    <row r="116" spans="1:16" x14ac:dyDescent="0.25">
      <c r="A116" s="16">
        <v>42356</v>
      </c>
      <c r="B116" s="15">
        <v>42373</v>
      </c>
      <c r="C116" s="15">
        <v>42383</v>
      </c>
      <c r="D116" s="13">
        <f t="shared" si="3"/>
        <v>911420.39199999999</v>
      </c>
      <c r="E116" s="13">
        <v>109642.361</v>
      </c>
      <c r="F116" s="13">
        <v>92536.145000000004</v>
      </c>
      <c r="G116" s="13">
        <v>270462.62199999997</v>
      </c>
      <c r="H116" s="13">
        <v>37255.894999999997</v>
      </c>
      <c r="I116" s="13">
        <v>24834.043000000001</v>
      </c>
      <c r="J116" s="13">
        <v>42155.158000000003</v>
      </c>
      <c r="K116" s="13">
        <v>82352.183000000005</v>
      </c>
      <c r="L116" s="13">
        <v>89256.1</v>
      </c>
      <c r="M116" s="13">
        <v>18466.917000000001</v>
      </c>
      <c r="N116" s="13">
        <v>27430.223999999998</v>
      </c>
      <c r="O116" s="13">
        <v>117028.74400000001</v>
      </c>
    </row>
    <row r="117" spans="1:16" x14ac:dyDescent="0.25">
      <c r="A117" s="16">
        <v>42369</v>
      </c>
      <c r="B117" s="15">
        <v>42384</v>
      </c>
      <c r="C117" s="15">
        <v>42397</v>
      </c>
      <c r="D117" s="13">
        <f t="shared" si="3"/>
        <v>896903.34600000002</v>
      </c>
      <c r="E117" s="13">
        <v>109831.64</v>
      </c>
      <c r="F117" s="13">
        <v>81342.088000000003</v>
      </c>
      <c r="G117" s="13">
        <v>267350.14199999999</v>
      </c>
      <c r="H117" s="13">
        <v>35810.597999999998</v>
      </c>
      <c r="I117" s="13">
        <v>24041.66</v>
      </c>
      <c r="J117" s="13">
        <v>44442.218000000001</v>
      </c>
      <c r="K117" s="13">
        <v>83595.707999999999</v>
      </c>
      <c r="L117" s="13">
        <v>89148.631999999998</v>
      </c>
      <c r="M117" s="13">
        <v>17903.03</v>
      </c>
      <c r="N117" s="13">
        <v>27382.165000000001</v>
      </c>
      <c r="O117" s="13">
        <v>116055.465</v>
      </c>
    </row>
    <row r="118" spans="1:16" x14ac:dyDescent="0.25">
      <c r="A118" s="16">
        <v>42384</v>
      </c>
      <c r="B118" s="15">
        <v>42398</v>
      </c>
      <c r="C118" s="15">
        <v>42411</v>
      </c>
      <c r="D118" s="13">
        <f t="shared" si="3"/>
        <v>919740.89100000006</v>
      </c>
      <c r="E118" s="13">
        <v>104683.15</v>
      </c>
      <c r="F118" s="13">
        <v>81729.623000000007</v>
      </c>
      <c r="G118" s="13">
        <v>279711.97100000002</v>
      </c>
      <c r="H118" s="13">
        <v>35109.620000000003</v>
      </c>
      <c r="I118" s="13">
        <v>24062.766</v>
      </c>
      <c r="J118" s="13">
        <v>46003.830999999998</v>
      </c>
      <c r="K118" s="13">
        <v>86835.399000000005</v>
      </c>
      <c r="L118" s="13">
        <v>91106.27</v>
      </c>
      <c r="M118" s="13">
        <v>18011.803</v>
      </c>
      <c r="N118" s="13">
        <v>29867.81</v>
      </c>
      <c r="O118" s="13">
        <v>122618.648</v>
      </c>
    </row>
    <row r="119" spans="1:16" x14ac:dyDescent="0.25">
      <c r="A119" s="22">
        <v>42398</v>
      </c>
      <c r="B119" s="17">
        <v>42412</v>
      </c>
      <c r="C119" s="17">
        <v>42425</v>
      </c>
      <c r="D119" s="18">
        <f t="shared" ref="D119" si="4">SUM(E119:P119)</f>
        <v>908334.17500000005</v>
      </c>
      <c r="E119" s="18">
        <v>108111.234</v>
      </c>
      <c r="F119" s="18">
        <v>80107.896999999997</v>
      </c>
      <c r="G119" s="18">
        <v>276652.22499999998</v>
      </c>
      <c r="H119" s="18">
        <v>32849.750999999997</v>
      </c>
      <c r="I119" s="18">
        <v>23534.417000000001</v>
      </c>
      <c r="J119" s="18">
        <v>45991.421999999999</v>
      </c>
      <c r="K119" s="18">
        <v>83366.346000000005</v>
      </c>
      <c r="L119" s="18">
        <v>89554.804999999993</v>
      </c>
      <c r="M119" s="18">
        <v>18135.938999999998</v>
      </c>
      <c r="N119" s="18">
        <v>29399.169000000002</v>
      </c>
      <c r="O119" s="18">
        <v>120630.97</v>
      </c>
    </row>
    <row r="120" spans="1:16" x14ac:dyDescent="0.2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4"/>
      <c r="O120" s="4"/>
    </row>
    <row r="121" spans="1:16" s="2" customFormat="1" ht="75.75" customHeight="1" x14ac:dyDescent="0.25">
      <c r="A121" s="27" t="s">
        <v>9</v>
      </c>
      <c r="B121" s="28" t="s">
        <v>43</v>
      </c>
      <c r="C121" s="28" t="s">
        <v>44</v>
      </c>
      <c r="D121" s="28" t="s">
        <v>6</v>
      </c>
      <c r="E121" s="28" t="s">
        <v>18</v>
      </c>
      <c r="F121" s="28" t="s">
        <v>2</v>
      </c>
      <c r="G121" s="28" t="s">
        <v>3</v>
      </c>
      <c r="H121" s="28" t="s">
        <v>4</v>
      </c>
      <c r="I121" s="28" t="s">
        <v>1</v>
      </c>
      <c r="J121" s="28" t="s">
        <v>5</v>
      </c>
      <c r="K121" s="28" t="s">
        <v>7</v>
      </c>
      <c r="L121" s="28" t="s">
        <v>31</v>
      </c>
      <c r="M121" s="28" t="s">
        <v>8</v>
      </c>
      <c r="N121" s="28" t="s">
        <v>12</v>
      </c>
      <c r="O121" s="28" t="s">
        <v>13</v>
      </c>
      <c r="P121" s="37" t="s">
        <v>32</v>
      </c>
    </row>
    <row r="122" spans="1:16" x14ac:dyDescent="0.25">
      <c r="A122" s="24">
        <v>42412</v>
      </c>
      <c r="B122" s="25">
        <v>42426</v>
      </c>
      <c r="C122" s="25">
        <v>42439</v>
      </c>
      <c r="D122" s="12">
        <f t="shared" ref="D122:D185" si="5">SUM(E122:P122)</f>
        <v>912426.70399999991</v>
      </c>
      <c r="E122" s="12">
        <v>101874.049</v>
      </c>
      <c r="F122" s="12">
        <v>76038.163</v>
      </c>
      <c r="G122" s="12">
        <v>267827.065</v>
      </c>
      <c r="H122" s="12">
        <v>27465.66</v>
      </c>
      <c r="I122" s="12">
        <v>19693.565999999999</v>
      </c>
      <c r="J122" s="12">
        <v>42033.684000000001</v>
      </c>
      <c r="K122" s="12">
        <v>117170.296</v>
      </c>
      <c r="L122" s="12">
        <v>94825.717000000004</v>
      </c>
      <c r="M122" s="12">
        <v>18542.638999999999</v>
      </c>
      <c r="N122" s="12">
        <v>29333.932000000001</v>
      </c>
      <c r="O122" s="12">
        <v>117440.402</v>
      </c>
      <c r="P122" s="12">
        <v>181.53100000000001</v>
      </c>
    </row>
    <row r="123" spans="1:16" x14ac:dyDescent="0.25">
      <c r="A123" s="16">
        <v>42426</v>
      </c>
      <c r="B123" s="15">
        <v>42440</v>
      </c>
      <c r="C123" s="15">
        <v>42453</v>
      </c>
      <c r="D123" s="13">
        <f t="shared" si="5"/>
        <v>912015.50500000012</v>
      </c>
      <c r="E123" s="13">
        <v>104512.29399999999</v>
      </c>
      <c r="F123" s="13">
        <v>73589.578999999998</v>
      </c>
      <c r="G123" s="13">
        <v>268263.58100000001</v>
      </c>
      <c r="H123" s="13">
        <v>26972.276000000002</v>
      </c>
      <c r="I123" s="13">
        <v>18976.475999999999</v>
      </c>
      <c r="J123" s="13">
        <v>42558.843000000001</v>
      </c>
      <c r="K123" s="13">
        <v>117788.152</v>
      </c>
      <c r="L123" s="13">
        <v>94127.368000000002</v>
      </c>
      <c r="M123" s="13">
        <v>18861.460999999999</v>
      </c>
      <c r="N123" s="13">
        <v>28964.804</v>
      </c>
      <c r="O123" s="13">
        <v>117242.399</v>
      </c>
      <c r="P123" s="13">
        <v>158.27199999999999</v>
      </c>
    </row>
    <row r="124" spans="1:16" x14ac:dyDescent="0.25">
      <c r="A124" s="16">
        <v>42440</v>
      </c>
      <c r="B124" s="15">
        <v>42454</v>
      </c>
      <c r="C124" s="15">
        <v>42467</v>
      </c>
      <c r="D124" s="13">
        <f t="shared" si="5"/>
        <v>901848.06300000008</v>
      </c>
      <c r="E124" s="13">
        <v>108187.173</v>
      </c>
      <c r="F124" s="13">
        <v>73275.735000000001</v>
      </c>
      <c r="G124" s="13">
        <v>264658.79200000002</v>
      </c>
      <c r="H124" s="13">
        <v>26293.319</v>
      </c>
      <c r="I124" s="13">
        <v>18232.29</v>
      </c>
      <c r="J124" s="13">
        <v>41612.421999999999</v>
      </c>
      <c r="K124" s="13">
        <v>113584.18</v>
      </c>
      <c r="L124" s="13">
        <v>92569.475999999995</v>
      </c>
      <c r="M124" s="13">
        <v>18541.052</v>
      </c>
      <c r="N124" s="13">
        <v>28521.966</v>
      </c>
      <c r="O124" s="13">
        <v>116199.031</v>
      </c>
      <c r="P124" s="13">
        <v>172.62700000000001</v>
      </c>
    </row>
    <row r="125" spans="1:16" x14ac:dyDescent="0.25">
      <c r="A125" s="16">
        <v>42454</v>
      </c>
      <c r="B125" s="15">
        <v>42468</v>
      </c>
      <c r="C125" s="15">
        <v>42481</v>
      </c>
      <c r="D125" s="13">
        <f t="shared" si="5"/>
        <v>912810.66299999994</v>
      </c>
      <c r="E125" s="13">
        <v>109417.59699999999</v>
      </c>
      <c r="F125" s="13">
        <v>73529.206000000006</v>
      </c>
      <c r="G125" s="13">
        <v>272670.77799999999</v>
      </c>
      <c r="H125" s="13">
        <v>27711.85</v>
      </c>
      <c r="I125" s="13">
        <v>18818.186000000002</v>
      </c>
      <c r="J125" s="13">
        <v>42593.966</v>
      </c>
      <c r="K125" s="13">
        <v>110915.98</v>
      </c>
      <c r="L125" s="13">
        <v>93230.104000000007</v>
      </c>
      <c r="M125" s="13">
        <v>19345.599999999999</v>
      </c>
      <c r="N125" s="13">
        <v>28500.785</v>
      </c>
      <c r="O125" s="13">
        <v>115912.553</v>
      </c>
      <c r="P125" s="13">
        <v>164.05799999999999</v>
      </c>
    </row>
    <row r="126" spans="1:16" x14ac:dyDescent="0.25">
      <c r="A126" s="16">
        <v>42468</v>
      </c>
      <c r="B126" s="15">
        <v>42482</v>
      </c>
      <c r="C126" s="15">
        <v>42495</v>
      </c>
      <c r="D126" s="13">
        <f t="shared" si="5"/>
        <v>912602.41999999993</v>
      </c>
      <c r="E126" s="13">
        <v>106776.505</v>
      </c>
      <c r="F126" s="13">
        <v>72802.195999999996</v>
      </c>
      <c r="G126" s="13">
        <v>271964.08899999998</v>
      </c>
      <c r="H126" s="13">
        <v>28791.692999999999</v>
      </c>
      <c r="I126" s="13">
        <v>19346.008000000002</v>
      </c>
      <c r="J126" s="13">
        <v>42993.923999999999</v>
      </c>
      <c r="K126" s="13">
        <v>108701.497</v>
      </c>
      <c r="L126" s="13">
        <v>92625.861999999994</v>
      </c>
      <c r="M126" s="13">
        <v>18704.784</v>
      </c>
      <c r="N126" s="13">
        <v>28255.075000000001</v>
      </c>
      <c r="O126" s="13">
        <v>121450.334</v>
      </c>
      <c r="P126" s="13">
        <v>190.453</v>
      </c>
    </row>
    <row r="127" spans="1:16" x14ac:dyDescent="0.25">
      <c r="A127" s="16">
        <v>42482</v>
      </c>
      <c r="B127" s="15">
        <v>42496</v>
      </c>
      <c r="C127" s="15">
        <v>42509</v>
      </c>
      <c r="D127" s="13">
        <f t="shared" si="5"/>
        <v>907583.72699999996</v>
      </c>
      <c r="E127" s="13">
        <v>108006.94899999999</v>
      </c>
      <c r="F127" s="13">
        <v>77593.404999999999</v>
      </c>
      <c r="G127" s="13">
        <v>268150.47700000001</v>
      </c>
      <c r="H127" s="13">
        <v>29561.958999999999</v>
      </c>
      <c r="I127" s="13">
        <v>19686.651999999998</v>
      </c>
      <c r="J127" s="13">
        <v>43349.298000000003</v>
      </c>
      <c r="K127" s="13">
        <v>108675.038</v>
      </c>
      <c r="L127" s="13">
        <v>87166.35</v>
      </c>
      <c r="M127" s="13">
        <v>18446.266</v>
      </c>
      <c r="N127" s="13">
        <v>27932.684000000001</v>
      </c>
      <c r="O127" s="13">
        <v>118837.49099999999</v>
      </c>
      <c r="P127" s="13">
        <v>177.15799999999999</v>
      </c>
    </row>
    <row r="128" spans="1:16" x14ac:dyDescent="0.25">
      <c r="A128" s="16">
        <v>42496</v>
      </c>
      <c r="B128" s="15">
        <v>42510</v>
      </c>
      <c r="C128" s="15">
        <v>42523</v>
      </c>
      <c r="D128" s="13">
        <f t="shared" si="5"/>
        <v>939054.76799999981</v>
      </c>
      <c r="E128" s="13">
        <v>106606.397</v>
      </c>
      <c r="F128" s="13">
        <v>73796.017000000007</v>
      </c>
      <c r="G128" s="13">
        <v>279572.587</v>
      </c>
      <c r="H128" s="13">
        <v>31017.620999999999</v>
      </c>
      <c r="I128" s="13">
        <v>21006.197</v>
      </c>
      <c r="J128" s="13">
        <v>45218.442999999999</v>
      </c>
      <c r="K128" s="13">
        <v>113144.602</v>
      </c>
      <c r="L128" s="13">
        <v>93730.672999999995</v>
      </c>
      <c r="M128" s="13">
        <v>19482.974999999999</v>
      </c>
      <c r="N128" s="13">
        <v>28982.875</v>
      </c>
      <c r="O128" s="13">
        <v>126296.262</v>
      </c>
      <c r="P128" s="13">
        <v>200.119</v>
      </c>
    </row>
    <row r="129" spans="1:16" x14ac:dyDescent="0.25">
      <c r="A129" s="16">
        <v>42510</v>
      </c>
      <c r="B129" s="15">
        <v>42524</v>
      </c>
      <c r="C129" s="15">
        <v>42537</v>
      </c>
      <c r="D129" s="13">
        <f t="shared" si="5"/>
        <v>948560.85900000005</v>
      </c>
      <c r="E129" s="13">
        <v>104111.899</v>
      </c>
      <c r="F129" s="13">
        <v>75139.538</v>
      </c>
      <c r="G129" s="13">
        <v>278873.65600000002</v>
      </c>
      <c r="H129" s="13">
        <v>33172.639999999999</v>
      </c>
      <c r="I129" s="13">
        <v>20678.291000000001</v>
      </c>
      <c r="J129" s="13">
        <v>45825.269</v>
      </c>
      <c r="K129" s="13">
        <v>117543.493</v>
      </c>
      <c r="L129" s="13">
        <v>95395.012000000002</v>
      </c>
      <c r="M129" s="13">
        <v>19001.879000000001</v>
      </c>
      <c r="N129" s="13">
        <v>29599.717000000001</v>
      </c>
      <c r="O129" s="13">
        <v>129031.361</v>
      </c>
      <c r="P129" s="13">
        <v>188.10400000000001</v>
      </c>
    </row>
    <row r="130" spans="1:16" x14ac:dyDescent="0.25">
      <c r="A130" s="16">
        <v>42524</v>
      </c>
      <c r="B130" s="15">
        <v>42538</v>
      </c>
      <c r="C130" s="15">
        <v>42551</v>
      </c>
      <c r="D130" s="13">
        <f t="shared" si="5"/>
        <v>936742.28500000003</v>
      </c>
      <c r="E130" s="13">
        <v>103083.774</v>
      </c>
      <c r="F130" s="13">
        <v>76348.561000000002</v>
      </c>
      <c r="G130" s="13">
        <v>272272.647</v>
      </c>
      <c r="H130" s="13">
        <v>33490.351000000002</v>
      </c>
      <c r="I130" s="13">
        <v>22910.008000000002</v>
      </c>
      <c r="J130" s="13">
        <v>44648.326000000001</v>
      </c>
      <c r="K130" s="13">
        <v>116393.633</v>
      </c>
      <c r="L130" s="13">
        <v>92327.438999999998</v>
      </c>
      <c r="M130" s="13">
        <v>18875.428</v>
      </c>
      <c r="N130" s="13">
        <v>29179.045999999998</v>
      </c>
      <c r="O130" s="13">
        <v>127033.09600000001</v>
      </c>
      <c r="P130" s="13">
        <v>179.976</v>
      </c>
    </row>
    <row r="131" spans="1:16" x14ac:dyDescent="0.25">
      <c r="A131" s="16">
        <v>42538</v>
      </c>
      <c r="B131" s="15">
        <v>42552</v>
      </c>
      <c r="C131" s="15">
        <v>42565</v>
      </c>
      <c r="D131" s="13">
        <f t="shared" si="5"/>
        <v>935852.40200000012</v>
      </c>
      <c r="E131" s="13">
        <v>104137.16</v>
      </c>
      <c r="F131" s="13">
        <v>77413.197</v>
      </c>
      <c r="G131" s="13">
        <v>270658.663</v>
      </c>
      <c r="H131" s="13">
        <v>33729.398999999998</v>
      </c>
      <c r="I131" s="13">
        <v>23717.115000000002</v>
      </c>
      <c r="J131" s="13">
        <v>45289.298999999999</v>
      </c>
      <c r="K131" s="13">
        <v>115315.10400000001</v>
      </c>
      <c r="L131" s="13">
        <v>91620.561000000002</v>
      </c>
      <c r="M131" s="13">
        <v>18939.058000000001</v>
      </c>
      <c r="N131" s="13">
        <v>28964.753000000001</v>
      </c>
      <c r="O131" s="13">
        <v>125890.734</v>
      </c>
      <c r="P131" s="13">
        <v>177.35900000000001</v>
      </c>
    </row>
    <row r="132" spans="1:16" x14ac:dyDescent="0.25">
      <c r="A132" s="16">
        <v>42552</v>
      </c>
      <c r="B132" s="15">
        <v>42566</v>
      </c>
      <c r="C132" s="15">
        <v>42579</v>
      </c>
      <c r="D132" s="13">
        <f t="shared" si="5"/>
        <v>919743.53200000012</v>
      </c>
      <c r="E132" s="13">
        <v>105400.817</v>
      </c>
      <c r="F132" s="13">
        <v>71070.81</v>
      </c>
      <c r="G132" s="13">
        <v>262755.53700000001</v>
      </c>
      <c r="H132" s="13">
        <v>34960.733</v>
      </c>
      <c r="I132" s="13">
        <v>22897.982</v>
      </c>
      <c r="J132" s="13">
        <v>45324.620999999999</v>
      </c>
      <c r="K132" s="13">
        <v>111420.08100000001</v>
      </c>
      <c r="L132" s="13">
        <v>91222.104000000007</v>
      </c>
      <c r="M132" s="13">
        <v>19624.174999999999</v>
      </c>
      <c r="N132" s="13">
        <v>30179.402999999998</v>
      </c>
      <c r="O132" s="13">
        <v>124687.06</v>
      </c>
      <c r="P132" s="13">
        <v>200.209</v>
      </c>
    </row>
    <row r="133" spans="1:16" x14ac:dyDescent="0.25">
      <c r="A133" s="16">
        <v>42566</v>
      </c>
      <c r="B133" s="15">
        <v>42580</v>
      </c>
      <c r="C133" s="15">
        <v>42593</v>
      </c>
      <c r="D133" s="13">
        <f t="shared" si="5"/>
        <v>920334.0070000001</v>
      </c>
      <c r="E133" s="13">
        <v>106823.70299999999</v>
      </c>
      <c r="F133" s="13">
        <v>75465.202999999994</v>
      </c>
      <c r="G133" s="13">
        <v>260049.47700000001</v>
      </c>
      <c r="H133" s="13">
        <v>34360.245999999999</v>
      </c>
      <c r="I133" s="13">
        <v>23018.28</v>
      </c>
      <c r="J133" s="13">
        <v>45407.932000000001</v>
      </c>
      <c r="K133" s="13">
        <v>111018.236</v>
      </c>
      <c r="L133" s="13">
        <v>89751.876000000004</v>
      </c>
      <c r="M133" s="13">
        <v>19662.901999999998</v>
      </c>
      <c r="N133" s="13">
        <v>30005.448</v>
      </c>
      <c r="O133" s="13">
        <v>124579.478</v>
      </c>
      <c r="P133" s="13">
        <v>191.226</v>
      </c>
    </row>
    <row r="134" spans="1:16" x14ac:dyDescent="0.25">
      <c r="A134" s="16">
        <v>42580</v>
      </c>
      <c r="B134" s="15">
        <v>42594</v>
      </c>
      <c r="C134" s="15">
        <v>42607</v>
      </c>
      <c r="D134" s="13">
        <f t="shared" si="5"/>
        <v>923903.21799999988</v>
      </c>
      <c r="E134" s="13">
        <v>99592.712</v>
      </c>
      <c r="F134" s="13">
        <v>71007.120999999999</v>
      </c>
      <c r="G134" s="13">
        <v>256936.715</v>
      </c>
      <c r="H134" s="13">
        <v>36052.607000000004</v>
      </c>
      <c r="I134" s="13">
        <v>23396.865000000002</v>
      </c>
      <c r="J134" s="13">
        <v>46032.872000000003</v>
      </c>
      <c r="K134" s="13">
        <v>114814.5</v>
      </c>
      <c r="L134" s="13">
        <v>94059.808000000005</v>
      </c>
      <c r="M134" s="13">
        <v>20587.754000000001</v>
      </c>
      <c r="N134" s="13">
        <v>31303.834999999999</v>
      </c>
      <c r="O134" s="13">
        <v>129947.391</v>
      </c>
      <c r="P134" s="13">
        <v>171.03800000000001</v>
      </c>
    </row>
    <row r="135" spans="1:16" x14ac:dyDescent="0.25">
      <c r="A135" s="16">
        <v>42594</v>
      </c>
      <c r="B135" s="15">
        <v>42608</v>
      </c>
      <c r="C135" s="15">
        <v>42621</v>
      </c>
      <c r="D135" s="13">
        <f t="shared" si="5"/>
        <v>910355.11800000002</v>
      </c>
      <c r="E135" s="13">
        <v>101151.443</v>
      </c>
      <c r="F135" s="13">
        <v>73169.213000000003</v>
      </c>
      <c r="G135" s="13">
        <v>251012.62599999999</v>
      </c>
      <c r="H135" s="13">
        <v>33845.142</v>
      </c>
      <c r="I135" s="13">
        <v>22501.633999999998</v>
      </c>
      <c r="J135" s="13">
        <v>45616.909</v>
      </c>
      <c r="K135" s="13">
        <v>111431.62</v>
      </c>
      <c r="L135" s="13">
        <v>92941.748999999996</v>
      </c>
      <c r="M135" s="13">
        <v>20240.457999999999</v>
      </c>
      <c r="N135" s="13">
        <v>30509.982</v>
      </c>
      <c r="O135" s="13">
        <v>127793.106</v>
      </c>
      <c r="P135" s="13">
        <v>141.23599999999999</v>
      </c>
    </row>
    <row r="136" spans="1:16" x14ac:dyDescent="0.25">
      <c r="A136" s="16">
        <v>42608</v>
      </c>
      <c r="B136" s="15">
        <v>42622</v>
      </c>
      <c r="C136" s="15">
        <v>42635</v>
      </c>
      <c r="D136" s="13">
        <f t="shared" si="5"/>
        <v>909272.91</v>
      </c>
      <c r="E136" s="13">
        <v>103114.443</v>
      </c>
      <c r="F136" s="13">
        <v>66365.23</v>
      </c>
      <c r="G136" s="13">
        <v>258016.511</v>
      </c>
      <c r="H136" s="13">
        <v>32763.062999999998</v>
      </c>
      <c r="I136" s="13">
        <v>22599.754000000001</v>
      </c>
      <c r="J136" s="13">
        <v>45883.777000000002</v>
      </c>
      <c r="K136" s="13">
        <v>109583.606</v>
      </c>
      <c r="L136" s="13">
        <v>92437.455000000002</v>
      </c>
      <c r="M136" s="13">
        <v>20217.761999999999</v>
      </c>
      <c r="N136" s="13">
        <v>30485.518</v>
      </c>
      <c r="O136" s="13">
        <v>127651.30899999999</v>
      </c>
      <c r="P136" s="13">
        <v>154.482</v>
      </c>
    </row>
    <row r="137" spans="1:16" x14ac:dyDescent="0.25">
      <c r="A137" s="16">
        <v>42622</v>
      </c>
      <c r="B137" s="15">
        <v>42636</v>
      </c>
      <c r="C137" s="15">
        <v>42649</v>
      </c>
      <c r="D137" s="13">
        <f t="shared" si="5"/>
        <v>903079.8879999998</v>
      </c>
      <c r="E137" s="13">
        <v>101509.152</v>
      </c>
      <c r="F137" s="13">
        <v>62556.447</v>
      </c>
      <c r="G137" s="13">
        <v>260393.73499999999</v>
      </c>
      <c r="H137" s="13">
        <v>32049.288</v>
      </c>
      <c r="I137" s="13">
        <v>22223.629000000001</v>
      </c>
      <c r="J137" s="13">
        <v>44865.584000000003</v>
      </c>
      <c r="K137" s="13">
        <v>110203.859</v>
      </c>
      <c r="L137" s="13">
        <v>91191.375</v>
      </c>
      <c r="M137" s="13">
        <v>20023.472000000002</v>
      </c>
      <c r="N137" s="13">
        <v>30463.391</v>
      </c>
      <c r="O137" s="13">
        <v>127411.84600000001</v>
      </c>
      <c r="P137" s="13">
        <v>188.11</v>
      </c>
    </row>
    <row r="138" spans="1:16" x14ac:dyDescent="0.25">
      <c r="A138" s="16">
        <v>42636</v>
      </c>
      <c r="B138" s="15">
        <v>42650</v>
      </c>
      <c r="C138" s="15">
        <v>42663</v>
      </c>
      <c r="D138" s="13">
        <f t="shared" si="5"/>
        <v>900597.55900000001</v>
      </c>
      <c r="E138" s="13">
        <v>102205.308</v>
      </c>
      <c r="F138" s="13">
        <v>73191.036999999997</v>
      </c>
      <c r="G138" s="13">
        <v>252597.149</v>
      </c>
      <c r="H138" s="13">
        <v>28052.462</v>
      </c>
      <c r="I138" s="13">
        <v>22323.97</v>
      </c>
      <c r="J138" s="13">
        <v>44233.898999999998</v>
      </c>
      <c r="K138" s="13">
        <v>110195.26</v>
      </c>
      <c r="L138" s="13">
        <v>89618.387000000002</v>
      </c>
      <c r="M138" s="13">
        <v>20218.085999999999</v>
      </c>
      <c r="N138" s="13">
        <v>30260.988000000001</v>
      </c>
      <c r="O138" s="13">
        <v>127541.569</v>
      </c>
      <c r="P138" s="13">
        <v>159.44399999999999</v>
      </c>
    </row>
    <row r="139" spans="1:16" x14ac:dyDescent="0.25">
      <c r="A139" s="16">
        <v>42650</v>
      </c>
      <c r="B139" s="15">
        <v>42664</v>
      </c>
      <c r="C139" s="15">
        <v>42677</v>
      </c>
      <c r="D139" s="13">
        <f t="shared" si="5"/>
        <v>914078.20899999992</v>
      </c>
      <c r="E139" s="13">
        <v>101545.217</v>
      </c>
      <c r="F139" s="13">
        <v>71146.577999999994</v>
      </c>
      <c r="G139" s="13">
        <v>257628.598</v>
      </c>
      <c r="H139" s="13">
        <v>26313.360000000001</v>
      </c>
      <c r="I139" s="13">
        <v>23488.460999999999</v>
      </c>
      <c r="J139" s="13">
        <v>44526.951999999997</v>
      </c>
      <c r="K139" s="13">
        <v>112194.15700000001</v>
      </c>
      <c r="L139" s="13">
        <v>91098.933000000005</v>
      </c>
      <c r="M139" s="13">
        <v>20957.238000000001</v>
      </c>
      <c r="N139" s="13">
        <v>31938.742999999999</v>
      </c>
      <c r="O139" s="13">
        <v>133083.87700000001</v>
      </c>
      <c r="P139" s="13">
        <v>156.095</v>
      </c>
    </row>
    <row r="140" spans="1:16" x14ac:dyDescent="0.25">
      <c r="A140" s="16">
        <v>42664</v>
      </c>
      <c r="B140" s="15">
        <v>42678</v>
      </c>
      <c r="C140" s="15">
        <v>42691</v>
      </c>
      <c r="D140" s="13">
        <f t="shared" si="5"/>
        <v>917747.81300000008</v>
      </c>
      <c r="E140" s="13">
        <v>103866.868</v>
      </c>
      <c r="F140" s="13">
        <v>71280.191000000006</v>
      </c>
      <c r="G140" s="13">
        <v>259368.231</v>
      </c>
      <c r="H140" s="13">
        <v>25733.08</v>
      </c>
      <c r="I140" s="13">
        <v>23490.315999999999</v>
      </c>
      <c r="J140" s="13">
        <v>43758.868999999999</v>
      </c>
      <c r="K140" s="13">
        <v>110775.069</v>
      </c>
      <c r="L140" s="13">
        <v>90080.717999999993</v>
      </c>
      <c r="M140" s="13">
        <v>20947.848000000002</v>
      </c>
      <c r="N140" s="13">
        <v>31855.057000000001</v>
      </c>
      <c r="O140" s="13">
        <v>136428.997</v>
      </c>
      <c r="P140" s="13">
        <v>162.56899999999999</v>
      </c>
    </row>
    <row r="141" spans="1:16" x14ac:dyDescent="0.25">
      <c r="A141" s="16">
        <v>42678</v>
      </c>
      <c r="B141" s="15">
        <v>42692</v>
      </c>
      <c r="C141" s="15">
        <v>42705</v>
      </c>
      <c r="D141" s="13">
        <f t="shared" si="5"/>
        <v>940194.4439999999</v>
      </c>
      <c r="E141" s="13">
        <v>103177.731</v>
      </c>
      <c r="F141" s="13">
        <v>68126.335999999996</v>
      </c>
      <c r="G141" s="13">
        <v>270700.24099999998</v>
      </c>
      <c r="H141" s="13">
        <v>25909.526000000002</v>
      </c>
      <c r="I141" s="13">
        <v>23496.431</v>
      </c>
      <c r="J141" s="13">
        <v>44710.332999999999</v>
      </c>
      <c r="K141" s="13">
        <v>116200.315</v>
      </c>
      <c r="L141" s="13">
        <v>93098.403999999995</v>
      </c>
      <c r="M141" s="13">
        <v>21223.098000000002</v>
      </c>
      <c r="N141" s="13">
        <v>32313.264999999999</v>
      </c>
      <c r="O141" s="13">
        <v>141078.49799999999</v>
      </c>
      <c r="P141" s="13">
        <v>160.26599999999999</v>
      </c>
    </row>
    <row r="142" spans="1:16" x14ac:dyDescent="0.25">
      <c r="A142" s="16">
        <v>42692</v>
      </c>
      <c r="B142" s="15">
        <v>42706</v>
      </c>
      <c r="C142" s="15">
        <v>42719</v>
      </c>
      <c r="D142" s="13">
        <f t="shared" si="5"/>
        <v>991057.576</v>
      </c>
      <c r="E142" s="13">
        <v>109113.162</v>
      </c>
      <c r="F142" s="13">
        <v>68135.812000000005</v>
      </c>
      <c r="G142" s="13">
        <v>291490.46399999998</v>
      </c>
      <c r="H142" s="13">
        <v>27488.026000000002</v>
      </c>
      <c r="I142" s="13">
        <v>24719.491000000002</v>
      </c>
      <c r="J142" s="13">
        <v>46479.5</v>
      </c>
      <c r="K142" s="13">
        <v>119822.189</v>
      </c>
      <c r="L142" s="13">
        <v>97915.474000000002</v>
      </c>
      <c r="M142" s="13">
        <v>22369.038</v>
      </c>
      <c r="N142" s="13">
        <v>34007.767999999996</v>
      </c>
      <c r="O142" s="13">
        <v>149345.122</v>
      </c>
      <c r="P142" s="13">
        <v>171.53</v>
      </c>
    </row>
    <row r="143" spans="1:16" x14ac:dyDescent="0.25">
      <c r="A143" s="16">
        <v>42706</v>
      </c>
      <c r="B143" s="15">
        <v>42720</v>
      </c>
      <c r="C143" s="15">
        <v>42733</v>
      </c>
      <c r="D143" s="13">
        <f t="shared" si="5"/>
        <v>1028403.057</v>
      </c>
      <c r="E143" s="13">
        <v>112402.064</v>
      </c>
      <c r="F143" s="13">
        <v>75369.792000000001</v>
      </c>
      <c r="G143" s="13">
        <v>301635.98300000001</v>
      </c>
      <c r="H143" s="13">
        <v>30130.258000000002</v>
      </c>
      <c r="I143" s="13">
        <v>24493.476999999999</v>
      </c>
      <c r="J143" s="13">
        <v>48059.631999999998</v>
      </c>
      <c r="K143" s="13">
        <v>121326.091</v>
      </c>
      <c r="L143" s="13">
        <v>103192.06200000001</v>
      </c>
      <c r="M143" s="13">
        <v>21027.58</v>
      </c>
      <c r="N143" s="13">
        <v>34618.51</v>
      </c>
      <c r="O143" s="13">
        <v>155993.424</v>
      </c>
      <c r="P143" s="13">
        <v>154.184</v>
      </c>
    </row>
    <row r="144" spans="1:16" x14ac:dyDescent="0.25">
      <c r="A144" s="16">
        <v>42720</v>
      </c>
      <c r="B144" s="15">
        <v>42734</v>
      </c>
      <c r="C144" s="15">
        <v>42747</v>
      </c>
      <c r="D144" s="13">
        <f t="shared" si="5"/>
        <v>1042959.232</v>
      </c>
      <c r="E144" s="13">
        <v>119549.791</v>
      </c>
      <c r="F144" s="13">
        <v>79133.778999999995</v>
      </c>
      <c r="G144" s="13">
        <v>301102.33100000001</v>
      </c>
      <c r="H144" s="13">
        <v>31069.424999999999</v>
      </c>
      <c r="I144" s="13">
        <v>25252.975999999999</v>
      </c>
      <c r="J144" s="13">
        <v>48388.415999999997</v>
      </c>
      <c r="K144" s="13">
        <v>117815.848</v>
      </c>
      <c r="L144" s="13">
        <v>105819.007</v>
      </c>
      <c r="M144" s="13">
        <v>21369.484</v>
      </c>
      <c r="N144" s="13">
        <v>34805.872000000003</v>
      </c>
      <c r="O144" s="13">
        <v>158441.23000000001</v>
      </c>
      <c r="P144" s="13">
        <v>211.07300000000001</v>
      </c>
    </row>
    <row r="145" spans="1:16" x14ac:dyDescent="0.25">
      <c r="A145" s="16">
        <v>42734</v>
      </c>
      <c r="B145" s="15">
        <v>42748</v>
      </c>
      <c r="C145" s="15">
        <v>42761</v>
      </c>
      <c r="D145" s="13">
        <f t="shared" si="5"/>
        <v>1039349.9240000001</v>
      </c>
      <c r="E145" s="13">
        <v>124483.819</v>
      </c>
      <c r="F145" s="13">
        <v>74090.637000000002</v>
      </c>
      <c r="G145" s="13">
        <v>301879.995</v>
      </c>
      <c r="H145" s="13">
        <v>32693.606</v>
      </c>
      <c r="I145" s="13">
        <v>25398.952000000001</v>
      </c>
      <c r="J145" s="13">
        <v>47178.675000000003</v>
      </c>
      <c r="K145" s="13">
        <v>112572.326</v>
      </c>
      <c r="L145" s="13">
        <v>106929.497</v>
      </c>
      <c r="M145" s="13">
        <v>19744.595000000001</v>
      </c>
      <c r="N145" s="13">
        <v>35761.523000000001</v>
      </c>
      <c r="O145" s="13">
        <v>158428.08300000001</v>
      </c>
      <c r="P145" s="13">
        <v>188.21600000000001</v>
      </c>
    </row>
    <row r="146" spans="1:16" x14ac:dyDescent="0.25">
      <c r="A146" s="16">
        <v>42748</v>
      </c>
      <c r="B146" s="15">
        <v>42762</v>
      </c>
      <c r="C146" s="15">
        <v>42775</v>
      </c>
      <c r="D146" s="13">
        <f t="shared" si="5"/>
        <v>1137066.8469999998</v>
      </c>
      <c r="E146" s="13">
        <v>131672.299</v>
      </c>
      <c r="F146" s="13">
        <v>80000.543000000005</v>
      </c>
      <c r="G146" s="13">
        <v>333197.99699999997</v>
      </c>
      <c r="H146" s="13">
        <v>37246.472999999998</v>
      </c>
      <c r="I146" s="13">
        <v>27958.827000000001</v>
      </c>
      <c r="J146" s="13">
        <v>52341.610999999997</v>
      </c>
      <c r="K146" s="13">
        <v>124184.71</v>
      </c>
      <c r="L146" s="13">
        <v>116715.13800000001</v>
      </c>
      <c r="M146" s="13">
        <v>21174.192999999999</v>
      </c>
      <c r="N146" s="13">
        <v>38961.904999999999</v>
      </c>
      <c r="O146" s="13">
        <v>173410.37599999999</v>
      </c>
      <c r="P146" s="13">
        <v>202.77500000000001</v>
      </c>
    </row>
    <row r="147" spans="1:16" x14ac:dyDescent="0.25">
      <c r="A147" s="16">
        <v>42762</v>
      </c>
      <c r="B147" s="15">
        <v>42776</v>
      </c>
      <c r="C147" s="15">
        <v>42789</v>
      </c>
      <c r="D147" s="13">
        <f t="shared" si="5"/>
        <v>1144323.9709999999</v>
      </c>
      <c r="E147" s="13">
        <v>132722.40700000001</v>
      </c>
      <c r="F147" s="13">
        <v>81261.350999999995</v>
      </c>
      <c r="G147" s="13">
        <v>335725.68</v>
      </c>
      <c r="H147" s="13">
        <v>38595.485000000001</v>
      </c>
      <c r="I147" s="13">
        <v>27995.993999999999</v>
      </c>
      <c r="J147" s="13">
        <v>52071.512999999999</v>
      </c>
      <c r="K147" s="13">
        <v>124390.337</v>
      </c>
      <c r="L147" s="13">
        <v>117308.815</v>
      </c>
      <c r="M147" s="13">
        <v>20953.149000000001</v>
      </c>
      <c r="N147" s="13">
        <v>39763.038</v>
      </c>
      <c r="O147" s="13">
        <v>173338.27900000001</v>
      </c>
      <c r="P147" s="13">
        <v>197.923</v>
      </c>
    </row>
    <row r="148" spans="1:16" x14ac:dyDescent="0.25">
      <c r="A148" s="16">
        <v>42776</v>
      </c>
      <c r="B148" s="15">
        <v>42790</v>
      </c>
      <c r="C148" s="15">
        <v>42803</v>
      </c>
      <c r="D148" s="13">
        <f t="shared" si="5"/>
        <v>1122746.8450000002</v>
      </c>
      <c r="E148" s="13">
        <v>134292.33799999999</v>
      </c>
      <c r="F148" s="13">
        <v>84983.414000000004</v>
      </c>
      <c r="G148" s="13">
        <v>329729.54399999999</v>
      </c>
      <c r="H148" s="13">
        <v>38060.69</v>
      </c>
      <c r="I148" s="13">
        <v>27196.542000000001</v>
      </c>
      <c r="J148" s="13">
        <v>49836.985999999997</v>
      </c>
      <c r="K148" s="13">
        <v>117989.287</v>
      </c>
      <c r="L148" s="13">
        <v>112116.864</v>
      </c>
      <c r="M148" s="13">
        <v>22642.787</v>
      </c>
      <c r="N148" s="13">
        <v>38977.822</v>
      </c>
      <c r="O148" s="13">
        <v>166725.16699999999</v>
      </c>
      <c r="P148" s="13">
        <v>195.404</v>
      </c>
    </row>
    <row r="149" spans="1:16" x14ac:dyDescent="0.25">
      <c r="A149" s="16">
        <v>42790</v>
      </c>
      <c r="B149" s="15">
        <v>42804</v>
      </c>
      <c r="C149" s="15">
        <v>42817</v>
      </c>
      <c r="D149" s="13">
        <f t="shared" si="5"/>
        <v>1088739.909</v>
      </c>
      <c r="E149" s="13">
        <v>130914.47</v>
      </c>
      <c r="F149" s="13">
        <v>85977.313999999998</v>
      </c>
      <c r="G149" s="13">
        <v>319311.076</v>
      </c>
      <c r="H149" s="13">
        <v>37579.875</v>
      </c>
      <c r="I149" s="13">
        <v>26784.436000000002</v>
      </c>
      <c r="J149" s="13">
        <v>46547.726000000002</v>
      </c>
      <c r="K149" s="13">
        <v>113594.41099999999</v>
      </c>
      <c r="L149" s="13">
        <v>107256.996</v>
      </c>
      <c r="M149" s="13">
        <v>21964.851999999999</v>
      </c>
      <c r="N149" s="13">
        <v>37219.01</v>
      </c>
      <c r="O149" s="13">
        <v>161378.84400000001</v>
      </c>
      <c r="P149" s="13">
        <v>210.899</v>
      </c>
    </row>
    <row r="150" spans="1:16" x14ac:dyDescent="0.25">
      <c r="A150" s="16">
        <v>42804</v>
      </c>
      <c r="B150" s="15">
        <v>42818</v>
      </c>
      <c r="C150" s="15">
        <v>42831</v>
      </c>
      <c r="D150" s="13">
        <f t="shared" si="5"/>
        <v>1139691.53</v>
      </c>
      <c r="E150" s="13">
        <v>133026.01699999999</v>
      </c>
      <c r="F150" s="13">
        <v>87748.267000000007</v>
      </c>
      <c r="G150" s="13">
        <v>336657.45899999997</v>
      </c>
      <c r="H150" s="13">
        <v>38605.451000000001</v>
      </c>
      <c r="I150" s="13">
        <v>28287.38</v>
      </c>
      <c r="J150" s="13">
        <v>48209.843999999997</v>
      </c>
      <c r="K150" s="13">
        <v>123276.30899999999</v>
      </c>
      <c r="L150" s="13">
        <v>112577.97500000001</v>
      </c>
      <c r="M150" s="13">
        <v>22846.246999999999</v>
      </c>
      <c r="N150" s="13">
        <v>38875.087</v>
      </c>
      <c r="O150" s="13">
        <v>169380.649</v>
      </c>
      <c r="P150" s="13">
        <v>200.845</v>
      </c>
    </row>
    <row r="151" spans="1:16" x14ac:dyDescent="0.25">
      <c r="A151" s="16">
        <v>42818</v>
      </c>
      <c r="B151" s="15">
        <v>42832</v>
      </c>
      <c r="C151" s="15">
        <v>42845</v>
      </c>
      <c r="D151" s="13">
        <f t="shared" si="5"/>
        <v>1122914.8709999998</v>
      </c>
      <c r="E151" s="13">
        <v>137082.495</v>
      </c>
      <c r="F151" s="13">
        <v>90554.534</v>
      </c>
      <c r="G151" s="13">
        <v>330047.28499999997</v>
      </c>
      <c r="H151" s="13">
        <v>38760.415999999997</v>
      </c>
      <c r="I151" s="13">
        <v>28085.883999999998</v>
      </c>
      <c r="J151" s="13">
        <v>46653.61</v>
      </c>
      <c r="K151" s="13">
        <v>119143.53</v>
      </c>
      <c r="L151" s="13">
        <v>107928.34699999999</v>
      </c>
      <c r="M151" s="13">
        <v>21496.028999999999</v>
      </c>
      <c r="N151" s="13">
        <v>37979.569000000003</v>
      </c>
      <c r="O151" s="13">
        <v>164978.628</v>
      </c>
      <c r="P151" s="13">
        <v>204.54400000000001</v>
      </c>
    </row>
    <row r="152" spans="1:16" x14ac:dyDescent="0.25">
      <c r="A152" s="16">
        <v>42832</v>
      </c>
      <c r="B152" s="15">
        <v>42846</v>
      </c>
      <c r="C152" s="15">
        <v>42859</v>
      </c>
      <c r="D152" s="13">
        <f t="shared" si="5"/>
        <v>1142797.3320000002</v>
      </c>
      <c r="E152" s="13">
        <v>140751.758</v>
      </c>
      <c r="F152" s="13">
        <v>91345.691999999995</v>
      </c>
      <c r="G152" s="13">
        <v>336007.74699999997</v>
      </c>
      <c r="H152" s="13">
        <v>37290.523000000001</v>
      </c>
      <c r="I152" s="13">
        <v>28979.937999999998</v>
      </c>
      <c r="J152" s="13">
        <v>47884.093999999997</v>
      </c>
      <c r="K152" s="13">
        <v>120441.755</v>
      </c>
      <c r="L152" s="13">
        <v>110354.19500000001</v>
      </c>
      <c r="M152" s="13">
        <v>21852.152999999998</v>
      </c>
      <c r="N152" s="13">
        <v>38756.173999999999</v>
      </c>
      <c r="O152" s="13">
        <v>168925.34700000001</v>
      </c>
      <c r="P152" s="13">
        <v>207.95599999999999</v>
      </c>
    </row>
    <row r="153" spans="1:16" x14ac:dyDescent="0.25">
      <c r="A153" s="16">
        <v>42846</v>
      </c>
      <c r="B153" s="15">
        <v>42860</v>
      </c>
      <c r="C153" s="15">
        <v>42876</v>
      </c>
      <c r="D153" s="13">
        <f t="shared" si="5"/>
        <v>1138962.0189999999</v>
      </c>
      <c r="E153" s="13">
        <v>145834.01500000001</v>
      </c>
      <c r="F153" s="13">
        <v>91946.714000000007</v>
      </c>
      <c r="G153" s="13">
        <v>337763.103</v>
      </c>
      <c r="H153" s="13">
        <v>34902.091</v>
      </c>
      <c r="I153" s="13">
        <v>29438.659</v>
      </c>
      <c r="J153" s="13">
        <v>46596.959000000003</v>
      </c>
      <c r="K153" s="13">
        <v>117497.575</v>
      </c>
      <c r="L153" s="13">
        <v>110040.992</v>
      </c>
      <c r="M153" s="13">
        <v>20731.906999999999</v>
      </c>
      <c r="N153" s="13">
        <v>38692.764999999999</v>
      </c>
      <c r="O153" s="13">
        <v>165316.62299999999</v>
      </c>
      <c r="P153" s="13">
        <v>200.61600000000001</v>
      </c>
    </row>
    <row r="154" spans="1:16" x14ac:dyDescent="0.25">
      <c r="A154" s="16">
        <v>42860</v>
      </c>
      <c r="B154" s="15">
        <v>42877</v>
      </c>
      <c r="C154" s="15">
        <v>42887</v>
      </c>
      <c r="D154" s="13">
        <f t="shared" si="5"/>
        <v>1131510.987</v>
      </c>
      <c r="E154" s="13">
        <v>150429.66500000001</v>
      </c>
      <c r="F154" s="13">
        <v>88779.903999999995</v>
      </c>
      <c r="G154" s="13">
        <v>336380.99099999998</v>
      </c>
      <c r="H154" s="13">
        <v>35237.650999999998</v>
      </c>
      <c r="I154" s="13">
        <v>28818.541000000001</v>
      </c>
      <c r="J154" s="13">
        <v>46155.639000000003</v>
      </c>
      <c r="K154" s="13">
        <v>116468.245</v>
      </c>
      <c r="L154" s="13">
        <v>107569.34600000001</v>
      </c>
      <c r="M154" s="13">
        <v>20051.648000000001</v>
      </c>
      <c r="N154" s="13">
        <v>38203.749000000003</v>
      </c>
      <c r="O154" s="13">
        <v>163245.87299999999</v>
      </c>
      <c r="P154" s="13">
        <v>169.73500000000001</v>
      </c>
    </row>
    <row r="155" spans="1:16" x14ac:dyDescent="0.25">
      <c r="A155" s="16">
        <v>42873</v>
      </c>
      <c r="B155" s="15">
        <v>42888</v>
      </c>
      <c r="C155" s="15">
        <v>42901</v>
      </c>
      <c r="D155" s="13">
        <f t="shared" si="5"/>
        <v>1134569.165</v>
      </c>
      <c r="E155" s="13">
        <v>149495.462</v>
      </c>
      <c r="F155" s="13">
        <v>81218.551000000007</v>
      </c>
      <c r="G155" s="13">
        <v>346210.03100000002</v>
      </c>
      <c r="H155" s="13">
        <v>34962.830999999998</v>
      </c>
      <c r="I155" s="13">
        <v>28701.154999999999</v>
      </c>
      <c r="J155" s="13">
        <v>46784.078000000001</v>
      </c>
      <c r="K155" s="13">
        <v>112688.539</v>
      </c>
      <c r="L155" s="13">
        <v>108871.649</v>
      </c>
      <c r="M155" s="13">
        <v>20805.062999999998</v>
      </c>
      <c r="N155" s="13">
        <v>38043.862999999998</v>
      </c>
      <c r="O155" s="13">
        <v>166590.60800000001</v>
      </c>
      <c r="P155" s="13">
        <v>197.33500000000001</v>
      </c>
    </row>
    <row r="156" spans="1:16" x14ac:dyDescent="0.25">
      <c r="A156" s="16">
        <v>42888</v>
      </c>
      <c r="B156" s="15">
        <v>42902</v>
      </c>
      <c r="C156" s="15">
        <v>42915</v>
      </c>
      <c r="D156" s="13">
        <f t="shared" si="5"/>
        <v>1144806.9080000001</v>
      </c>
      <c r="E156" s="13">
        <v>157694.32999999999</v>
      </c>
      <c r="F156" s="13">
        <v>87713.517000000007</v>
      </c>
      <c r="G156" s="13">
        <v>341734.44500000001</v>
      </c>
      <c r="H156" s="13">
        <v>37198.332000000002</v>
      </c>
      <c r="I156" s="13">
        <v>28310.201000000001</v>
      </c>
      <c r="J156" s="13">
        <v>46613.137000000002</v>
      </c>
      <c r="K156" s="13">
        <v>110862.32</v>
      </c>
      <c r="L156" s="13">
        <v>108465.88499999999</v>
      </c>
      <c r="M156" s="13">
        <v>21589.048999999999</v>
      </c>
      <c r="N156" s="13">
        <v>37827.487000000001</v>
      </c>
      <c r="O156" s="13">
        <v>166544.61499999999</v>
      </c>
      <c r="P156" s="13">
        <v>253.59</v>
      </c>
    </row>
    <row r="157" spans="1:16" x14ac:dyDescent="0.25">
      <c r="A157" s="16">
        <v>42902</v>
      </c>
      <c r="B157" s="15">
        <v>42916</v>
      </c>
      <c r="C157" s="15">
        <v>42929</v>
      </c>
      <c r="D157" s="13">
        <f t="shared" si="5"/>
        <v>1142487.6510000001</v>
      </c>
      <c r="E157" s="13">
        <v>156689.405</v>
      </c>
      <c r="F157" s="13">
        <v>86795.448000000004</v>
      </c>
      <c r="G157" s="13">
        <v>340235.16</v>
      </c>
      <c r="H157" s="13">
        <v>38467.633000000002</v>
      </c>
      <c r="I157" s="13">
        <v>27913.812999999998</v>
      </c>
      <c r="J157" s="13">
        <v>45881.609000000004</v>
      </c>
      <c r="K157" s="13">
        <v>114412.413</v>
      </c>
      <c r="L157" s="13">
        <v>108108.659</v>
      </c>
      <c r="M157" s="13">
        <v>22423.024000000001</v>
      </c>
      <c r="N157" s="13">
        <v>37234.745999999999</v>
      </c>
      <c r="O157" s="13">
        <v>164069.80499999999</v>
      </c>
      <c r="P157" s="13">
        <v>255.93600000000001</v>
      </c>
    </row>
    <row r="158" spans="1:16" x14ac:dyDescent="0.25">
      <c r="A158" s="16">
        <v>42916</v>
      </c>
      <c r="B158" s="15">
        <v>42930</v>
      </c>
      <c r="C158" s="15">
        <v>42943</v>
      </c>
      <c r="D158" s="13">
        <f t="shared" si="5"/>
        <v>1139838.7650000001</v>
      </c>
      <c r="E158" s="13">
        <v>154801.552</v>
      </c>
      <c r="F158" s="13">
        <v>86304.099000000002</v>
      </c>
      <c r="G158" s="13">
        <v>336733.962</v>
      </c>
      <c r="H158" s="13">
        <v>39338.421000000002</v>
      </c>
      <c r="I158" s="13">
        <v>28182.455999999998</v>
      </c>
      <c r="J158" s="13">
        <v>46893.531000000003</v>
      </c>
      <c r="K158" s="13">
        <v>113487.476</v>
      </c>
      <c r="L158" s="13">
        <v>107713.82799999999</v>
      </c>
      <c r="M158" s="13">
        <v>22274.379000000001</v>
      </c>
      <c r="N158" s="13">
        <v>35755</v>
      </c>
      <c r="O158" s="13">
        <v>168146.62</v>
      </c>
      <c r="P158" s="13">
        <v>207.441</v>
      </c>
    </row>
    <row r="159" spans="1:16" x14ac:dyDescent="0.25">
      <c r="A159" s="16">
        <v>42930</v>
      </c>
      <c r="B159" s="15">
        <v>42944</v>
      </c>
      <c r="C159" s="15">
        <v>42957</v>
      </c>
      <c r="D159" s="13">
        <f t="shared" si="5"/>
        <v>1147554.9110000001</v>
      </c>
      <c r="E159" s="13">
        <v>151470.258</v>
      </c>
      <c r="F159" s="13">
        <v>83028.091</v>
      </c>
      <c r="G159" s="13">
        <v>342866.93599999999</v>
      </c>
      <c r="H159" s="13">
        <v>39846.330999999998</v>
      </c>
      <c r="I159" s="13">
        <v>28112.907999999999</v>
      </c>
      <c r="J159" s="13">
        <v>48291.824000000001</v>
      </c>
      <c r="K159" s="13">
        <v>113514.43799999999</v>
      </c>
      <c r="L159" s="13">
        <v>111454.30499999999</v>
      </c>
      <c r="M159" s="13">
        <v>21818.483</v>
      </c>
      <c r="N159" s="13">
        <v>36113.144</v>
      </c>
      <c r="O159" s="13">
        <v>170839.97700000001</v>
      </c>
      <c r="P159" s="13">
        <v>198.21600000000001</v>
      </c>
    </row>
    <row r="160" spans="1:16" x14ac:dyDescent="0.25">
      <c r="A160" s="16">
        <v>42944</v>
      </c>
      <c r="B160" s="15">
        <v>42958</v>
      </c>
      <c r="C160" s="15">
        <v>42971</v>
      </c>
      <c r="D160" s="13">
        <f t="shared" si="5"/>
        <v>1140820.0349999999</v>
      </c>
      <c r="E160" s="13">
        <v>151719.71100000001</v>
      </c>
      <c r="F160" s="13">
        <v>85183.811000000002</v>
      </c>
      <c r="G160" s="13">
        <v>337689.951</v>
      </c>
      <c r="H160" s="13">
        <v>40446.328000000001</v>
      </c>
      <c r="I160" s="13">
        <v>27901.175999999999</v>
      </c>
      <c r="J160" s="13">
        <v>48938.822</v>
      </c>
      <c r="K160" s="13">
        <v>115294.264</v>
      </c>
      <c r="L160" s="13">
        <v>108131.54300000001</v>
      </c>
      <c r="M160" s="13">
        <v>22294.621999999999</v>
      </c>
      <c r="N160" s="13">
        <v>36206.633999999998</v>
      </c>
      <c r="O160" s="13">
        <v>166782.69099999999</v>
      </c>
      <c r="P160" s="13">
        <v>230.482</v>
      </c>
    </row>
    <row r="161" spans="1:16" x14ac:dyDescent="0.25">
      <c r="A161" s="16">
        <v>42958</v>
      </c>
      <c r="B161" s="15">
        <v>42972</v>
      </c>
      <c r="C161" s="15">
        <v>42985</v>
      </c>
      <c r="D161" s="13">
        <f t="shared" si="5"/>
        <v>1146965.0690000001</v>
      </c>
      <c r="E161" s="13">
        <v>151441.05100000001</v>
      </c>
      <c r="F161" s="13">
        <v>82685.714999999997</v>
      </c>
      <c r="G161" s="13">
        <v>341860.85800000001</v>
      </c>
      <c r="H161" s="13">
        <v>41501.012000000002</v>
      </c>
      <c r="I161" s="13">
        <v>27803.087</v>
      </c>
      <c r="J161" s="13">
        <v>49090.682000000001</v>
      </c>
      <c r="K161" s="13">
        <v>118183.91499999999</v>
      </c>
      <c r="L161" s="13">
        <v>109114.72500000001</v>
      </c>
      <c r="M161" s="13">
        <v>22019.35</v>
      </c>
      <c r="N161" s="13">
        <v>36050.000999999997</v>
      </c>
      <c r="O161" s="13">
        <v>166915.15599999999</v>
      </c>
      <c r="P161" s="13">
        <v>299.517</v>
      </c>
    </row>
    <row r="162" spans="1:16" x14ac:dyDescent="0.25">
      <c r="A162" s="16">
        <v>42972</v>
      </c>
      <c r="B162" s="15">
        <v>42986</v>
      </c>
      <c r="C162" s="15">
        <v>42999</v>
      </c>
      <c r="D162" s="13">
        <f t="shared" si="5"/>
        <v>1148034.737</v>
      </c>
      <c r="E162" s="13">
        <v>155939.04999999999</v>
      </c>
      <c r="F162" s="13">
        <v>82360.475999999995</v>
      </c>
      <c r="G162" s="13">
        <v>345588.745</v>
      </c>
      <c r="H162" s="13">
        <v>41979.205999999998</v>
      </c>
      <c r="I162" s="13">
        <v>27471.712</v>
      </c>
      <c r="J162" s="13">
        <v>48804.777999999998</v>
      </c>
      <c r="K162" s="13">
        <v>119335.63800000001</v>
      </c>
      <c r="L162" s="13">
        <v>105484.735</v>
      </c>
      <c r="M162" s="13">
        <v>21098.698</v>
      </c>
      <c r="N162" s="13">
        <v>35109.599999999999</v>
      </c>
      <c r="O162" s="13">
        <v>164481.71400000001</v>
      </c>
      <c r="P162" s="13">
        <v>380.38499999999999</v>
      </c>
    </row>
    <row r="163" spans="1:16" x14ac:dyDescent="0.25">
      <c r="A163" s="16">
        <v>42986</v>
      </c>
      <c r="B163" s="15">
        <v>43000</v>
      </c>
      <c r="C163" s="15">
        <v>43013</v>
      </c>
      <c r="D163" s="13">
        <f t="shared" si="5"/>
        <v>1141323.9890000001</v>
      </c>
      <c r="E163" s="13">
        <v>154194.932</v>
      </c>
      <c r="F163" s="13">
        <v>84287.157999999996</v>
      </c>
      <c r="G163" s="13">
        <v>342789.43599999999</v>
      </c>
      <c r="H163" s="13">
        <v>40486.720000000001</v>
      </c>
      <c r="I163" s="13">
        <v>27457.775000000001</v>
      </c>
      <c r="J163" s="13">
        <v>48405.273000000001</v>
      </c>
      <c r="K163" s="13">
        <v>123275.637</v>
      </c>
      <c r="L163" s="13">
        <v>102633.69100000001</v>
      </c>
      <c r="M163" s="13">
        <v>20854.899000000001</v>
      </c>
      <c r="N163" s="13">
        <v>34581.599000000002</v>
      </c>
      <c r="O163" s="13">
        <v>162024.867</v>
      </c>
      <c r="P163" s="13">
        <v>332.00200000000001</v>
      </c>
    </row>
    <row r="164" spans="1:16" x14ac:dyDescent="0.25">
      <c r="A164" s="16">
        <v>43000</v>
      </c>
      <c r="B164" s="15">
        <v>43014</v>
      </c>
      <c r="C164" s="15">
        <v>43027</v>
      </c>
      <c r="D164" s="13">
        <f t="shared" si="5"/>
        <v>1165293.1310000001</v>
      </c>
      <c r="E164" s="13">
        <v>155277.285</v>
      </c>
      <c r="F164" s="13">
        <v>88515.100999999995</v>
      </c>
      <c r="G164" s="13">
        <v>351690.01299999998</v>
      </c>
      <c r="H164" s="13">
        <v>41121.207000000002</v>
      </c>
      <c r="I164" s="13">
        <v>28521.341</v>
      </c>
      <c r="J164" s="13">
        <v>49196.398999999998</v>
      </c>
      <c r="K164" s="13">
        <v>123724.88400000001</v>
      </c>
      <c r="L164" s="13">
        <v>106885.314</v>
      </c>
      <c r="M164" s="13">
        <v>20651.870999999999</v>
      </c>
      <c r="N164" s="13">
        <v>35967.908000000003</v>
      </c>
      <c r="O164" s="13">
        <v>163430.00399999999</v>
      </c>
      <c r="P164" s="13">
        <v>311.80399999999997</v>
      </c>
    </row>
    <row r="165" spans="1:16" x14ac:dyDescent="0.25">
      <c r="A165" s="16">
        <v>43014</v>
      </c>
      <c r="B165" s="15">
        <v>43028</v>
      </c>
      <c r="C165" s="15">
        <v>43041</v>
      </c>
      <c r="D165" s="13">
        <f t="shared" si="5"/>
        <v>1205361.4679999999</v>
      </c>
      <c r="E165" s="13">
        <v>152874.29500000001</v>
      </c>
      <c r="F165" s="13">
        <v>91339.684999999998</v>
      </c>
      <c r="G165" s="13">
        <v>368718.78100000002</v>
      </c>
      <c r="H165" s="13">
        <v>42486.540999999997</v>
      </c>
      <c r="I165" s="13">
        <v>29906.773000000001</v>
      </c>
      <c r="J165" s="13">
        <v>52818.313000000002</v>
      </c>
      <c r="K165" s="13">
        <v>126241.28200000001</v>
      </c>
      <c r="L165" s="13">
        <v>110826.595</v>
      </c>
      <c r="M165" s="13">
        <v>21690.86</v>
      </c>
      <c r="N165" s="13">
        <v>38240.232000000004</v>
      </c>
      <c r="O165" s="13">
        <v>169898.23499999999</v>
      </c>
      <c r="P165" s="13">
        <v>319.87599999999998</v>
      </c>
    </row>
    <row r="166" spans="1:16" x14ac:dyDescent="0.25">
      <c r="A166" s="16">
        <v>43028</v>
      </c>
      <c r="B166" s="15">
        <v>43042</v>
      </c>
      <c r="C166" s="15">
        <v>43055</v>
      </c>
      <c r="D166" s="13">
        <f t="shared" si="5"/>
        <v>1204755.5970000001</v>
      </c>
      <c r="E166" s="13">
        <v>150476.54</v>
      </c>
      <c r="F166" s="13">
        <v>88862.553</v>
      </c>
      <c r="G166" s="13">
        <v>365218.92800000001</v>
      </c>
      <c r="H166" s="13">
        <v>35921.845000000001</v>
      </c>
      <c r="I166" s="13">
        <v>29433.897000000001</v>
      </c>
      <c r="J166" s="13">
        <v>52208.803999999996</v>
      </c>
      <c r="K166" s="13">
        <v>128279.42600000001</v>
      </c>
      <c r="L166" s="13">
        <v>114772.19</v>
      </c>
      <c r="M166" s="13">
        <v>23746.544000000002</v>
      </c>
      <c r="N166" s="13">
        <v>39713.160000000003</v>
      </c>
      <c r="O166" s="13">
        <v>175770.66200000001</v>
      </c>
      <c r="P166" s="13">
        <v>351.048</v>
      </c>
    </row>
    <row r="167" spans="1:16" x14ac:dyDescent="0.25">
      <c r="A167" s="16">
        <v>43042</v>
      </c>
      <c r="B167" s="15">
        <v>43056</v>
      </c>
      <c r="C167" s="15">
        <v>43069</v>
      </c>
      <c r="D167" s="13">
        <f t="shared" si="5"/>
        <v>1231988.3810000001</v>
      </c>
      <c r="E167" s="13">
        <v>148608.139</v>
      </c>
      <c r="F167" s="13">
        <v>89231.78</v>
      </c>
      <c r="G167" s="13">
        <v>373902.45199999999</v>
      </c>
      <c r="H167" s="13">
        <v>37071.088000000003</v>
      </c>
      <c r="I167" s="13">
        <v>30162.441999999999</v>
      </c>
      <c r="J167" s="13">
        <v>53761.932999999997</v>
      </c>
      <c r="K167" s="13">
        <v>133417.01500000001</v>
      </c>
      <c r="L167" s="13">
        <v>118794.103</v>
      </c>
      <c r="M167" s="13">
        <v>24951.777999999998</v>
      </c>
      <c r="N167" s="13">
        <v>42168.264999999999</v>
      </c>
      <c r="O167" s="13">
        <v>179649.69899999999</v>
      </c>
      <c r="P167" s="13">
        <v>269.68700000000001</v>
      </c>
    </row>
    <row r="168" spans="1:16" x14ac:dyDescent="0.25">
      <c r="A168" s="16">
        <v>43056</v>
      </c>
      <c r="B168" s="15">
        <v>43070</v>
      </c>
      <c r="C168" s="15">
        <v>43083</v>
      </c>
      <c r="D168" s="13">
        <f t="shared" si="5"/>
        <v>1256923.8529999999</v>
      </c>
      <c r="E168" s="13">
        <v>154283.462</v>
      </c>
      <c r="F168" s="13">
        <v>91701.474000000002</v>
      </c>
      <c r="G168" s="13">
        <v>379615.48800000001</v>
      </c>
      <c r="H168" s="13">
        <v>37261.345999999998</v>
      </c>
      <c r="I168" s="13">
        <v>32274.15</v>
      </c>
      <c r="J168" s="13">
        <v>55045.315999999999</v>
      </c>
      <c r="K168" s="13">
        <v>136028.70499999999</v>
      </c>
      <c r="L168" s="13">
        <v>121678.216</v>
      </c>
      <c r="M168" s="13">
        <v>25353.144</v>
      </c>
      <c r="N168" s="13">
        <v>42730.017</v>
      </c>
      <c r="O168" s="13">
        <v>180672.247</v>
      </c>
      <c r="P168" s="13">
        <v>280.28800000000001</v>
      </c>
    </row>
    <row r="169" spans="1:16" x14ac:dyDescent="0.25">
      <c r="A169" s="16">
        <v>43070</v>
      </c>
      <c r="B169" s="15">
        <v>43084</v>
      </c>
      <c r="C169" s="15">
        <v>43097</v>
      </c>
      <c r="D169" s="13">
        <f t="shared" si="5"/>
        <v>1282343.551</v>
      </c>
      <c r="E169" s="13">
        <v>160050.21100000001</v>
      </c>
      <c r="F169" s="13">
        <v>95262.028000000006</v>
      </c>
      <c r="G169" s="13">
        <v>385972.864</v>
      </c>
      <c r="H169" s="13">
        <v>36534.540999999997</v>
      </c>
      <c r="I169" s="13">
        <v>32745.708999999999</v>
      </c>
      <c r="J169" s="13">
        <v>56834.803</v>
      </c>
      <c r="K169" s="13">
        <v>136061.084</v>
      </c>
      <c r="L169" s="13">
        <v>124488.121</v>
      </c>
      <c r="M169" s="13">
        <v>26211.030999999999</v>
      </c>
      <c r="N169" s="13">
        <v>43444.534</v>
      </c>
      <c r="O169" s="13">
        <v>184487.06299999999</v>
      </c>
      <c r="P169" s="13">
        <v>251.56200000000001</v>
      </c>
    </row>
    <row r="170" spans="1:16" x14ac:dyDescent="0.25">
      <c r="A170" s="16">
        <v>43084</v>
      </c>
      <c r="B170" s="15">
        <v>43098</v>
      </c>
      <c r="C170" s="15">
        <v>43111</v>
      </c>
      <c r="D170" s="13">
        <f t="shared" si="5"/>
        <v>1252996.1569999997</v>
      </c>
      <c r="E170" s="13">
        <v>164081.80300000001</v>
      </c>
      <c r="F170" s="13">
        <v>97007.338000000003</v>
      </c>
      <c r="G170" s="13">
        <v>373480.22200000001</v>
      </c>
      <c r="H170" s="13">
        <v>34518.949999999997</v>
      </c>
      <c r="I170" s="13">
        <v>31656.94</v>
      </c>
      <c r="J170" s="13">
        <v>55239.205999999998</v>
      </c>
      <c r="K170" s="13">
        <v>130915.841</v>
      </c>
      <c r="L170" s="13">
        <v>119144.352</v>
      </c>
      <c r="M170" s="13">
        <v>25081.417000000001</v>
      </c>
      <c r="N170" s="13">
        <v>45737.811999999998</v>
      </c>
      <c r="O170" s="13">
        <v>175787.41</v>
      </c>
      <c r="P170" s="13">
        <v>344.86599999999999</v>
      </c>
    </row>
    <row r="171" spans="1:16" x14ac:dyDescent="0.25">
      <c r="A171" s="16">
        <v>43098</v>
      </c>
      <c r="B171" s="15">
        <v>43112</v>
      </c>
      <c r="C171" s="15">
        <v>43125</v>
      </c>
      <c r="D171" s="13">
        <f t="shared" si="5"/>
        <v>1259140.8029999998</v>
      </c>
      <c r="E171" s="13">
        <v>170473.258</v>
      </c>
      <c r="F171" s="13">
        <v>94432.582999999999</v>
      </c>
      <c r="G171" s="13">
        <v>371320.63799999998</v>
      </c>
      <c r="H171" s="13">
        <v>32738.508999999998</v>
      </c>
      <c r="I171" s="13">
        <v>34500.792000000001</v>
      </c>
      <c r="J171" s="13">
        <v>56822.836000000003</v>
      </c>
      <c r="K171" s="13">
        <v>126016.64599999999</v>
      </c>
      <c r="L171" s="13">
        <v>118547.96</v>
      </c>
      <c r="M171" s="13">
        <v>26655.32</v>
      </c>
      <c r="N171" s="13">
        <v>46899.476999999999</v>
      </c>
      <c r="O171" s="13">
        <v>180429.24400000001</v>
      </c>
      <c r="P171" s="13">
        <v>303.54000000000002</v>
      </c>
    </row>
    <row r="172" spans="1:16" x14ac:dyDescent="0.25">
      <c r="A172" s="16">
        <v>43112</v>
      </c>
      <c r="B172" s="15">
        <v>43126</v>
      </c>
      <c r="C172" s="15">
        <v>43139</v>
      </c>
      <c r="D172" s="13">
        <f t="shared" si="5"/>
        <v>1260971.9400000002</v>
      </c>
      <c r="E172" s="13">
        <v>163003.46299999999</v>
      </c>
      <c r="F172" s="13">
        <v>95607.635999999999</v>
      </c>
      <c r="G172" s="13">
        <v>378805.32299999997</v>
      </c>
      <c r="H172" s="13">
        <v>31159.759999999998</v>
      </c>
      <c r="I172" s="13">
        <v>34778.222999999998</v>
      </c>
      <c r="J172" s="13">
        <v>56062.58</v>
      </c>
      <c r="K172" s="13">
        <v>130089.75</v>
      </c>
      <c r="L172" s="13">
        <v>118384.174</v>
      </c>
      <c r="M172" s="13">
        <v>26069.398000000001</v>
      </c>
      <c r="N172" s="13">
        <v>46350.576999999997</v>
      </c>
      <c r="O172" s="13">
        <v>180353.321</v>
      </c>
      <c r="P172" s="13">
        <v>307.73500000000001</v>
      </c>
    </row>
    <row r="173" spans="1:16" x14ac:dyDescent="0.25">
      <c r="A173" s="16">
        <v>43126</v>
      </c>
      <c r="B173" s="15">
        <v>43140</v>
      </c>
      <c r="C173" s="15">
        <v>43153</v>
      </c>
      <c r="D173" s="13">
        <f t="shared" si="5"/>
        <v>1274157.5020000001</v>
      </c>
      <c r="E173" s="13">
        <v>166487.84400000001</v>
      </c>
      <c r="F173" s="13">
        <v>91385.69</v>
      </c>
      <c r="G173" s="13">
        <v>389322.15500000003</v>
      </c>
      <c r="H173" s="13">
        <v>30797.292000000001</v>
      </c>
      <c r="I173" s="13">
        <v>35404.470999999998</v>
      </c>
      <c r="J173" s="13">
        <v>57477.504000000001</v>
      </c>
      <c r="K173" s="13">
        <v>131304.17000000001</v>
      </c>
      <c r="L173" s="13">
        <v>118913.2</v>
      </c>
      <c r="M173" s="13">
        <v>25190.151999999998</v>
      </c>
      <c r="N173" s="13">
        <v>46124.690999999999</v>
      </c>
      <c r="O173" s="13">
        <v>181470.696</v>
      </c>
      <c r="P173" s="13">
        <v>279.637</v>
      </c>
    </row>
    <row r="174" spans="1:16" x14ac:dyDescent="0.25">
      <c r="A174" s="15">
        <v>43140</v>
      </c>
      <c r="B174" s="15">
        <v>43154</v>
      </c>
      <c r="C174" s="15">
        <v>43167</v>
      </c>
      <c r="D174" s="13">
        <f t="shared" si="5"/>
        <v>1286537.5099999998</v>
      </c>
      <c r="E174" s="13">
        <v>163322.033</v>
      </c>
      <c r="F174" s="13">
        <v>90697.775999999998</v>
      </c>
      <c r="G174" s="13">
        <v>393708.31199999998</v>
      </c>
      <c r="H174" s="13">
        <v>30599.207999999999</v>
      </c>
      <c r="I174" s="13">
        <v>36652.404000000002</v>
      </c>
      <c r="J174" s="13">
        <v>57919.087</v>
      </c>
      <c r="K174" s="13">
        <v>132922.71</v>
      </c>
      <c r="L174" s="13">
        <v>122071.689</v>
      </c>
      <c r="M174" s="13">
        <v>23953.255000000001</v>
      </c>
      <c r="N174" s="13">
        <v>48049.703000000001</v>
      </c>
      <c r="O174" s="13">
        <v>186332.99400000001</v>
      </c>
      <c r="P174" s="13">
        <v>308.339</v>
      </c>
    </row>
    <row r="175" spans="1:16" x14ac:dyDescent="0.25">
      <c r="A175" s="15">
        <v>43154</v>
      </c>
      <c r="B175" s="15">
        <v>43168</v>
      </c>
      <c r="C175" s="15">
        <v>43181</v>
      </c>
      <c r="D175" s="13">
        <f t="shared" si="5"/>
        <v>1293310.47</v>
      </c>
      <c r="E175" s="13">
        <v>166112.405</v>
      </c>
      <c r="F175" s="13">
        <v>98980.77</v>
      </c>
      <c r="G175" s="13">
        <v>391306.22499999998</v>
      </c>
      <c r="H175" s="13">
        <v>30938.124</v>
      </c>
      <c r="I175" s="13">
        <v>36524.565000000002</v>
      </c>
      <c r="J175" s="13">
        <v>58489.538999999997</v>
      </c>
      <c r="K175" s="13">
        <v>132324.36199999999</v>
      </c>
      <c r="L175" s="13">
        <v>121693.73299999999</v>
      </c>
      <c r="M175" s="13">
        <v>23306.825000000001</v>
      </c>
      <c r="N175" s="13">
        <v>47494.442000000003</v>
      </c>
      <c r="O175" s="13">
        <v>185830.514</v>
      </c>
      <c r="P175" s="13">
        <v>308.96600000000001</v>
      </c>
    </row>
    <row r="176" spans="1:16" x14ac:dyDescent="0.25">
      <c r="A176" s="15">
        <v>43168</v>
      </c>
      <c r="B176" s="15">
        <v>43182</v>
      </c>
      <c r="C176" s="15">
        <v>43195</v>
      </c>
      <c r="D176" s="13">
        <f t="shared" si="5"/>
        <v>1298960.5639999998</v>
      </c>
      <c r="E176" s="13">
        <v>164952.834</v>
      </c>
      <c r="F176" s="13">
        <v>95279.778999999995</v>
      </c>
      <c r="G176" s="13">
        <v>396654.56599999999</v>
      </c>
      <c r="H176" s="13">
        <v>31460.311000000002</v>
      </c>
      <c r="I176" s="13">
        <v>36803.241000000002</v>
      </c>
      <c r="J176" s="13">
        <v>59838.758999999998</v>
      </c>
      <c r="K176" s="13">
        <v>135438.95600000001</v>
      </c>
      <c r="L176" s="13">
        <v>123167.519</v>
      </c>
      <c r="M176" s="13">
        <v>23218.157999999999</v>
      </c>
      <c r="N176" s="13">
        <v>47265.802000000003</v>
      </c>
      <c r="O176" s="13">
        <v>184575.62400000001</v>
      </c>
      <c r="P176" s="13">
        <v>305.01499999999999</v>
      </c>
    </row>
    <row r="177" spans="1:17" x14ac:dyDescent="0.25">
      <c r="A177" s="15">
        <v>43182</v>
      </c>
      <c r="B177" s="15">
        <v>43196</v>
      </c>
      <c r="C177" s="15">
        <v>43209</v>
      </c>
      <c r="D177" s="13">
        <f t="shared" si="5"/>
        <v>1322166.73</v>
      </c>
      <c r="E177" s="13">
        <v>164381.67000000001</v>
      </c>
      <c r="F177" s="13">
        <v>95796.418000000005</v>
      </c>
      <c r="G177" s="13">
        <v>404259.80200000003</v>
      </c>
      <c r="H177" s="13">
        <v>32215.626</v>
      </c>
      <c r="I177" s="13">
        <v>38426.877999999997</v>
      </c>
      <c r="J177" s="13">
        <v>61935.993999999999</v>
      </c>
      <c r="K177" s="13">
        <v>137606.22399999999</v>
      </c>
      <c r="L177" s="13">
        <v>125785.128</v>
      </c>
      <c r="M177" s="13">
        <v>23187.460999999999</v>
      </c>
      <c r="N177" s="13">
        <v>47934.81</v>
      </c>
      <c r="O177" s="13">
        <v>190331.82800000001</v>
      </c>
      <c r="P177" s="13">
        <v>304.89100000000002</v>
      </c>
    </row>
    <row r="178" spans="1:17" x14ac:dyDescent="0.25">
      <c r="A178" s="15">
        <v>43196</v>
      </c>
      <c r="B178" s="15">
        <v>43210</v>
      </c>
      <c r="C178" s="15">
        <v>43223</v>
      </c>
      <c r="D178" s="13">
        <f t="shared" si="5"/>
        <v>1348005.4450000001</v>
      </c>
      <c r="E178" s="13">
        <v>164577.44099999999</v>
      </c>
      <c r="F178" s="13">
        <v>95352.485000000001</v>
      </c>
      <c r="G178" s="13">
        <v>410900.712</v>
      </c>
      <c r="H178" s="13">
        <v>33417.385999999999</v>
      </c>
      <c r="I178" s="13">
        <v>40592.669000000002</v>
      </c>
      <c r="J178" s="13">
        <v>62691.408000000003</v>
      </c>
      <c r="K178" s="13">
        <v>139563.84599999999</v>
      </c>
      <c r="L178" s="13">
        <v>127602.91</v>
      </c>
      <c r="M178" s="13">
        <v>24512.018</v>
      </c>
      <c r="N178" s="13">
        <v>49346.222000000002</v>
      </c>
      <c r="O178" s="13">
        <v>199140.321</v>
      </c>
      <c r="P178" s="13">
        <v>308.02699999999999</v>
      </c>
    </row>
    <row r="179" spans="1:17" x14ac:dyDescent="0.25">
      <c r="A179" s="15">
        <v>43210</v>
      </c>
      <c r="B179" s="15">
        <v>43224</v>
      </c>
      <c r="C179" s="15">
        <v>43237</v>
      </c>
      <c r="D179" s="13">
        <f t="shared" si="5"/>
        <v>1364538.773</v>
      </c>
      <c r="E179" s="13">
        <v>170781.13200000001</v>
      </c>
      <c r="F179" s="13">
        <v>99571.069000000003</v>
      </c>
      <c r="G179" s="13">
        <v>412813.63</v>
      </c>
      <c r="H179" s="13">
        <v>33417.887000000002</v>
      </c>
      <c r="I179" s="13">
        <v>40902.773000000001</v>
      </c>
      <c r="J179" s="13">
        <v>63401.358999999997</v>
      </c>
      <c r="K179" s="13">
        <v>141825.83300000001</v>
      </c>
      <c r="L179" s="13">
        <v>131073.54399999999</v>
      </c>
      <c r="M179" s="13">
        <v>24523.563999999998</v>
      </c>
      <c r="N179" s="13">
        <v>49391.627</v>
      </c>
      <c r="O179" s="13">
        <v>196576.95</v>
      </c>
      <c r="P179" s="13">
        <v>259.40499999999997</v>
      </c>
    </row>
    <row r="180" spans="1:17" x14ac:dyDescent="0.25">
      <c r="A180" s="15">
        <v>43224</v>
      </c>
      <c r="B180" s="15">
        <v>43238</v>
      </c>
      <c r="C180" s="15">
        <v>43251</v>
      </c>
      <c r="D180" s="13">
        <f t="shared" si="5"/>
        <v>1402044.176</v>
      </c>
      <c r="E180" s="13">
        <v>174908.726</v>
      </c>
      <c r="F180" s="13">
        <v>97706.141000000003</v>
      </c>
      <c r="G180" s="13">
        <v>424553.39199999999</v>
      </c>
      <c r="H180" s="13">
        <v>34657.785000000003</v>
      </c>
      <c r="I180" s="13">
        <v>42136.576999999997</v>
      </c>
      <c r="J180" s="13">
        <v>64653.275000000001</v>
      </c>
      <c r="K180" s="13">
        <v>146949.951</v>
      </c>
      <c r="L180" s="13">
        <v>136519.87</v>
      </c>
      <c r="M180" s="13">
        <v>25482.866999999998</v>
      </c>
      <c r="N180" s="13">
        <v>50557.319000000003</v>
      </c>
      <c r="O180" s="13">
        <v>203501.91</v>
      </c>
      <c r="P180" s="13">
        <v>416.363</v>
      </c>
    </row>
    <row r="181" spans="1:17" x14ac:dyDescent="0.25">
      <c r="A181" s="15">
        <v>43238</v>
      </c>
      <c r="B181" s="15">
        <v>43252</v>
      </c>
      <c r="C181" s="15">
        <v>43268</v>
      </c>
      <c r="D181" s="13">
        <f t="shared" si="5"/>
        <v>1479489.25</v>
      </c>
      <c r="E181" s="13">
        <v>186311.69200000001</v>
      </c>
      <c r="F181" s="13">
        <v>93182.823000000004</v>
      </c>
      <c r="G181" s="13">
        <v>457943.84600000002</v>
      </c>
      <c r="H181" s="13">
        <v>36616.406000000003</v>
      </c>
      <c r="I181" s="13">
        <v>43039.294000000002</v>
      </c>
      <c r="J181" s="13">
        <v>67530.922000000006</v>
      </c>
      <c r="K181" s="13">
        <v>155024.31599999999</v>
      </c>
      <c r="L181" s="13">
        <v>143643.69099999999</v>
      </c>
      <c r="M181" s="13">
        <v>28208.055</v>
      </c>
      <c r="N181" s="13">
        <v>52789.671999999999</v>
      </c>
      <c r="O181" s="13">
        <v>214914.83</v>
      </c>
      <c r="P181" s="13">
        <v>283.70299999999997</v>
      </c>
    </row>
    <row r="182" spans="1:17" x14ac:dyDescent="0.25">
      <c r="A182" s="15">
        <v>43252</v>
      </c>
      <c r="B182" s="15">
        <v>43269</v>
      </c>
      <c r="C182" s="15">
        <v>43279</v>
      </c>
      <c r="D182" s="13">
        <f t="shared" si="5"/>
        <v>1494650.7649999999</v>
      </c>
      <c r="E182" s="13">
        <v>202083.01</v>
      </c>
      <c r="F182" s="13">
        <v>99006.32</v>
      </c>
      <c r="G182" s="13">
        <v>448509.06300000002</v>
      </c>
      <c r="H182" s="13">
        <v>37935.231</v>
      </c>
      <c r="I182" s="13">
        <v>42659.565000000002</v>
      </c>
      <c r="J182" s="13">
        <v>67726.649000000005</v>
      </c>
      <c r="K182" s="13">
        <v>156606.609</v>
      </c>
      <c r="L182" s="13">
        <v>143008.17300000001</v>
      </c>
      <c r="M182" s="13">
        <v>28574.775999999998</v>
      </c>
      <c r="N182" s="13">
        <v>48071.77</v>
      </c>
      <c r="O182" s="13">
        <v>220117.92199999999</v>
      </c>
      <c r="P182" s="13">
        <v>351.67700000000002</v>
      </c>
    </row>
    <row r="183" spans="1:17" ht="15.75" customHeight="1" x14ac:dyDescent="0.25">
      <c r="A183" s="15">
        <v>43265</v>
      </c>
      <c r="B183" s="15">
        <v>43280</v>
      </c>
      <c r="C183" s="15">
        <v>43293</v>
      </c>
      <c r="D183" s="13">
        <f t="shared" si="5"/>
        <v>1552688.3909999998</v>
      </c>
      <c r="E183" s="13">
        <v>213588.24799999999</v>
      </c>
      <c r="F183" s="13">
        <v>107076.216</v>
      </c>
      <c r="G183" s="13">
        <v>459826.56400000001</v>
      </c>
      <c r="H183" s="13">
        <v>38597.207999999999</v>
      </c>
      <c r="I183" s="13">
        <v>44333.457000000002</v>
      </c>
      <c r="J183" s="13">
        <v>71940.788</v>
      </c>
      <c r="K183" s="13">
        <v>162456.63099999999</v>
      </c>
      <c r="L183" s="13">
        <v>146973.88200000001</v>
      </c>
      <c r="M183" s="13">
        <v>28893.572</v>
      </c>
      <c r="N183" s="13">
        <v>49673.726000000002</v>
      </c>
      <c r="O183" s="13">
        <v>229032.196</v>
      </c>
      <c r="P183" s="13">
        <v>295.90300000000002</v>
      </c>
    </row>
    <row r="184" spans="1:17" x14ac:dyDescent="0.25">
      <c r="A184" s="15">
        <v>43280</v>
      </c>
      <c r="B184" s="15">
        <v>43294</v>
      </c>
      <c r="C184" s="15">
        <v>43307</v>
      </c>
      <c r="D184" s="13">
        <f t="shared" si="5"/>
        <v>1501773.1139999998</v>
      </c>
      <c r="E184" s="13">
        <v>208941.427</v>
      </c>
      <c r="F184" s="13">
        <v>96395.880999999994</v>
      </c>
      <c r="G184" s="13">
        <v>447014.68400000001</v>
      </c>
      <c r="H184" s="13">
        <v>36577.184000000001</v>
      </c>
      <c r="I184" s="13">
        <v>41544.957999999999</v>
      </c>
      <c r="J184" s="13">
        <v>71008.048999999999</v>
      </c>
      <c r="K184" s="13">
        <v>154946.93299999999</v>
      </c>
      <c r="L184" s="13">
        <v>143156.481</v>
      </c>
      <c r="M184" s="13">
        <v>28280.484</v>
      </c>
      <c r="N184" s="13">
        <v>48848.343000000001</v>
      </c>
      <c r="O184" s="13">
        <v>224760.44099999999</v>
      </c>
      <c r="P184" s="13">
        <v>298.24900000000002</v>
      </c>
    </row>
    <row r="185" spans="1:17" x14ac:dyDescent="0.25">
      <c r="A185" s="15">
        <v>43294</v>
      </c>
      <c r="B185" s="15">
        <v>43308</v>
      </c>
      <c r="C185" s="15">
        <v>43321</v>
      </c>
      <c r="D185" s="13">
        <f t="shared" si="5"/>
        <v>1561212.4889999998</v>
      </c>
      <c r="E185" s="13">
        <v>199379.79</v>
      </c>
      <c r="F185" s="13">
        <v>101603.243</v>
      </c>
      <c r="G185" s="13">
        <v>474405.44799999997</v>
      </c>
      <c r="H185" s="13">
        <v>39148.731</v>
      </c>
      <c r="I185" s="13">
        <v>42865.521999999997</v>
      </c>
      <c r="J185" s="13">
        <v>72539.320999999996</v>
      </c>
      <c r="K185" s="13">
        <v>166646.71799999999</v>
      </c>
      <c r="L185" s="13">
        <v>149365.41</v>
      </c>
      <c r="M185" s="13">
        <v>28913.934000000001</v>
      </c>
      <c r="N185" s="13">
        <v>51019.963000000003</v>
      </c>
      <c r="O185" s="13">
        <v>234951.22399999999</v>
      </c>
      <c r="P185" s="13">
        <v>373.185</v>
      </c>
    </row>
    <row r="186" spans="1:17" x14ac:dyDescent="0.25">
      <c r="A186" s="15">
        <v>43308</v>
      </c>
      <c r="B186" s="15">
        <v>43322</v>
      </c>
      <c r="C186" s="15">
        <v>43338</v>
      </c>
      <c r="D186" s="13">
        <f t="shared" ref="D186:D249" si="6">SUM(E186:P186)</f>
        <v>1568532.0330000001</v>
      </c>
      <c r="E186" s="13">
        <v>203491.231</v>
      </c>
      <c r="F186" s="13">
        <v>100471.94100000001</v>
      </c>
      <c r="G186" s="13">
        <v>481913.02600000001</v>
      </c>
      <c r="H186" s="13">
        <v>39973.811000000002</v>
      </c>
      <c r="I186" s="13">
        <v>43316.188999999998</v>
      </c>
      <c r="J186" s="13">
        <v>72943.445000000007</v>
      </c>
      <c r="K186" s="13">
        <v>164853.976</v>
      </c>
      <c r="L186" s="13">
        <v>146337.125</v>
      </c>
      <c r="M186" s="13">
        <v>28759.492999999999</v>
      </c>
      <c r="N186" s="13">
        <v>50879.722999999998</v>
      </c>
      <c r="O186" s="13">
        <v>235287.23699999999</v>
      </c>
      <c r="P186" s="13">
        <v>304.83600000000001</v>
      </c>
    </row>
    <row r="187" spans="1:17" x14ac:dyDescent="0.25">
      <c r="A187" s="15">
        <v>43322</v>
      </c>
      <c r="B187" s="15">
        <v>43339</v>
      </c>
      <c r="C187" s="15">
        <v>43349</v>
      </c>
      <c r="D187" s="13">
        <f t="shared" si="6"/>
        <v>1749065.0109999999</v>
      </c>
      <c r="E187" s="13">
        <v>232844.636</v>
      </c>
      <c r="F187" s="13">
        <v>111105.548</v>
      </c>
      <c r="G187" s="13">
        <v>531195.10199999996</v>
      </c>
      <c r="H187" s="13">
        <v>45321.406999999999</v>
      </c>
      <c r="I187" s="13">
        <v>48658.985999999997</v>
      </c>
      <c r="J187" s="13">
        <v>81063.922999999995</v>
      </c>
      <c r="K187" s="13">
        <v>186168.58799999999</v>
      </c>
      <c r="L187" s="13">
        <v>163134.46299999999</v>
      </c>
      <c r="M187" s="13">
        <v>32032.966</v>
      </c>
      <c r="N187" s="13">
        <v>54731.677000000003</v>
      </c>
      <c r="O187" s="13">
        <v>262483.43199999997</v>
      </c>
      <c r="P187" s="13">
        <v>324.28300000000002</v>
      </c>
    </row>
    <row r="188" spans="1:17" x14ac:dyDescent="0.25">
      <c r="A188" s="15">
        <v>43332</v>
      </c>
      <c r="B188" s="15">
        <v>43350</v>
      </c>
      <c r="C188" s="15">
        <v>43363</v>
      </c>
      <c r="D188" s="13">
        <f t="shared" si="6"/>
        <v>1874443.7040000004</v>
      </c>
      <c r="E188" s="13">
        <v>240497.264</v>
      </c>
      <c r="F188" s="13">
        <v>126554.371</v>
      </c>
      <c r="G188" s="13">
        <v>556932.05200000003</v>
      </c>
      <c r="H188" s="13">
        <v>47117.913</v>
      </c>
      <c r="I188" s="13">
        <v>51132.572</v>
      </c>
      <c r="J188" s="13">
        <v>88080.706999999995</v>
      </c>
      <c r="K188" s="13">
        <v>200326.57699999999</v>
      </c>
      <c r="L188" s="13">
        <v>179821.00599999999</v>
      </c>
      <c r="M188" s="13">
        <v>35105.050000000003</v>
      </c>
      <c r="N188" s="13">
        <v>57856.053999999996</v>
      </c>
      <c r="O188" s="13">
        <v>290741.14600000001</v>
      </c>
      <c r="P188" s="13">
        <v>278.99200000000002</v>
      </c>
    </row>
    <row r="189" spans="1:17" x14ac:dyDescent="0.25">
      <c r="A189" s="15">
        <v>43350</v>
      </c>
      <c r="B189" s="15">
        <v>43364</v>
      </c>
      <c r="C189" s="15">
        <v>43377</v>
      </c>
      <c r="D189" s="13">
        <f t="shared" si="6"/>
        <v>2018091.949</v>
      </c>
      <c r="E189" s="13">
        <v>270157.65900000004</v>
      </c>
      <c r="F189" s="13">
        <v>140637.10100000002</v>
      </c>
      <c r="G189" s="13">
        <v>592686.67300000007</v>
      </c>
      <c r="H189" s="13">
        <v>49115.165000000001</v>
      </c>
      <c r="I189" s="13">
        <v>55588.519</v>
      </c>
      <c r="J189" s="13">
        <v>96418.146000000008</v>
      </c>
      <c r="K189" s="13">
        <v>197632.14300000001</v>
      </c>
      <c r="L189" s="13">
        <v>195942.99400000001</v>
      </c>
      <c r="M189" s="13">
        <v>38036.608</v>
      </c>
      <c r="N189" s="13">
        <v>62988.300999999999</v>
      </c>
      <c r="O189" s="13">
        <v>318641.20799999998</v>
      </c>
      <c r="P189" s="13">
        <v>247.43199999999999</v>
      </c>
    </row>
    <row r="190" spans="1:17" x14ac:dyDescent="0.25">
      <c r="A190" s="15">
        <v>43364</v>
      </c>
      <c r="B190" s="15">
        <v>43378</v>
      </c>
      <c r="C190" s="15">
        <v>43391</v>
      </c>
      <c r="D190" s="13">
        <f t="shared" si="6"/>
        <v>1916720.6369999999</v>
      </c>
      <c r="E190" s="13">
        <v>270208.83299999998</v>
      </c>
      <c r="F190" s="13">
        <v>129950.76899999999</v>
      </c>
      <c r="G190" s="13">
        <v>573415.57899999991</v>
      </c>
      <c r="H190" s="13">
        <v>46423.642</v>
      </c>
      <c r="I190" s="13">
        <v>47646.050999999999</v>
      </c>
      <c r="J190" s="13">
        <v>91522.354999999996</v>
      </c>
      <c r="K190" s="13">
        <v>182356.976</v>
      </c>
      <c r="L190" s="13">
        <v>179114.55100000001</v>
      </c>
      <c r="M190" s="13">
        <v>34791.974999999999</v>
      </c>
      <c r="N190" s="13">
        <v>58979.139000000003</v>
      </c>
      <c r="O190" s="13">
        <v>301955.56400000001</v>
      </c>
      <c r="P190" s="13">
        <v>355.20299999999997</v>
      </c>
    </row>
    <row r="191" spans="1:17" x14ac:dyDescent="0.25">
      <c r="A191" s="15">
        <v>43378</v>
      </c>
      <c r="B191" s="15">
        <v>43392</v>
      </c>
      <c r="C191" s="15">
        <v>43405</v>
      </c>
      <c r="D191" s="13">
        <f t="shared" si="6"/>
        <v>1827166.2479999999</v>
      </c>
      <c r="E191" s="13">
        <v>258676.49299999999</v>
      </c>
      <c r="F191" s="13">
        <v>116239.736</v>
      </c>
      <c r="G191" s="13">
        <v>567286.20900000003</v>
      </c>
      <c r="H191" s="13">
        <v>44242.972000000002</v>
      </c>
      <c r="I191" s="13">
        <v>43472.993999999999</v>
      </c>
      <c r="J191" s="13">
        <v>86540.245999999999</v>
      </c>
      <c r="K191" s="13">
        <v>168707.55</v>
      </c>
      <c r="L191" s="13">
        <v>158649.747</v>
      </c>
      <c r="M191" s="13">
        <v>32192.235000000001</v>
      </c>
      <c r="N191" s="13">
        <v>55703.091</v>
      </c>
      <c r="O191" s="13">
        <v>295147.54499999998</v>
      </c>
      <c r="P191" s="13">
        <v>307.43</v>
      </c>
    </row>
    <row r="192" spans="1:17" x14ac:dyDescent="0.25">
      <c r="A192" s="15">
        <v>43392</v>
      </c>
      <c r="B192" s="15">
        <v>43406</v>
      </c>
      <c r="C192" s="15">
        <v>43419</v>
      </c>
      <c r="D192" s="13">
        <f t="shared" si="6"/>
        <v>1655213.2189999996</v>
      </c>
      <c r="E192" s="13">
        <v>239744.429</v>
      </c>
      <c r="F192" s="13">
        <v>113320.105</v>
      </c>
      <c r="G192" s="13">
        <v>521756.41</v>
      </c>
      <c r="H192" s="13">
        <v>38475.800000000003</v>
      </c>
      <c r="I192" s="13">
        <v>38585.999000000003</v>
      </c>
      <c r="J192" s="13">
        <v>77317.41</v>
      </c>
      <c r="K192" s="13">
        <v>146808.57199999999</v>
      </c>
      <c r="L192" s="13">
        <v>139125.15299999999</v>
      </c>
      <c r="M192" s="13">
        <v>27313.498</v>
      </c>
      <c r="N192" s="13">
        <v>50405.752999999997</v>
      </c>
      <c r="O192" s="13">
        <v>262045.33199999999</v>
      </c>
      <c r="P192" s="13">
        <v>314.75799999999998</v>
      </c>
      <c r="Q192" s="4"/>
    </row>
    <row r="193" spans="1:17" x14ac:dyDescent="0.25">
      <c r="A193" s="15">
        <v>43406</v>
      </c>
      <c r="B193" s="15">
        <v>43420</v>
      </c>
      <c r="C193" s="15">
        <v>43433</v>
      </c>
      <c r="D193" s="13">
        <f t="shared" si="6"/>
        <v>1655169.558</v>
      </c>
      <c r="E193" s="13">
        <v>242643.00200000001</v>
      </c>
      <c r="F193" s="13">
        <v>117074.288</v>
      </c>
      <c r="G193" s="13">
        <v>524696.28099999996</v>
      </c>
      <c r="H193" s="13">
        <v>37218.940999999999</v>
      </c>
      <c r="I193" s="13">
        <v>37158.322</v>
      </c>
      <c r="J193" s="13">
        <v>75095.094999999987</v>
      </c>
      <c r="K193" s="13">
        <v>145593.38099999999</v>
      </c>
      <c r="L193" s="13">
        <v>142328.114</v>
      </c>
      <c r="M193" s="13">
        <v>23425.152999999998</v>
      </c>
      <c r="N193" s="13">
        <v>50091.553999999996</v>
      </c>
      <c r="O193" s="13">
        <v>259504.785</v>
      </c>
      <c r="P193" s="13">
        <v>340.642</v>
      </c>
      <c r="Q193" s="4"/>
    </row>
    <row r="194" spans="1:17" x14ac:dyDescent="0.25">
      <c r="A194" s="15">
        <v>43420</v>
      </c>
      <c r="B194" s="15">
        <v>43434</v>
      </c>
      <c r="C194" s="15">
        <v>43447</v>
      </c>
      <c r="D194" s="13">
        <f t="shared" si="6"/>
        <v>1606497.6169999999</v>
      </c>
      <c r="E194" s="13">
        <v>238374.44</v>
      </c>
      <c r="F194" s="13">
        <v>116054.827</v>
      </c>
      <c r="G194" s="13">
        <v>515585.97399999999</v>
      </c>
      <c r="H194" s="13">
        <v>36989.03</v>
      </c>
      <c r="I194" s="13">
        <v>35388.807000000001</v>
      </c>
      <c r="J194" s="13">
        <v>72789.292000000001</v>
      </c>
      <c r="K194" s="13">
        <v>136039.717</v>
      </c>
      <c r="L194" s="13">
        <v>133742.33499999999</v>
      </c>
      <c r="M194" s="13">
        <v>21819.74</v>
      </c>
      <c r="N194" s="13">
        <v>47892.88</v>
      </c>
      <c r="O194" s="13">
        <v>251439.25700000001</v>
      </c>
      <c r="P194" s="13">
        <v>381.31799999999998</v>
      </c>
      <c r="Q194" s="4"/>
    </row>
    <row r="195" spans="1:17" x14ac:dyDescent="0.25">
      <c r="A195" s="15">
        <v>43434</v>
      </c>
      <c r="B195" s="15">
        <v>43448</v>
      </c>
      <c r="C195" s="15">
        <v>43461</v>
      </c>
      <c r="D195" s="13">
        <f t="shared" si="6"/>
        <v>1523235.4779999999</v>
      </c>
      <c r="E195" s="13">
        <v>222304.34099999999</v>
      </c>
      <c r="F195" s="13">
        <v>104190.304</v>
      </c>
      <c r="G195" s="13">
        <v>493192.84700000001</v>
      </c>
      <c r="H195" s="13">
        <v>36949.944000000003</v>
      </c>
      <c r="I195" s="13">
        <v>34359.777000000002</v>
      </c>
      <c r="J195" s="13">
        <v>68486.054999999993</v>
      </c>
      <c r="K195" s="13">
        <v>129276.55499999999</v>
      </c>
      <c r="L195" s="13">
        <v>128980.99099999999</v>
      </c>
      <c r="M195" s="13">
        <v>20369.399000000001</v>
      </c>
      <c r="N195" s="13">
        <v>45521.853999999999</v>
      </c>
      <c r="O195" s="13">
        <v>239206.82500000001</v>
      </c>
      <c r="P195" s="13">
        <v>396.58600000000001</v>
      </c>
      <c r="Q195" s="4"/>
    </row>
    <row r="196" spans="1:17" x14ac:dyDescent="0.25">
      <c r="A196" s="15">
        <v>43448</v>
      </c>
      <c r="B196" s="15">
        <v>43462</v>
      </c>
      <c r="C196" s="15">
        <v>43475</v>
      </c>
      <c r="D196" s="13">
        <f t="shared" si="6"/>
        <v>1571721.2380000004</v>
      </c>
      <c r="E196" s="13">
        <v>235541.81099999999</v>
      </c>
      <c r="F196" s="13">
        <v>117659.28599999999</v>
      </c>
      <c r="G196" s="13">
        <v>503530.821</v>
      </c>
      <c r="H196" s="13">
        <v>40088.432000000001</v>
      </c>
      <c r="I196" s="13">
        <v>35514.311999999998</v>
      </c>
      <c r="J196" s="13">
        <v>70308.429000000004</v>
      </c>
      <c r="K196" s="13">
        <v>132013.51300000001</v>
      </c>
      <c r="L196" s="13">
        <v>121455.44899999999</v>
      </c>
      <c r="M196" s="13">
        <v>22221.040000000001</v>
      </c>
      <c r="N196" s="13">
        <v>46936.468000000001</v>
      </c>
      <c r="O196" s="13">
        <v>246046.66099999999</v>
      </c>
      <c r="P196" s="13">
        <v>405.01600000000002</v>
      </c>
      <c r="Q196" s="38"/>
    </row>
    <row r="197" spans="1:17" x14ac:dyDescent="0.25">
      <c r="A197" s="15">
        <v>43462</v>
      </c>
      <c r="B197" s="15">
        <v>43476</v>
      </c>
      <c r="C197" s="15">
        <v>43489</v>
      </c>
      <c r="D197" s="13">
        <f t="shared" si="6"/>
        <v>1559746.8840000001</v>
      </c>
      <c r="E197" s="13">
        <v>241061.65299999999</v>
      </c>
      <c r="F197" s="13">
        <v>115776.156</v>
      </c>
      <c r="G197" s="13">
        <v>495666.967</v>
      </c>
      <c r="H197" s="13">
        <v>42916.207999999999</v>
      </c>
      <c r="I197" s="13">
        <v>34467.267999999996</v>
      </c>
      <c r="J197" s="13">
        <v>65816.764999999999</v>
      </c>
      <c r="K197" s="13">
        <v>127908.383</v>
      </c>
      <c r="L197" s="13">
        <v>124529.092</v>
      </c>
      <c r="M197" s="13">
        <v>21159.367999999999</v>
      </c>
      <c r="N197" s="13">
        <v>43899.067999999999</v>
      </c>
      <c r="O197" s="13">
        <v>246253.867</v>
      </c>
      <c r="P197" s="13">
        <v>292.089</v>
      </c>
      <c r="Q197" s="38"/>
    </row>
    <row r="198" spans="1:17" x14ac:dyDescent="0.25">
      <c r="A198" s="15">
        <v>43476</v>
      </c>
      <c r="B198" s="15">
        <v>43490</v>
      </c>
      <c r="C198" s="15">
        <v>43503</v>
      </c>
      <c r="D198" s="13">
        <f t="shared" si="6"/>
        <v>1610815.6639999996</v>
      </c>
      <c r="E198" s="13">
        <v>238278.06899999999</v>
      </c>
      <c r="F198" s="13">
        <v>112582.408</v>
      </c>
      <c r="G198" s="13">
        <v>534277.15599999996</v>
      </c>
      <c r="H198" s="13">
        <v>44211.925999999999</v>
      </c>
      <c r="I198" s="13">
        <v>35054.574999999997</v>
      </c>
      <c r="J198" s="13">
        <v>68523.967000000004</v>
      </c>
      <c r="K198" s="13">
        <v>129405.63400000001</v>
      </c>
      <c r="L198" s="13">
        <v>128978.765</v>
      </c>
      <c r="M198" s="13">
        <v>20311.285</v>
      </c>
      <c r="N198" s="13">
        <v>44932.917999999998</v>
      </c>
      <c r="O198" s="13">
        <v>253726.30499999999</v>
      </c>
      <c r="P198" s="13">
        <v>532.65599999999995</v>
      </c>
      <c r="Q198" s="38"/>
    </row>
    <row r="199" spans="1:17" ht="15.75" customHeight="1" x14ac:dyDescent="0.25">
      <c r="A199" s="15">
        <v>43490</v>
      </c>
      <c r="B199" s="15">
        <v>43504</v>
      </c>
      <c r="C199" s="15">
        <v>43517</v>
      </c>
      <c r="D199" s="13">
        <f t="shared" si="6"/>
        <v>1571274.08</v>
      </c>
      <c r="E199" s="13">
        <v>242092.633</v>
      </c>
      <c r="F199" s="13">
        <v>111242.033</v>
      </c>
      <c r="G199" s="13">
        <v>525297.82299999997</v>
      </c>
      <c r="H199" s="13">
        <v>43299.303</v>
      </c>
      <c r="I199" s="13">
        <v>31602.243999999999</v>
      </c>
      <c r="J199" s="13">
        <v>64839.942000000003</v>
      </c>
      <c r="K199" s="13">
        <v>122484.099</v>
      </c>
      <c r="L199" s="13">
        <v>123540.053</v>
      </c>
      <c r="M199" s="13">
        <v>19452.379000000001</v>
      </c>
      <c r="N199" s="13">
        <v>43219.35</v>
      </c>
      <c r="O199" s="13">
        <v>244134.37100000001</v>
      </c>
      <c r="P199" s="13">
        <v>69.849999999999994</v>
      </c>
      <c r="Q199" s="23"/>
    </row>
    <row r="200" spans="1:17" x14ac:dyDescent="0.25">
      <c r="A200" s="15">
        <v>43504</v>
      </c>
      <c r="B200" s="15">
        <v>43518</v>
      </c>
      <c r="C200" s="15">
        <v>43531</v>
      </c>
      <c r="D200" s="13">
        <f t="shared" si="6"/>
        <v>1581937.977</v>
      </c>
      <c r="E200" s="13">
        <v>247102.14</v>
      </c>
      <c r="F200" s="13">
        <v>116999.80499999999</v>
      </c>
      <c r="G200" s="13">
        <v>528786.47600000002</v>
      </c>
      <c r="H200" s="13">
        <v>43229.786</v>
      </c>
      <c r="I200" s="13">
        <v>31127.798999999999</v>
      </c>
      <c r="J200" s="13">
        <v>63870.101000000002</v>
      </c>
      <c r="K200" s="13">
        <v>118441.78</v>
      </c>
      <c r="L200" s="13">
        <v>126481.45</v>
      </c>
      <c r="M200" s="13">
        <v>20181.960999999999</v>
      </c>
      <c r="N200" s="13">
        <v>42280.512999999999</v>
      </c>
      <c r="O200" s="13">
        <v>243379.33900000001</v>
      </c>
      <c r="P200" s="13">
        <v>56.826999999999998</v>
      </c>
      <c r="Q200" s="23"/>
    </row>
    <row r="201" spans="1:17" x14ac:dyDescent="0.25">
      <c r="A201" s="15">
        <v>43518</v>
      </c>
      <c r="B201" s="15">
        <v>43532</v>
      </c>
      <c r="C201" s="15">
        <v>43545</v>
      </c>
      <c r="D201" s="13">
        <f t="shared" si="6"/>
        <v>1606809.4820000001</v>
      </c>
      <c r="E201" s="13">
        <v>250231.80300000001</v>
      </c>
      <c r="F201" s="13">
        <v>120316.04700000001</v>
      </c>
      <c r="G201" s="13">
        <v>542542.19099999999</v>
      </c>
      <c r="H201" s="13">
        <v>43276.241000000002</v>
      </c>
      <c r="I201" s="13">
        <v>31441.464</v>
      </c>
      <c r="J201" s="13">
        <v>64287.85</v>
      </c>
      <c r="K201" s="13">
        <v>120100.30899999999</v>
      </c>
      <c r="L201" s="13">
        <v>126087.197</v>
      </c>
      <c r="M201" s="13">
        <v>20466.111000000001</v>
      </c>
      <c r="N201" s="13">
        <v>42475.828000000001</v>
      </c>
      <c r="O201" s="13">
        <v>245529.253</v>
      </c>
      <c r="P201" s="13">
        <v>55.188000000000002</v>
      </c>
      <c r="Q201" s="23"/>
    </row>
    <row r="202" spans="1:17" x14ac:dyDescent="0.25">
      <c r="A202" s="15">
        <v>43532</v>
      </c>
      <c r="B202" s="15">
        <v>43546</v>
      </c>
      <c r="C202" s="15">
        <v>43559</v>
      </c>
      <c r="D202" s="13">
        <f t="shared" si="6"/>
        <v>1651766.7089999998</v>
      </c>
      <c r="E202" s="13">
        <v>257338.351</v>
      </c>
      <c r="F202" s="13">
        <v>129253.432</v>
      </c>
      <c r="G202" s="13">
        <v>556857.29099999997</v>
      </c>
      <c r="H202" s="13">
        <v>44688.279000000002</v>
      </c>
      <c r="I202" s="13">
        <v>32910.909</v>
      </c>
      <c r="J202" s="13">
        <v>64953.964</v>
      </c>
      <c r="K202" s="13">
        <v>119135.355</v>
      </c>
      <c r="L202" s="13">
        <v>125025.24</v>
      </c>
      <c r="M202" s="13">
        <v>20609.031999999999</v>
      </c>
      <c r="N202" s="13">
        <v>44039.792999999998</v>
      </c>
      <c r="O202" s="13">
        <v>256901.67</v>
      </c>
      <c r="P202" s="13">
        <v>53.393000000000001</v>
      </c>
      <c r="Q202" s="23"/>
    </row>
    <row r="203" spans="1:17" x14ac:dyDescent="0.25">
      <c r="A203" s="15">
        <v>43546</v>
      </c>
      <c r="B203" s="15">
        <v>43560</v>
      </c>
      <c r="C203" s="15">
        <v>43573</v>
      </c>
      <c r="D203" s="13">
        <f t="shared" si="6"/>
        <v>1704877.5669999998</v>
      </c>
      <c r="E203" s="13">
        <v>269334.239</v>
      </c>
      <c r="F203" s="13">
        <v>140240.24100000001</v>
      </c>
      <c r="G203" s="13">
        <v>577780.19799999997</v>
      </c>
      <c r="H203" s="13">
        <v>46605.383000000002</v>
      </c>
      <c r="I203" s="13">
        <v>33027.046999999999</v>
      </c>
      <c r="J203" s="13">
        <v>66268.978000000003</v>
      </c>
      <c r="K203" s="13">
        <v>120994.929</v>
      </c>
      <c r="L203" s="13">
        <v>125371.751</v>
      </c>
      <c r="M203" s="13">
        <v>20854.927</v>
      </c>
      <c r="N203" s="13">
        <v>43642.826000000001</v>
      </c>
      <c r="O203" s="13">
        <v>260698.44</v>
      </c>
      <c r="P203" s="13">
        <v>58.607999999999997</v>
      </c>
      <c r="Q203" s="23"/>
    </row>
    <row r="204" spans="1:17" x14ac:dyDescent="0.25">
      <c r="A204" s="15">
        <v>43560</v>
      </c>
      <c r="B204" s="15">
        <v>43574</v>
      </c>
      <c r="C204" s="15">
        <v>43587</v>
      </c>
      <c r="D204" s="13">
        <f t="shared" si="6"/>
        <v>1771674.7799999998</v>
      </c>
      <c r="E204" s="13">
        <v>284913.71899999998</v>
      </c>
      <c r="F204" s="13">
        <v>158960.97700000001</v>
      </c>
      <c r="G204" s="13">
        <v>591163.20799999998</v>
      </c>
      <c r="H204" s="13">
        <v>46014.565000000002</v>
      </c>
      <c r="I204" s="13">
        <v>33804.197999999997</v>
      </c>
      <c r="J204" s="13">
        <v>68329.517999999996</v>
      </c>
      <c r="K204" s="13">
        <v>125719.694</v>
      </c>
      <c r="L204" s="13">
        <v>124593.05100000001</v>
      </c>
      <c r="M204" s="13">
        <v>20796.760999999999</v>
      </c>
      <c r="N204" s="13">
        <v>44843.048999999999</v>
      </c>
      <c r="O204" s="13">
        <v>272458.40600000002</v>
      </c>
      <c r="P204" s="13">
        <v>77.634</v>
      </c>
      <c r="Q204" s="23"/>
    </row>
    <row r="205" spans="1:17" x14ac:dyDescent="0.25">
      <c r="A205" s="15">
        <v>43574</v>
      </c>
      <c r="B205" s="15">
        <v>43588</v>
      </c>
      <c r="C205" s="15">
        <v>43601</v>
      </c>
      <c r="D205" s="13">
        <f t="shared" si="6"/>
        <v>1826129.4879999999</v>
      </c>
      <c r="E205" s="13">
        <v>291132.01</v>
      </c>
      <c r="F205" s="13">
        <v>159391.24600000001</v>
      </c>
      <c r="G205" s="13">
        <v>613034.97</v>
      </c>
      <c r="H205" s="13">
        <v>47085.186999999998</v>
      </c>
      <c r="I205" s="13">
        <v>34411.785000000003</v>
      </c>
      <c r="J205" s="13">
        <v>69209.33</v>
      </c>
      <c r="K205" s="13">
        <v>132748.49600000001</v>
      </c>
      <c r="L205" s="13">
        <v>131165.16899999999</v>
      </c>
      <c r="M205" s="13">
        <v>21149.813999999998</v>
      </c>
      <c r="N205" s="13">
        <v>45979.502999999997</v>
      </c>
      <c r="O205" s="13">
        <v>280745.76500000001</v>
      </c>
      <c r="P205" s="13">
        <v>76.212999999999994</v>
      </c>
      <c r="Q205" s="23"/>
    </row>
    <row r="206" spans="1:17" x14ac:dyDescent="0.25">
      <c r="A206" s="15">
        <v>43588</v>
      </c>
      <c r="B206" s="15">
        <v>43602</v>
      </c>
      <c r="C206" s="15">
        <v>43615</v>
      </c>
      <c r="D206" s="13">
        <f t="shared" si="6"/>
        <v>1841652.5969999998</v>
      </c>
      <c r="E206" s="13">
        <v>297595.78999999998</v>
      </c>
      <c r="F206" s="13">
        <v>146369.05499999999</v>
      </c>
      <c r="G206" s="13">
        <v>631489.00199999998</v>
      </c>
      <c r="H206" s="13">
        <v>46266.606</v>
      </c>
      <c r="I206" s="13">
        <v>33451.508999999998</v>
      </c>
      <c r="J206" s="13">
        <v>71778.38</v>
      </c>
      <c r="K206" s="13">
        <v>137272.64199999999</v>
      </c>
      <c r="L206" s="13">
        <v>131546.291</v>
      </c>
      <c r="M206" s="13">
        <v>20672.613000000001</v>
      </c>
      <c r="N206" s="13">
        <v>44120.822</v>
      </c>
      <c r="O206" s="13">
        <v>281022.201</v>
      </c>
      <c r="P206" s="13">
        <v>67.686000000000007</v>
      </c>
      <c r="Q206" s="23"/>
    </row>
    <row r="207" spans="1:17" x14ac:dyDescent="0.25">
      <c r="A207" s="15">
        <v>43602</v>
      </c>
      <c r="B207" s="15">
        <v>43616</v>
      </c>
      <c r="C207" s="15">
        <v>43629</v>
      </c>
      <c r="D207" s="13">
        <f t="shared" si="6"/>
        <v>1869730.6400000004</v>
      </c>
      <c r="E207" s="13">
        <v>310491.038</v>
      </c>
      <c r="F207" s="13">
        <v>153913.63200000001</v>
      </c>
      <c r="G207" s="13">
        <v>642338.696</v>
      </c>
      <c r="H207" s="13">
        <v>46431.758999999998</v>
      </c>
      <c r="I207" s="13">
        <v>33956.097000000002</v>
      </c>
      <c r="J207" s="13">
        <v>72412.937999999995</v>
      </c>
      <c r="K207" s="13">
        <v>140735.86499999999</v>
      </c>
      <c r="L207" s="13">
        <v>123726.05</v>
      </c>
      <c r="M207" s="13">
        <v>20018.485000000001</v>
      </c>
      <c r="N207" s="13">
        <v>43984.28</v>
      </c>
      <c r="O207" s="13">
        <v>281670.375</v>
      </c>
      <c r="P207" s="13">
        <v>51.424999999999997</v>
      </c>
      <c r="Q207" s="23"/>
    </row>
    <row r="208" spans="1:17" x14ac:dyDescent="0.25">
      <c r="A208" s="15">
        <v>43616</v>
      </c>
      <c r="B208" s="15">
        <v>43630</v>
      </c>
      <c r="C208" s="15">
        <v>43643</v>
      </c>
      <c r="D208" s="13">
        <f t="shared" si="6"/>
        <v>1840855.7220000001</v>
      </c>
      <c r="E208" s="13">
        <v>314867.36300000001</v>
      </c>
      <c r="F208" s="13">
        <v>147585.19899999999</v>
      </c>
      <c r="G208" s="13">
        <v>628032.62699999998</v>
      </c>
      <c r="H208" s="13">
        <v>46642.330999999998</v>
      </c>
      <c r="I208" s="13">
        <v>32787.754999999997</v>
      </c>
      <c r="J208" s="13">
        <v>71499.656000000003</v>
      </c>
      <c r="K208" s="13">
        <v>136782.22200000001</v>
      </c>
      <c r="L208" s="13">
        <v>122230.924</v>
      </c>
      <c r="M208" s="13">
        <v>19277.137999999999</v>
      </c>
      <c r="N208" s="13">
        <v>42948.771000000001</v>
      </c>
      <c r="O208" s="13">
        <v>278077.36800000002</v>
      </c>
      <c r="P208" s="13">
        <v>124.36799999999999</v>
      </c>
      <c r="Q208" s="23"/>
    </row>
    <row r="209" spans="1:17" x14ac:dyDescent="0.25">
      <c r="A209" s="15">
        <v>43630</v>
      </c>
      <c r="B209" s="15">
        <v>43644</v>
      </c>
      <c r="C209" s="15">
        <v>43657</v>
      </c>
      <c r="D209" s="13">
        <f t="shared" si="6"/>
        <v>1824797.2930000003</v>
      </c>
      <c r="E209" s="13">
        <v>314412.21899999998</v>
      </c>
      <c r="F209" s="13">
        <v>155303.24400000001</v>
      </c>
      <c r="G209" s="13">
        <v>619010.18999999994</v>
      </c>
      <c r="H209" s="13">
        <v>47556.474999999999</v>
      </c>
      <c r="I209" s="13">
        <v>31829.841</v>
      </c>
      <c r="J209" s="13">
        <v>70227.962</v>
      </c>
      <c r="K209" s="13">
        <v>135802.58900000001</v>
      </c>
      <c r="L209" s="13">
        <v>118222.44100000001</v>
      </c>
      <c r="M209" s="13">
        <v>19165.892</v>
      </c>
      <c r="N209" s="13">
        <v>42265.553</v>
      </c>
      <c r="O209" s="13">
        <v>270956.61800000002</v>
      </c>
      <c r="P209" s="13">
        <v>44.268999999999998</v>
      </c>
      <c r="Q209" s="23"/>
    </row>
    <row r="210" spans="1:17" x14ac:dyDescent="0.25">
      <c r="A210" s="15">
        <v>43644</v>
      </c>
      <c r="B210" s="15">
        <v>43658</v>
      </c>
      <c r="C210" s="15">
        <v>43671</v>
      </c>
      <c r="D210" s="13">
        <f t="shared" si="6"/>
        <v>1787073.0970000001</v>
      </c>
      <c r="E210" s="13">
        <v>322242.06800000003</v>
      </c>
      <c r="F210" s="13">
        <v>145267.24</v>
      </c>
      <c r="G210" s="13">
        <v>605638.696</v>
      </c>
      <c r="H210" s="13">
        <v>47749.250999999997</v>
      </c>
      <c r="I210" s="13">
        <v>30874.665000000001</v>
      </c>
      <c r="J210" s="13">
        <v>70112.130999999994</v>
      </c>
      <c r="K210" s="13">
        <v>130548.852</v>
      </c>
      <c r="L210" s="13">
        <v>117557.777</v>
      </c>
      <c r="M210" s="13">
        <v>17797.864000000001</v>
      </c>
      <c r="N210" s="13">
        <v>39687.31</v>
      </c>
      <c r="O210" s="13">
        <v>259520.15299999999</v>
      </c>
      <c r="P210" s="13">
        <v>77.09</v>
      </c>
      <c r="Q210" s="23"/>
    </row>
    <row r="211" spans="1:17" x14ac:dyDescent="0.25">
      <c r="A211" s="15">
        <v>43658</v>
      </c>
      <c r="B211" s="15">
        <v>43672</v>
      </c>
      <c r="C211" s="15">
        <v>43685</v>
      </c>
      <c r="D211" s="13">
        <f t="shared" si="6"/>
        <v>1746925.3530000004</v>
      </c>
      <c r="E211" s="13">
        <v>312660.462</v>
      </c>
      <c r="F211" s="13">
        <v>145201.215</v>
      </c>
      <c r="G211" s="13">
        <v>598377.35100000002</v>
      </c>
      <c r="H211" s="13">
        <v>49097.478999999999</v>
      </c>
      <c r="I211" s="13">
        <v>29889.135999999999</v>
      </c>
      <c r="J211" s="13">
        <v>67729.164000000004</v>
      </c>
      <c r="K211" s="13">
        <v>132415.448</v>
      </c>
      <c r="L211" s="13">
        <v>110735.09</v>
      </c>
      <c r="M211" s="13">
        <v>16735.972000000002</v>
      </c>
      <c r="N211" s="13">
        <v>37371.517999999996</v>
      </c>
      <c r="O211" s="13">
        <v>246650.40100000001</v>
      </c>
      <c r="P211" s="13">
        <v>62.116999999999997</v>
      </c>
      <c r="Q211" s="23"/>
    </row>
    <row r="212" spans="1:17" x14ac:dyDescent="0.25">
      <c r="A212" s="15">
        <v>43672</v>
      </c>
      <c r="B212" s="15">
        <v>43686</v>
      </c>
      <c r="C212" s="15">
        <v>43699</v>
      </c>
      <c r="D212" s="13">
        <f t="shared" si="6"/>
        <v>1759064.5510000002</v>
      </c>
      <c r="E212" s="13">
        <v>319995.772</v>
      </c>
      <c r="F212" s="13">
        <v>147706.69399999999</v>
      </c>
      <c r="G212" s="13">
        <v>599350.04200000002</v>
      </c>
      <c r="H212" s="13">
        <v>50315.245000000003</v>
      </c>
      <c r="I212" s="13">
        <v>30131.906999999999</v>
      </c>
      <c r="J212" s="13">
        <v>67595.263000000006</v>
      </c>
      <c r="K212" s="13">
        <v>132992.89300000001</v>
      </c>
      <c r="L212" s="13">
        <v>111668.63400000001</v>
      </c>
      <c r="M212" s="13">
        <v>17156.965</v>
      </c>
      <c r="N212" s="13">
        <v>36946.769999999997</v>
      </c>
      <c r="O212" s="13">
        <v>245147.05300000001</v>
      </c>
      <c r="P212" s="13">
        <v>57.313000000000002</v>
      </c>
      <c r="Q212" s="23"/>
    </row>
    <row r="213" spans="1:17" x14ac:dyDescent="0.25">
      <c r="A213" s="15">
        <v>43686</v>
      </c>
      <c r="B213" s="15">
        <v>43700</v>
      </c>
      <c r="C213" s="15">
        <v>43713</v>
      </c>
      <c r="D213" s="13">
        <f t="shared" si="6"/>
        <v>1687441.2380000001</v>
      </c>
      <c r="E213" s="13">
        <v>306437.43800000002</v>
      </c>
      <c r="F213" s="13">
        <v>138380.905</v>
      </c>
      <c r="G213" s="13">
        <v>581109.37800000003</v>
      </c>
      <c r="H213" s="13">
        <v>48653.237000000001</v>
      </c>
      <c r="I213" s="13">
        <v>29371.554</v>
      </c>
      <c r="J213" s="13">
        <v>65932.766000000003</v>
      </c>
      <c r="K213" s="13">
        <v>125167.92200000001</v>
      </c>
      <c r="L213" s="13">
        <v>106846.01700000001</v>
      </c>
      <c r="M213" s="13">
        <v>14620.579</v>
      </c>
      <c r="N213" s="13">
        <v>35493.559000000001</v>
      </c>
      <c r="O213" s="13">
        <v>235351.09700000001</v>
      </c>
      <c r="P213" s="13">
        <v>76.786000000000001</v>
      </c>
      <c r="Q213" s="23"/>
    </row>
    <row r="214" spans="1:17" x14ac:dyDescent="0.25">
      <c r="A214" s="15">
        <v>43700</v>
      </c>
      <c r="B214" s="15">
        <v>43714</v>
      </c>
      <c r="C214" s="15">
        <v>43727</v>
      </c>
      <c r="D214" s="13">
        <f t="shared" si="6"/>
        <v>1750615.281</v>
      </c>
      <c r="E214" s="13">
        <v>319030.29100000003</v>
      </c>
      <c r="F214" s="13">
        <v>145999.99900000001</v>
      </c>
      <c r="G214" s="13">
        <v>604743.68400000001</v>
      </c>
      <c r="H214" s="13">
        <v>51089.124000000003</v>
      </c>
      <c r="I214" s="13">
        <v>30253.904999999999</v>
      </c>
      <c r="J214" s="13">
        <v>68869.275999999998</v>
      </c>
      <c r="K214" s="13">
        <v>123311.886</v>
      </c>
      <c r="L214" s="13">
        <v>109352.609</v>
      </c>
      <c r="M214" s="13">
        <v>15188.008</v>
      </c>
      <c r="N214" s="13">
        <v>36326.692000000003</v>
      </c>
      <c r="O214" s="13">
        <v>246338.375</v>
      </c>
      <c r="P214" s="13">
        <v>111.432</v>
      </c>
      <c r="Q214" s="23"/>
    </row>
    <row r="215" spans="1:17" x14ac:dyDescent="0.25">
      <c r="A215" s="15">
        <v>43714</v>
      </c>
      <c r="B215" s="15">
        <v>43728</v>
      </c>
      <c r="C215" s="15">
        <v>43741</v>
      </c>
      <c r="D215" s="13">
        <f t="shared" si="6"/>
        <v>1734724.4540000001</v>
      </c>
      <c r="E215" s="13">
        <v>319944.19799999997</v>
      </c>
      <c r="F215" s="13">
        <v>142964.04699999999</v>
      </c>
      <c r="G215" s="13">
        <v>599765.10100000002</v>
      </c>
      <c r="H215" s="13">
        <v>49001.146000000001</v>
      </c>
      <c r="I215" s="13">
        <v>29996.876</v>
      </c>
      <c r="J215" s="13">
        <v>67810.941000000006</v>
      </c>
      <c r="K215" s="13">
        <v>124073.073</v>
      </c>
      <c r="L215" s="13">
        <v>107711.351</v>
      </c>
      <c r="M215" s="13">
        <v>14935.215</v>
      </c>
      <c r="N215" s="13">
        <v>36781.538</v>
      </c>
      <c r="O215" s="13">
        <v>241673.209</v>
      </c>
      <c r="P215" s="13">
        <v>67.759</v>
      </c>
      <c r="Q215" s="23"/>
    </row>
    <row r="216" spans="1:17" x14ac:dyDescent="0.25">
      <c r="A216" s="15">
        <v>43728</v>
      </c>
      <c r="B216" s="15">
        <v>43742</v>
      </c>
      <c r="C216" s="15">
        <v>43755</v>
      </c>
      <c r="D216" s="13">
        <f t="shared" si="6"/>
        <v>1749229.8570000003</v>
      </c>
      <c r="E216" s="13">
        <v>330645.04700000002</v>
      </c>
      <c r="F216" s="13">
        <v>150759.43100000001</v>
      </c>
      <c r="G216" s="13">
        <v>601461.43999999994</v>
      </c>
      <c r="H216" s="13">
        <v>49940.853999999999</v>
      </c>
      <c r="I216" s="13">
        <v>30430.057000000001</v>
      </c>
      <c r="J216" s="13">
        <v>67880.771999999997</v>
      </c>
      <c r="K216" s="13">
        <v>119409.31200000001</v>
      </c>
      <c r="L216" s="13">
        <v>111116.57</v>
      </c>
      <c r="M216" s="13">
        <v>14184.048000000001</v>
      </c>
      <c r="N216" s="13">
        <v>36338.85</v>
      </c>
      <c r="O216" s="13">
        <v>236974.465</v>
      </c>
      <c r="P216" s="13">
        <v>89.010999999999996</v>
      </c>
      <c r="Q216" s="23"/>
    </row>
    <row r="217" spans="1:17" x14ac:dyDescent="0.25">
      <c r="A217" s="15">
        <v>43742</v>
      </c>
      <c r="B217" s="15">
        <v>43756</v>
      </c>
      <c r="C217" s="15">
        <v>43769</v>
      </c>
      <c r="D217" s="13">
        <f t="shared" si="6"/>
        <v>1750785.9519999998</v>
      </c>
      <c r="E217" s="13">
        <v>332275.71799999999</v>
      </c>
      <c r="F217" s="13">
        <v>150214.193</v>
      </c>
      <c r="G217" s="13">
        <v>604742.69400000002</v>
      </c>
      <c r="H217" s="13">
        <v>48835.152999999998</v>
      </c>
      <c r="I217" s="13">
        <v>30159.185000000001</v>
      </c>
      <c r="J217" s="13">
        <v>67365.231</v>
      </c>
      <c r="K217" s="13">
        <v>121424.091</v>
      </c>
      <c r="L217" s="13">
        <v>108911.04300000001</v>
      </c>
      <c r="M217" s="13">
        <v>14115.989</v>
      </c>
      <c r="N217" s="13">
        <v>35862.122000000003</v>
      </c>
      <c r="O217" s="13">
        <v>236760.15299999999</v>
      </c>
      <c r="P217" s="13">
        <v>120.38</v>
      </c>
      <c r="Q217" s="23"/>
    </row>
    <row r="218" spans="1:17" x14ac:dyDescent="0.25">
      <c r="A218" s="15">
        <v>43756</v>
      </c>
      <c r="B218" s="15">
        <v>43770</v>
      </c>
      <c r="C218" s="15">
        <v>43783</v>
      </c>
      <c r="D218" s="13">
        <f t="shared" si="6"/>
        <v>1814079.2660000001</v>
      </c>
      <c r="E218" s="13">
        <v>339759.35100000002</v>
      </c>
      <c r="F218" s="13">
        <v>156488.861</v>
      </c>
      <c r="G218" s="13">
        <v>633823.24800000002</v>
      </c>
      <c r="H218" s="13">
        <v>50298.165999999997</v>
      </c>
      <c r="I218" s="13">
        <v>31601.080999999998</v>
      </c>
      <c r="J218" s="13">
        <v>70462.520999999993</v>
      </c>
      <c r="K218" s="13">
        <v>124712.982</v>
      </c>
      <c r="L218" s="13">
        <v>112763.61199999999</v>
      </c>
      <c r="M218" s="13">
        <v>14089</v>
      </c>
      <c r="N218" s="13">
        <v>36911.440999999999</v>
      </c>
      <c r="O218" s="13">
        <v>243073.443</v>
      </c>
      <c r="P218" s="13">
        <v>95.56</v>
      </c>
      <c r="Q218" s="23"/>
    </row>
    <row r="219" spans="1:17" x14ac:dyDescent="0.25">
      <c r="A219" s="15">
        <v>43770</v>
      </c>
      <c r="B219" s="15">
        <v>43784</v>
      </c>
      <c r="C219" s="15">
        <v>43797</v>
      </c>
      <c r="D219" s="13">
        <f t="shared" si="6"/>
        <v>1746126.9049999998</v>
      </c>
      <c r="E219" s="13">
        <v>336073.60200000001</v>
      </c>
      <c r="F219" s="13">
        <v>146267.61900000001</v>
      </c>
      <c r="G219" s="13">
        <v>617515.14099999995</v>
      </c>
      <c r="H219" s="13">
        <v>47168.002999999997</v>
      </c>
      <c r="I219" s="13">
        <v>30741.174999999999</v>
      </c>
      <c r="J219" s="13">
        <v>68450.475000000006</v>
      </c>
      <c r="K219" s="13">
        <v>116735.451</v>
      </c>
      <c r="L219" s="13">
        <v>102048.606</v>
      </c>
      <c r="M219" s="13">
        <v>13933.152</v>
      </c>
      <c r="N219" s="13">
        <v>35743.737000000001</v>
      </c>
      <c r="O219" s="13">
        <v>231353.01500000001</v>
      </c>
      <c r="P219" s="13">
        <v>96.929000000000002</v>
      </c>
      <c r="Q219" s="23"/>
    </row>
    <row r="220" spans="1:17" x14ac:dyDescent="0.25">
      <c r="A220" s="15">
        <v>43784</v>
      </c>
      <c r="B220" s="15">
        <v>43798</v>
      </c>
      <c r="C220" s="15">
        <v>43811</v>
      </c>
      <c r="D220" s="13">
        <f t="shared" si="6"/>
        <v>1756765.5760000004</v>
      </c>
      <c r="E220" s="13">
        <v>344068.625</v>
      </c>
      <c r="F220" s="13">
        <v>147673.679</v>
      </c>
      <c r="G220" s="13">
        <v>617722.84900000005</v>
      </c>
      <c r="H220" s="13">
        <v>46600.413</v>
      </c>
      <c r="I220" s="13">
        <v>29924.127</v>
      </c>
      <c r="J220" s="13">
        <v>68079.350999999995</v>
      </c>
      <c r="K220" s="13">
        <v>116026.84299999999</v>
      </c>
      <c r="L220" s="13">
        <v>104769.685</v>
      </c>
      <c r="M220" s="13">
        <v>13805.398999999999</v>
      </c>
      <c r="N220" s="13">
        <v>35496.718000000001</v>
      </c>
      <c r="O220" s="13">
        <v>232479.1</v>
      </c>
      <c r="P220" s="13">
        <v>118.78700000000001</v>
      </c>
      <c r="Q220" s="23"/>
    </row>
    <row r="221" spans="1:17" x14ac:dyDescent="0.25">
      <c r="A221" s="15">
        <v>43798</v>
      </c>
      <c r="B221" s="15">
        <v>43812</v>
      </c>
      <c r="C221" s="15">
        <v>43825</v>
      </c>
      <c r="D221" s="13">
        <f t="shared" si="6"/>
        <v>1750607.5209999999</v>
      </c>
      <c r="E221" s="13">
        <v>342861.44799999997</v>
      </c>
      <c r="F221" s="13">
        <v>152289.641</v>
      </c>
      <c r="G221" s="13">
        <v>616049.03099999996</v>
      </c>
      <c r="H221" s="13">
        <v>46005.091</v>
      </c>
      <c r="I221" s="13">
        <v>29369.235000000001</v>
      </c>
      <c r="J221" s="13">
        <v>68094.838000000003</v>
      </c>
      <c r="K221" s="13">
        <v>105351.285</v>
      </c>
      <c r="L221" s="13">
        <v>109056.954</v>
      </c>
      <c r="M221" s="13">
        <v>13917.120999999999</v>
      </c>
      <c r="N221" s="13">
        <v>35289.146000000001</v>
      </c>
      <c r="O221" s="13">
        <v>232180.8</v>
      </c>
      <c r="P221" s="13">
        <v>142.93100000000001</v>
      </c>
      <c r="Q221" s="23"/>
    </row>
    <row r="222" spans="1:17" x14ac:dyDescent="0.25">
      <c r="A222" s="15">
        <v>43812</v>
      </c>
      <c r="B222" s="15">
        <v>43826</v>
      </c>
      <c r="C222" s="15">
        <v>43839</v>
      </c>
      <c r="D222" s="13">
        <f t="shared" si="6"/>
        <v>1761466.1399999997</v>
      </c>
      <c r="E222" s="13">
        <v>343450.734</v>
      </c>
      <c r="F222" s="13">
        <v>156421.204</v>
      </c>
      <c r="G222" s="13">
        <v>615576.72</v>
      </c>
      <c r="H222" s="13">
        <v>46743.851000000002</v>
      </c>
      <c r="I222" s="13">
        <v>29680.798999999999</v>
      </c>
      <c r="J222" s="13">
        <v>69194.093999999997</v>
      </c>
      <c r="K222" s="13">
        <v>103522.41499999999</v>
      </c>
      <c r="L222" s="13">
        <v>112799.432</v>
      </c>
      <c r="M222" s="13">
        <v>13611.258</v>
      </c>
      <c r="N222" s="13">
        <v>36316.902000000002</v>
      </c>
      <c r="O222" s="13">
        <v>234023.13699999999</v>
      </c>
      <c r="P222" s="13">
        <v>125.59399999999999</v>
      </c>
      <c r="Q222" s="23"/>
    </row>
    <row r="223" spans="1:17" x14ac:dyDescent="0.25">
      <c r="A223" s="15">
        <v>43826</v>
      </c>
      <c r="B223" s="15">
        <v>43840</v>
      </c>
      <c r="C223" s="15">
        <v>43853</v>
      </c>
      <c r="D223" s="13">
        <f t="shared" si="6"/>
        <v>1797006.38</v>
      </c>
      <c r="E223" s="13">
        <v>354185.87099999998</v>
      </c>
      <c r="F223" s="13">
        <v>158050.01999999999</v>
      </c>
      <c r="G223" s="13">
        <v>625253.35199999996</v>
      </c>
      <c r="H223" s="13">
        <v>48276.356</v>
      </c>
      <c r="I223" s="13">
        <v>30622.553</v>
      </c>
      <c r="J223" s="13">
        <v>71321.320999999996</v>
      </c>
      <c r="K223" s="13">
        <v>103535.95299999999</v>
      </c>
      <c r="L223" s="13">
        <v>112562.137</v>
      </c>
      <c r="M223" s="13">
        <v>13650.546</v>
      </c>
      <c r="N223" s="13">
        <v>39800.531000000003</v>
      </c>
      <c r="O223" s="13">
        <v>239611.77100000001</v>
      </c>
      <c r="P223" s="13">
        <v>135.96899999999999</v>
      </c>
      <c r="Q223" s="23"/>
    </row>
    <row r="224" spans="1:17" x14ac:dyDescent="0.25">
      <c r="A224" s="15">
        <v>43840</v>
      </c>
      <c r="B224" s="15">
        <v>43854</v>
      </c>
      <c r="C224" s="15">
        <v>43867</v>
      </c>
      <c r="D224" s="13">
        <f t="shared" si="6"/>
        <v>1790840.6950000001</v>
      </c>
      <c r="E224" s="13">
        <v>358153.65600000002</v>
      </c>
      <c r="F224" s="13">
        <v>155989.742</v>
      </c>
      <c r="G224" s="13">
        <v>624076.59299999999</v>
      </c>
      <c r="H224" s="13">
        <v>48871.277000000002</v>
      </c>
      <c r="I224" s="13">
        <v>30842.456999999999</v>
      </c>
      <c r="J224" s="13">
        <v>70578.611000000004</v>
      </c>
      <c r="K224" s="13">
        <v>99886.233999999997</v>
      </c>
      <c r="L224" s="13">
        <v>111937.91800000001</v>
      </c>
      <c r="M224" s="13">
        <v>13282.587</v>
      </c>
      <c r="N224" s="13">
        <v>39003.951999999997</v>
      </c>
      <c r="O224" s="13">
        <v>238066.17600000001</v>
      </c>
      <c r="P224" s="13">
        <v>151.49199999999999</v>
      </c>
      <c r="Q224" s="23"/>
    </row>
    <row r="225" spans="1:17" x14ac:dyDescent="0.25">
      <c r="A225" s="15">
        <v>43854</v>
      </c>
      <c r="B225" s="15">
        <v>43868</v>
      </c>
      <c r="C225" s="15">
        <v>43881</v>
      </c>
      <c r="D225" s="13">
        <f t="shared" si="6"/>
        <v>1806264.5810000002</v>
      </c>
      <c r="E225" s="13">
        <v>368202.18599999999</v>
      </c>
      <c r="F225" s="13">
        <v>158738.60200000001</v>
      </c>
      <c r="G225" s="13">
        <v>619239.43500000006</v>
      </c>
      <c r="H225" s="13">
        <v>50297.245000000003</v>
      </c>
      <c r="I225" s="13">
        <v>31865.085999999999</v>
      </c>
      <c r="J225" s="13">
        <v>70315.755000000005</v>
      </c>
      <c r="K225" s="13">
        <v>101211.383</v>
      </c>
      <c r="L225" s="13">
        <v>111821.458</v>
      </c>
      <c r="M225" s="13">
        <v>13993.891</v>
      </c>
      <c r="N225" s="13">
        <v>39560.188000000002</v>
      </c>
      <c r="O225" s="13">
        <v>240905.62700000001</v>
      </c>
      <c r="P225" s="13">
        <v>113.72499999999999</v>
      </c>
      <c r="Q225" s="23"/>
    </row>
    <row r="226" spans="1:17" x14ac:dyDescent="0.25">
      <c r="A226" s="15">
        <v>43868</v>
      </c>
      <c r="B226" s="15">
        <v>43882</v>
      </c>
      <c r="C226" s="15">
        <v>43895</v>
      </c>
      <c r="D226" s="13">
        <f t="shared" si="6"/>
        <v>1812138.3399999999</v>
      </c>
      <c r="E226" s="13">
        <v>378383.18599999999</v>
      </c>
      <c r="F226" s="13">
        <v>157501.11900000001</v>
      </c>
      <c r="G226" s="13">
        <v>616719.41200000001</v>
      </c>
      <c r="H226" s="13">
        <v>53017.192999999999</v>
      </c>
      <c r="I226" s="13">
        <v>32006.163</v>
      </c>
      <c r="J226" s="13">
        <v>70843.7</v>
      </c>
      <c r="K226" s="13">
        <v>99720.259000000005</v>
      </c>
      <c r="L226" s="13">
        <v>111093.81</v>
      </c>
      <c r="M226" s="13">
        <v>14131.947</v>
      </c>
      <c r="N226" s="13">
        <v>39640.766000000003</v>
      </c>
      <c r="O226" s="13">
        <v>238916.49</v>
      </c>
      <c r="P226" s="13">
        <v>164.29499999999999</v>
      </c>
      <c r="Q226" s="23"/>
    </row>
    <row r="227" spans="1:17" x14ac:dyDescent="0.25">
      <c r="A227" s="15">
        <v>43882</v>
      </c>
      <c r="B227" s="15">
        <v>43896</v>
      </c>
      <c r="C227" s="15">
        <v>43909</v>
      </c>
      <c r="D227" s="13">
        <f t="shared" si="6"/>
        <v>1850548.2299999997</v>
      </c>
      <c r="E227" s="13">
        <v>392520.93800000002</v>
      </c>
      <c r="F227" s="13">
        <v>162374.99900000001</v>
      </c>
      <c r="G227" s="13">
        <v>624716.61499999999</v>
      </c>
      <c r="H227" s="13">
        <v>55389.008000000002</v>
      </c>
      <c r="I227" s="13">
        <v>32759.947</v>
      </c>
      <c r="J227" s="13">
        <v>71326.323000000004</v>
      </c>
      <c r="K227" s="13">
        <v>101225.251</v>
      </c>
      <c r="L227" s="13">
        <v>113521.24099999999</v>
      </c>
      <c r="M227" s="13">
        <v>15212.947</v>
      </c>
      <c r="N227" s="13">
        <v>39831.148999999998</v>
      </c>
      <c r="O227" s="13">
        <v>241510.628</v>
      </c>
      <c r="P227" s="13">
        <v>159.184</v>
      </c>
      <c r="Q227" s="23"/>
    </row>
    <row r="228" spans="1:17" x14ac:dyDescent="0.25">
      <c r="A228" s="15">
        <v>43896</v>
      </c>
      <c r="B228" s="15">
        <v>43910</v>
      </c>
      <c r="C228" s="15">
        <v>43923</v>
      </c>
      <c r="D228" s="13">
        <f t="shared" si="6"/>
        <v>1876788.676</v>
      </c>
      <c r="E228" s="13">
        <v>410336.20500000002</v>
      </c>
      <c r="F228" s="13">
        <v>164597.899</v>
      </c>
      <c r="G228" s="13">
        <v>622247.549</v>
      </c>
      <c r="H228" s="13">
        <v>57706.129000000001</v>
      </c>
      <c r="I228" s="13">
        <v>32974.186000000002</v>
      </c>
      <c r="J228" s="13">
        <v>72484.240999999995</v>
      </c>
      <c r="K228" s="13">
        <v>103769.966</v>
      </c>
      <c r="L228" s="13">
        <v>115152.039</v>
      </c>
      <c r="M228" s="13">
        <v>15202.02</v>
      </c>
      <c r="N228" s="13">
        <v>39978.171999999999</v>
      </c>
      <c r="O228" s="13">
        <v>242110.44099999999</v>
      </c>
      <c r="P228" s="13">
        <v>229.82900000000001</v>
      </c>
      <c r="Q228" s="23"/>
    </row>
    <row r="229" spans="1:17" x14ac:dyDescent="0.25">
      <c r="A229" s="15">
        <v>43910</v>
      </c>
      <c r="B229" s="15">
        <v>43924</v>
      </c>
      <c r="C229" s="15">
        <v>43937</v>
      </c>
      <c r="D229" s="13">
        <f t="shared" si="6"/>
        <v>1985170.9210000003</v>
      </c>
      <c r="E229" s="13">
        <v>454470.76199999999</v>
      </c>
      <c r="F229" s="13">
        <v>176471.459</v>
      </c>
      <c r="G229" s="13">
        <v>637540.23600000003</v>
      </c>
      <c r="H229" s="13">
        <v>59873.639000000003</v>
      </c>
      <c r="I229" s="13">
        <v>33799.415000000001</v>
      </c>
      <c r="J229" s="13">
        <v>73926.843999999997</v>
      </c>
      <c r="K229" s="13">
        <v>109275.44899999999</v>
      </c>
      <c r="L229" s="13">
        <v>124907.935</v>
      </c>
      <c r="M229" s="13">
        <v>17139.921999999999</v>
      </c>
      <c r="N229" s="13">
        <v>39949.455000000002</v>
      </c>
      <c r="O229" s="13">
        <v>257557.63399999999</v>
      </c>
      <c r="P229" s="13">
        <v>258.17099999999999</v>
      </c>
      <c r="Q229" s="23"/>
    </row>
    <row r="230" spans="1:17" x14ac:dyDescent="0.25">
      <c r="A230" s="15">
        <v>43924</v>
      </c>
      <c r="B230" s="15">
        <v>43938</v>
      </c>
      <c r="C230" s="15">
        <v>43954</v>
      </c>
      <c r="D230" s="13">
        <f t="shared" si="6"/>
        <v>1998011.4260000004</v>
      </c>
      <c r="E230" s="13">
        <v>449066.40100000001</v>
      </c>
      <c r="F230" s="13">
        <v>168551.467</v>
      </c>
      <c r="G230" s="13">
        <v>657856.63300000003</v>
      </c>
      <c r="H230" s="13">
        <v>59190.216</v>
      </c>
      <c r="I230" s="13">
        <v>33888.637000000002</v>
      </c>
      <c r="J230" s="13">
        <v>75493.108999999997</v>
      </c>
      <c r="K230" s="13">
        <v>110689.755</v>
      </c>
      <c r="L230" s="13">
        <v>124458.948</v>
      </c>
      <c r="M230" s="13">
        <v>15794.955</v>
      </c>
      <c r="N230" s="13">
        <v>39926.339</v>
      </c>
      <c r="O230" s="13">
        <v>262904.092</v>
      </c>
      <c r="P230" s="13">
        <v>190.874</v>
      </c>
      <c r="Q230" s="23"/>
    </row>
    <row r="231" spans="1:17" x14ac:dyDescent="0.25">
      <c r="A231" s="15">
        <v>43938</v>
      </c>
      <c r="B231" s="15">
        <v>43955</v>
      </c>
      <c r="C231" s="15">
        <v>43965</v>
      </c>
      <c r="D231" s="13">
        <f t="shared" si="6"/>
        <v>2066594.088</v>
      </c>
      <c r="E231" s="13">
        <v>482625.24200000003</v>
      </c>
      <c r="F231" s="13">
        <v>169060.47399999999</v>
      </c>
      <c r="G231" s="13">
        <v>676500.03799999994</v>
      </c>
      <c r="H231" s="13">
        <v>57240.963000000003</v>
      </c>
      <c r="I231" s="13">
        <v>34893.701999999997</v>
      </c>
      <c r="J231" s="13">
        <v>77176.831000000006</v>
      </c>
      <c r="K231" s="13">
        <v>115239.44</v>
      </c>
      <c r="L231" s="13">
        <v>125924.269</v>
      </c>
      <c r="M231" s="13">
        <v>15450.032999999999</v>
      </c>
      <c r="N231" s="13">
        <v>40777.504999999997</v>
      </c>
      <c r="O231" s="13">
        <v>271602.43699999998</v>
      </c>
      <c r="P231" s="13">
        <v>103.154</v>
      </c>
      <c r="Q231" s="23"/>
    </row>
    <row r="232" spans="1:17" x14ac:dyDescent="0.25">
      <c r="A232" s="15">
        <v>43951</v>
      </c>
      <c r="B232" s="15">
        <v>43966</v>
      </c>
      <c r="C232" s="15">
        <v>43979</v>
      </c>
      <c r="D232" s="13">
        <f t="shared" si="6"/>
        <v>2069306.6750000003</v>
      </c>
      <c r="E232" s="13">
        <v>495196.16899999999</v>
      </c>
      <c r="F232" s="13">
        <v>174017.758</v>
      </c>
      <c r="G232" s="13">
        <v>665821.94499999995</v>
      </c>
      <c r="H232" s="13">
        <v>55665.627</v>
      </c>
      <c r="I232" s="13">
        <v>33843.913999999997</v>
      </c>
      <c r="J232" s="13">
        <v>77039.134000000005</v>
      </c>
      <c r="K232" s="13">
        <v>118412.93700000001</v>
      </c>
      <c r="L232" s="13">
        <v>126084.629</v>
      </c>
      <c r="M232" s="13">
        <v>15420.992</v>
      </c>
      <c r="N232" s="13">
        <v>40916.985999999997</v>
      </c>
      <c r="O232" s="13">
        <v>266742.565</v>
      </c>
      <c r="P232" s="13">
        <v>144.01900000000001</v>
      </c>
      <c r="Q232" s="23"/>
    </row>
    <row r="233" spans="1:17" x14ac:dyDescent="0.25">
      <c r="A233" s="15">
        <v>43966</v>
      </c>
      <c r="B233" s="15">
        <v>43980</v>
      </c>
      <c r="C233" s="15">
        <v>43993</v>
      </c>
      <c r="D233" s="13">
        <f t="shared" si="6"/>
        <v>2079107.6119999997</v>
      </c>
      <c r="E233" s="13">
        <v>514402.54100000003</v>
      </c>
      <c r="F233" s="13">
        <v>171193.52100000001</v>
      </c>
      <c r="G233" s="13">
        <v>652888.04299999995</v>
      </c>
      <c r="H233" s="13">
        <v>54477.883999999998</v>
      </c>
      <c r="I233" s="13">
        <v>33604.264000000003</v>
      </c>
      <c r="J233" s="13">
        <v>75200.910999999993</v>
      </c>
      <c r="K233" s="13">
        <v>132286.552</v>
      </c>
      <c r="L233" s="13">
        <v>122340.197</v>
      </c>
      <c r="M233" s="13">
        <v>13371.612999999999</v>
      </c>
      <c r="N233" s="13">
        <v>44695.038</v>
      </c>
      <c r="O233" s="13">
        <v>264499.19</v>
      </c>
      <c r="P233" s="13">
        <v>147.858</v>
      </c>
      <c r="Q233" s="23"/>
    </row>
    <row r="234" spans="1:17" x14ac:dyDescent="0.25">
      <c r="A234" s="15">
        <v>43980</v>
      </c>
      <c r="B234" s="15">
        <v>43994</v>
      </c>
      <c r="C234" s="15">
        <v>44007</v>
      </c>
      <c r="D234" s="13">
        <f t="shared" si="6"/>
        <v>2057826.6419999998</v>
      </c>
      <c r="E234" s="13">
        <v>524508.93500000006</v>
      </c>
      <c r="F234" s="13">
        <v>161423.18900000001</v>
      </c>
      <c r="G234" s="13">
        <v>650048.31700000004</v>
      </c>
      <c r="H234" s="13">
        <v>51883.838000000003</v>
      </c>
      <c r="I234" s="13">
        <v>32931.724000000002</v>
      </c>
      <c r="J234" s="13">
        <v>73584.202000000005</v>
      </c>
      <c r="K234" s="13">
        <v>130061.413</v>
      </c>
      <c r="L234" s="13">
        <v>119798.15700000001</v>
      </c>
      <c r="M234" s="13">
        <v>12066.295</v>
      </c>
      <c r="N234" s="13">
        <v>42764.491000000002</v>
      </c>
      <c r="O234" s="13">
        <v>258581.72700000001</v>
      </c>
      <c r="P234" s="13">
        <v>174.35400000000001</v>
      </c>
      <c r="Q234" s="23"/>
    </row>
    <row r="235" spans="1:17" x14ac:dyDescent="0.25">
      <c r="A235" s="15">
        <v>43994</v>
      </c>
      <c r="B235" s="15">
        <v>44008</v>
      </c>
      <c r="C235" s="15">
        <v>44021</v>
      </c>
      <c r="D235" s="13">
        <f t="shared" si="6"/>
        <v>2089865.1190000004</v>
      </c>
      <c r="E235" s="13">
        <v>547907.40700000001</v>
      </c>
      <c r="F235" s="13">
        <v>161594.557</v>
      </c>
      <c r="G235" s="13">
        <v>659642.495</v>
      </c>
      <c r="H235" s="13">
        <v>50282.25</v>
      </c>
      <c r="I235" s="13">
        <v>33402.993999999999</v>
      </c>
      <c r="J235" s="13">
        <v>74448.441000000006</v>
      </c>
      <c r="K235" s="13">
        <v>128571.576</v>
      </c>
      <c r="L235" s="13">
        <v>120087.554</v>
      </c>
      <c r="M235" s="13">
        <v>12086.073</v>
      </c>
      <c r="N235" s="13">
        <v>42460.02</v>
      </c>
      <c r="O235" s="13">
        <v>259167.73</v>
      </c>
      <c r="P235" s="13">
        <v>214.02199999999999</v>
      </c>
      <c r="Q235" s="23"/>
    </row>
    <row r="236" spans="1:17" x14ac:dyDescent="0.25">
      <c r="A236" s="15">
        <v>44008</v>
      </c>
      <c r="B236" s="15">
        <v>44022</v>
      </c>
      <c r="C236" s="15">
        <v>44035</v>
      </c>
      <c r="D236" s="13">
        <f t="shared" si="6"/>
        <v>2091941.0790000001</v>
      </c>
      <c r="E236" s="13">
        <v>558339.07200000004</v>
      </c>
      <c r="F236" s="13">
        <v>162439.535</v>
      </c>
      <c r="G236" s="13">
        <v>652665.701</v>
      </c>
      <c r="H236" s="13">
        <v>51693.267</v>
      </c>
      <c r="I236" s="13">
        <v>33248.963000000003</v>
      </c>
      <c r="J236" s="13">
        <v>74018.971000000005</v>
      </c>
      <c r="K236" s="13">
        <v>128714.501</v>
      </c>
      <c r="L236" s="13">
        <v>119490.87699999999</v>
      </c>
      <c r="M236" s="13">
        <v>11923.37</v>
      </c>
      <c r="N236" s="13">
        <v>41836.112999999998</v>
      </c>
      <c r="O236" s="13">
        <v>257402.696</v>
      </c>
      <c r="P236" s="13">
        <v>168.01300000000001</v>
      </c>
      <c r="Q236" s="23"/>
    </row>
    <row r="237" spans="1:17" x14ac:dyDescent="0.25">
      <c r="A237" s="15">
        <v>44022</v>
      </c>
      <c r="B237" s="15">
        <v>44036</v>
      </c>
      <c r="C237" s="15">
        <v>44049</v>
      </c>
      <c r="D237" s="13">
        <f t="shared" si="6"/>
        <v>2104118.2620000001</v>
      </c>
      <c r="E237" s="13">
        <v>566550.18400000001</v>
      </c>
      <c r="F237" s="13">
        <v>166570.28200000001</v>
      </c>
      <c r="G237" s="13">
        <v>645056.48699999996</v>
      </c>
      <c r="H237" s="13">
        <v>52565.044000000002</v>
      </c>
      <c r="I237" s="13">
        <v>33428.567999999999</v>
      </c>
      <c r="J237" s="13">
        <v>74398.323999999993</v>
      </c>
      <c r="K237" s="13">
        <v>128550.607</v>
      </c>
      <c r="L237" s="13">
        <v>122416.296</v>
      </c>
      <c r="M237" s="13">
        <v>11969.82</v>
      </c>
      <c r="N237" s="13">
        <v>41211.292000000001</v>
      </c>
      <c r="O237" s="13">
        <v>261262.75899999999</v>
      </c>
      <c r="P237" s="13">
        <v>138.59899999999999</v>
      </c>
      <c r="Q237" s="23"/>
    </row>
    <row r="238" spans="1:17" x14ac:dyDescent="0.25">
      <c r="A238" s="15">
        <v>44036</v>
      </c>
      <c r="B238" s="15">
        <v>44050</v>
      </c>
      <c r="C238" s="15">
        <v>44063</v>
      </c>
      <c r="D238" s="13">
        <f t="shared" si="6"/>
        <v>2141860.4810000001</v>
      </c>
      <c r="E238" s="13">
        <v>592976.56999999995</v>
      </c>
      <c r="F238" s="13">
        <v>169042.20699999999</v>
      </c>
      <c r="G238" s="13">
        <v>651244.44799999997</v>
      </c>
      <c r="H238" s="13">
        <v>53551.550999999999</v>
      </c>
      <c r="I238" s="13">
        <v>33814.296000000002</v>
      </c>
      <c r="J238" s="13">
        <v>74044.732000000004</v>
      </c>
      <c r="K238" s="13">
        <v>130227.024</v>
      </c>
      <c r="L238" s="13">
        <v>123514.143</v>
      </c>
      <c r="M238" s="13">
        <v>12592.686</v>
      </c>
      <c r="N238" s="13">
        <v>41278.027000000002</v>
      </c>
      <c r="O238" s="13">
        <v>259362.78400000001</v>
      </c>
      <c r="P238" s="13">
        <v>212.01300000000001</v>
      </c>
      <c r="Q238" s="23"/>
    </row>
    <row r="239" spans="1:17" x14ac:dyDescent="0.25">
      <c r="A239" s="15">
        <v>44050</v>
      </c>
      <c r="B239" s="15">
        <v>44064</v>
      </c>
      <c r="C239" s="15">
        <v>44077</v>
      </c>
      <c r="D239" s="13">
        <f t="shared" si="6"/>
        <v>2343922.9619999998</v>
      </c>
      <c r="E239" s="13">
        <v>695115.88800000004</v>
      </c>
      <c r="F239" s="13">
        <v>177784.758</v>
      </c>
      <c r="G239" s="13">
        <v>692473.03</v>
      </c>
      <c r="H239" s="13">
        <v>57169.264000000003</v>
      </c>
      <c r="I239" s="13">
        <v>36127.629000000001</v>
      </c>
      <c r="J239" s="13">
        <v>79402.096000000005</v>
      </c>
      <c r="K239" s="13">
        <v>143487.08900000001</v>
      </c>
      <c r="L239" s="13">
        <v>132786.55499999999</v>
      </c>
      <c r="M239" s="13">
        <v>13648.784</v>
      </c>
      <c r="N239" s="13">
        <v>43364.368000000002</v>
      </c>
      <c r="O239" s="13">
        <v>272335.103</v>
      </c>
      <c r="P239" s="13">
        <v>228.398</v>
      </c>
      <c r="Q239" s="23"/>
    </row>
    <row r="240" spans="1:17" x14ac:dyDescent="0.25">
      <c r="A240" s="15">
        <v>44064</v>
      </c>
      <c r="B240" s="15">
        <v>44078</v>
      </c>
      <c r="C240" s="15">
        <v>44091</v>
      </c>
      <c r="D240" s="13">
        <f t="shared" si="6"/>
        <v>2368478.1619999995</v>
      </c>
      <c r="E240" s="13">
        <v>699572.22600000002</v>
      </c>
      <c r="F240" s="13">
        <v>172074.019</v>
      </c>
      <c r="G240" s="13">
        <v>705267.59600000002</v>
      </c>
      <c r="H240" s="13">
        <v>55067.586000000003</v>
      </c>
      <c r="I240" s="13">
        <v>35909.686000000002</v>
      </c>
      <c r="J240" s="13">
        <v>80197.089000000007</v>
      </c>
      <c r="K240" s="13">
        <v>147601.973</v>
      </c>
      <c r="L240" s="13">
        <v>136838.16200000001</v>
      </c>
      <c r="M240" s="13">
        <v>13796.591</v>
      </c>
      <c r="N240" s="13">
        <v>43989.527000000002</v>
      </c>
      <c r="O240" s="13">
        <v>277945.45500000002</v>
      </c>
      <c r="P240" s="13">
        <v>218.25200000000001</v>
      </c>
      <c r="Q240" s="23"/>
    </row>
    <row r="241" spans="1:17" x14ac:dyDescent="0.25">
      <c r="A241" s="15">
        <v>44078</v>
      </c>
      <c r="B241" s="15">
        <v>44092</v>
      </c>
      <c r="C241" s="15">
        <v>44105</v>
      </c>
      <c r="D241" s="13">
        <f t="shared" si="6"/>
        <v>2399262.3020000006</v>
      </c>
      <c r="E241" s="13">
        <v>710686.81900000002</v>
      </c>
      <c r="F241" s="13">
        <v>171343.85699999999</v>
      </c>
      <c r="G241" s="13">
        <v>720865.58</v>
      </c>
      <c r="H241" s="13">
        <v>55968.415000000001</v>
      </c>
      <c r="I241" s="13">
        <v>36212.014999999999</v>
      </c>
      <c r="J241" s="13">
        <v>81016.009000000005</v>
      </c>
      <c r="K241" s="13">
        <v>145760.383</v>
      </c>
      <c r="L241" s="13">
        <v>139391.18599999999</v>
      </c>
      <c r="M241" s="13">
        <v>11570.647000000001</v>
      </c>
      <c r="N241" s="13">
        <v>44544.163999999997</v>
      </c>
      <c r="O241" s="13">
        <v>281692.61499999999</v>
      </c>
      <c r="P241" s="13">
        <v>210.61199999999999</v>
      </c>
      <c r="Q241" s="23"/>
    </row>
    <row r="242" spans="1:17" x14ac:dyDescent="0.25">
      <c r="A242" s="15">
        <v>44092</v>
      </c>
      <c r="B242" s="15">
        <v>44106</v>
      </c>
      <c r="C242" s="15">
        <v>44119</v>
      </c>
      <c r="D242" s="13">
        <f t="shared" si="6"/>
        <v>2431837.64</v>
      </c>
      <c r="E242" s="13">
        <v>719564.56900000002</v>
      </c>
      <c r="F242" s="13">
        <v>172264.198</v>
      </c>
      <c r="G242" s="13">
        <v>735247.62</v>
      </c>
      <c r="H242" s="13">
        <v>56273.536</v>
      </c>
      <c r="I242" s="13">
        <v>36847.260999999999</v>
      </c>
      <c r="J242" s="13">
        <v>81847.703999999998</v>
      </c>
      <c r="K242" s="13">
        <v>144421.071</v>
      </c>
      <c r="L242" s="13">
        <v>142584.239</v>
      </c>
      <c r="M242" s="13">
        <v>11837.007</v>
      </c>
      <c r="N242" s="13">
        <v>45669.250999999997</v>
      </c>
      <c r="O242" s="13">
        <v>285014.32900000003</v>
      </c>
      <c r="P242" s="13">
        <v>266.85500000000002</v>
      </c>
      <c r="Q242" s="23"/>
    </row>
    <row r="243" spans="1:17" x14ac:dyDescent="0.25">
      <c r="A243" s="15">
        <v>44106</v>
      </c>
      <c r="B243" s="15">
        <v>44120</v>
      </c>
      <c r="C243" s="15">
        <v>44133</v>
      </c>
      <c r="D243" s="13">
        <f t="shared" si="6"/>
        <v>2491091.4030000004</v>
      </c>
      <c r="E243" s="13">
        <v>740812.10600000003</v>
      </c>
      <c r="F243" s="13">
        <v>170635.633</v>
      </c>
      <c r="G243" s="13">
        <v>758375.81299999997</v>
      </c>
      <c r="H243" s="13">
        <v>56481.773000000001</v>
      </c>
      <c r="I243" s="13">
        <v>37708.906000000003</v>
      </c>
      <c r="J243" s="13">
        <v>82173.475999999995</v>
      </c>
      <c r="K243" s="13">
        <v>145141.66200000001</v>
      </c>
      <c r="L243" s="13">
        <v>150033.71599999999</v>
      </c>
      <c r="M243" s="13">
        <v>12092.837</v>
      </c>
      <c r="N243" s="13">
        <v>46641.506999999998</v>
      </c>
      <c r="O243" s="13">
        <v>290719.11800000002</v>
      </c>
      <c r="P243" s="13">
        <v>274.85599999999999</v>
      </c>
      <c r="Q243" s="23"/>
    </row>
    <row r="244" spans="1:17" x14ac:dyDescent="0.25">
      <c r="A244" s="15">
        <v>44120</v>
      </c>
      <c r="B244" s="15">
        <v>44134</v>
      </c>
      <c r="C244" s="15">
        <v>44147</v>
      </c>
      <c r="D244" s="13">
        <f t="shared" si="6"/>
        <v>2552457.0229999996</v>
      </c>
      <c r="E244" s="13">
        <v>755890.75100000005</v>
      </c>
      <c r="F244" s="13">
        <v>170010.61</v>
      </c>
      <c r="G244" s="13">
        <v>791704.33200000005</v>
      </c>
      <c r="H244" s="13">
        <v>56962.292999999998</v>
      </c>
      <c r="I244" s="13">
        <v>39045.163999999997</v>
      </c>
      <c r="J244" s="13">
        <v>84441.828000000009</v>
      </c>
      <c r="K244" s="13">
        <v>149106.826</v>
      </c>
      <c r="L244" s="13">
        <v>149139.92499999999</v>
      </c>
      <c r="M244" s="13">
        <v>12417.319</v>
      </c>
      <c r="N244" s="13">
        <v>45460.286</v>
      </c>
      <c r="O244" s="13">
        <v>298025.652</v>
      </c>
      <c r="P244" s="13">
        <v>252.03700000000001</v>
      </c>
      <c r="Q244" s="23"/>
    </row>
    <row r="245" spans="1:17" x14ac:dyDescent="0.25">
      <c r="A245" s="15">
        <v>44134</v>
      </c>
      <c r="B245" s="15">
        <v>44148</v>
      </c>
      <c r="C245" s="15">
        <v>44161</v>
      </c>
      <c r="D245" s="13">
        <f t="shared" si="6"/>
        <v>2659202.0719999997</v>
      </c>
      <c r="E245" s="13">
        <v>796584.37199999997</v>
      </c>
      <c r="F245" s="13">
        <v>180964.889</v>
      </c>
      <c r="G245" s="13">
        <v>814633.91299999994</v>
      </c>
      <c r="H245" s="13">
        <v>57492.328999999998</v>
      </c>
      <c r="I245" s="13">
        <v>43302.961000000003</v>
      </c>
      <c r="J245" s="13">
        <v>86202.275999999998</v>
      </c>
      <c r="K245" s="13">
        <v>155601.88399999999</v>
      </c>
      <c r="L245" s="13">
        <v>158612.777</v>
      </c>
      <c r="M245" s="13">
        <v>13773.333000000001</v>
      </c>
      <c r="N245" s="13">
        <v>45502.949000000001</v>
      </c>
      <c r="O245" s="13">
        <v>306278.78399999999</v>
      </c>
      <c r="P245" s="13">
        <v>251.60499999999999</v>
      </c>
      <c r="Q245" s="23"/>
    </row>
    <row r="246" spans="1:17" x14ac:dyDescent="0.25">
      <c r="A246" s="15">
        <v>44148</v>
      </c>
      <c r="B246" s="15">
        <v>44162</v>
      </c>
      <c r="C246" s="15">
        <v>44175</v>
      </c>
      <c r="D246" s="13">
        <f t="shared" si="6"/>
        <v>2575922.9930000002</v>
      </c>
      <c r="E246" s="13">
        <v>787763.58299999998</v>
      </c>
      <c r="F246" s="13">
        <v>182017.296</v>
      </c>
      <c r="G246" s="13">
        <v>776820.52300000004</v>
      </c>
      <c r="H246" s="13">
        <v>54607.749000000003</v>
      </c>
      <c r="I246" s="13">
        <v>40864.358999999997</v>
      </c>
      <c r="J246" s="13">
        <v>82048.312000000005</v>
      </c>
      <c r="K246" s="13">
        <v>151506.58600000001</v>
      </c>
      <c r="L246" s="13">
        <v>149976.66500000001</v>
      </c>
      <c r="M246" s="13">
        <v>13191.098</v>
      </c>
      <c r="N246" s="13">
        <v>43582.506000000001</v>
      </c>
      <c r="O246" s="13">
        <v>293307.68</v>
      </c>
      <c r="P246" s="13">
        <v>236.636</v>
      </c>
      <c r="Q246" s="23"/>
    </row>
    <row r="247" spans="1:17" x14ac:dyDescent="0.25">
      <c r="A247" s="15">
        <v>44162</v>
      </c>
      <c r="B247" s="15">
        <v>44176</v>
      </c>
      <c r="C247" s="15">
        <v>44189</v>
      </c>
      <c r="D247" s="13">
        <f t="shared" si="6"/>
        <v>2630403.0179999997</v>
      </c>
      <c r="E247" s="13">
        <v>814013.03599999996</v>
      </c>
      <c r="F247" s="13">
        <v>189820.625</v>
      </c>
      <c r="G247" s="13">
        <v>783451.571</v>
      </c>
      <c r="H247" s="13">
        <v>55302.527000000002</v>
      </c>
      <c r="I247" s="13">
        <v>41501.557999999997</v>
      </c>
      <c r="J247" s="13">
        <v>83293.646999999997</v>
      </c>
      <c r="K247" s="13">
        <v>153870.75899999999</v>
      </c>
      <c r="L247" s="13">
        <v>155656.913</v>
      </c>
      <c r="M247" s="13">
        <v>13374.391</v>
      </c>
      <c r="N247" s="13">
        <v>43480.305999999997</v>
      </c>
      <c r="O247" s="13">
        <v>296365.67099999997</v>
      </c>
      <c r="P247" s="13">
        <v>272.01400000000001</v>
      </c>
      <c r="Q247" s="23"/>
    </row>
    <row r="248" spans="1:17" x14ac:dyDescent="0.25">
      <c r="A248" s="15">
        <v>44176</v>
      </c>
      <c r="B248" s="15">
        <v>44190</v>
      </c>
      <c r="C248" s="15">
        <v>44203</v>
      </c>
      <c r="D248" s="13">
        <f t="shared" si="6"/>
        <v>2652627.105</v>
      </c>
      <c r="E248" s="13">
        <v>817412.46499999997</v>
      </c>
      <c r="F248" s="13">
        <v>191654.728</v>
      </c>
      <c r="G248" s="13">
        <v>787527.92799999996</v>
      </c>
      <c r="H248" s="13">
        <v>54777.646000000001</v>
      </c>
      <c r="I248" s="13">
        <v>41919.784</v>
      </c>
      <c r="J248" s="13">
        <v>83648.292000000001</v>
      </c>
      <c r="K248" s="13">
        <v>157347.71</v>
      </c>
      <c r="L248" s="13">
        <v>157091.88200000001</v>
      </c>
      <c r="M248" s="13">
        <v>13499.087</v>
      </c>
      <c r="N248" s="13">
        <v>43571.339</v>
      </c>
      <c r="O248" s="13">
        <v>303990.34600000002</v>
      </c>
      <c r="P248" s="13">
        <v>185.898</v>
      </c>
      <c r="Q248" s="23"/>
    </row>
    <row r="249" spans="1:17" x14ac:dyDescent="0.25">
      <c r="A249" s="15">
        <v>44190</v>
      </c>
      <c r="B249" s="15">
        <v>44204</v>
      </c>
      <c r="C249" s="15">
        <v>44217</v>
      </c>
      <c r="D249" s="13">
        <f t="shared" si="6"/>
        <v>2604283.48</v>
      </c>
      <c r="E249" s="13">
        <v>805809.27099999995</v>
      </c>
      <c r="F249" s="13">
        <v>193291.549</v>
      </c>
      <c r="G249" s="13">
        <v>765613.87600000005</v>
      </c>
      <c r="H249" s="13">
        <v>53518.841999999997</v>
      </c>
      <c r="I249" s="13">
        <v>41359.131999999998</v>
      </c>
      <c r="J249" s="13">
        <v>80865.94</v>
      </c>
      <c r="K249" s="13">
        <v>159447.64300000001</v>
      </c>
      <c r="L249" s="13">
        <v>154729.45699999999</v>
      </c>
      <c r="M249" s="13">
        <v>17330.815999999999</v>
      </c>
      <c r="N249" s="13">
        <v>36977.756000000001</v>
      </c>
      <c r="O249" s="13">
        <v>295066.554</v>
      </c>
      <c r="P249" s="13">
        <v>272.64400000000001</v>
      </c>
      <c r="Q249" s="23"/>
    </row>
    <row r="250" spans="1:17" x14ac:dyDescent="0.25">
      <c r="A250" s="15">
        <v>44204</v>
      </c>
      <c r="B250" s="15">
        <v>44218</v>
      </c>
      <c r="C250" s="15">
        <v>44231</v>
      </c>
      <c r="D250" s="13">
        <f t="shared" ref="D250:D310" si="7">SUM(E250:P250)</f>
        <v>2500450.7239999995</v>
      </c>
      <c r="E250" s="13">
        <v>776986.24899999995</v>
      </c>
      <c r="F250" s="13">
        <v>175735.53099999999</v>
      </c>
      <c r="G250" s="13">
        <v>740895.35499999998</v>
      </c>
      <c r="H250" s="13">
        <v>49869.743999999999</v>
      </c>
      <c r="I250" s="13">
        <v>39441.620000000003</v>
      </c>
      <c r="J250" s="13">
        <v>76604.846000000005</v>
      </c>
      <c r="K250" s="13">
        <v>155556.58900000001</v>
      </c>
      <c r="L250" s="13">
        <v>148831.16200000001</v>
      </c>
      <c r="M250" s="13">
        <v>18941.816999999999</v>
      </c>
      <c r="N250" s="13">
        <v>35274.548000000003</v>
      </c>
      <c r="O250" s="13">
        <v>282028.48599999998</v>
      </c>
      <c r="P250" s="13">
        <v>284.77699999999999</v>
      </c>
      <c r="Q250" s="23"/>
    </row>
    <row r="251" spans="1:17" x14ac:dyDescent="0.25">
      <c r="A251" s="15">
        <v>44218</v>
      </c>
      <c r="B251" s="15">
        <v>44232</v>
      </c>
      <c r="C251" s="15">
        <v>44245</v>
      </c>
      <c r="D251" s="13">
        <f t="shared" si="7"/>
        <v>2542384.2459999998</v>
      </c>
      <c r="E251" s="13">
        <v>783513.60400000005</v>
      </c>
      <c r="F251" s="13">
        <v>182285.641</v>
      </c>
      <c r="G251" s="13">
        <v>752036.30599999998</v>
      </c>
      <c r="H251" s="13">
        <v>51202.754000000001</v>
      </c>
      <c r="I251" s="13">
        <v>39973.345000000001</v>
      </c>
      <c r="J251" s="13">
        <v>76509.232999999993</v>
      </c>
      <c r="K251" s="13">
        <v>162608.943</v>
      </c>
      <c r="L251" s="13">
        <v>150701.489</v>
      </c>
      <c r="M251" s="13">
        <v>19137.806</v>
      </c>
      <c r="N251" s="13">
        <v>35212.629000000001</v>
      </c>
      <c r="O251" s="13">
        <v>288969.41100000002</v>
      </c>
      <c r="P251" s="13">
        <v>233.08500000000001</v>
      </c>
      <c r="Q251" s="23"/>
    </row>
    <row r="252" spans="1:17" x14ac:dyDescent="0.25">
      <c r="A252" s="15">
        <v>44232</v>
      </c>
      <c r="B252" s="15">
        <v>44246</v>
      </c>
      <c r="C252" s="15">
        <v>44259</v>
      </c>
      <c r="D252" s="13">
        <f t="shared" si="7"/>
        <v>2435543.3650000002</v>
      </c>
      <c r="E252" s="13">
        <v>741609.84600000002</v>
      </c>
      <c r="F252" s="13">
        <v>177812.27499999999</v>
      </c>
      <c r="G252" s="13">
        <v>718147.821</v>
      </c>
      <c r="H252" s="13">
        <v>49281.584999999999</v>
      </c>
      <c r="I252" s="13">
        <v>38494.084000000003</v>
      </c>
      <c r="J252" s="13">
        <v>72998.995999999999</v>
      </c>
      <c r="K252" s="13">
        <v>154926.935</v>
      </c>
      <c r="L252" s="13">
        <v>146279.196</v>
      </c>
      <c r="M252" s="13">
        <v>18345.169000000002</v>
      </c>
      <c r="N252" s="13">
        <v>33379.267</v>
      </c>
      <c r="O252" s="13">
        <v>283940.75</v>
      </c>
      <c r="P252" s="13">
        <v>327.44099999999997</v>
      </c>
      <c r="Q252" s="23"/>
    </row>
    <row r="253" spans="1:17" x14ac:dyDescent="0.25">
      <c r="A253" s="15">
        <v>44246</v>
      </c>
      <c r="B253" s="15">
        <v>44260</v>
      </c>
      <c r="C253" s="15">
        <v>44273</v>
      </c>
      <c r="D253" s="13">
        <f t="shared" si="7"/>
        <v>2377350.0610000002</v>
      </c>
      <c r="E253" s="13">
        <v>725050.91200000001</v>
      </c>
      <c r="F253" s="13">
        <v>180924.88500000001</v>
      </c>
      <c r="G253" s="13">
        <v>700353.47400000005</v>
      </c>
      <c r="H253" s="13">
        <v>48786.464</v>
      </c>
      <c r="I253" s="13">
        <v>38094.749000000003</v>
      </c>
      <c r="J253" s="13">
        <v>71333.267000000007</v>
      </c>
      <c r="K253" s="13">
        <v>146093.08199999999</v>
      </c>
      <c r="L253" s="13">
        <v>143562.065</v>
      </c>
      <c r="M253" s="13">
        <v>18148.133999999998</v>
      </c>
      <c r="N253" s="13">
        <v>31677.377</v>
      </c>
      <c r="O253" s="13">
        <v>272958.84100000001</v>
      </c>
      <c r="P253" s="13">
        <v>366.81099999999998</v>
      </c>
      <c r="Q253" s="23"/>
    </row>
    <row r="254" spans="1:17" x14ac:dyDescent="0.25">
      <c r="A254" s="15">
        <v>44260</v>
      </c>
      <c r="B254" s="15">
        <v>44274</v>
      </c>
      <c r="C254" s="15">
        <v>44287</v>
      </c>
      <c r="D254" s="13">
        <f t="shared" si="7"/>
        <v>2519346.8760000002</v>
      </c>
      <c r="E254" s="13">
        <v>763992.321</v>
      </c>
      <c r="F254" s="13">
        <v>189793.783</v>
      </c>
      <c r="G254" s="13">
        <v>741991.08400000003</v>
      </c>
      <c r="H254" s="13">
        <v>52532.305</v>
      </c>
      <c r="I254" s="13">
        <v>40522.156000000003</v>
      </c>
      <c r="J254" s="13">
        <v>78327.218999999997</v>
      </c>
      <c r="K254" s="13">
        <v>153829.54999999999</v>
      </c>
      <c r="L254" s="13">
        <v>154086.821</v>
      </c>
      <c r="M254" s="13">
        <v>18305.659</v>
      </c>
      <c r="N254" s="13">
        <v>33758.921000000002</v>
      </c>
      <c r="O254" s="13">
        <v>291881.69500000001</v>
      </c>
      <c r="P254" s="13">
        <v>325.36200000000002</v>
      </c>
      <c r="Q254" s="23"/>
    </row>
    <row r="255" spans="1:17" x14ac:dyDescent="0.25">
      <c r="A255" s="15">
        <v>44274</v>
      </c>
      <c r="B255" s="15">
        <v>44288</v>
      </c>
      <c r="C255" s="15">
        <v>44301</v>
      </c>
      <c r="D255" s="13">
        <f t="shared" si="7"/>
        <v>2521832.6569999997</v>
      </c>
      <c r="E255" s="13">
        <v>771576.14899999998</v>
      </c>
      <c r="F255" s="13">
        <v>195926.87400000001</v>
      </c>
      <c r="G255" s="13">
        <v>738413.58499999996</v>
      </c>
      <c r="H255" s="13">
        <v>52294.896999999997</v>
      </c>
      <c r="I255" s="13">
        <v>40445.133999999998</v>
      </c>
      <c r="J255" s="13">
        <v>77637.396999999997</v>
      </c>
      <c r="K255" s="13">
        <v>154999.76999999999</v>
      </c>
      <c r="L255" s="13">
        <v>149726.149</v>
      </c>
      <c r="M255" s="13">
        <v>17652.384999999998</v>
      </c>
      <c r="N255" s="13">
        <v>32780.014000000003</v>
      </c>
      <c r="O255" s="13">
        <v>290065.59600000002</v>
      </c>
      <c r="P255" s="13">
        <v>314.70699999999999</v>
      </c>
      <c r="Q255" s="23"/>
    </row>
    <row r="256" spans="1:17" x14ac:dyDescent="0.25">
      <c r="A256" s="15">
        <v>44288</v>
      </c>
      <c r="B256" s="15">
        <v>44302</v>
      </c>
      <c r="C256" s="15">
        <v>44315</v>
      </c>
      <c r="D256" s="13">
        <f t="shared" si="7"/>
        <v>2681370.5490000006</v>
      </c>
      <c r="E256" s="13">
        <v>783373.60900000005</v>
      </c>
      <c r="F256" s="13">
        <v>197124.815</v>
      </c>
      <c r="G256" s="13">
        <v>792772.03099999996</v>
      </c>
      <c r="H256" s="13">
        <v>56214.305999999997</v>
      </c>
      <c r="I256" s="13">
        <v>43864.608</v>
      </c>
      <c r="J256" s="13">
        <v>85948.126000000004</v>
      </c>
      <c r="K256" s="13">
        <v>171285.859</v>
      </c>
      <c r="L256" s="13">
        <v>167511.33300000001</v>
      </c>
      <c r="M256" s="13">
        <v>18371.675999999999</v>
      </c>
      <c r="N256" s="13">
        <v>41316.642999999996</v>
      </c>
      <c r="O256" s="13">
        <v>323228.63400000002</v>
      </c>
      <c r="P256" s="13">
        <v>358.90899999999999</v>
      </c>
      <c r="Q256" s="23"/>
    </row>
    <row r="257" spans="1:17" x14ac:dyDescent="0.25">
      <c r="A257" s="15">
        <v>44302</v>
      </c>
      <c r="B257" s="15">
        <v>44316</v>
      </c>
      <c r="C257" s="15">
        <v>44332</v>
      </c>
      <c r="D257" s="13">
        <f t="shared" si="7"/>
        <v>2682159.8339999998</v>
      </c>
      <c r="E257" s="13">
        <v>793348.20499999996</v>
      </c>
      <c r="F257" s="13">
        <v>194082.399</v>
      </c>
      <c r="G257" s="13">
        <v>794171.98899999994</v>
      </c>
      <c r="H257" s="13">
        <v>56287.800999999999</v>
      </c>
      <c r="I257" s="13">
        <v>43761.347000000002</v>
      </c>
      <c r="J257" s="13">
        <v>85875.876000000004</v>
      </c>
      <c r="K257" s="13">
        <v>171083.41800000001</v>
      </c>
      <c r="L257" s="13">
        <v>166273.01</v>
      </c>
      <c r="M257" s="13">
        <v>18594.23</v>
      </c>
      <c r="N257" s="13">
        <v>40332.862000000001</v>
      </c>
      <c r="O257" s="13">
        <v>318009.86599999998</v>
      </c>
      <c r="P257" s="13">
        <v>338.83100000000002</v>
      </c>
      <c r="Q257" s="23"/>
    </row>
    <row r="258" spans="1:17" x14ac:dyDescent="0.25">
      <c r="A258" s="15">
        <v>44316</v>
      </c>
      <c r="B258" s="15">
        <v>44333</v>
      </c>
      <c r="C258" s="15">
        <v>44343</v>
      </c>
      <c r="D258" s="13">
        <f t="shared" si="7"/>
        <v>2717395.0640000002</v>
      </c>
      <c r="E258" s="13">
        <v>814091.93400000001</v>
      </c>
      <c r="F258" s="13">
        <v>198867.93100000001</v>
      </c>
      <c r="G258" s="13">
        <v>802393.91500000004</v>
      </c>
      <c r="H258" s="13">
        <v>59276.92</v>
      </c>
      <c r="I258" s="13">
        <v>42705.925999999999</v>
      </c>
      <c r="J258" s="13">
        <v>87987.388999999996</v>
      </c>
      <c r="K258" s="13">
        <v>165407.42300000001</v>
      </c>
      <c r="L258" s="13">
        <v>171788.899</v>
      </c>
      <c r="M258" s="13">
        <v>19836.725999999999</v>
      </c>
      <c r="N258" s="13">
        <v>40819.887000000002</v>
      </c>
      <c r="O258" s="13">
        <v>313903.87900000002</v>
      </c>
      <c r="P258" s="13">
        <v>314.23500000000001</v>
      </c>
      <c r="Q258" s="23"/>
    </row>
    <row r="259" spans="1:17" x14ac:dyDescent="0.25">
      <c r="A259" s="15">
        <v>44328</v>
      </c>
      <c r="B259" s="15">
        <v>44344</v>
      </c>
      <c r="C259" s="15">
        <v>44357</v>
      </c>
      <c r="D259" s="13">
        <f t="shared" si="7"/>
        <v>2762349.4509999999</v>
      </c>
      <c r="E259" s="13">
        <v>826910.05900000001</v>
      </c>
      <c r="F259" s="13">
        <v>206716.85800000001</v>
      </c>
      <c r="G259" s="13">
        <v>820262.37699999998</v>
      </c>
      <c r="H259" s="13">
        <v>60869.540999999997</v>
      </c>
      <c r="I259" s="13">
        <v>43440.589</v>
      </c>
      <c r="J259" s="13">
        <v>89206.426000000007</v>
      </c>
      <c r="K259" s="13">
        <v>164934.163</v>
      </c>
      <c r="L259" s="13">
        <v>175751.481</v>
      </c>
      <c r="M259" s="13">
        <v>20140.82</v>
      </c>
      <c r="N259" s="13">
        <v>41351.345000000001</v>
      </c>
      <c r="O259" s="13">
        <v>312553.85800000001</v>
      </c>
      <c r="P259" s="13">
        <v>211.934</v>
      </c>
      <c r="Q259" s="23"/>
    </row>
    <row r="260" spans="1:17" x14ac:dyDescent="0.25">
      <c r="A260" s="15">
        <v>44344</v>
      </c>
      <c r="B260" s="15">
        <v>44358</v>
      </c>
      <c r="C260" s="15">
        <v>44371</v>
      </c>
      <c r="D260" s="13">
        <f t="shared" si="7"/>
        <v>2817518.4609999997</v>
      </c>
      <c r="E260" s="13">
        <v>852601.49</v>
      </c>
      <c r="F260" s="13">
        <v>212102.08900000001</v>
      </c>
      <c r="G260" s="13">
        <v>833254.27800000005</v>
      </c>
      <c r="H260" s="13">
        <v>62693.47</v>
      </c>
      <c r="I260" s="13">
        <v>44509.572</v>
      </c>
      <c r="J260" s="13">
        <v>90978.982000000004</v>
      </c>
      <c r="K260" s="13">
        <v>166220.641</v>
      </c>
      <c r="L260" s="13">
        <v>178487.02100000001</v>
      </c>
      <c r="M260" s="13">
        <v>20482.14</v>
      </c>
      <c r="N260" s="13">
        <v>41426.641000000003</v>
      </c>
      <c r="O260" s="13">
        <v>314480.05</v>
      </c>
      <c r="P260" s="13">
        <v>282.08699999999999</v>
      </c>
      <c r="Q260" s="23"/>
    </row>
    <row r="261" spans="1:17" x14ac:dyDescent="0.25">
      <c r="A261" s="15">
        <v>44358</v>
      </c>
      <c r="B261" s="15">
        <v>44372</v>
      </c>
      <c r="C261" s="15">
        <v>44385</v>
      </c>
      <c r="D261" s="13">
        <f t="shared" si="7"/>
        <v>2850726.5329999989</v>
      </c>
      <c r="E261" s="13">
        <v>862032.78</v>
      </c>
      <c r="F261" s="13">
        <v>226272.182</v>
      </c>
      <c r="G261" s="13">
        <v>829527.68299999996</v>
      </c>
      <c r="H261" s="13">
        <v>65060.49</v>
      </c>
      <c r="I261" s="13">
        <v>44821.809000000001</v>
      </c>
      <c r="J261" s="13">
        <v>90892.194000000003</v>
      </c>
      <c r="K261" s="13">
        <v>167518.97399999999</v>
      </c>
      <c r="L261" s="13">
        <v>184061.408</v>
      </c>
      <c r="M261" s="13">
        <v>20453.080999999998</v>
      </c>
      <c r="N261" s="13">
        <v>41928.241000000002</v>
      </c>
      <c r="O261" s="13">
        <v>317871.283</v>
      </c>
      <c r="P261" s="13">
        <v>286.40800000000002</v>
      </c>
      <c r="Q261" s="23"/>
    </row>
    <row r="262" spans="1:17" x14ac:dyDescent="0.25">
      <c r="A262" s="15">
        <v>44372</v>
      </c>
      <c r="B262" s="15">
        <v>44386</v>
      </c>
      <c r="C262" s="15">
        <v>44402</v>
      </c>
      <c r="D262" s="13">
        <f t="shared" si="7"/>
        <v>2869318.3760000006</v>
      </c>
      <c r="E262" s="13">
        <v>871579.31200000003</v>
      </c>
      <c r="F262" s="13">
        <v>211352.774</v>
      </c>
      <c r="G262" s="13">
        <v>851066.01300000004</v>
      </c>
      <c r="H262" s="13">
        <v>66305.816000000006</v>
      </c>
      <c r="I262" s="13">
        <v>43770.584999999999</v>
      </c>
      <c r="J262" s="13">
        <v>90556.64</v>
      </c>
      <c r="K262" s="13">
        <v>174698.611</v>
      </c>
      <c r="L262" s="13">
        <v>182722.14499999999</v>
      </c>
      <c r="M262" s="13">
        <v>23330.278999999999</v>
      </c>
      <c r="N262" s="13">
        <v>39171.741999999998</v>
      </c>
      <c r="O262" s="13">
        <v>314447.842</v>
      </c>
      <c r="P262" s="13">
        <v>316.61700000000002</v>
      </c>
      <c r="Q262" s="23"/>
    </row>
    <row r="263" spans="1:17" x14ac:dyDescent="0.25">
      <c r="A263" s="15">
        <v>44386</v>
      </c>
      <c r="B263" s="15">
        <v>44403</v>
      </c>
      <c r="C263" s="15">
        <v>44413</v>
      </c>
      <c r="D263" s="13">
        <f t="shared" si="7"/>
        <v>2881824.7880000002</v>
      </c>
      <c r="E263" s="13">
        <v>879678.23100000003</v>
      </c>
      <c r="F263" s="13">
        <v>221492.51800000001</v>
      </c>
      <c r="G263" s="13">
        <v>846764.51</v>
      </c>
      <c r="H263" s="13">
        <v>70764.327000000005</v>
      </c>
      <c r="I263" s="13">
        <v>43442.614000000001</v>
      </c>
      <c r="J263" s="13">
        <v>90072.415999999997</v>
      </c>
      <c r="K263" s="13">
        <v>172125.264</v>
      </c>
      <c r="L263" s="13">
        <v>182290.65100000001</v>
      </c>
      <c r="M263" s="13">
        <v>23456.493999999999</v>
      </c>
      <c r="N263" s="13">
        <v>37740.976000000002</v>
      </c>
      <c r="O263" s="13">
        <v>313718.41600000003</v>
      </c>
      <c r="P263" s="13">
        <v>278.37099999999998</v>
      </c>
      <c r="Q263" s="23"/>
    </row>
    <row r="264" spans="1:17" x14ac:dyDescent="0.25">
      <c r="A264" s="15">
        <v>44396</v>
      </c>
      <c r="B264" s="15">
        <v>44414</v>
      </c>
      <c r="C264" s="15">
        <v>44427</v>
      </c>
      <c r="D264" s="13">
        <f t="shared" si="7"/>
        <v>2840462.8709999993</v>
      </c>
      <c r="E264" s="13">
        <v>873721.72</v>
      </c>
      <c r="F264" s="13">
        <v>230432.954</v>
      </c>
      <c r="G264" s="13">
        <v>826040.39800000004</v>
      </c>
      <c r="H264" s="13">
        <v>69892.269</v>
      </c>
      <c r="I264" s="13">
        <v>42528.567999999999</v>
      </c>
      <c r="J264" s="13">
        <v>88090.543000000005</v>
      </c>
      <c r="K264" s="13">
        <v>168985.065</v>
      </c>
      <c r="L264" s="13">
        <v>179137.68599999999</v>
      </c>
      <c r="M264" s="13">
        <v>23813.851999999999</v>
      </c>
      <c r="N264" s="13">
        <v>36954.796999999999</v>
      </c>
      <c r="O264" s="13">
        <v>300620.78399999999</v>
      </c>
      <c r="P264" s="13">
        <v>244.23500000000001</v>
      </c>
      <c r="Q264" s="23"/>
    </row>
    <row r="265" spans="1:17" x14ac:dyDescent="0.25">
      <c r="A265" s="15">
        <v>44414</v>
      </c>
      <c r="B265" s="15">
        <v>44428</v>
      </c>
      <c r="C265" s="15">
        <v>44441</v>
      </c>
      <c r="D265" s="13">
        <f t="shared" si="7"/>
        <v>2864979.966</v>
      </c>
      <c r="E265" s="13">
        <v>897503.90700000001</v>
      </c>
      <c r="F265" s="13">
        <v>213657.17800000001</v>
      </c>
      <c r="G265" s="13">
        <v>841218.96100000001</v>
      </c>
      <c r="H265" s="13">
        <v>72272.290999999997</v>
      </c>
      <c r="I265" s="13">
        <v>41846.144999999997</v>
      </c>
      <c r="J265" s="13">
        <v>88004.04</v>
      </c>
      <c r="K265" s="13">
        <v>168350.67300000001</v>
      </c>
      <c r="L265" s="13">
        <v>178452.37</v>
      </c>
      <c r="M265" s="13">
        <v>24805.134999999998</v>
      </c>
      <c r="N265" s="13">
        <v>37605.586000000003</v>
      </c>
      <c r="O265" s="13">
        <v>300998.63400000002</v>
      </c>
      <c r="P265" s="13">
        <v>265.04599999999999</v>
      </c>
      <c r="Q265" s="23"/>
    </row>
    <row r="266" spans="1:17" x14ac:dyDescent="0.25">
      <c r="A266" s="15">
        <v>44428</v>
      </c>
      <c r="B266" s="15">
        <v>44442</v>
      </c>
      <c r="C266" s="15">
        <v>44455</v>
      </c>
      <c r="D266" s="13">
        <f t="shared" si="7"/>
        <v>2851539.9619999998</v>
      </c>
      <c r="E266" s="13">
        <v>902056.44400000002</v>
      </c>
      <c r="F266" s="13">
        <v>204799.97500000001</v>
      </c>
      <c r="G266" s="13">
        <v>835441.96400000004</v>
      </c>
      <c r="H266" s="13">
        <v>73954.881999999998</v>
      </c>
      <c r="I266" s="13">
        <v>41339.053999999996</v>
      </c>
      <c r="J266" s="13">
        <v>86517.733999999997</v>
      </c>
      <c r="K266" s="13">
        <v>169078.37899999999</v>
      </c>
      <c r="L266" s="13">
        <v>173910.71599999999</v>
      </c>
      <c r="M266" s="13">
        <v>24571.184000000001</v>
      </c>
      <c r="N266" s="13">
        <v>37208.099000000002</v>
      </c>
      <c r="O266" s="13">
        <v>302278.82</v>
      </c>
      <c r="P266" s="13">
        <v>382.71100000000001</v>
      </c>
      <c r="Q266" s="23"/>
    </row>
    <row r="267" spans="1:17" x14ac:dyDescent="0.25">
      <c r="A267" s="15">
        <v>44442</v>
      </c>
      <c r="B267" s="15">
        <v>44456</v>
      </c>
      <c r="C267" s="15">
        <v>44469</v>
      </c>
      <c r="D267" s="13">
        <f t="shared" si="7"/>
        <v>2817817.6179999998</v>
      </c>
      <c r="E267" s="13">
        <v>897305.95600000001</v>
      </c>
      <c r="F267" s="13">
        <v>232082.36300000001</v>
      </c>
      <c r="G267" s="13">
        <v>800905.19900000002</v>
      </c>
      <c r="H267" s="13">
        <v>73083.784</v>
      </c>
      <c r="I267" s="13">
        <v>40619.016000000003</v>
      </c>
      <c r="J267" s="13">
        <v>84703.877999999997</v>
      </c>
      <c r="K267" s="13">
        <v>165210.94899999999</v>
      </c>
      <c r="L267" s="13">
        <v>170758.23800000001</v>
      </c>
      <c r="M267" s="13">
        <v>23809.84</v>
      </c>
      <c r="N267" s="13">
        <v>36118.213000000003</v>
      </c>
      <c r="O267" s="13">
        <v>292837.85399999999</v>
      </c>
      <c r="P267" s="13">
        <v>382.32799999999997</v>
      </c>
      <c r="Q267" s="23"/>
    </row>
    <row r="268" spans="1:17" x14ac:dyDescent="0.25">
      <c r="A268" s="15">
        <v>44456</v>
      </c>
      <c r="B268" s="15">
        <v>44470</v>
      </c>
      <c r="C268" s="15">
        <v>44483</v>
      </c>
      <c r="D268" s="13">
        <f t="shared" si="7"/>
        <v>2873266.4060000009</v>
      </c>
      <c r="E268" s="13">
        <v>917178.571</v>
      </c>
      <c r="F268" s="13">
        <v>233112.01699999999</v>
      </c>
      <c r="G268" s="13">
        <v>817494.99699999997</v>
      </c>
      <c r="H268" s="13">
        <v>76521.198000000004</v>
      </c>
      <c r="I268" s="13">
        <v>41035.375</v>
      </c>
      <c r="J268" s="13">
        <v>86642.024999999994</v>
      </c>
      <c r="K268" s="13">
        <v>167362.08100000001</v>
      </c>
      <c r="L268" s="13">
        <v>171264.82699999999</v>
      </c>
      <c r="M268" s="13">
        <v>24243.867999999999</v>
      </c>
      <c r="N268" s="13">
        <v>36355.091999999997</v>
      </c>
      <c r="O268" s="13">
        <v>301602.72600000002</v>
      </c>
      <c r="P268" s="13">
        <v>453.62900000000002</v>
      </c>
      <c r="Q268" s="23"/>
    </row>
    <row r="269" spans="1:17" x14ac:dyDescent="0.25">
      <c r="A269" s="15">
        <v>44470</v>
      </c>
      <c r="B269" s="15">
        <v>44484</v>
      </c>
      <c r="C269" s="15">
        <v>44500</v>
      </c>
      <c r="D269" s="13">
        <f t="shared" si="7"/>
        <v>2969764.6540000001</v>
      </c>
      <c r="E269" s="13">
        <v>937222.00699999998</v>
      </c>
      <c r="F269" s="13">
        <v>238972.42600000001</v>
      </c>
      <c r="G269" s="13">
        <v>852456.72600000002</v>
      </c>
      <c r="H269" s="13">
        <v>74826.168000000005</v>
      </c>
      <c r="I269" s="13">
        <v>42728.061000000002</v>
      </c>
      <c r="J269" s="13">
        <v>89834.338000000003</v>
      </c>
      <c r="K269" s="13">
        <v>174443.96599999999</v>
      </c>
      <c r="L269" s="13">
        <v>178241.28899999999</v>
      </c>
      <c r="M269" s="13">
        <v>25784.899000000001</v>
      </c>
      <c r="N269" s="13">
        <v>38229.875</v>
      </c>
      <c r="O269" s="13">
        <v>316253.55</v>
      </c>
      <c r="P269" s="13">
        <v>771.34900000000005</v>
      </c>
      <c r="Q269" s="23"/>
    </row>
    <row r="270" spans="1:17" x14ac:dyDescent="0.25">
      <c r="A270" s="15">
        <v>44484</v>
      </c>
      <c r="B270" s="15">
        <v>44501</v>
      </c>
      <c r="C270" s="15">
        <v>44511</v>
      </c>
      <c r="D270" s="13">
        <f t="shared" si="7"/>
        <v>3068538.5659999996</v>
      </c>
      <c r="E270" s="13">
        <v>973769.36100000003</v>
      </c>
      <c r="F270" s="13">
        <v>254716.64799999999</v>
      </c>
      <c r="G270" s="13">
        <v>877465.68700000003</v>
      </c>
      <c r="H270" s="13">
        <v>76824.316000000006</v>
      </c>
      <c r="I270" s="13">
        <v>45407.555999999997</v>
      </c>
      <c r="J270" s="13">
        <v>92108.303</v>
      </c>
      <c r="K270" s="13">
        <v>177030.182</v>
      </c>
      <c r="L270" s="13">
        <v>187584.973</v>
      </c>
      <c r="M270" s="13">
        <v>26851.858</v>
      </c>
      <c r="N270" s="13">
        <v>39117.165000000001</v>
      </c>
      <c r="O270" s="13">
        <v>316767.016</v>
      </c>
      <c r="P270" s="13">
        <v>895.50099999999998</v>
      </c>
      <c r="Q270" s="23"/>
    </row>
    <row r="271" spans="1:17" x14ac:dyDescent="0.25">
      <c r="A271" s="15">
        <v>44497</v>
      </c>
      <c r="B271" s="15">
        <v>44512</v>
      </c>
      <c r="C271" s="15">
        <v>44525</v>
      </c>
      <c r="D271" s="13">
        <f t="shared" si="7"/>
        <v>3162913.7349999999</v>
      </c>
      <c r="E271" s="13">
        <v>1001864.778</v>
      </c>
      <c r="F271" s="13">
        <v>259543.291</v>
      </c>
      <c r="G271" s="13">
        <v>909390.41599999997</v>
      </c>
      <c r="H271" s="13">
        <v>80622.5</v>
      </c>
      <c r="I271" s="13">
        <v>46360.156000000003</v>
      </c>
      <c r="J271" s="13">
        <v>94076.313999999998</v>
      </c>
      <c r="K271" s="13">
        <v>182394.99400000001</v>
      </c>
      <c r="L271" s="13">
        <v>195792.99400000001</v>
      </c>
      <c r="M271" s="13">
        <v>27884.135999999999</v>
      </c>
      <c r="N271" s="13">
        <v>40396.966999999997</v>
      </c>
      <c r="O271" s="13">
        <v>323709.54800000001</v>
      </c>
      <c r="P271" s="13">
        <v>877.64099999999996</v>
      </c>
      <c r="Q271" s="23"/>
    </row>
    <row r="272" spans="1:17" x14ac:dyDescent="0.25">
      <c r="A272" s="15">
        <v>44512</v>
      </c>
      <c r="B272" s="15">
        <v>44526</v>
      </c>
      <c r="C272" s="15">
        <v>44539</v>
      </c>
      <c r="D272" s="13">
        <f t="shared" si="7"/>
        <v>3315402.5839999998</v>
      </c>
      <c r="E272" s="13">
        <v>1062865.5660000001</v>
      </c>
      <c r="F272" s="13">
        <v>292666.533</v>
      </c>
      <c r="G272" s="13">
        <v>941078.44700000004</v>
      </c>
      <c r="H272" s="13">
        <v>81232.570999999996</v>
      </c>
      <c r="I272" s="13">
        <v>48609.451000000001</v>
      </c>
      <c r="J272" s="13">
        <v>97301.630999999994</v>
      </c>
      <c r="K272" s="13">
        <v>199313.196</v>
      </c>
      <c r="L272" s="13">
        <v>190607.307</v>
      </c>
      <c r="M272" s="13">
        <v>28397.809000000001</v>
      </c>
      <c r="N272" s="13">
        <v>41734.146999999997</v>
      </c>
      <c r="O272" s="13">
        <v>330712.016</v>
      </c>
      <c r="P272" s="13">
        <v>883.91</v>
      </c>
      <c r="Q272" s="23"/>
    </row>
    <row r="273" spans="1:17" x14ac:dyDescent="0.25">
      <c r="A273" s="15">
        <v>44526</v>
      </c>
      <c r="B273" s="15">
        <v>44540</v>
      </c>
      <c r="C273" s="15">
        <v>44553</v>
      </c>
      <c r="D273" s="13">
        <f t="shared" si="7"/>
        <v>3959139.7250000001</v>
      </c>
      <c r="E273" s="13">
        <v>1292662.6200000001</v>
      </c>
      <c r="F273" s="13">
        <v>332039.87</v>
      </c>
      <c r="G273" s="13">
        <v>1117127.8559999999</v>
      </c>
      <c r="H273" s="13">
        <v>91617.27</v>
      </c>
      <c r="I273" s="13">
        <v>60771.398000000001</v>
      </c>
      <c r="J273" s="13">
        <v>114960.755</v>
      </c>
      <c r="K273" s="13">
        <v>230435.337</v>
      </c>
      <c r="L273" s="13">
        <v>236969.01800000001</v>
      </c>
      <c r="M273" s="13">
        <v>33109.379999999997</v>
      </c>
      <c r="N273" s="13">
        <v>50472.472000000002</v>
      </c>
      <c r="O273" s="13">
        <v>397903.68900000001</v>
      </c>
      <c r="P273" s="13">
        <v>1070.06</v>
      </c>
      <c r="Q273" s="23"/>
    </row>
    <row r="274" spans="1:17" x14ac:dyDescent="0.25">
      <c r="A274" s="15">
        <v>44540</v>
      </c>
      <c r="B274" s="15">
        <v>44554</v>
      </c>
      <c r="C274" s="15">
        <v>44567</v>
      </c>
      <c r="D274" s="13">
        <f t="shared" si="7"/>
        <v>4551397.9529999988</v>
      </c>
      <c r="E274" s="13">
        <v>1493745.1259999999</v>
      </c>
      <c r="F274" s="13">
        <v>394440.049</v>
      </c>
      <c r="G274" s="13">
        <v>1257385.4709999999</v>
      </c>
      <c r="H274" s="13">
        <v>101794.603</v>
      </c>
      <c r="I274" s="13">
        <v>68525.985000000001</v>
      </c>
      <c r="J274" s="13">
        <v>132031.31899999999</v>
      </c>
      <c r="K274" s="13">
        <v>261100.85399999999</v>
      </c>
      <c r="L274" s="13">
        <v>283960.56199999998</v>
      </c>
      <c r="M274" s="13">
        <v>36203.394</v>
      </c>
      <c r="N274" s="13">
        <v>64156.987000000001</v>
      </c>
      <c r="O274" s="13">
        <v>457138.58299999998</v>
      </c>
      <c r="P274" s="13">
        <v>915.02</v>
      </c>
      <c r="Q274" s="23"/>
    </row>
    <row r="275" spans="1:17" x14ac:dyDescent="0.25">
      <c r="A275" s="15">
        <v>44554</v>
      </c>
      <c r="B275" s="15">
        <v>44568</v>
      </c>
      <c r="C275" s="15">
        <v>44581</v>
      </c>
      <c r="D275" s="13">
        <f t="shared" si="7"/>
        <v>3875463.9290000005</v>
      </c>
      <c r="E275" s="13">
        <v>1355250.5190000001</v>
      </c>
      <c r="F275" s="13">
        <v>333704.01</v>
      </c>
      <c r="G275" s="13">
        <v>1017078.993</v>
      </c>
      <c r="H275" s="13">
        <v>80382.349000000002</v>
      </c>
      <c r="I275" s="13">
        <v>57152.762000000002</v>
      </c>
      <c r="J275" s="13">
        <v>109348.173</v>
      </c>
      <c r="K275" s="13">
        <v>217663.796</v>
      </c>
      <c r="L275" s="13">
        <v>242944.761</v>
      </c>
      <c r="M275" s="13">
        <v>26916.383999999998</v>
      </c>
      <c r="N275" s="13">
        <v>48672.055</v>
      </c>
      <c r="O275" s="13">
        <v>385480.87300000002</v>
      </c>
      <c r="P275" s="13">
        <v>869.25400000000002</v>
      </c>
      <c r="Q275" s="23"/>
    </row>
    <row r="276" spans="1:17" x14ac:dyDescent="0.25">
      <c r="A276" s="15">
        <v>44568</v>
      </c>
      <c r="B276" s="15">
        <v>44582</v>
      </c>
      <c r="C276" s="15">
        <v>44595</v>
      </c>
      <c r="D276" s="13">
        <f t="shared" si="7"/>
        <v>4543067.4019999998</v>
      </c>
      <c r="E276" s="13">
        <v>1577054.8459999999</v>
      </c>
      <c r="F276" s="13">
        <v>375183.73</v>
      </c>
      <c r="G276" s="13">
        <v>1205158.4920000001</v>
      </c>
      <c r="H276" s="13">
        <v>91749.96</v>
      </c>
      <c r="I276" s="13">
        <v>66783.055999999997</v>
      </c>
      <c r="J276" s="13">
        <v>129440.788</v>
      </c>
      <c r="K276" s="13">
        <v>254466.49400000001</v>
      </c>
      <c r="L276" s="13">
        <v>288744.408</v>
      </c>
      <c r="M276" s="13">
        <v>38291.288</v>
      </c>
      <c r="N276" s="13">
        <v>56932.023999999998</v>
      </c>
      <c r="O276" s="13">
        <v>458364.22600000002</v>
      </c>
      <c r="P276" s="13">
        <v>898.09</v>
      </c>
      <c r="Q276" s="23"/>
    </row>
    <row r="277" spans="1:17" x14ac:dyDescent="0.25">
      <c r="A277" s="15">
        <v>44582</v>
      </c>
      <c r="B277" s="15">
        <v>44596</v>
      </c>
      <c r="C277" s="15">
        <v>44609</v>
      </c>
      <c r="D277" s="13">
        <f t="shared" si="7"/>
        <v>4461349.4720000001</v>
      </c>
      <c r="E277" s="13">
        <v>1554463.284</v>
      </c>
      <c r="F277" s="13">
        <v>379836.99800000002</v>
      </c>
      <c r="G277" s="13">
        <v>1152049.5390000001</v>
      </c>
      <c r="H277" s="13">
        <v>87718.349000000002</v>
      </c>
      <c r="I277" s="13">
        <v>65145.911999999997</v>
      </c>
      <c r="J277" s="13">
        <v>127035.174</v>
      </c>
      <c r="K277" s="13">
        <v>261062.05300000001</v>
      </c>
      <c r="L277" s="13">
        <v>286572.71299999999</v>
      </c>
      <c r="M277" s="13">
        <v>38383.828999999998</v>
      </c>
      <c r="N277" s="13">
        <v>55727.131000000001</v>
      </c>
      <c r="O277" s="13">
        <v>452306.99800000002</v>
      </c>
      <c r="P277" s="13">
        <v>1047.492</v>
      </c>
      <c r="Q277" s="23"/>
    </row>
    <row r="278" spans="1:17" x14ac:dyDescent="0.25">
      <c r="A278" s="15">
        <v>44596</v>
      </c>
      <c r="B278" s="15">
        <v>44610</v>
      </c>
      <c r="C278" s="15">
        <v>44623</v>
      </c>
      <c r="D278" s="13">
        <f t="shared" si="7"/>
        <v>4384097.3489999995</v>
      </c>
      <c r="E278" s="13">
        <v>1540890.4539999999</v>
      </c>
      <c r="F278" s="13">
        <v>380968.11599999998</v>
      </c>
      <c r="G278" s="13">
        <v>1081636.716</v>
      </c>
      <c r="H278" s="13">
        <v>87479.135999999999</v>
      </c>
      <c r="I278" s="13">
        <v>62996.228999999999</v>
      </c>
      <c r="J278" s="13">
        <v>125640.588</v>
      </c>
      <c r="K278" s="13">
        <v>263160.935</v>
      </c>
      <c r="L278" s="13">
        <v>286983.22600000002</v>
      </c>
      <c r="M278" s="13">
        <v>39466.084000000003</v>
      </c>
      <c r="N278" s="13">
        <v>58231.375999999997</v>
      </c>
      <c r="O278" s="13">
        <v>455685.85800000001</v>
      </c>
      <c r="P278" s="13">
        <v>958.63099999999997</v>
      </c>
      <c r="Q278" s="23"/>
    </row>
    <row r="279" spans="1:17" x14ac:dyDescent="0.25">
      <c r="A279" s="15">
        <v>44610</v>
      </c>
      <c r="B279" s="15">
        <v>44624</v>
      </c>
      <c r="C279" s="15">
        <v>44637</v>
      </c>
      <c r="D279" s="13">
        <f t="shared" si="7"/>
        <v>4300100.5529999994</v>
      </c>
      <c r="E279" s="13">
        <v>1521587.92</v>
      </c>
      <c r="F279" s="13">
        <v>359086.94300000003</v>
      </c>
      <c r="G279" s="13">
        <v>1034070.927</v>
      </c>
      <c r="H279" s="13">
        <v>92304.429000000004</v>
      </c>
      <c r="I279" s="13">
        <v>61893.921000000002</v>
      </c>
      <c r="J279" s="13">
        <v>121387.014</v>
      </c>
      <c r="K279" s="13">
        <v>268878.11300000001</v>
      </c>
      <c r="L279" s="13">
        <v>288484.91499999998</v>
      </c>
      <c r="M279" s="13">
        <v>38218.152000000002</v>
      </c>
      <c r="N279" s="13">
        <v>56707.983</v>
      </c>
      <c r="O279" s="13">
        <v>456307.36200000002</v>
      </c>
      <c r="P279" s="13">
        <v>1172.874</v>
      </c>
      <c r="Q279" s="23"/>
    </row>
    <row r="280" spans="1:17" x14ac:dyDescent="0.25">
      <c r="A280" s="15">
        <v>44624</v>
      </c>
      <c r="B280" s="15">
        <v>44638</v>
      </c>
      <c r="C280" s="15">
        <v>44651</v>
      </c>
      <c r="D280" s="13">
        <f t="shared" si="7"/>
        <v>4416911.1810000008</v>
      </c>
      <c r="E280" s="13">
        <v>1587604.1059999999</v>
      </c>
      <c r="F280" s="13">
        <v>360804.53</v>
      </c>
      <c r="G280" s="13">
        <v>1056125.0430000001</v>
      </c>
      <c r="H280" s="13">
        <v>100044.40399999999</v>
      </c>
      <c r="I280" s="13">
        <v>62693.440000000002</v>
      </c>
      <c r="J280" s="13">
        <v>121454.39599999999</v>
      </c>
      <c r="K280" s="13">
        <v>276246.087</v>
      </c>
      <c r="L280" s="13">
        <v>290335.79300000001</v>
      </c>
      <c r="M280" s="13">
        <v>36908.616000000002</v>
      </c>
      <c r="N280" s="13">
        <v>60541.065999999999</v>
      </c>
      <c r="O280" s="13">
        <v>463604.97100000002</v>
      </c>
      <c r="P280" s="13">
        <v>548.72900000000004</v>
      </c>
      <c r="Q280" s="23"/>
    </row>
    <row r="281" spans="1:17" x14ac:dyDescent="0.25">
      <c r="A281" s="15">
        <v>44638</v>
      </c>
      <c r="B281" s="15">
        <v>44652</v>
      </c>
      <c r="C281" s="15">
        <v>44665</v>
      </c>
      <c r="D281" s="13">
        <f t="shared" si="7"/>
        <v>4613337.1179999998</v>
      </c>
      <c r="E281" s="13">
        <v>1656885.811</v>
      </c>
      <c r="F281" s="13">
        <v>389855.75400000002</v>
      </c>
      <c r="G281" s="13">
        <v>1095822.1170000001</v>
      </c>
      <c r="H281" s="13">
        <v>107069.19500000001</v>
      </c>
      <c r="I281" s="13">
        <v>68564.748000000007</v>
      </c>
      <c r="J281" s="13">
        <v>124721.45699999999</v>
      </c>
      <c r="K281" s="13">
        <v>287878.821</v>
      </c>
      <c r="L281" s="13">
        <v>300844.73100000003</v>
      </c>
      <c r="M281" s="13">
        <v>35599.591</v>
      </c>
      <c r="N281" s="13">
        <v>59539.947999999997</v>
      </c>
      <c r="O281" s="13">
        <v>486179.09899999999</v>
      </c>
      <c r="P281" s="13">
        <v>375.846</v>
      </c>
      <c r="Q281" s="23"/>
    </row>
    <row r="282" spans="1:17" x14ac:dyDescent="0.25">
      <c r="A282" s="15">
        <v>44652</v>
      </c>
      <c r="B282" s="15">
        <v>44666</v>
      </c>
      <c r="C282" s="15">
        <v>44679</v>
      </c>
      <c r="D282" s="13">
        <f t="shared" si="7"/>
        <v>4602589.4840000002</v>
      </c>
      <c r="E282" s="13">
        <v>1655404.0430000001</v>
      </c>
      <c r="F282" s="13">
        <v>383019.14</v>
      </c>
      <c r="G282" s="13">
        <v>1091824.6170000001</v>
      </c>
      <c r="H282" s="13">
        <v>115673.25900000001</v>
      </c>
      <c r="I282" s="13">
        <v>68136.925000000003</v>
      </c>
      <c r="J282" s="13">
        <v>122228.583</v>
      </c>
      <c r="K282" s="13">
        <v>288694.38299999997</v>
      </c>
      <c r="L282" s="13">
        <v>299352.77500000002</v>
      </c>
      <c r="M282" s="13">
        <v>35522.451999999997</v>
      </c>
      <c r="N282" s="13">
        <v>58877.527000000002</v>
      </c>
      <c r="O282" s="13">
        <v>483214.07900000003</v>
      </c>
      <c r="P282" s="13">
        <v>641.70100000000002</v>
      </c>
      <c r="Q282" s="23"/>
    </row>
    <row r="283" spans="1:17" x14ac:dyDescent="0.25">
      <c r="A283" s="15">
        <v>44666</v>
      </c>
      <c r="B283" s="15">
        <v>44680</v>
      </c>
      <c r="C283" s="15">
        <v>44693</v>
      </c>
      <c r="D283" s="13">
        <f t="shared" si="7"/>
        <v>4582788.3500000006</v>
      </c>
      <c r="E283" s="13">
        <v>1647697.1470000001</v>
      </c>
      <c r="F283" s="13">
        <v>378496.033</v>
      </c>
      <c r="G283" s="13">
        <v>1085128.5079999999</v>
      </c>
      <c r="H283" s="13">
        <v>122323.175</v>
      </c>
      <c r="I283" s="13">
        <v>67444.418000000005</v>
      </c>
      <c r="J283" s="13">
        <v>121109.83100000001</v>
      </c>
      <c r="K283" s="13">
        <v>292779.478</v>
      </c>
      <c r="L283" s="13">
        <v>294018.62800000003</v>
      </c>
      <c r="M283" s="13">
        <v>36058.381999999998</v>
      </c>
      <c r="N283" s="13">
        <v>58293.591999999997</v>
      </c>
      <c r="O283" s="13">
        <v>478912.75300000003</v>
      </c>
      <c r="P283" s="13">
        <v>526.40499999999997</v>
      </c>
      <c r="Q283" s="23"/>
    </row>
    <row r="284" spans="1:17" x14ac:dyDescent="0.25">
      <c r="A284" s="15">
        <v>44680</v>
      </c>
      <c r="B284" s="15">
        <v>44694</v>
      </c>
      <c r="C284" s="15">
        <v>44707</v>
      </c>
      <c r="D284" s="13">
        <f t="shared" si="7"/>
        <v>4585828.7909999993</v>
      </c>
      <c r="E284" s="13">
        <v>1660756.257</v>
      </c>
      <c r="F284" s="13">
        <v>353409.14600000001</v>
      </c>
      <c r="G284" s="13">
        <v>1093969.652</v>
      </c>
      <c r="H284" s="13">
        <v>128307.519</v>
      </c>
      <c r="I284" s="13">
        <v>66753.907999999996</v>
      </c>
      <c r="J284" s="13">
        <v>118555.85799999999</v>
      </c>
      <c r="K284" s="13">
        <v>289701.90000000002</v>
      </c>
      <c r="L284" s="13">
        <v>300445.80499999999</v>
      </c>
      <c r="M284" s="13">
        <v>37267.476999999999</v>
      </c>
      <c r="N284" s="13">
        <v>59506.938000000002</v>
      </c>
      <c r="O284" s="13">
        <v>476548.07699999999</v>
      </c>
      <c r="P284" s="13">
        <v>606.25400000000002</v>
      </c>
      <c r="Q284" s="23"/>
    </row>
    <row r="285" spans="1:17" x14ac:dyDescent="0.25">
      <c r="A285" s="15">
        <v>44694</v>
      </c>
      <c r="B285" s="15">
        <v>44708</v>
      </c>
      <c r="C285" s="15">
        <v>44721</v>
      </c>
      <c r="D285" s="13">
        <f t="shared" si="7"/>
        <v>4767167.9760000007</v>
      </c>
      <c r="E285" s="13">
        <v>1732435.577</v>
      </c>
      <c r="F285" s="13">
        <v>374025.571</v>
      </c>
      <c r="G285" s="13">
        <v>1130353.2379999999</v>
      </c>
      <c r="H285" s="13">
        <v>134243.02499999999</v>
      </c>
      <c r="I285" s="13">
        <v>69276.361999999994</v>
      </c>
      <c r="J285" s="13">
        <v>122089.41499999999</v>
      </c>
      <c r="K285" s="13">
        <v>303926.39799999999</v>
      </c>
      <c r="L285" s="13">
        <v>313054.54200000002</v>
      </c>
      <c r="M285" s="13">
        <v>39492.798999999999</v>
      </c>
      <c r="N285" s="13">
        <v>61852.038999999997</v>
      </c>
      <c r="O285" s="13">
        <v>485780.04800000001</v>
      </c>
      <c r="P285" s="13">
        <v>638.96199999999999</v>
      </c>
      <c r="Q285" s="23"/>
    </row>
    <row r="286" spans="1:17" x14ac:dyDescent="0.25">
      <c r="A286" s="15">
        <v>44708</v>
      </c>
      <c r="B286" s="15">
        <v>44722</v>
      </c>
      <c r="C286" s="15">
        <v>44735</v>
      </c>
      <c r="D286" s="13">
        <f t="shared" si="7"/>
        <v>5085231.6449999986</v>
      </c>
      <c r="E286" s="13">
        <v>1861460.3629999999</v>
      </c>
      <c r="F286" s="13">
        <v>390365.31699999998</v>
      </c>
      <c r="G286" s="13">
        <v>1206164.2649999999</v>
      </c>
      <c r="H286" s="13">
        <v>147297.446</v>
      </c>
      <c r="I286" s="13">
        <v>73504.945000000007</v>
      </c>
      <c r="J286" s="13">
        <v>132061.484</v>
      </c>
      <c r="K286" s="13">
        <v>332075.24099999998</v>
      </c>
      <c r="L286" s="13">
        <v>329136.29200000002</v>
      </c>
      <c r="M286" s="13">
        <v>42453.733999999997</v>
      </c>
      <c r="N286" s="13">
        <v>64746.667999999998</v>
      </c>
      <c r="O286" s="13">
        <v>504924.94199999998</v>
      </c>
      <c r="P286" s="13">
        <v>1040.9480000000001</v>
      </c>
      <c r="Q286" s="23"/>
    </row>
    <row r="287" spans="1:17" x14ac:dyDescent="0.25">
      <c r="A287" s="15">
        <v>44722</v>
      </c>
      <c r="B287" s="15">
        <v>44736</v>
      </c>
      <c r="C287" s="15">
        <v>44749</v>
      </c>
      <c r="D287" s="13">
        <f t="shared" si="7"/>
        <v>5362564.6799999988</v>
      </c>
      <c r="E287" s="13">
        <v>1949196.628</v>
      </c>
      <c r="F287" s="13">
        <v>430048.36099999998</v>
      </c>
      <c r="G287" s="13">
        <v>1254319.2709999999</v>
      </c>
      <c r="H287" s="13">
        <v>158317.641</v>
      </c>
      <c r="I287" s="13">
        <v>76948.183999999994</v>
      </c>
      <c r="J287" s="13">
        <v>138320.19399999999</v>
      </c>
      <c r="K287" s="13">
        <v>358463.82400000002</v>
      </c>
      <c r="L287" s="13">
        <v>344307.36800000002</v>
      </c>
      <c r="M287" s="13">
        <v>60254.516000000003</v>
      </c>
      <c r="N287" s="13">
        <v>68994.770999999993</v>
      </c>
      <c r="O287" s="13">
        <v>521800.05499999999</v>
      </c>
      <c r="P287" s="13">
        <v>1593.867</v>
      </c>
      <c r="Q287" s="23"/>
    </row>
    <row r="288" spans="1:17" x14ac:dyDescent="0.25">
      <c r="A288" s="15">
        <v>44736</v>
      </c>
      <c r="B288" s="15">
        <v>44750</v>
      </c>
      <c r="C288" s="15">
        <v>44763</v>
      </c>
      <c r="D288" s="13">
        <f t="shared" si="7"/>
        <v>5383066.5500000007</v>
      </c>
      <c r="E288" s="13">
        <v>1947995.5160000001</v>
      </c>
      <c r="F288" s="13">
        <v>436415.64399999997</v>
      </c>
      <c r="G288" s="13">
        <v>1267924.273</v>
      </c>
      <c r="H288" s="13">
        <v>164735.745</v>
      </c>
      <c r="I288" s="13">
        <v>75834.278999999995</v>
      </c>
      <c r="J288" s="13">
        <v>137217.15100000001</v>
      </c>
      <c r="K288" s="13">
        <v>357089.44</v>
      </c>
      <c r="L288" s="13">
        <v>345888.61300000001</v>
      </c>
      <c r="M288" s="13">
        <v>57044.006999999998</v>
      </c>
      <c r="N288" s="13">
        <v>69091.894</v>
      </c>
      <c r="O288" s="13">
        <v>521972.408</v>
      </c>
      <c r="P288" s="13">
        <v>1857.58</v>
      </c>
      <c r="Q288" s="23"/>
    </row>
    <row r="289" spans="1:17" x14ac:dyDescent="0.25">
      <c r="A289" s="15">
        <v>44750</v>
      </c>
      <c r="B289" s="15">
        <v>44764</v>
      </c>
      <c r="C289" s="15">
        <v>44777</v>
      </c>
      <c r="D289" s="13">
        <f t="shared" si="7"/>
        <v>5253470.7699999996</v>
      </c>
      <c r="E289" s="13">
        <v>1883287.92</v>
      </c>
      <c r="F289" s="13">
        <v>422912.47100000002</v>
      </c>
      <c r="G289" s="13">
        <v>1250344.327</v>
      </c>
      <c r="H289" s="13">
        <v>161803.14499999999</v>
      </c>
      <c r="I289" s="13">
        <v>72008.236000000004</v>
      </c>
      <c r="J289" s="13">
        <v>133776.07699999999</v>
      </c>
      <c r="K289" s="13">
        <v>348628.70199999999</v>
      </c>
      <c r="L289" s="13">
        <v>340176.25799999997</v>
      </c>
      <c r="M289" s="13">
        <v>54051.491000000002</v>
      </c>
      <c r="N289" s="13">
        <v>68465.368000000002</v>
      </c>
      <c r="O289" s="13">
        <v>517025.772</v>
      </c>
      <c r="P289" s="13">
        <v>991.00300000000004</v>
      </c>
      <c r="Q289" s="23"/>
    </row>
    <row r="290" spans="1:17" x14ac:dyDescent="0.25">
      <c r="A290" s="15">
        <v>44764</v>
      </c>
      <c r="B290" s="15">
        <v>44778</v>
      </c>
      <c r="C290" s="15">
        <v>44791</v>
      </c>
      <c r="D290" s="13">
        <f t="shared" si="7"/>
        <v>5385863.2139999988</v>
      </c>
      <c r="E290" s="13">
        <v>1943308.061</v>
      </c>
      <c r="F290" s="13">
        <v>421352.56599999999</v>
      </c>
      <c r="G290" s="13">
        <v>1297071.713</v>
      </c>
      <c r="H290" s="13">
        <v>165160.64499999999</v>
      </c>
      <c r="I290" s="13">
        <v>71414.391000000003</v>
      </c>
      <c r="J290" s="13">
        <v>136104.16699999999</v>
      </c>
      <c r="K290" s="13">
        <v>360654.89600000001</v>
      </c>
      <c r="L290" s="13">
        <v>341983.826</v>
      </c>
      <c r="M290" s="13">
        <v>53515.521000000001</v>
      </c>
      <c r="N290" s="13">
        <v>69732.880999999994</v>
      </c>
      <c r="O290" s="13">
        <v>524823.13399999996</v>
      </c>
      <c r="P290" s="13">
        <v>741.41300000000001</v>
      </c>
      <c r="Q290" s="23"/>
    </row>
    <row r="291" spans="1:17" x14ac:dyDescent="0.25">
      <c r="A291" s="15">
        <v>44778</v>
      </c>
      <c r="B291" s="15">
        <v>44792</v>
      </c>
      <c r="C291" s="15">
        <v>44805</v>
      </c>
      <c r="D291" s="13">
        <f t="shared" si="7"/>
        <v>5593954.6770000001</v>
      </c>
      <c r="E291" s="13">
        <v>1994234.615</v>
      </c>
      <c r="F291" s="13">
        <v>495517.17800000001</v>
      </c>
      <c r="G291" s="13">
        <v>1346808.6969999999</v>
      </c>
      <c r="H291" s="13">
        <v>176109.40100000001</v>
      </c>
      <c r="I291" s="13">
        <v>74439.106</v>
      </c>
      <c r="J291" s="13">
        <v>138309.70800000001</v>
      </c>
      <c r="K291" s="13">
        <v>367557.55099999998</v>
      </c>
      <c r="L291" s="13">
        <v>343182.50300000003</v>
      </c>
      <c r="M291" s="13">
        <v>52030.398999999998</v>
      </c>
      <c r="N291" s="13">
        <v>70956.843999999997</v>
      </c>
      <c r="O291" s="13">
        <v>533717.69499999995</v>
      </c>
      <c r="P291" s="13">
        <v>1090.98</v>
      </c>
      <c r="Q291" s="23"/>
    </row>
    <row r="292" spans="1:17" x14ac:dyDescent="0.25">
      <c r="A292" s="15">
        <v>44792</v>
      </c>
      <c r="B292" s="15">
        <v>44806</v>
      </c>
      <c r="C292" s="15">
        <v>44819</v>
      </c>
      <c r="D292" s="13">
        <f t="shared" si="7"/>
        <v>5578287.1529999981</v>
      </c>
      <c r="E292" s="13">
        <v>1987056.4080000001</v>
      </c>
      <c r="F292" s="13">
        <v>467440.38400000002</v>
      </c>
      <c r="G292" s="13">
        <v>1360557.013</v>
      </c>
      <c r="H292" s="13">
        <v>178412.23199999999</v>
      </c>
      <c r="I292" s="13">
        <v>72379.797000000006</v>
      </c>
      <c r="J292" s="13">
        <v>137883.47899999999</v>
      </c>
      <c r="K292" s="13">
        <v>375115.21399999998</v>
      </c>
      <c r="L292" s="13">
        <v>341946.902</v>
      </c>
      <c r="M292" s="13">
        <v>52518.964</v>
      </c>
      <c r="N292" s="13">
        <v>70889.858999999997</v>
      </c>
      <c r="O292" s="13">
        <v>532740.96600000001</v>
      </c>
      <c r="P292" s="13">
        <v>1345.9349999999999</v>
      </c>
      <c r="Q292" s="23"/>
    </row>
    <row r="293" spans="1:17" x14ac:dyDescent="0.25">
      <c r="A293" s="15">
        <v>44806</v>
      </c>
      <c r="B293" s="15">
        <v>44820</v>
      </c>
      <c r="C293" s="15">
        <v>44833</v>
      </c>
      <c r="D293" s="13">
        <f t="shared" si="7"/>
        <v>5575699.1630000016</v>
      </c>
      <c r="E293" s="13">
        <v>1980930.638</v>
      </c>
      <c r="F293" s="13">
        <v>525657.36899999995</v>
      </c>
      <c r="G293" s="13">
        <v>1303628.7350000001</v>
      </c>
      <c r="H293" s="13">
        <v>181205.69699999999</v>
      </c>
      <c r="I293" s="13">
        <v>71951.020999999993</v>
      </c>
      <c r="J293" s="13">
        <v>137364.04800000001</v>
      </c>
      <c r="K293" s="13">
        <v>370291.45600000001</v>
      </c>
      <c r="L293" s="13">
        <v>339146.81</v>
      </c>
      <c r="M293" s="13">
        <v>52794.584000000003</v>
      </c>
      <c r="N293" s="13">
        <v>75651.467999999993</v>
      </c>
      <c r="O293" s="13">
        <v>535576.39099999995</v>
      </c>
      <c r="P293" s="13">
        <v>1500.9459999999999</v>
      </c>
      <c r="Q293" s="23"/>
    </row>
    <row r="294" spans="1:17" x14ac:dyDescent="0.25">
      <c r="A294" s="15">
        <v>44820</v>
      </c>
      <c r="B294" s="15">
        <v>44834</v>
      </c>
      <c r="C294" s="15">
        <v>44847</v>
      </c>
      <c r="D294" s="13">
        <f t="shared" si="7"/>
        <v>5583625.602</v>
      </c>
      <c r="E294" s="13">
        <v>2006819.08</v>
      </c>
      <c r="F294" s="13">
        <v>518809.46899999998</v>
      </c>
      <c r="G294" s="13">
        <v>1299812.3829999999</v>
      </c>
      <c r="H294" s="13">
        <v>184483.04</v>
      </c>
      <c r="I294" s="13">
        <v>72148.233999999997</v>
      </c>
      <c r="J294" s="13">
        <v>134328.83199999999</v>
      </c>
      <c r="K294" s="13">
        <v>373901.93</v>
      </c>
      <c r="L294" s="13">
        <v>338474.20899999997</v>
      </c>
      <c r="M294" s="13">
        <v>52309.357000000004</v>
      </c>
      <c r="N294" s="13">
        <v>75306.054999999993</v>
      </c>
      <c r="O294" s="13">
        <v>526039.33499999996</v>
      </c>
      <c r="P294" s="13">
        <v>1193.6780000000001</v>
      </c>
      <c r="Q294" s="23"/>
    </row>
    <row r="295" spans="1:17" x14ac:dyDescent="0.25">
      <c r="A295" s="15">
        <v>44834</v>
      </c>
      <c r="B295" s="15">
        <v>44848</v>
      </c>
      <c r="C295" s="15">
        <v>44861</v>
      </c>
      <c r="D295" s="13">
        <f t="shared" si="7"/>
        <v>5619403.1980000008</v>
      </c>
      <c r="E295" s="13">
        <v>2027323.8470000001</v>
      </c>
      <c r="F295" s="13">
        <v>539676.89899999998</v>
      </c>
      <c r="G295" s="13">
        <v>1297126.1189999999</v>
      </c>
      <c r="H295" s="13">
        <v>176483.97500000001</v>
      </c>
      <c r="I295" s="13">
        <v>72068.813999999998</v>
      </c>
      <c r="J295" s="13">
        <v>132950.448</v>
      </c>
      <c r="K295" s="13">
        <v>377415.092</v>
      </c>
      <c r="L295" s="13">
        <v>337879.05099999998</v>
      </c>
      <c r="M295" s="13">
        <v>53178.851999999999</v>
      </c>
      <c r="N295" s="13">
        <v>75317.182000000001</v>
      </c>
      <c r="O295" s="13">
        <v>528917.91700000002</v>
      </c>
      <c r="P295" s="13">
        <v>1065.002</v>
      </c>
      <c r="Q295" s="23"/>
    </row>
    <row r="296" spans="1:17" x14ac:dyDescent="0.25">
      <c r="A296" s="15">
        <v>44848</v>
      </c>
      <c r="B296" s="15">
        <v>44862</v>
      </c>
      <c r="C296" s="15">
        <v>44875</v>
      </c>
      <c r="D296" s="13">
        <f t="shared" si="7"/>
        <v>5686859.5439999998</v>
      </c>
      <c r="E296" s="13">
        <v>2071959.3489999999</v>
      </c>
      <c r="F296" s="13">
        <v>545754.08600000001</v>
      </c>
      <c r="G296" s="13">
        <v>1313989.2660000001</v>
      </c>
      <c r="H296" s="13">
        <v>181971.90599999999</v>
      </c>
      <c r="I296" s="13">
        <v>72675.264999999999</v>
      </c>
      <c r="J296" s="13">
        <v>132764.10200000001</v>
      </c>
      <c r="K296" s="13">
        <v>375400.46899999998</v>
      </c>
      <c r="L296" s="13">
        <v>336815.44300000003</v>
      </c>
      <c r="M296" s="13">
        <v>52515.182000000001</v>
      </c>
      <c r="N296" s="13">
        <v>74895.176000000007</v>
      </c>
      <c r="O296" s="13">
        <v>527082.01300000004</v>
      </c>
      <c r="P296" s="13">
        <v>1037.287</v>
      </c>
      <c r="Q296" s="23"/>
    </row>
    <row r="297" spans="1:17" x14ac:dyDescent="0.25">
      <c r="A297" s="15">
        <v>44862</v>
      </c>
      <c r="B297" s="15">
        <v>44876</v>
      </c>
      <c r="C297" s="15">
        <v>44889</v>
      </c>
      <c r="D297" s="13">
        <f t="shared" si="7"/>
        <v>5701478.879999999</v>
      </c>
      <c r="E297" s="13">
        <v>2088662.547</v>
      </c>
      <c r="F297" s="13">
        <v>537609.14099999995</v>
      </c>
      <c r="G297" s="13">
        <v>1319945.92</v>
      </c>
      <c r="H297" s="13">
        <v>188174.296</v>
      </c>
      <c r="I297" s="13">
        <v>74860.755000000005</v>
      </c>
      <c r="J297" s="13">
        <v>135051.30600000001</v>
      </c>
      <c r="K297" s="13">
        <v>408273.71899999998</v>
      </c>
      <c r="L297" s="13">
        <v>320058.45299999998</v>
      </c>
      <c r="M297" s="13">
        <v>51336.127999999997</v>
      </c>
      <c r="N297" s="13">
        <v>76037.698999999993</v>
      </c>
      <c r="O297" s="13">
        <v>500337.30900000001</v>
      </c>
      <c r="P297" s="13">
        <v>1131.607</v>
      </c>
      <c r="Q297" s="23"/>
    </row>
    <row r="298" spans="1:17" x14ac:dyDescent="0.25">
      <c r="A298" s="15">
        <v>44876</v>
      </c>
      <c r="B298" s="15">
        <v>44890</v>
      </c>
      <c r="C298" s="15">
        <v>44903</v>
      </c>
      <c r="D298" s="13">
        <f t="shared" si="7"/>
        <v>5636602.7359999996</v>
      </c>
      <c r="E298" s="13">
        <v>2093029.791</v>
      </c>
      <c r="F298" s="13">
        <v>532570.27300000004</v>
      </c>
      <c r="G298" s="13">
        <v>1270422.395</v>
      </c>
      <c r="H298" s="13">
        <v>186682.83499999999</v>
      </c>
      <c r="I298" s="13">
        <v>75844.101999999999</v>
      </c>
      <c r="J298" s="13">
        <v>134317.302</v>
      </c>
      <c r="K298" s="13">
        <v>409379.30800000002</v>
      </c>
      <c r="L298" s="13">
        <v>319180.745</v>
      </c>
      <c r="M298" s="13">
        <v>50675.326999999997</v>
      </c>
      <c r="N298" s="13">
        <v>75720.175000000003</v>
      </c>
      <c r="O298" s="13">
        <v>487607.19799999997</v>
      </c>
      <c r="P298" s="13">
        <v>1173.2850000000001</v>
      </c>
      <c r="Q298" s="23"/>
    </row>
    <row r="299" spans="1:17" x14ac:dyDescent="0.25">
      <c r="A299" s="15">
        <v>44890</v>
      </c>
      <c r="B299" s="15">
        <v>44904</v>
      </c>
      <c r="C299" s="15">
        <v>44917</v>
      </c>
      <c r="D299" s="13">
        <f t="shared" si="7"/>
        <v>5597572.9059999986</v>
      </c>
      <c r="E299" s="13">
        <v>2093909.811</v>
      </c>
      <c r="F299" s="13">
        <v>507557.03200000001</v>
      </c>
      <c r="G299" s="13">
        <v>1224652.183</v>
      </c>
      <c r="H299" s="13">
        <v>179192.79500000001</v>
      </c>
      <c r="I299" s="13">
        <v>76059.976999999999</v>
      </c>
      <c r="J299" s="13">
        <v>137634.95300000001</v>
      </c>
      <c r="K299" s="13">
        <v>442889.739</v>
      </c>
      <c r="L299" s="13">
        <v>320761.82799999998</v>
      </c>
      <c r="M299" s="13">
        <v>51752.406999999999</v>
      </c>
      <c r="N299" s="13">
        <v>75883.115000000005</v>
      </c>
      <c r="O299" s="13">
        <v>485500.04599999997</v>
      </c>
      <c r="P299" s="13">
        <v>1779.02</v>
      </c>
      <c r="Q299" s="23"/>
    </row>
    <row r="300" spans="1:17" x14ac:dyDescent="0.25">
      <c r="A300" s="15">
        <v>44904</v>
      </c>
      <c r="B300" s="15">
        <v>44918</v>
      </c>
      <c r="C300" s="15">
        <v>44931</v>
      </c>
      <c r="D300" s="13">
        <f t="shared" si="7"/>
        <v>5550903.2149999999</v>
      </c>
      <c r="E300" s="13">
        <v>2105505.463</v>
      </c>
      <c r="F300" s="13">
        <v>534005.43700000003</v>
      </c>
      <c r="G300" s="13">
        <v>1137128.0330000001</v>
      </c>
      <c r="H300" s="13">
        <v>159267.128</v>
      </c>
      <c r="I300" s="13">
        <v>76714.373000000007</v>
      </c>
      <c r="J300" s="13">
        <v>137611.66399999999</v>
      </c>
      <c r="K300" s="13">
        <v>482034.902</v>
      </c>
      <c r="L300" s="13">
        <v>317499.45400000003</v>
      </c>
      <c r="M300" s="13">
        <v>54076.337</v>
      </c>
      <c r="N300" s="13">
        <v>76219.388000000006</v>
      </c>
      <c r="O300" s="13">
        <v>469216.87300000002</v>
      </c>
      <c r="P300" s="13">
        <v>1624.163</v>
      </c>
      <c r="Q300" s="23"/>
    </row>
    <row r="301" spans="1:17" x14ac:dyDescent="0.25">
      <c r="A301" s="15">
        <v>44918</v>
      </c>
      <c r="B301" s="15">
        <v>44932</v>
      </c>
      <c r="C301" s="15">
        <v>44945</v>
      </c>
      <c r="D301" s="13">
        <f t="shared" si="7"/>
        <v>5496092.5499999998</v>
      </c>
      <c r="E301" s="13">
        <v>2095491.977</v>
      </c>
      <c r="F301" s="13">
        <v>491524.29700000002</v>
      </c>
      <c r="G301" s="13">
        <v>1072347.2290000001</v>
      </c>
      <c r="H301" s="13">
        <v>151862.79399999999</v>
      </c>
      <c r="I301" s="13">
        <v>76792.898000000001</v>
      </c>
      <c r="J301" s="13">
        <v>138040.58499999999</v>
      </c>
      <c r="K301" s="13">
        <v>540862.94299999997</v>
      </c>
      <c r="L301" s="13">
        <v>320990.70199999999</v>
      </c>
      <c r="M301" s="13">
        <v>60598.031999999999</v>
      </c>
      <c r="N301" s="13">
        <v>77558.501999999993</v>
      </c>
      <c r="O301" s="13">
        <v>468036.20899999997</v>
      </c>
      <c r="P301" s="13">
        <v>1986.3820000000001</v>
      </c>
      <c r="Q301" s="23"/>
    </row>
    <row r="302" spans="1:17" x14ac:dyDescent="0.25">
      <c r="A302" s="15">
        <v>44932</v>
      </c>
      <c r="B302" s="15">
        <v>44946</v>
      </c>
      <c r="C302" s="15">
        <v>44959</v>
      </c>
      <c r="D302" s="13">
        <f t="shared" si="7"/>
        <v>5528502.8850000007</v>
      </c>
      <c r="E302" s="13">
        <v>2137351.6889999998</v>
      </c>
      <c r="F302" s="13">
        <v>487581.53700000001</v>
      </c>
      <c r="G302" s="13">
        <v>1068785.56</v>
      </c>
      <c r="H302" s="13">
        <v>144124.73199999999</v>
      </c>
      <c r="I302" s="13">
        <v>76187.165999999997</v>
      </c>
      <c r="J302" s="13">
        <v>137712.39600000001</v>
      </c>
      <c r="K302" s="13">
        <v>559663.79799999995</v>
      </c>
      <c r="L302" s="13">
        <v>319631.42</v>
      </c>
      <c r="M302" s="13">
        <v>61209.538999999997</v>
      </c>
      <c r="N302" s="13">
        <v>67481.417000000001</v>
      </c>
      <c r="O302" s="13">
        <v>467649.087</v>
      </c>
      <c r="P302" s="13">
        <v>1124.5440000000001</v>
      </c>
      <c r="Q302" s="23"/>
    </row>
    <row r="303" spans="1:17" x14ac:dyDescent="0.25">
      <c r="A303" s="15">
        <v>44946</v>
      </c>
      <c r="B303" s="15">
        <v>44960</v>
      </c>
      <c r="C303" s="15">
        <v>44973</v>
      </c>
      <c r="D303" s="13">
        <f t="shared" si="7"/>
        <v>5575799.4890000001</v>
      </c>
      <c r="E303" s="13">
        <v>2193640.0120000001</v>
      </c>
      <c r="F303" s="13">
        <v>490920.25099999999</v>
      </c>
      <c r="G303" s="13">
        <v>1053746.2790000001</v>
      </c>
      <c r="H303" s="13">
        <v>144966.14600000001</v>
      </c>
      <c r="I303" s="13">
        <v>77154.921000000002</v>
      </c>
      <c r="J303" s="13">
        <v>138696.26800000001</v>
      </c>
      <c r="K303" s="13">
        <v>569493.33499999996</v>
      </c>
      <c r="L303" s="13">
        <v>325471.47700000001</v>
      </c>
      <c r="M303" s="13">
        <v>62236.419000000002</v>
      </c>
      <c r="N303" s="13">
        <v>67831.645000000004</v>
      </c>
      <c r="O303" s="13">
        <v>450206.99400000001</v>
      </c>
      <c r="P303" s="13">
        <v>1435.742</v>
      </c>
      <c r="Q303" s="23"/>
    </row>
    <row r="304" spans="1:17" x14ac:dyDescent="0.25">
      <c r="A304" s="15">
        <v>44960</v>
      </c>
      <c r="B304" s="15">
        <v>44974</v>
      </c>
      <c r="C304" s="15">
        <v>44987</v>
      </c>
      <c r="D304" s="13">
        <f t="shared" si="7"/>
        <v>5557641.8459999999</v>
      </c>
      <c r="E304" s="13">
        <v>2229851.4610000001</v>
      </c>
      <c r="F304" s="13">
        <v>505291.54200000002</v>
      </c>
      <c r="G304" s="13">
        <v>998920.1</v>
      </c>
      <c r="H304" s="13">
        <v>134188.476</v>
      </c>
      <c r="I304" s="13">
        <v>75395.748000000007</v>
      </c>
      <c r="J304" s="13">
        <v>138894.606</v>
      </c>
      <c r="K304" s="13">
        <v>569868.69900000002</v>
      </c>
      <c r="L304" s="13">
        <v>329790.16899999999</v>
      </c>
      <c r="M304" s="13">
        <v>61679.364000000001</v>
      </c>
      <c r="N304" s="13">
        <v>76888.323999999993</v>
      </c>
      <c r="O304" s="13">
        <v>435450.842</v>
      </c>
      <c r="P304" s="13">
        <v>1422.5150000000001</v>
      </c>
      <c r="Q304" s="23"/>
    </row>
    <row r="305" spans="1:17" x14ac:dyDescent="0.25">
      <c r="A305" s="15">
        <v>44974</v>
      </c>
      <c r="B305" s="15">
        <v>44988</v>
      </c>
      <c r="C305" s="15">
        <v>45001</v>
      </c>
      <c r="D305" s="13">
        <f t="shared" si="7"/>
        <v>5424908.6770000001</v>
      </c>
      <c r="E305" s="13">
        <v>2206023.35</v>
      </c>
      <c r="F305" s="13">
        <v>499210.75699999998</v>
      </c>
      <c r="G305" s="13">
        <v>945062.15</v>
      </c>
      <c r="H305" s="13">
        <v>121512.876</v>
      </c>
      <c r="I305" s="13">
        <v>72336.737999999998</v>
      </c>
      <c r="J305" s="13">
        <v>133789.625</v>
      </c>
      <c r="K305" s="13">
        <v>541826.87800000003</v>
      </c>
      <c r="L305" s="13">
        <v>328049.12800000003</v>
      </c>
      <c r="M305" s="13">
        <v>65330.728000000003</v>
      </c>
      <c r="N305" s="13">
        <v>77475.907000000007</v>
      </c>
      <c r="O305" s="13">
        <v>432737.94699999999</v>
      </c>
      <c r="P305" s="13">
        <v>1552.5930000000001</v>
      </c>
      <c r="Q305" s="23"/>
    </row>
    <row r="306" spans="1:17" x14ac:dyDescent="0.25">
      <c r="A306" s="15">
        <v>44988</v>
      </c>
      <c r="B306" s="15">
        <v>45002</v>
      </c>
      <c r="C306" s="15">
        <v>45015</v>
      </c>
      <c r="D306" s="13">
        <f t="shared" si="7"/>
        <v>5376047.6849999996</v>
      </c>
      <c r="E306" s="13">
        <v>2208421.1860000002</v>
      </c>
      <c r="F306" s="13">
        <v>471333.16600000003</v>
      </c>
      <c r="G306" s="13">
        <v>900655.97100000002</v>
      </c>
      <c r="H306" s="13">
        <v>112452.91499999999</v>
      </c>
      <c r="I306" s="13">
        <v>70955.622000000003</v>
      </c>
      <c r="J306" s="13">
        <v>132488.182</v>
      </c>
      <c r="K306" s="13">
        <v>543704.81599999999</v>
      </c>
      <c r="L306" s="13">
        <v>335937.87400000001</v>
      </c>
      <c r="M306" s="13">
        <v>65076.084000000003</v>
      </c>
      <c r="N306" s="13">
        <v>91635.005000000005</v>
      </c>
      <c r="O306" s="13">
        <v>441729.96</v>
      </c>
      <c r="P306" s="13">
        <v>1656.904</v>
      </c>
      <c r="Q306" s="23"/>
    </row>
    <row r="307" spans="1:17" x14ac:dyDescent="0.25">
      <c r="A307" s="15">
        <v>45002</v>
      </c>
      <c r="B307" s="15">
        <v>45016</v>
      </c>
      <c r="C307" s="15">
        <v>45029</v>
      </c>
      <c r="D307" s="13">
        <f t="shared" si="7"/>
        <v>5391193.5410000011</v>
      </c>
      <c r="E307" s="13">
        <v>2269735.648</v>
      </c>
      <c r="F307" s="13">
        <v>476028.02100000001</v>
      </c>
      <c r="G307" s="13">
        <v>870740.16299999994</v>
      </c>
      <c r="H307" s="13">
        <v>110488.836</v>
      </c>
      <c r="I307" s="13">
        <v>71397.784</v>
      </c>
      <c r="J307" s="13">
        <v>132054.03</v>
      </c>
      <c r="K307" s="13">
        <v>542996.45700000005</v>
      </c>
      <c r="L307" s="13">
        <v>339508.40600000002</v>
      </c>
      <c r="M307" s="13">
        <v>65406.500999999997</v>
      </c>
      <c r="N307" s="13">
        <v>98471.751999999993</v>
      </c>
      <c r="O307" s="13">
        <v>412572.86900000001</v>
      </c>
      <c r="P307" s="13">
        <v>1793.0740000000001</v>
      </c>
      <c r="Q307" s="23"/>
    </row>
    <row r="308" spans="1:17" x14ac:dyDescent="0.25">
      <c r="A308" s="15">
        <v>45016</v>
      </c>
      <c r="B308" s="15">
        <v>45030</v>
      </c>
      <c r="C308" s="15">
        <v>45043</v>
      </c>
      <c r="D308" s="13">
        <f t="shared" si="7"/>
        <v>5414095.2280000011</v>
      </c>
      <c r="E308" s="13">
        <v>2296751.7510000002</v>
      </c>
      <c r="F308" s="13">
        <v>464908.37900000002</v>
      </c>
      <c r="G308" s="13">
        <v>860747.75899999996</v>
      </c>
      <c r="H308" s="13">
        <v>102300.842</v>
      </c>
      <c r="I308" s="13">
        <v>73200.425000000003</v>
      </c>
      <c r="J308" s="13">
        <v>134498.24799999999</v>
      </c>
      <c r="K308" s="13">
        <v>552829.777</v>
      </c>
      <c r="L308" s="13">
        <v>342293.13699999999</v>
      </c>
      <c r="M308" s="13">
        <v>67023.986000000004</v>
      </c>
      <c r="N308" s="13">
        <v>87327.535999999993</v>
      </c>
      <c r="O308" s="13">
        <v>429686.51400000002</v>
      </c>
      <c r="P308" s="13">
        <v>2526.8739999999998</v>
      </c>
      <c r="Q308" s="23"/>
    </row>
    <row r="309" spans="1:17" x14ac:dyDescent="0.25">
      <c r="A309" s="15">
        <v>45030</v>
      </c>
      <c r="B309" s="15">
        <v>45044</v>
      </c>
      <c r="C309" s="15">
        <v>45057</v>
      </c>
      <c r="D309" s="13">
        <f t="shared" si="7"/>
        <v>5552660.8599999994</v>
      </c>
      <c r="E309" s="13">
        <v>2415596.7599999998</v>
      </c>
      <c r="F309" s="13">
        <v>455120.92200000002</v>
      </c>
      <c r="G309" s="13">
        <v>860617.58700000006</v>
      </c>
      <c r="H309" s="13">
        <v>98738.660999999993</v>
      </c>
      <c r="I309" s="13">
        <v>73076.993000000002</v>
      </c>
      <c r="J309" s="13">
        <v>133830.95699999999</v>
      </c>
      <c r="K309" s="13">
        <v>576345.34600000002</v>
      </c>
      <c r="L309" s="13">
        <v>351088.94799999997</v>
      </c>
      <c r="M309" s="13">
        <v>63888.498</v>
      </c>
      <c r="N309" s="13">
        <v>89559.273000000001</v>
      </c>
      <c r="O309" s="13">
        <v>432599.05900000001</v>
      </c>
      <c r="P309" s="13">
        <v>2197.8560000000002</v>
      </c>
      <c r="Q309" s="23"/>
    </row>
    <row r="310" spans="1:17" s="51" customFormat="1" x14ac:dyDescent="0.25">
      <c r="A310" s="15">
        <v>45044</v>
      </c>
      <c r="B310" s="15">
        <v>45058</v>
      </c>
      <c r="C310" s="15">
        <v>45071</v>
      </c>
      <c r="D310" s="13">
        <f t="shared" si="7"/>
        <v>5577109.6159999995</v>
      </c>
      <c r="E310" s="13">
        <v>2449859.9</v>
      </c>
      <c r="F310" s="13">
        <v>447877.29700000002</v>
      </c>
      <c r="G310" s="13">
        <v>845849.43099999998</v>
      </c>
      <c r="H310" s="13">
        <v>94003.892999999996</v>
      </c>
      <c r="I310" s="13">
        <v>70444.195000000007</v>
      </c>
      <c r="J310" s="13">
        <v>131405.19399999999</v>
      </c>
      <c r="K310" s="13">
        <v>587587.73199999996</v>
      </c>
      <c r="L310" s="13">
        <v>362908.97</v>
      </c>
      <c r="M310" s="13">
        <v>61779.212</v>
      </c>
      <c r="N310" s="13">
        <v>90115.137000000002</v>
      </c>
      <c r="O310" s="13">
        <v>433847.11700000003</v>
      </c>
      <c r="P310" s="13">
        <v>1431.538</v>
      </c>
      <c r="Q310" s="23"/>
    </row>
    <row r="311" spans="1:17" s="51" customFormat="1" x14ac:dyDescent="0.25">
      <c r="A311" s="15">
        <v>45058</v>
      </c>
      <c r="B311" s="15">
        <v>45072</v>
      </c>
      <c r="C311" s="15">
        <v>45085</v>
      </c>
      <c r="D311" s="13">
        <f t="shared" ref="D311:D328" si="8">SUM(E311:P311)</f>
        <v>5602523.648000001</v>
      </c>
      <c r="E311" s="13">
        <v>2495720.409</v>
      </c>
      <c r="F311" s="13">
        <v>430398.24699999997</v>
      </c>
      <c r="G311" s="13">
        <v>824160.93599999999</v>
      </c>
      <c r="H311" s="13">
        <v>93708.695999999996</v>
      </c>
      <c r="I311" s="13">
        <v>69186.191999999995</v>
      </c>
      <c r="J311" s="13">
        <v>131936.454</v>
      </c>
      <c r="K311" s="13">
        <v>594405.68999999994</v>
      </c>
      <c r="L311" s="13">
        <v>366990.43199999997</v>
      </c>
      <c r="M311" s="13">
        <v>58215.415000000001</v>
      </c>
      <c r="N311" s="13">
        <v>94514.097999999998</v>
      </c>
      <c r="O311" s="13">
        <v>441373.49099999998</v>
      </c>
      <c r="P311" s="13">
        <v>1913.588</v>
      </c>
      <c r="Q311" s="23"/>
    </row>
    <row r="312" spans="1:17" s="51" customFormat="1" x14ac:dyDescent="0.25">
      <c r="A312" s="15">
        <v>45072</v>
      </c>
      <c r="B312" s="15">
        <v>45086</v>
      </c>
      <c r="C312" s="15">
        <v>45099</v>
      </c>
      <c r="D312" s="13">
        <f t="shared" si="8"/>
        <v>5506769.0030000005</v>
      </c>
      <c r="E312" s="13">
        <v>2426502.7620000001</v>
      </c>
      <c r="F312" s="13">
        <v>402622.299</v>
      </c>
      <c r="G312" s="13">
        <v>794294.65</v>
      </c>
      <c r="H312" s="13">
        <v>93327.971000000005</v>
      </c>
      <c r="I312" s="13">
        <v>66659.471999999994</v>
      </c>
      <c r="J312" s="13">
        <v>132020.46799999999</v>
      </c>
      <c r="K312" s="13">
        <v>605745.36100000003</v>
      </c>
      <c r="L312" s="13">
        <v>369864.87099999998</v>
      </c>
      <c r="M312" s="13">
        <v>58543.807999999997</v>
      </c>
      <c r="N312" s="13">
        <v>100189.22900000001</v>
      </c>
      <c r="O312" s="13">
        <v>455153.46899999998</v>
      </c>
      <c r="P312" s="13">
        <v>1844.643</v>
      </c>
      <c r="Q312" s="23"/>
    </row>
    <row r="313" spans="1:17" s="51" customFormat="1" x14ac:dyDescent="0.25">
      <c r="A313" s="15">
        <v>45086</v>
      </c>
      <c r="B313" s="15">
        <v>45100</v>
      </c>
      <c r="C313" s="15">
        <v>45113</v>
      </c>
      <c r="D313" s="13">
        <f t="shared" si="8"/>
        <v>6373303.3149999985</v>
      </c>
      <c r="E313" s="13">
        <v>2795885.1889999998</v>
      </c>
      <c r="F313" s="13">
        <v>461615.42300000001</v>
      </c>
      <c r="G313" s="13">
        <v>938437.80200000003</v>
      </c>
      <c r="H313" s="13">
        <v>108969.254</v>
      </c>
      <c r="I313" s="13">
        <v>76077.554000000004</v>
      </c>
      <c r="J313" s="13">
        <v>153448.951</v>
      </c>
      <c r="K313" s="13">
        <v>706679.75300000003</v>
      </c>
      <c r="L313" s="13">
        <v>412644.91800000001</v>
      </c>
      <c r="M313" s="13">
        <v>68714.793999999994</v>
      </c>
      <c r="N313" s="13">
        <v>115599.825</v>
      </c>
      <c r="O313" s="13">
        <v>533088.26300000004</v>
      </c>
      <c r="P313" s="13">
        <v>2141.5889999999999</v>
      </c>
      <c r="Q313" s="23"/>
    </row>
    <row r="314" spans="1:17" s="51" customFormat="1" x14ac:dyDescent="0.25">
      <c r="A314" s="15">
        <v>45100</v>
      </c>
      <c r="B314" s="15">
        <v>45114</v>
      </c>
      <c r="C314" s="15">
        <v>45127</v>
      </c>
      <c r="D314" s="13">
        <f t="shared" si="8"/>
        <v>6412658.6959999995</v>
      </c>
      <c r="E314" s="13">
        <v>2765079.145</v>
      </c>
      <c r="F314" s="13">
        <v>449483.57</v>
      </c>
      <c r="G314" s="13">
        <v>956278.40599999996</v>
      </c>
      <c r="H314" s="13">
        <v>113691.87300000001</v>
      </c>
      <c r="I314" s="13">
        <v>76996.684999999998</v>
      </c>
      <c r="J314" s="13">
        <v>157484.71900000051</v>
      </c>
      <c r="K314" s="13">
        <v>724912.26699999999</v>
      </c>
      <c r="L314" s="13">
        <v>441084.54599999997</v>
      </c>
      <c r="M314" s="13">
        <v>73583.198999999993</v>
      </c>
      <c r="N314" s="13">
        <v>115681.549</v>
      </c>
      <c r="O314" s="13">
        <v>535775.33299999998</v>
      </c>
      <c r="P314" s="13">
        <v>2607.404</v>
      </c>
      <c r="Q314" s="23"/>
    </row>
    <row r="315" spans="1:17" s="51" customFormat="1" x14ac:dyDescent="0.25">
      <c r="A315" s="15">
        <v>45114</v>
      </c>
      <c r="B315" s="15">
        <v>45128</v>
      </c>
      <c r="C315" s="15">
        <v>45141</v>
      </c>
      <c r="D315" s="13">
        <f t="shared" si="8"/>
        <v>7064689.7759999996</v>
      </c>
      <c r="E315" s="13">
        <v>3047112.801</v>
      </c>
      <c r="F315" s="13">
        <v>507967.31699999998</v>
      </c>
      <c r="G315" s="13">
        <v>1018808.43</v>
      </c>
      <c r="H315" s="13">
        <v>124081.31200000001</v>
      </c>
      <c r="I315" s="13">
        <v>82391.297999999995</v>
      </c>
      <c r="J315" s="13">
        <v>171377.64799999999</v>
      </c>
      <c r="K315" s="13">
        <v>822247.56599999999</v>
      </c>
      <c r="L315" s="13">
        <v>490096.16100000002</v>
      </c>
      <c r="M315" s="13">
        <v>77529.676999999996</v>
      </c>
      <c r="N315" s="13">
        <v>128177.30499999999</v>
      </c>
      <c r="O315" s="13">
        <v>593041.79</v>
      </c>
      <c r="P315" s="13">
        <v>1858.471</v>
      </c>
      <c r="Q315" s="23"/>
    </row>
    <row r="316" spans="1:17" s="51" customFormat="1" x14ac:dyDescent="0.25">
      <c r="A316" s="15">
        <v>45128</v>
      </c>
      <c r="B316" s="15">
        <v>45142</v>
      </c>
      <c r="C316" s="15">
        <v>45155</v>
      </c>
      <c r="D316" s="13">
        <f t="shared" si="8"/>
        <v>7414688.0599999996</v>
      </c>
      <c r="E316" s="13">
        <v>3229459.2919999999</v>
      </c>
      <c r="F316" s="13">
        <v>556941.15399999998</v>
      </c>
      <c r="G316" s="13">
        <v>1033331.843</v>
      </c>
      <c r="H316" s="13">
        <v>129866.727</v>
      </c>
      <c r="I316" s="13">
        <v>87152.017999999996</v>
      </c>
      <c r="J316" s="13">
        <v>177535.37400000001</v>
      </c>
      <c r="K316" s="13">
        <v>851073.91799999995</v>
      </c>
      <c r="L316" s="13">
        <v>520489.984</v>
      </c>
      <c r="M316" s="13">
        <v>81127.414999999994</v>
      </c>
      <c r="N316" s="13">
        <v>133243.09299999999</v>
      </c>
      <c r="O316" s="13">
        <v>612441.78200000001</v>
      </c>
      <c r="P316" s="13">
        <v>2025.46</v>
      </c>
      <c r="Q316" s="23"/>
    </row>
    <row r="317" spans="1:17" s="51" customFormat="1" x14ac:dyDescent="0.25">
      <c r="A317" s="15">
        <v>45142</v>
      </c>
      <c r="B317" s="15">
        <v>45156</v>
      </c>
      <c r="C317" s="15">
        <v>45169</v>
      </c>
      <c r="D317" s="13">
        <f t="shared" si="8"/>
        <v>7351600.9760000007</v>
      </c>
      <c r="E317" s="13">
        <v>3202512.773</v>
      </c>
      <c r="F317" s="13">
        <v>548559.19999999995</v>
      </c>
      <c r="G317" s="13">
        <v>1025862.278</v>
      </c>
      <c r="H317" s="13">
        <v>124144.496</v>
      </c>
      <c r="I317" s="13">
        <v>87062.145000000004</v>
      </c>
      <c r="J317" s="13">
        <v>171391.42</v>
      </c>
      <c r="K317" s="13">
        <v>842411.60600000003</v>
      </c>
      <c r="L317" s="13">
        <v>517180.26299999998</v>
      </c>
      <c r="M317" s="13">
        <v>79816.36</v>
      </c>
      <c r="N317" s="13">
        <v>133417.348</v>
      </c>
      <c r="O317" s="13">
        <v>617237.34400000004</v>
      </c>
      <c r="P317" s="13">
        <v>2005.7429999999999</v>
      </c>
      <c r="Q317" s="23"/>
    </row>
    <row r="318" spans="1:17" s="51" customFormat="1" x14ac:dyDescent="0.25">
      <c r="A318" s="15">
        <v>45156</v>
      </c>
      <c r="B318" s="15">
        <v>45170</v>
      </c>
      <c r="C318" s="15">
        <v>45183</v>
      </c>
      <c r="D318" s="13">
        <f t="shared" si="8"/>
        <v>7479334.0370000014</v>
      </c>
      <c r="E318" s="13">
        <v>3246801.6690000002</v>
      </c>
      <c r="F318" s="13">
        <v>583734.29</v>
      </c>
      <c r="G318" s="13">
        <v>1032391.007</v>
      </c>
      <c r="H318" s="13">
        <v>133537.30100000001</v>
      </c>
      <c r="I318" s="13">
        <v>87039.074999999997</v>
      </c>
      <c r="J318" s="13">
        <v>167514.00599999999</v>
      </c>
      <c r="K318" s="13">
        <v>842795</v>
      </c>
      <c r="L318" s="13">
        <v>538015.79099999997</v>
      </c>
      <c r="M318" s="13">
        <v>85336.226999999999</v>
      </c>
      <c r="N318" s="13">
        <v>134446.405</v>
      </c>
      <c r="O318" s="13">
        <v>626016.89500000002</v>
      </c>
      <c r="P318" s="13">
        <v>1706.3710000000001</v>
      </c>
      <c r="Q318" s="23"/>
    </row>
    <row r="319" spans="1:17" s="51" customFormat="1" x14ac:dyDescent="0.25">
      <c r="A319" s="15">
        <v>45170</v>
      </c>
      <c r="B319" s="15">
        <v>45184</v>
      </c>
      <c r="C319" s="15">
        <v>45197</v>
      </c>
      <c r="D319" s="13">
        <f t="shared" si="8"/>
        <v>7541755.6839999994</v>
      </c>
      <c r="E319" s="13">
        <v>3299309.273</v>
      </c>
      <c r="F319" s="13">
        <v>539702.60400000005</v>
      </c>
      <c r="G319" s="13">
        <v>1084771.804</v>
      </c>
      <c r="H319" s="13">
        <v>137300.492</v>
      </c>
      <c r="I319" s="13">
        <v>86602.392000000007</v>
      </c>
      <c r="J319" s="13">
        <v>163480.03</v>
      </c>
      <c r="K319" s="13">
        <v>842436.26599999995</v>
      </c>
      <c r="L319" s="13">
        <v>547487.804</v>
      </c>
      <c r="M319" s="13">
        <v>84145.410999999993</v>
      </c>
      <c r="N319" s="13">
        <v>132324.353</v>
      </c>
      <c r="O319" s="13">
        <v>622542.39800000004</v>
      </c>
      <c r="P319" s="13">
        <v>1652.857</v>
      </c>
      <c r="Q319" s="23"/>
    </row>
    <row r="320" spans="1:17" s="51" customFormat="1" x14ac:dyDescent="0.25">
      <c r="A320" s="15">
        <v>45184</v>
      </c>
      <c r="B320" s="15">
        <v>45198</v>
      </c>
      <c r="C320" s="15">
        <v>45211</v>
      </c>
      <c r="D320" s="13">
        <f t="shared" si="8"/>
        <v>7576380.9959999984</v>
      </c>
      <c r="E320" s="13">
        <v>3284478.0669999998</v>
      </c>
      <c r="F320" s="13">
        <v>530611.55900000001</v>
      </c>
      <c r="G320" s="13">
        <v>1091254.3119999999</v>
      </c>
      <c r="H320" s="13">
        <v>137151.34099999999</v>
      </c>
      <c r="I320" s="13">
        <v>86380.009000000005</v>
      </c>
      <c r="J320" s="13">
        <v>161535.81700000001</v>
      </c>
      <c r="K320" s="13">
        <v>838115.522</v>
      </c>
      <c r="L320" s="13">
        <v>573228.92500000005</v>
      </c>
      <c r="M320" s="13">
        <v>84750.159</v>
      </c>
      <c r="N320" s="13">
        <v>131258.52600000001</v>
      </c>
      <c r="O320" s="13">
        <v>654789.12100000004</v>
      </c>
      <c r="P320" s="13">
        <v>2827.6379999999999</v>
      </c>
      <c r="Q320" s="23"/>
    </row>
    <row r="321" spans="1:18" s="51" customFormat="1" x14ac:dyDescent="0.25">
      <c r="A321" s="15">
        <v>45198</v>
      </c>
      <c r="B321" s="15">
        <v>45212</v>
      </c>
      <c r="C321" s="15">
        <v>45225</v>
      </c>
      <c r="D321" s="13">
        <f t="shared" si="8"/>
        <v>7562950.1310000001</v>
      </c>
      <c r="E321" s="13">
        <v>3224366.7069999999</v>
      </c>
      <c r="F321" s="13">
        <v>528133.94799999997</v>
      </c>
      <c r="G321" s="13">
        <v>1090501.7849999999</v>
      </c>
      <c r="H321" s="13">
        <v>138894.48800000001</v>
      </c>
      <c r="I321" s="13">
        <v>85955.054000000004</v>
      </c>
      <c r="J321" s="13">
        <v>157837.68700000001</v>
      </c>
      <c r="K321" s="13">
        <v>825341.978</v>
      </c>
      <c r="L321" s="13">
        <v>608372.70700000005</v>
      </c>
      <c r="M321" s="13">
        <v>85411.876000000004</v>
      </c>
      <c r="N321" s="13">
        <v>133644.451</v>
      </c>
      <c r="O321" s="13">
        <v>681691.78599999996</v>
      </c>
      <c r="P321" s="13">
        <v>2797.6640000000002</v>
      </c>
      <c r="Q321" s="23"/>
    </row>
    <row r="322" spans="1:18" s="51" customFormat="1" x14ac:dyDescent="0.25">
      <c r="A322" s="15">
        <v>45212</v>
      </c>
      <c r="B322" s="15">
        <v>45226</v>
      </c>
      <c r="C322" s="15">
        <v>45239</v>
      </c>
      <c r="D322" s="13">
        <f t="shared" si="8"/>
        <v>7755279.6040000003</v>
      </c>
      <c r="E322" s="13">
        <v>3325139.8330000001</v>
      </c>
      <c r="F322" s="13">
        <v>523171.571</v>
      </c>
      <c r="G322" s="13">
        <v>1111157.7</v>
      </c>
      <c r="H322" s="13">
        <v>142830.717</v>
      </c>
      <c r="I322" s="13">
        <v>89096.142000000007</v>
      </c>
      <c r="J322" s="13">
        <v>156429.00599999999</v>
      </c>
      <c r="K322" s="13">
        <v>860120.26699999999</v>
      </c>
      <c r="L322" s="13">
        <v>625730.74300000002</v>
      </c>
      <c r="M322" s="13">
        <v>86830.648000000001</v>
      </c>
      <c r="N322" s="13">
        <v>140094.16800000001</v>
      </c>
      <c r="O322" s="13">
        <v>691796.26800000004</v>
      </c>
      <c r="P322" s="13">
        <v>2882.5410000000002</v>
      </c>
      <c r="Q322" s="23"/>
    </row>
    <row r="323" spans="1:18" s="51" customFormat="1" x14ac:dyDescent="0.25">
      <c r="A323" s="15">
        <v>45226</v>
      </c>
      <c r="B323" s="15">
        <v>45240</v>
      </c>
      <c r="C323" s="15">
        <v>45253</v>
      </c>
      <c r="D323" s="13">
        <f t="shared" si="8"/>
        <v>7910017.0300000012</v>
      </c>
      <c r="E323" s="13">
        <v>3376334.6830000002</v>
      </c>
      <c r="F323" s="13">
        <v>527606.88300000003</v>
      </c>
      <c r="G323" s="13">
        <v>1164018.4310000001</v>
      </c>
      <c r="H323" s="13">
        <v>142925.22899999999</v>
      </c>
      <c r="I323" s="13">
        <v>89601.351999999999</v>
      </c>
      <c r="J323" s="13">
        <v>156416.22399999999</v>
      </c>
      <c r="K323" s="13">
        <v>875809.8</v>
      </c>
      <c r="L323" s="13">
        <v>641101.65099999995</v>
      </c>
      <c r="M323" s="13">
        <v>87697.428</v>
      </c>
      <c r="N323" s="13">
        <v>143046.91899999999</v>
      </c>
      <c r="O323" s="13">
        <v>702534.14500000002</v>
      </c>
      <c r="P323" s="13">
        <v>2924.2849999999999</v>
      </c>
      <c r="Q323" s="23"/>
    </row>
    <row r="324" spans="1:18" s="51" customFormat="1" x14ac:dyDescent="0.25">
      <c r="A324" s="15">
        <v>45240</v>
      </c>
      <c r="B324" s="15">
        <v>45254</v>
      </c>
      <c r="C324" s="15">
        <v>45267</v>
      </c>
      <c r="D324" s="13">
        <f t="shared" si="8"/>
        <v>8076681.0309999995</v>
      </c>
      <c r="E324" s="13">
        <v>3400726.923</v>
      </c>
      <c r="F324" s="13">
        <v>533429.81200000003</v>
      </c>
      <c r="G324" s="13">
        <v>1200606.5889999999</v>
      </c>
      <c r="H324" s="13">
        <v>142028.52100000001</v>
      </c>
      <c r="I324" s="13">
        <v>95285.339000000007</v>
      </c>
      <c r="J324" s="13">
        <v>158320.79500000001</v>
      </c>
      <c r="K324" s="13">
        <v>902818.201</v>
      </c>
      <c r="L324" s="13">
        <v>673307.28599999996</v>
      </c>
      <c r="M324" s="13">
        <v>89752.926999999996</v>
      </c>
      <c r="N324" s="13">
        <v>157092.04399999999</v>
      </c>
      <c r="O324" s="13">
        <v>720511.86699999997</v>
      </c>
      <c r="P324" s="13">
        <v>2800.7269999999999</v>
      </c>
      <c r="Q324" s="23"/>
    </row>
    <row r="325" spans="1:18" s="51" customFormat="1" x14ac:dyDescent="0.25">
      <c r="A325" s="15">
        <v>45254</v>
      </c>
      <c r="B325" s="15">
        <v>45268</v>
      </c>
      <c r="C325" s="15">
        <v>45281</v>
      </c>
      <c r="D325" s="13">
        <f t="shared" si="8"/>
        <v>8210729.0530000003</v>
      </c>
      <c r="E325" s="13">
        <v>3429881.4670000002</v>
      </c>
      <c r="F325" s="13">
        <v>524985.68999999994</v>
      </c>
      <c r="G325" s="13">
        <v>1229140.9280000001</v>
      </c>
      <c r="H325" s="13">
        <v>129562.64200000001</v>
      </c>
      <c r="I325" s="13">
        <v>98613.922999999995</v>
      </c>
      <c r="J325" s="13">
        <v>161239.27299999999</v>
      </c>
      <c r="K325" s="13">
        <v>940228.49800000002</v>
      </c>
      <c r="L325" s="13">
        <v>698131.09</v>
      </c>
      <c r="M325" s="13">
        <v>102229.323</v>
      </c>
      <c r="N325" s="13">
        <v>160014.96799999999</v>
      </c>
      <c r="O325" s="13">
        <v>733807.77899999998</v>
      </c>
      <c r="P325" s="13">
        <v>2893.4720000000002</v>
      </c>
      <c r="Q325" s="23"/>
    </row>
    <row r="326" spans="1:18" s="51" customFormat="1" x14ac:dyDescent="0.25">
      <c r="A326" s="15">
        <v>45268</v>
      </c>
      <c r="B326" s="15">
        <v>45282</v>
      </c>
      <c r="C326" s="15">
        <v>45295</v>
      </c>
      <c r="D326" s="13">
        <f t="shared" si="8"/>
        <v>8229660.0300000003</v>
      </c>
      <c r="E326" s="13">
        <v>3401406.7170000002</v>
      </c>
      <c r="F326" s="13">
        <v>549264.14800000004</v>
      </c>
      <c r="G326" s="13">
        <v>1222743.4169999999</v>
      </c>
      <c r="H326" s="13">
        <v>127949.34600000001</v>
      </c>
      <c r="I326" s="13">
        <v>100889.609</v>
      </c>
      <c r="J326" s="13">
        <v>161031.826</v>
      </c>
      <c r="K326" s="13">
        <v>951273.701</v>
      </c>
      <c r="L326" s="13">
        <v>715058.79200000002</v>
      </c>
      <c r="M326" s="13">
        <v>107981.89599999999</v>
      </c>
      <c r="N326" s="13">
        <v>152941.83100000001</v>
      </c>
      <c r="O326" s="13">
        <v>736872.41299999994</v>
      </c>
      <c r="P326" s="13">
        <v>2246.3339999999998</v>
      </c>
      <c r="Q326" s="23"/>
    </row>
    <row r="327" spans="1:18" s="51" customFormat="1" x14ac:dyDescent="0.25">
      <c r="A327" s="15">
        <v>45282</v>
      </c>
      <c r="B327" s="15">
        <v>45296</v>
      </c>
      <c r="C327" s="15">
        <v>45309</v>
      </c>
      <c r="D327" s="13">
        <f t="shared" si="8"/>
        <v>8420982.3020000011</v>
      </c>
      <c r="E327" s="13">
        <v>3489690.872</v>
      </c>
      <c r="F327" s="13">
        <v>561508.96100000001</v>
      </c>
      <c r="G327" s="13">
        <v>1234336.443</v>
      </c>
      <c r="H327" s="13">
        <v>131997.39300000001</v>
      </c>
      <c r="I327" s="13">
        <v>105024.655</v>
      </c>
      <c r="J327" s="13">
        <v>165047.94099999999</v>
      </c>
      <c r="K327" s="13">
        <v>950268.375</v>
      </c>
      <c r="L327" s="13">
        <v>798460.15</v>
      </c>
      <c r="M327" s="13">
        <v>110077.561</v>
      </c>
      <c r="N327" s="13">
        <v>157900.59099999999</v>
      </c>
      <c r="O327" s="13">
        <v>714031.3</v>
      </c>
      <c r="P327" s="13">
        <v>2638.06</v>
      </c>
      <c r="Q327" s="23"/>
    </row>
    <row r="328" spans="1:18" s="51" customFormat="1" x14ac:dyDescent="0.25">
      <c r="A328" s="15">
        <v>45296</v>
      </c>
      <c r="B328" s="15">
        <v>45310</v>
      </c>
      <c r="C328" s="15">
        <v>45323</v>
      </c>
      <c r="D328" s="13">
        <f t="shared" si="8"/>
        <v>8582072.7400000002</v>
      </c>
      <c r="E328" s="13">
        <v>3540524.09</v>
      </c>
      <c r="F328" s="13">
        <v>565569.52599999995</v>
      </c>
      <c r="G328" s="13">
        <v>1267907.8149999999</v>
      </c>
      <c r="H328" s="13">
        <v>139512.06</v>
      </c>
      <c r="I328" s="13">
        <v>108381.644</v>
      </c>
      <c r="J328" s="13">
        <v>168524.959</v>
      </c>
      <c r="K328" s="13">
        <v>958589.50100000005</v>
      </c>
      <c r="L328" s="13">
        <v>813578.38199999998</v>
      </c>
      <c r="M328" s="13">
        <v>114488.98699999999</v>
      </c>
      <c r="N328" s="13">
        <v>173662.45600000001</v>
      </c>
      <c r="O328" s="13">
        <v>728105.66399999999</v>
      </c>
      <c r="P328" s="13">
        <v>3227.6559999999999</v>
      </c>
      <c r="Q328" s="23"/>
    </row>
    <row r="329" spans="1:18" s="51" customFormat="1" x14ac:dyDescent="0.25">
      <c r="A329" s="15">
        <v>45310</v>
      </c>
      <c r="B329" s="15">
        <v>45324</v>
      </c>
      <c r="C329" s="15">
        <v>45337</v>
      </c>
      <c r="D329" s="13">
        <f>SUM(E329:P329)</f>
        <v>8736957.9739999995</v>
      </c>
      <c r="E329" s="13">
        <v>3619919.4730000002</v>
      </c>
      <c r="F329" s="13">
        <v>568924.478</v>
      </c>
      <c r="G329" s="13">
        <v>1296582.4909999999</v>
      </c>
      <c r="H329" s="13">
        <v>147536.755</v>
      </c>
      <c r="I329" s="13">
        <v>107622.917</v>
      </c>
      <c r="J329" s="13">
        <v>168605.302</v>
      </c>
      <c r="K329" s="13">
        <v>955853.62699999998</v>
      </c>
      <c r="L329" s="13">
        <v>827826.96</v>
      </c>
      <c r="M329" s="13">
        <v>115367.13400000001</v>
      </c>
      <c r="N329" s="13">
        <v>175651.283</v>
      </c>
      <c r="O329" s="13">
        <v>749728.79500000004</v>
      </c>
      <c r="P329" s="13">
        <v>3338.759</v>
      </c>
      <c r="Q329" s="23"/>
    </row>
    <row r="330" spans="1:18" s="51" customFormat="1" x14ac:dyDescent="0.25">
      <c r="A330" s="15">
        <v>45324</v>
      </c>
      <c r="B330" s="15">
        <v>45338</v>
      </c>
      <c r="C330" s="15">
        <v>45351</v>
      </c>
      <c r="D330" s="13">
        <f>SUM(E330:P330)</f>
        <v>8816970.6739999987</v>
      </c>
      <c r="E330" s="13">
        <v>3674762.8050000002</v>
      </c>
      <c r="F330" s="13">
        <v>544823.06200000003</v>
      </c>
      <c r="G330" s="13">
        <v>1305234.0330000001</v>
      </c>
      <c r="H330" s="13">
        <v>153923.79500000001</v>
      </c>
      <c r="I330" s="13">
        <v>105900.764</v>
      </c>
      <c r="J330" s="13">
        <v>168696.33799999999</v>
      </c>
      <c r="K330" s="13">
        <v>970675.31499999994</v>
      </c>
      <c r="L330" s="13">
        <v>840528.42700000003</v>
      </c>
      <c r="M330" s="13">
        <v>116120.537</v>
      </c>
      <c r="N330" s="13">
        <v>176466.62899999999</v>
      </c>
      <c r="O330" s="13">
        <v>756925.76500000001</v>
      </c>
      <c r="P330" s="13">
        <v>2913.2040000000002</v>
      </c>
      <c r="Q330" s="23"/>
    </row>
    <row r="331" spans="1:18" s="51" customFormat="1" x14ac:dyDescent="0.25">
      <c r="A331" s="15">
        <v>45338</v>
      </c>
      <c r="B331" s="15">
        <v>45352</v>
      </c>
      <c r="C331" s="15">
        <v>45365</v>
      </c>
      <c r="D331" s="13">
        <f>SUM(E331:P331)</f>
        <v>8933288.8770000003</v>
      </c>
      <c r="E331" s="13">
        <v>3705151.3020000001</v>
      </c>
      <c r="F331" s="13">
        <v>570883.81799999997</v>
      </c>
      <c r="G331" s="13">
        <v>1274383.9850000001</v>
      </c>
      <c r="H331" s="13">
        <v>152775.69399999999</v>
      </c>
      <c r="I331" s="13">
        <v>105196.435</v>
      </c>
      <c r="J331" s="13">
        <v>169419.516</v>
      </c>
      <c r="K331" s="13">
        <v>1021384.687</v>
      </c>
      <c r="L331" s="13">
        <v>864343.87199999997</v>
      </c>
      <c r="M331" s="13">
        <v>124666.742</v>
      </c>
      <c r="N331" s="13">
        <v>178891.94200000001</v>
      </c>
      <c r="O331" s="13">
        <v>762664.64199999999</v>
      </c>
      <c r="P331" s="13">
        <v>3526.2420000000002</v>
      </c>
      <c r="Q331" s="23"/>
    </row>
    <row r="332" spans="1:18" s="51" customFormat="1" x14ac:dyDescent="0.25">
      <c r="A332" s="17">
        <v>45352</v>
      </c>
      <c r="B332" s="17">
        <v>45366</v>
      </c>
      <c r="C332" s="17">
        <v>45379</v>
      </c>
      <c r="D332" s="18">
        <f>SUM(E332:P332)</f>
        <v>9150536.5200000014</v>
      </c>
      <c r="E332" s="18">
        <v>3821264.2289999998</v>
      </c>
      <c r="F332" s="18">
        <v>552998.78099999996</v>
      </c>
      <c r="G332" s="18">
        <v>1293516.0249999999</v>
      </c>
      <c r="H332" s="18">
        <v>155769.704</v>
      </c>
      <c r="I332" s="18">
        <v>106075.86900000001</v>
      </c>
      <c r="J332" s="18">
        <v>171569.84299999999</v>
      </c>
      <c r="K332" s="18">
        <v>1073441.2390000001</v>
      </c>
      <c r="L332" s="18">
        <v>882091.77800000005</v>
      </c>
      <c r="M332" s="18">
        <v>134676.53700000001</v>
      </c>
      <c r="N332" s="18">
        <v>181024.52299999999</v>
      </c>
      <c r="O332" s="18">
        <v>774911.16899999999</v>
      </c>
      <c r="P332" s="18">
        <v>3196.8229999999999</v>
      </c>
    </row>
    <row r="333" spans="1:18" s="51" customFormat="1" ht="12.75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x14ac:dyDescent="0.25">
      <c r="A334" s="14" t="s">
        <v>22</v>
      </c>
      <c r="B334" s="1" t="s">
        <v>26</v>
      </c>
      <c r="J334" s="21"/>
    </row>
    <row r="335" spans="1:18" x14ac:dyDescent="0.25">
      <c r="B335" s="1" t="s">
        <v>27</v>
      </c>
    </row>
    <row r="336" spans="1:18" x14ac:dyDescent="0.25">
      <c r="B336" s="1" t="s">
        <v>25</v>
      </c>
    </row>
    <row r="337" spans="1:23" x14ac:dyDescent="0.25">
      <c r="B337" s="1" t="s">
        <v>24</v>
      </c>
    </row>
    <row r="338" spans="1:23" ht="15.75" customHeight="1" x14ac:dyDescent="0.25">
      <c r="B338" s="85" t="s">
        <v>40</v>
      </c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W338" s="2"/>
    </row>
    <row r="339" spans="1:23" x14ac:dyDescent="0.25">
      <c r="B339" s="1" t="s">
        <v>41</v>
      </c>
    </row>
    <row r="340" spans="1:23" ht="3.75" customHeight="1" x14ac:dyDescent="0.25">
      <c r="B340" s="86" t="s">
        <v>42</v>
      </c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</row>
    <row r="341" spans="1:23" x14ac:dyDescent="0.25"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</row>
    <row r="342" spans="1:23" x14ac:dyDescent="0.25">
      <c r="A342" s="21"/>
      <c r="B342" s="20" t="s">
        <v>52</v>
      </c>
      <c r="D342" s="21"/>
      <c r="E342" s="21"/>
      <c r="F342" s="21"/>
    </row>
    <row r="343" spans="1:23" x14ac:dyDescent="0.2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23" ht="12.75" customHeight="1" x14ac:dyDescent="0.25">
      <c r="D344" s="2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23" x14ac:dyDescent="0.25">
      <c r="D345" s="4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4"/>
      <c r="R345" s="4"/>
    </row>
    <row r="346" spans="1:23" x14ac:dyDescent="0.25">
      <c r="D346" s="5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23" x14ac:dyDescent="0.25">
      <c r="D347" s="4"/>
      <c r="E347" s="4"/>
      <c r="F347" s="4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4"/>
      <c r="R347" s="4"/>
    </row>
    <row r="348" spans="1:23" x14ac:dyDescent="0.25">
      <c r="D348" s="4"/>
      <c r="E348" s="55"/>
      <c r="F348" s="4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4"/>
      <c r="R348" s="4"/>
    </row>
    <row r="349" spans="1:23" x14ac:dyDescent="0.25">
      <c r="D349" s="4"/>
      <c r="E349" s="4"/>
      <c r="F349" s="4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4"/>
      <c r="R349" s="4"/>
    </row>
    <row r="350" spans="1:23" x14ac:dyDescent="0.25">
      <c r="D350" s="4"/>
      <c r="E350" s="4"/>
      <c r="F350" s="4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4"/>
      <c r="R350" s="4"/>
    </row>
    <row r="351" spans="1:23" x14ac:dyDescent="0.25">
      <c r="D351" s="4"/>
      <c r="E351" s="4"/>
      <c r="F351" s="4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4"/>
      <c r="R351" s="4"/>
    </row>
    <row r="352" spans="1:23" x14ac:dyDescent="0.25">
      <c r="D352" s="4"/>
      <c r="E352" s="4"/>
      <c r="F352" s="4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4"/>
      <c r="R352" s="4"/>
    </row>
    <row r="353" spans="4:18" x14ac:dyDescent="0.25">
      <c r="D353" s="4"/>
      <c r="E353" s="4"/>
      <c r="F353" s="4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4"/>
      <c r="R353" s="4"/>
    </row>
    <row r="354" spans="4:18" x14ac:dyDescent="0.25">
      <c r="D354" s="4"/>
      <c r="E354" s="4"/>
      <c r="F354" s="4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4"/>
      <c r="R354" s="4"/>
    </row>
    <row r="355" spans="4:18" x14ac:dyDescent="0.25">
      <c r="D355" s="4"/>
      <c r="E355" s="4"/>
      <c r="F355" s="4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4"/>
      <c r="R355" s="4"/>
    </row>
    <row r="356" spans="4:18" x14ac:dyDescent="0.25">
      <c r="D356" s="4"/>
      <c r="E356" s="4"/>
      <c r="F356" s="4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4"/>
      <c r="R356" s="4"/>
    </row>
    <row r="357" spans="4:18" x14ac:dyDescent="0.25">
      <c r="D357" s="4"/>
      <c r="E357" s="4"/>
      <c r="F357" s="4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4"/>
      <c r="R357" s="4"/>
    </row>
    <row r="358" spans="4:18" x14ac:dyDescent="0.25">
      <c r="D358" s="4"/>
      <c r="E358" s="4"/>
      <c r="F358" s="4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4"/>
      <c r="R358" s="4"/>
    </row>
    <row r="359" spans="4:18" x14ac:dyDescent="0.25">
      <c r="D359" s="4"/>
      <c r="E359" s="4"/>
      <c r="F359" s="4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4"/>
      <c r="R359" s="4"/>
    </row>
    <row r="360" spans="4:18" x14ac:dyDescent="0.25">
      <c r="D360" s="4"/>
      <c r="E360" s="4"/>
      <c r="F360" s="4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4"/>
      <c r="R360" s="4"/>
    </row>
    <row r="361" spans="4:18" x14ac:dyDescent="0.25">
      <c r="D361" s="4"/>
      <c r="E361" s="4"/>
      <c r="F361" s="4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4"/>
      <c r="R361" s="4"/>
    </row>
    <row r="362" spans="4:18" x14ac:dyDescent="0.25">
      <c r="D362" s="4"/>
      <c r="E362" s="4"/>
      <c r="F362" s="4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4"/>
      <c r="R362" s="4"/>
    </row>
    <row r="363" spans="4:18" x14ac:dyDescent="0.25">
      <c r="D363" s="4"/>
      <c r="E363" s="4"/>
      <c r="F363" s="4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4"/>
      <c r="R363" s="4"/>
    </row>
    <row r="364" spans="4:18" x14ac:dyDescent="0.25">
      <c r="D364" s="4"/>
      <c r="E364" s="4"/>
      <c r="F364" s="4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4"/>
      <c r="R364" s="4"/>
    </row>
    <row r="365" spans="4:18" x14ac:dyDescent="0.25">
      <c r="D365" s="4"/>
      <c r="E365" s="4"/>
      <c r="F365" s="4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4"/>
      <c r="R365" s="4"/>
    </row>
    <row r="366" spans="4:18" x14ac:dyDescent="0.25">
      <c r="D366" s="4"/>
      <c r="E366" s="4"/>
      <c r="F366" s="4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4"/>
      <c r="R366" s="4"/>
    </row>
    <row r="367" spans="4:18" x14ac:dyDescent="0.25">
      <c r="D367" s="4"/>
      <c r="E367" s="4"/>
      <c r="F367" s="4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4"/>
      <c r="R367" s="4"/>
    </row>
    <row r="368" spans="4:18" x14ac:dyDescent="0.25">
      <c r="D368" s="4"/>
      <c r="E368" s="4"/>
      <c r="F368" s="4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4"/>
      <c r="R368" s="4"/>
    </row>
    <row r="369" spans="4:18" x14ac:dyDescent="0.25">
      <c r="D369" s="4"/>
      <c r="E369" s="4"/>
      <c r="F369" s="4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4"/>
      <c r="R369" s="4"/>
    </row>
    <row r="370" spans="4:18" x14ac:dyDescent="0.25">
      <c r="D370" s="4"/>
      <c r="E370" s="4"/>
      <c r="F370" s="4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4"/>
      <c r="R370" s="4"/>
    </row>
    <row r="371" spans="4:18" x14ac:dyDescent="0.25">
      <c r="D371" s="4"/>
      <c r="E371" s="4"/>
      <c r="F371" s="4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4"/>
      <c r="R371" s="4"/>
    </row>
    <row r="372" spans="4:18" x14ac:dyDescent="0.25">
      <c r="D372" s="4"/>
      <c r="E372" s="4"/>
      <c r="F372" s="4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4"/>
      <c r="R372" s="4"/>
    </row>
    <row r="373" spans="4:18" x14ac:dyDescent="0.25">
      <c r="D373" s="4"/>
      <c r="E373" s="4"/>
      <c r="F373" s="4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4"/>
      <c r="R373" s="4"/>
    </row>
    <row r="374" spans="4:18" x14ac:dyDescent="0.25">
      <c r="D374" s="4"/>
      <c r="E374" s="4"/>
      <c r="F374" s="4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4"/>
      <c r="R374" s="4"/>
    </row>
    <row r="375" spans="4:18" x14ac:dyDescent="0.25">
      <c r="D375" s="4"/>
      <c r="E375" s="4"/>
      <c r="F375" s="4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4"/>
      <c r="R375" s="4"/>
    </row>
    <row r="376" spans="4:18" x14ac:dyDescent="0.25">
      <c r="D376" s="4"/>
      <c r="E376" s="4"/>
      <c r="F376" s="4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4"/>
      <c r="R376" s="4"/>
    </row>
    <row r="377" spans="4:18" x14ac:dyDescent="0.25">
      <c r="D377" s="4"/>
      <c r="E377" s="4"/>
      <c r="F377" s="4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4"/>
      <c r="R377" s="4"/>
    </row>
    <row r="378" spans="4:18" x14ac:dyDescent="0.25">
      <c r="D378" s="4"/>
      <c r="E378" s="4"/>
      <c r="F378" s="4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4"/>
      <c r="R378" s="4"/>
    </row>
    <row r="379" spans="4:18" x14ac:dyDescent="0.25">
      <c r="D379" s="4"/>
      <c r="E379" s="4"/>
      <c r="F379" s="4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4"/>
      <c r="R379" s="4"/>
    </row>
    <row r="380" spans="4:18" x14ac:dyDescent="0.25">
      <c r="D380" s="4"/>
      <c r="E380" s="4"/>
      <c r="F380" s="4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4"/>
      <c r="R380" s="4"/>
    </row>
    <row r="381" spans="4:18" x14ac:dyDescent="0.25">
      <c r="D381" s="4"/>
      <c r="E381" s="4"/>
      <c r="F381" s="4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4"/>
      <c r="R381" s="4"/>
    </row>
    <row r="382" spans="4:18" x14ac:dyDescent="0.25">
      <c r="D382" s="4"/>
      <c r="E382" s="4"/>
      <c r="F382" s="4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4"/>
      <c r="R382" s="4"/>
    </row>
    <row r="383" spans="4:18" x14ac:dyDescent="0.25">
      <c r="D383" s="4"/>
      <c r="E383" s="4"/>
      <c r="F383" s="4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4"/>
      <c r="R383" s="4"/>
    </row>
    <row r="384" spans="4:18" x14ac:dyDescent="0.25">
      <c r="D384" s="4"/>
      <c r="E384" s="4"/>
      <c r="F384" s="4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4"/>
      <c r="R384" s="4"/>
    </row>
    <row r="385" spans="4:19" x14ac:dyDescent="0.25">
      <c r="D385" s="4"/>
      <c r="E385" s="4"/>
      <c r="F385" s="4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4"/>
      <c r="R385" s="4"/>
    </row>
    <row r="386" spans="4:19" x14ac:dyDescent="0.25">
      <c r="D386" s="4"/>
      <c r="E386" s="4"/>
      <c r="F386" s="4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4"/>
      <c r="R386" s="4"/>
    </row>
    <row r="387" spans="4:19" x14ac:dyDescent="0.25">
      <c r="D387" s="4"/>
      <c r="E387" s="4"/>
      <c r="F387" s="4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4"/>
      <c r="R387" s="4"/>
    </row>
    <row r="388" spans="4:19" x14ac:dyDescent="0.25">
      <c r="D388" s="4"/>
      <c r="E388" s="4"/>
      <c r="F388" s="4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4"/>
      <c r="R388" s="4"/>
    </row>
    <row r="389" spans="4:19" x14ac:dyDescent="0.25">
      <c r="D389" s="4"/>
      <c r="E389" s="4"/>
      <c r="F389" s="4"/>
      <c r="G389" s="21"/>
      <c r="H389" s="21"/>
      <c r="I389" s="21"/>
      <c r="J389" s="21"/>
      <c r="K389" s="21"/>
      <c r="L389" s="21"/>
      <c r="M389" s="21"/>
      <c r="N389" s="21"/>
      <c r="O389" s="21"/>
      <c r="P389" s="4"/>
      <c r="Q389" s="4"/>
      <c r="R389" s="4"/>
    </row>
    <row r="390" spans="4:19" x14ac:dyDescent="0.25">
      <c r="D390" s="4"/>
      <c r="E390" s="4"/>
      <c r="G390" s="21"/>
      <c r="H390" s="21"/>
      <c r="I390" s="21"/>
      <c r="J390" s="21"/>
      <c r="K390" s="21"/>
      <c r="L390" s="21"/>
      <c r="M390" s="21"/>
      <c r="N390" s="21"/>
      <c r="O390" s="21"/>
      <c r="P390" s="4"/>
      <c r="Q390" s="4"/>
    </row>
    <row r="391" spans="4:19" x14ac:dyDescent="0.25">
      <c r="D391" s="4"/>
      <c r="E391" s="4"/>
      <c r="G391" s="21"/>
      <c r="H391" s="21"/>
      <c r="I391" s="21"/>
      <c r="J391" s="21"/>
      <c r="K391" s="21"/>
      <c r="L391" s="21"/>
      <c r="M391" s="21"/>
      <c r="N391" s="21"/>
      <c r="O391" s="21"/>
      <c r="P391" s="4"/>
      <c r="Q391" s="4"/>
    </row>
    <row r="392" spans="4:19" x14ac:dyDescent="0.25">
      <c r="D392" s="4"/>
      <c r="E392" s="4"/>
      <c r="G392" s="21"/>
      <c r="H392" s="21"/>
      <c r="I392" s="21"/>
      <c r="J392" s="21"/>
      <c r="K392" s="21"/>
      <c r="L392" s="21"/>
      <c r="M392" s="21"/>
      <c r="N392" s="21"/>
      <c r="O392" s="21"/>
      <c r="P392" s="4"/>
      <c r="Q392" s="4"/>
    </row>
    <row r="393" spans="4:19" x14ac:dyDescent="0.25">
      <c r="D393" s="4"/>
      <c r="E393" s="4"/>
      <c r="G393" s="21"/>
      <c r="H393" s="21"/>
      <c r="I393" s="21"/>
      <c r="J393" s="21"/>
      <c r="K393" s="21"/>
      <c r="L393" s="21"/>
      <c r="M393" s="21"/>
      <c r="N393" s="21"/>
      <c r="O393" s="21"/>
      <c r="P393" s="4"/>
      <c r="Q393" s="4"/>
    </row>
    <row r="394" spans="4:19" x14ac:dyDescent="0.25">
      <c r="D394" s="4"/>
      <c r="E394" s="4"/>
      <c r="G394" s="21"/>
      <c r="H394" s="21"/>
      <c r="I394" s="21"/>
      <c r="J394" s="21"/>
      <c r="K394" s="21"/>
      <c r="L394" s="21"/>
      <c r="M394" s="21"/>
      <c r="N394" s="21"/>
      <c r="O394" s="21"/>
      <c r="P394" s="4"/>
      <c r="Q394" s="4"/>
    </row>
    <row r="395" spans="4:19" x14ac:dyDescent="0.25">
      <c r="E395" s="4"/>
      <c r="H395" s="21"/>
      <c r="J395" s="21"/>
      <c r="K395" s="21"/>
      <c r="L395" s="21"/>
      <c r="M395" s="21"/>
      <c r="N395" s="21"/>
      <c r="O395" s="21"/>
      <c r="Q395" s="4"/>
    </row>
    <row r="396" spans="4:19" x14ac:dyDescent="0.25">
      <c r="E396" s="4"/>
      <c r="H396" s="21"/>
      <c r="J396" s="21"/>
      <c r="K396" s="21"/>
      <c r="L396" s="21"/>
      <c r="M396" s="21"/>
      <c r="N396" s="21"/>
      <c r="O396" s="21"/>
      <c r="Q396" s="4"/>
    </row>
    <row r="397" spans="4:19" x14ac:dyDescent="0.25">
      <c r="E397" s="4"/>
      <c r="H397" s="21"/>
      <c r="J397" s="21"/>
      <c r="K397" s="21"/>
      <c r="L397" s="21"/>
      <c r="M397" s="21"/>
      <c r="N397" s="21"/>
      <c r="O397" s="21"/>
      <c r="Q397" s="4"/>
    </row>
    <row r="398" spans="4:19" x14ac:dyDescent="0.25">
      <c r="E398" s="4"/>
      <c r="H398" s="21"/>
      <c r="K398" s="21"/>
      <c r="N398" s="21"/>
      <c r="Q398" s="4"/>
    </row>
    <row r="399" spans="4:19" x14ac:dyDescent="0.25">
      <c r="D399" s="21"/>
      <c r="G399" s="21"/>
      <c r="H399" s="21"/>
      <c r="I399" s="21"/>
      <c r="Q399" s="21"/>
      <c r="R399" s="21"/>
      <c r="S399" s="21"/>
    </row>
    <row r="400" spans="4:19" x14ac:dyDescent="0.25">
      <c r="D400" s="21"/>
      <c r="G400" s="21"/>
      <c r="H400" s="21"/>
      <c r="I400" s="21"/>
      <c r="Q400" s="21"/>
      <c r="R400" s="21"/>
      <c r="S400" s="21"/>
    </row>
    <row r="401" spans="4:21" x14ac:dyDescent="0.25">
      <c r="D401" s="21"/>
      <c r="G401" s="21"/>
      <c r="H401" s="21"/>
      <c r="I401" s="21"/>
      <c r="Q401" s="21"/>
      <c r="R401" s="21"/>
      <c r="S401" s="21"/>
    </row>
    <row r="402" spans="4:21" x14ac:dyDescent="0.25">
      <c r="D402" s="21"/>
      <c r="G402" s="21"/>
      <c r="H402" s="21"/>
      <c r="I402" s="21"/>
      <c r="J402" s="21"/>
      <c r="K402" s="21"/>
      <c r="Q402" s="21"/>
      <c r="R402" s="21"/>
      <c r="S402" s="21"/>
      <c r="T402" s="21"/>
      <c r="U402" s="21"/>
    </row>
    <row r="403" spans="4:21" x14ac:dyDescent="0.25">
      <c r="D403" s="21"/>
      <c r="G403" s="21"/>
      <c r="H403" s="21"/>
      <c r="I403" s="21"/>
      <c r="J403" s="21"/>
      <c r="K403" s="21"/>
      <c r="Q403" s="21"/>
      <c r="R403" s="21"/>
      <c r="S403" s="21"/>
      <c r="T403" s="21"/>
      <c r="U403" s="21"/>
    </row>
    <row r="404" spans="4:21" x14ac:dyDescent="0.25">
      <c r="D404" s="21"/>
      <c r="G404" s="21"/>
      <c r="H404" s="21"/>
      <c r="I404" s="21"/>
      <c r="J404" s="21"/>
      <c r="K404" s="21"/>
      <c r="Q404" s="21"/>
      <c r="R404" s="21"/>
      <c r="S404" s="21"/>
      <c r="T404" s="21"/>
      <c r="U404" s="21"/>
    </row>
    <row r="405" spans="4:21" x14ac:dyDescent="0.25">
      <c r="D405" s="21"/>
      <c r="G405" s="21"/>
      <c r="H405" s="21"/>
      <c r="I405" s="21"/>
      <c r="J405" s="21"/>
      <c r="K405" s="21"/>
      <c r="Q405" s="21"/>
      <c r="R405" s="21"/>
      <c r="S405" s="21"/>
      <c r="T405" s="21"/>
      <c r="U405" s="21"/>
    </row>
    <row r="406" spans="4:21" x14ac:dyDescent="0.25">
      <c r="D406" s="21"/>
      <c r="G406" s="21"/>
      <c r="H406" s="21"/>
      <c r="I406" s="21"/>
      <c r="J406" s="21"/>
      <c r="K406" s="21"/>
      <c r="Q406" s="21"/>
      <c r="R406" s="21"/>
      <c r="S406" s="21"/>
      <c r="T406" s="21"/>
      <c r="U406" s="21"/>
    </row>
    <row r="407" spans="4:21" x14ac:dyDescent="0.25">
      <c r="D407" s="21"/>
      <c r="G407" s="21"/>
      <c r="H407" s="21"/>
      <c r="I407" s="21"/>
      <c r="J407" s="21"/>
      <c r="K407" s="21"/>
      <c r="Q407" s="21"/>
      <c r="R407" s="21"/>
      <c r="S407" s="21"/>
      <c r="T407" s="21"/>
      <c r="U407" s="21"/>
    </row>
    <row r="408" spans="4:21" x14ac:dyDescent="0.25">
      <c r="D408" s="21"/>
      <c r="G408" s="21"/>
      <c r="H408" s="21"/>
      <c r="I408" s="21"/>
      <c r="J408" s="21"/>
      <c r="K408" s="21"/>
      <c r="Q408" s="21"/>
      <c r="R408" s="21"/>
      <c r="S408" s="21"/>
      <c r="T408" s="21"/>
      <c r="U408" s="21"/>
    </row>
    <row r="409" spans="4:21" x14ac:dyDescent="0.25">
      <c r="D409" s="21"/>
      <c r="G409" s="21"/>
      <c r="H409" s="21"/>
      <c r="I409" s="21"/>
      <c r="J409" s="21"/>
      <c r="K409" s="21"/>
      <c r="Q409" s="21"/>
      <c r="R409" s="21"/>
      <c r="S409" s="21"/>
      <c r="T409" s="21"/>
      <c r="U409" s="21"/>
    </row>
    <row r="410" spans="4:21" x14ac:dyDescent="0.25">
      <c r="D410" s="21"/>
      <c r="G410" s="21"/>
      <c r="H410" s="21"/>
      <c r="I410" s="21"/>
      <c r="J410" s="21"/>
      <c r="K410" s="21"/>
      <c r="Q410" s="21"/>
      <c r="R410" s="21"/>
      <c r="S410" s="21"/>
      <c r="T410" s="21"/>
      <c r="U410" s="21"/>
    </row>
    <row r="411" spans="4:21" x14ac:dyDescent="0.25">
      <c r="D411" s="21"/>
      <c r="G411" s="21"/>
      <c r="H411" s="21"/>
      <c r="I411" s="21"/>
      <c r="J411" s="21"/>
      <c r="K411" s="21"/>
      <c r="Q411" s="21"/>
      <c r="R411" s="21"/>
      <c r="S411" s="21"/>
      <c r="T411" s="21"/>
      <c r="U411" s="21"/>
    </row>
    <row r="412" spans="4:21" x14ac:dyDescent="0.25">
      <c r="D412" s="21"/>
      <c r="G412" s="21"/>
      <c r="H412" s="21"/>
      <c r="I412" s="21"/>
      <c r="J412" s="21"/>
      <c r="K412" s="21"/>
      <c r="Q412" s="21"/>
      <c r="R412" s="21"/>
      <c r="S412" s="21"/>
      <c r="T412" s="21"/>
      <c r="U412" s="21"/>
    </row>
    <row r="413" spans="4:21" x14ac:dyDescent="0.25">
      <c r="D413" s="21"/>
      <c r="G413" s="21"/>
      <c r="H413" s="21"/>
      <c r="I413" s="21"/>
      <c r="J413" s="21"/>
      <c r="K413" s="21"/>
      <c r="Q413" s="21"/>
      <c r="R413" s="21"/>
      <c r="S413" s="21"/>
      <c r="T413" s="21"/>
      <c r="U413" s="21"/>
    </row>
    <row r="414" spans="4:21" x14ac:dyDescent="0.25">
      <c r="D414" s="21"/>
      <c r="G414" s="21"/>
      <c r="H414" s="21"/>
      <c r="I414" s="21"/>
      <c r="J414" s="21"/>
      <c r="K414" s="21"/>
      <c r="Q414" s="21"/>
      <c r="R414" s="21"/>
      <c r="S414" s="21"/>
      <c r="T414" s="21"/>
      <c r="U414" s="21"/>
    </row>
    <row r="415" spans="4:21" x14ac:dyDescent="0.25">
      <c r="D415" s="21"/>
      <c r="G415" s="21"/>
      <c r="H415" s="21"/>
      <c r="I415" s="21"/>
      <c r="J415" s="21"/>
      <c r="K415" s="21"/>
      <c r="Q415" s="21"/>
      <c r="R415" s="21"/>
      <c r="S415" s="21"/>
      <c r="T415" s="21"/>
      <c r="U415" s="21"/>
    </row>
    <row r="416" spans="4:21" x14ac:dyDescent="0.25">
      <c r="D416" s="21"/>
      <c r="G416" s="21"/>
      <c r="H416" s="21"/>
      <c r="I416" s="21"/>
      <c r="J416" s="21"/>
      <c r="K416" s="21"/>
      <c r="Q416" s="21"/>
      <c r="R416" s="21"/>
      <c r="S416" s="21"/>
      <c r="T416" s="21"/>
      <c r="U416" s="21"/>
    </row>
    <row r="417" spans="4:26" x14ac:dyDescent="0.25">
      <c r="D417" s="21"/>
      <c r="G417" s="21"/>
      <c r="H417" s="21"/>
      <c r="I417" s="21"/>
      <c r="J417" s="21"/>
      <c r="K417" s="21"/>
      <c r="Q417" s="21"/>
      <c r="R417" s="21"/>
      <c r="S417" s="21"/>
      <c r="T417" s="21"/>
      <c r="U417" s="21"/>
    </row>
    <row r="418" spans="4:26" x14ac:dyDescent="0.25">
      <c r="D418" s="21"/>
      <c r="G418" s="21"/>
      <c r="H418" s="21"/>
      <c r="I418" s="21"/>
      <c r="J418" s="21"/>
      <c r="K418" s="21"/>
      <c r="Q418" s="21"/>
      <c r="R418" s="21"/>
      <c r="S418" s="21"/>
      <c r="T418" s="21"/>
      <c r="U418" s="21"/>
    </row>
    <row r="419" spans="4:26" x14ac:dyDescent="0.25">
      <c r="D419" s="21"/>
      <c r="G419" s="21"/>
      <c r="H419" s="21"/>
      <c r="I419" s="21"/>
      <c r="J419" s="21"/>
      <c r="K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4:26" x14ac:dyDescent="0.25">
      <c r="D420" s="21"/>
      <c r="G420" s="21"/>
      <c r="H420" s="21"/>
      <c r="I420" s="21"/>
      <c r="J420" s="21"/>
      <c r="K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4:26" x14ac:dyDescent="0.25">
      <c r="D421" s="21"/>
      <c r="G421" s="21"/>
      <c r="H421" s="21"/>
      <c r="I421" s="21"/>
      <c r="J421" s="21"/>
      <c r="K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4:26" x14ac:dyDescent="0.25">
      <c r="D422" s="21"/>
      <c r="G422" s="21"/>
      <c r="H422" s="21"/>
      <c r="I422" s="21"/>
      <c r="J422" s="21"/>
      <c r="K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4:26" x14ac:dyDescent="0.25">
      <c r="D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4:26" x14ac:dyDescent="0.25">
      <c r="D424" s="21"/>
      <c r="G424" s="21"/>
      <c r="H424" s="21"/>
      <c r="I424" s="21"/>
      <c r="J424" s="21"/>
      <c r="K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6" spans="4:26" x14ac:dyDescent="0.25">
      <c r="V426" s="21"/>
    </row>
  </sheetData>
  <mergeCells count="3">
    <mergeCell ref="A1:M1"/>
    <mergeCell ref="B338:Q338"/>
    <mergeCell ref="B340:P34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31" fitToHeight="2" orientation="portrait" r:id="rId1"/>
  <rowBreaks count="1" manualBreakCount="1">
    <brk id="1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N340"/>
  <sheetViews>
    <sheetView showGridLines="0" zoomScaleNormal="100" zoomScaleSheetLayoutView="100" workbookViewId="0">
      <pane ySplit="2" topLeftCell="A323" activePane="bottomLeft" state="frozen"/>
      <selection activeCell="I260" sqref="I260"/>
      <selection pane="bottomLeft" activeCell="F332" sqref="F332"/>
    </sheetView>
  </sheetViews>
  <sheetFormatPr defaultColWidth="9.140625" defaultRowHeight="15" x14ac:dyDescent="0.25"/>
  <cols>
    <col min="1" max="1" width="12.7109375" style="1" customWidth="1"/>
    <col min="2" max="3" width="11.85546875" style="1" customWidth="1"/>
    <col min="4" max="4" width="24.85546875" style="1" bestFit="1" customWidth="1"/>
    <col min="5" max="5" width="26.140625" style="51" customWidth="1"/>
    <col min="6" max="6" width="12.42578125" style="1" customWidth="1"/>
    <col min="7" max="8" width="13.85546875" style="1" customWidth="1"/>
    <col min="9" max="9" width="12.5703125" style="1" customWidth="1"/>
    <col min="10" max="10" width="12" style="1" bestFit="1" customWidth="1"/>
    <col min="11" max="12" width="9.140625" style="1"/>
    <col min="13" max="13" width="10.140625" style="1" bestFit="1" customWidth="1"/>
    <col min="14" max="14" width="18.85546875" style="1" bestFit="1" customWidth="1"/>
    <col min="15" max="15" width="13.28515625" style="1" bestFit="1" customWidth="1"/>
    <col min="16" max="16384" width="9.140625" style="1"/>
  </cols>
  <sheetData>
    <row r="1" spans="1:8" x14ac:dyDescent="0.25">
      <c r="A1" s="3" t="s">
        <v>47</v>
      </c>
      <c r="B1" s="3"/>
      <c r="C1" s="3"/>
    </row>
    <row r="2" spans="1:8" ht="60" x14ac:dyDescent="0.25">
      <c r="A2" s="27" t="s">
        <v>9</v>
      </c>
      <c r="B2" s="28" t="s">
        <v>43</v>
      </c>
      <c r="C2" s="28" t="s">
        <v>44</v>
      </c>
      <c r="D2" s="28" t="s">
        <v>10</v>
      </c>
      <c r="E2" s="28" t="s">
        <v>19</v>
      </c>
      <c r="F2" s="28" t="s">
        <v>20</v>
      </c>
      <c r="G2" s="28" t="s">
        <v>37</v>
      </c>
      <c r="H2" s="29" t="s">
        <v>36</v>
      </c>
    </row>
    <row r="3" spans="1:8" x14ac:dyDescent="0.25">
      <c r="A3" s="30">
        <v>40802</v>
      </c>
      <c r="B3" s="15">
        <v>40816</v>
      </c>
      <c r="C3" s="15">
        <v>40829</v>
      </c>
      <c r="D3" s="12">
        <v>68183.596000000005</v>
      </c>
      <c r="E3" s="12">
        <v>62297.175759999998</v>
      </c>
      <c r="F3" s="12">
        <v>3030.6681690140845</v>
      </c>
      <c r="G3" s="12"/>
      <c r="H3" s="12"/>
    </row>
    <row r="4" spans="1:8" x14ac:dyDescent="0.25">
      <c r="A4" s="15">
        <v>40816</v>
      </c>
      <c r="B4" s="15">
        <v>40830</v>
      </c>
      <c r="C4" s="15">
        <v>40843</v>
      </c>
      <c r="D4" s="13">
        <v>65633.998000000007</v>
      </c>
      <c r="E4" s="13">
        <v>57034.873079999998</v>
      </c>
      <c r="F4" s="13">
        <v>4914.144041619249</v>
      </c>
      <c r="G4" s="13"/>
      <c r="H4" s="13"/>
    </row>
    <row r="5" spans="1:8" x14ac:dyDescent="0.25">
      <c r="A5" s="15">
        <v>40830</v>
      </c>
      <c r="B5" s="15">
        <v>40844</v>
      </c>
      <c r="C5" s="15">
        <v>40857</v>
      </c>
      <c r="D5" s="13">
        <v>65570.187999999995</v>
      </c>
      <c r="E5" s="13">
        <v>53128.519159999996</v>
      </c>
      <c r="F5" s="13">
        <v>6487.1534368314224</v>
      </c>
      <c r="G5" s="13"/>
      <c r="H5" s="13"/>
    </row>
    <row r="6" spans="1:8" x14ac:dyDescent="0.25">
      <c r="A6" s="15">
        <v>40844</v>
      </c>
      <c r="B6" s="15">
        <v>40858</v>
      </c>
      <c r="C6" s="15">
        <v>40871</v>
      </c>
      <c r="D6" s="13">
        <v>53493.341</v>
      </c>
      <c r="E6" s="13">
        <v>33675.333780000001</v>
      </c>
      <c r="F6" s="13">
        <v>10258.87702671843</v>
      </c>
      <c r="G6" s="13">
        <v>1341.7001598538479</v>
      </c>
      <c r="H6" s="13"/>
    </row>
    <row r="7" spans="1:8" x14ac:dyDescent="0.25">
      <c r="A7" s="15">
        <v>40858</v>
      </c>
      <c r="B7" s="15">
        <v>40872</v>
      </c>
      <c r="C7" s="15">
        <v>40885</v>
      </c>
      <c r="D7" s="13">
        <v>53902.942000000003</v>
      </c>
      <c r="E7" s="13">
        <v>31485.570829999997</v>
      </c>
      <c r="F7" s="13">
        <v>10526.873559341091</v>
      </c>
      <c r="G7" s="13">
        <v>1797.9063360881541</v>
      </c>
      <c r="H7" s="13"/>
    </row>
    <row r="8" spans="1:8" x14ac:dyDescent="0.25">
      <c r="A8" s="15">
        <v>40872</v>
      </c>
      <c r="B8" s="15">
        <v>40886</v>
      </c>
      <c r="C8" s="15">
        <v>40899</v>
      </c>
      <c r="D8" s="13">
        <v>54167.856</v>
      </c>
      <c r="E8" s="13">
        <v>32587.75531</v>
      </c>
      <c r="F8" s="13">
        <v>10428.775609230104</v>
      </c>
      <c r="G8" s="13">
        <v>1912.2735604916973</v>
      </c>
      <c r="H8" s="13"/>
    </row>
    <row r="9" spans="1:8" x14ac:dyDescent="0.25">
      <c r="A9" s="15">
        <v>40886</v>
      </c>
      <c r="B9" s="15">
        <v>40900</v>
      </c>
      <c r="C9" s="15">
        <v>40913</v>
      </c>
      <c r="D9" s="13">
        <v>53808.127999999997</v>
      </c>
      <c r="E9" s="13">
        <v>28562.579149999998</v>
      </c>
      <c r="F9" s="13">
        <v>10621.052458296752</v>
      </c>
      <c r="G9" s="13">
        <v>2527.4950614574186</v>
      </c>
      <c r="H9" s="13"/>
    </row>
    <row r="10" spans="1:8" x14ac:dyDescent="0.25">
      <c r="A10" s="15">
        <v>40900</v>
      </c>
      <c r="B10" s="15">
        <v>40914</v>
      </c>
      <c r="C10" s="15">
        <v>40927</v>
      </c>
      <c r="D10" s="13">
        <v>54387.218000000001</v>
      </c>
      <c r="E10" s="13">
        <v>31305.465239999998</v>
      </c>
      <c r="F10" s="13">
        <v>10384.675435326693</v>
      </c>
      <c r="G10" s="13">
        <v>2438.0563395281961</v>
      </c>
      <c r="H10" s="13"/>
    </row>
    <row r="11" spans="1:8" x14ac:dyDescent="0.25">
      <c r="A11" s="15">
        <v>40914</v>
      </c>
      <c r="B11" s="15">
        <v>40928</v>
      </c>
      <c r="C11" s="15">
        <v>40941</v>
      </c>
      <c r="D11" s="13">
        <v>53831.677000000003</v>
      </c>
      <c r="E11" s="13">
        <v>29433.919670000003</v>
      </c>
      <c r="F11" s="13">
        <v>10319.658411614006</v>
      </c>
      <c r="G11" s="13">
        <v>2421.0343723313408</v>
      </c>
      <c r="H11" s="13"/>
    </row>
    <row r="12" spans="1:8" x14ac:dyDescent="0.25">
      <c r="A12" s="15">
        <v>40928</v>
      </c>
      <c r="B12" s="15">
        <v>40942</v>
      </c>
      <c r="C12" s="15">
        <v>40955</v>
      </c>
      <c r="D12" s="13">
        <v>54093.487000000001</v>
      </c>
      <c r="E12" s="13">
        <v>31122.517960000001</v>
      </c>
      <c r="F12" s="13">
        <v>10580.035663338089</v>
      </c>
      <c r="G12" s="13">
        <v>2478.3150444420057</v>
      </c>
      <c r="H12" s="13"/>
    </row>
    <row r="13" spans="1:8" x14ac:dyDescent="0.25">
      <c r="A13" s="15">
        <v>40942</v>
      </c>
      <c r="B13" s="15">
        <v>40956</v>
      </c>
      <c r="C13" s="15">
        <v>40969</v>
      </c>
      <c r="D13" s="13">
        <v>53695.841</v>
      </c>
      <c r="E13" s="13">
        <v>28899.656230000001</v>
      </c>
      <c r="F13" s="13">
        <v>11017.671553248532</v>
      </c>
      <c r="G13" s="13">
        <v>2615.9608693172099</v>
      </c>
      <c r="H13" s="13"/>
    </row>
    <row r="14" spans="1:8" x14ac:dyDescent="0.25">
      <c r="A14" s="15">
        <v>40956</v>
      </c>
      <c r="B14" s="15">
        <v>40970</v>
      </c>
      <c r="C14" s="15">
        <v>40983</v>
      </c>
      <c r="D14" s="13">
        <v>54784.341999999997</v>
      </c>
      <c r="E14" s="13">
        <v>30773.010190000001</v>
      </c>
      <c r="F14" s="13">
        <v>11057.266915591763</v>
      </c>
      <c r="G14" s="13">
        <v>2632.3449875537453</v>
      </c>
      <c r="H14" s="13"/>
    </row>
    <row r="15" spans="1:8" x14ac:dyDescent="0.25">
      <c r="A15" s="15">
        <v>40970</v>
      </c>
      <c r="B15" s="15">
        <v>40984</v>
      </c>
      <c r="C15" s="15">
        <v>40997</v>
      </c>
      <c r="D15" s="13">
        <v>53694.279000000002</v>
      </c>
      <c r="E15" s="13">
        <v>29162.53441</v>
      </c>
      <c r="F15" s="13">
        <v>11129.876706044271</v>
      </c>
      <c r="G15" s="13">
        <v>2691.4273425851588</v>
      </c>
      <c r="H15" s="13"/>
    </row>
    <row r="16" spans="1:8" x14ac:dyDescent="0.25">
      <c r="A16" s="15">
        <v>40984</v>
      </c>
      <c r="B16" s="15">
        <v>40998</v>
      </c>
      <c r="C16" s="15">
        <v>41011</v>
      </c>
      <c r="D16" s="13">
        <v>54759.296999999999</v>
      </c>
      <c r="E16" s="13">
        <v>30854.977269999999</v>
      </c>
      <c r="F16" s="13">
        <v>10911.254316586832</v>
      </c>
      <c r="G16" s="13">
        <v>2702.3075637740894</v>
      </c>
      <c r="H16" s="13"/>
    </row>
    <row r="17" spans="1:8" x14ac:dyDescent="0.25">
      <c r="A17" s="15">
        <v>40998</v>
      </c>
      <c r="B17" s="15">
        <v>41012</v>
      </c>
      <c r="C17" s="15">
        <v>41025</v>
      </c>
      <c r="D17" s="13">
        <v>55111.466999999997</v>
      </c>
      <c r="E17" s="13">
        <v>25822.725340000001</v>
      </c>
      <c r="F17" s="13">
        <v>11170.174408759947</v>
      </c>
      <c r="G17" s="13">
        <v>5601.813512445673</v>
      </c>
      <c r="H17" s="13"/>
    </row>
    <row r="18" spans="1:8" x14ac:dyDescent="0.25">
      <c r="A18" s="15">
        <v>41012</v>
      </c>
      <c r="B18" s="15">
        <v>41026</v>
      </c>
      <c r="C18" s="15">
        <v>41039</v>
      </c>
      <c r="D18" s="13">
        <v>55689.252999999997</v>
      </c>
      <c r="E18" s="13">
        <v>25333.936309999997</v>
      </c>
      <c r="F18" s="13">
        <v>11051.537173476223</v>
      </c>
      <c r="G18" s="13">
        <v>5718.3712882339814</v>
      </c>
      <c r="H18" s="13"/>
    </row>
    <row r="19" spans="1:8" x14ac:dyDescent="0.25">
      <c r="A19" s="15">
        <v>41026</v>
      </c>
      <c r="B19" s="15">
        <v>41040</v>
      </c>
      <c r="C19" s="15">
        <v>41053</v>
      </c>
      <c r="D19" s="13">
        <v>55731.913999999997</v>
      </c>
      <c r="E19" s="13">
        <v>25712.47696</v>
      </c>
      <c r="F19" s="13">
        <v>11340.609596448288</v>
      </c>
      <c r="G19" s="13">
        <v>5758.7329956172798</v>
      </c>
      <c r="H19" s="13"/>
    </row>
    <row r="20" spans="1:8" x14ac:dyDescent="0.25">
      <c r="A20" s="15">
        <v>41040</v>
      </c>
      <c r="B20" s="15">
        <v>41054</v>
      </c>
      <c r="C20" s="15">
        <v>41067</v>
      </c>
      <c r="D20" s="13">
        <v>56212.862000000001</v>
      </c>
      <c r="E20" s="13">
        <v>26235.640309999999</v>
      </c>
      <c r="F20" s="13">
        <v>11294.478862154263</v>
      </c>
      <c r="G20" s="13">
        <v>5756.5583539464806</v>
      </c>
      <c r="H20" s="13"/>
    </row>
    <row r="21" spans="1:8" x14ac:dyDescent="0.25">
      <c r="A21" s="15">
        <v>41054</v>
      </c>
      <c r="B21" s="15">
        <v>41068</v>
      </c>
      <c r="C21" s="15">
        <v>41081</v>
      </c>
      <c r="D21" s="13">
        <v>56548.337</v>
      </c>
      <c r="E21" s="13">
        <v>24062.28082</v>
      </c>
      <c r="F21" s="13">
        <v>11985.354540511147</v>
      </c>
      <c r="G21" s="13">
        <v>5619.6949429037522</v>
      </c>
      <c r="H21" s="13"/>
    </row>
    <row r="22" spans="1:8" x14ac:dyDescent="0.25">
      <c r="A22" s="15">
        <v>41068</v>
      </c>
      <c r="B22" s="15">
        <v>41082</v>
      </c>
      <c r="C22" s="15">
        <v>41095</v>
      </c>
      <c r="D22" s="13">
        <v>56585.093999999997</v>
      </c>
      <c r="E22" s="13">
        <v>22090.07503</v>
      </c>
      <c r="F22" s="13">
        <v>14058.851206507998</v>
      </c>
      <c r="G22" s="13">
        <v>5725.5263013246858</v>
      </c>
      <c r="H22" s="13"/>
    </row>
    <row r="23" spans="1:8" x14ac:dyDescent="0.25">
      <c r="A23" s="15">
        <v>41082</v>
      </c>
      <c r="B23" s="15">
        <v>41096</v>
      </c>
      <c r="C23" s="15">
        <v>41109</v>
      </c>
      <c r="D23" s="13">
        <v>56952.086000000003</v>
      </c>
      <c r="E23" s="13">
        <v>18087.384590000001</v>
      </c>
      <c r="F23" s="13">
        <v>17219.043308186643</v>
      </c>
      <c r="G23" s="13">
        <v>5908.5571388656053</v>
      </c>
      <c r="H23" s="13"/>
    </row>
    <row r="24" spans="1:8" x14ac:dyDescent="0.25">
      <c r="A24" s="15">
        <v>41096</v>
      </c>
      <c r="B24" s="15">
        <v>41110</v>
      </c>
      <c r="C24" s="15">
        <v>41123</v>
      </c>
      <c r="D24" s="13">
        <v>56795.188999999998</v>
      </c>
      <c r="E24" s="13">
        <v>15248.19225</v>
      </c>
      <c r="F24" s="13">
        <v>17187.984784540207</v>
      </c>
      <c r="G24" s="13">
        <v>8162.6527099067089</v>
      </c>
      <c r="H24" s="13"/>
    </row>
    <row r="25" spans="1:8" x14ac:dyDescent="0.25">
      <c r="A25" s="15">
        <v>41110</v>
      </c>
      <c r="B25" s="15">
        <v>41124</v>
      </c>
      <c r="C25" s="15">
        <v>41137</v>
      </c>
      <c r="D25" s="13">
        <v>57902.578999999998</v>
      </c>
      <c r="E25" s="13">
        <v>13830.59475</v>
      </c>
      <c r="F25" s="13">
        <v>19912.41094821339</v>
      </c>
      <c r="G25" s="13">
        <v>8346.915658620881</v>
      </c>
      <c r="H25" s="13"/>
    </row>
    <row r="26" spans="1:8" x14ac:dyDescent="0.25">
      <c r="A26" s="15">
        <v>41124</v>
      </c>
      <c r="B26" s="15">
        <v>41138</v>
      </c>
      <c r="C26" s="15">
        <v>41151</v>
      </c>
      <c r="D26" s="13">
        <v>57193.267999999996</v>
      </c>
      <c r="E26" s="13">
        <v>13801.64191</v>
      </c>
      <c r="F26" s="13">
        <v>19535.420764416631</v>
      </c>
      <c r="G26" s="13">
        <v>8360.8666741171219</v>
      </c>
      <c r="H26" s="13"/>
    </row>
    <row r="27" spans="1:8" x14ac:dyDescent="0.25">
      <c r="A27" s="15">
        <v>41138</v>
      </c>
      <c r="B27" s="15">
        <v>41152</v>
      </c>
      <c r="C27" s="15">
        <v>41165</v>
      </c>
      <c r="D27" s="13">
        <v>59277.694000000003</v>
      </c>
      <c r="E27" s="13">
        <v>12369.12513</v>
      </c>
      <c r="F27" s="13">
        <v>22471.238265534201</v>
      </c>
      <c r="G27" s="13">
        <v>8579.6261734465807</v>
      </c>
      <c r="H27" s="13"/>
    </row>
    <row r="28" spans="1:8" x14ac:dyDescent="0.25">
      <c r="A28" s="15">
        <v>41152</v>
      </c>
      <c r="B28" s="15">
        <v>41166</v>
      </c>
      <c r="C28" s="15">
        <v>41179</v>
      </c>
      <c r="D28" s="13">
        <v>59236.436999999998</v>
      </c>
      <c r="E28" s="13">
        <v>11749.12456</v>
      </c>
      <c r="F28" s="13">
        <v>22970.179856115112</v>
      </c>
      <c r="G28" s="13">
        <v>9383.4637520752622</v>
      </c>
      <c r="H28" s="13"/>
    </row>
    <row r="29" spans="1:8" x14ac:dyDescent="0.25">
      <c r="A29" s="15">
        <v>41166</v>
      </c>
      <c r="B29" s="15">
        <v>41180</v>
      </c>
      <c r="C29" s="15">
        <v>41193</v>
      </c>
      <c r="D29" s="13">
        <v>60255.29</v>
      </c>
      <c r="E29" s="13">
        <v>11049.994619999999</v>
      </c>
      <c r="F29" s="13">
        <v>24043.523957581478</v>
      </c>
      <c r="G29" s="13">
        <v>9801.8438731886072</v>
      </c>
      <c r="H29" s="13"/>
    </row>
    <row r="30" spans="1:8" x14ac:dyDescent="0.25">
      <c r="A30" s="15">
        <v>41180</v>
      </c>
      <c r="B30" s="15">
        <v>41194</v>
      </c>
      <c r="C30" s="15">
        <v>41207</v>
      </c>
      <c r="D30" s="13">
        <v>60086.428</v>
      </c>
      <c r="E30" s="13">
        <v>12333.967789999999</v>
      </c>
      <c r="F30" s="13">
        <v>25928.396184062851</v>
      </c>
      <c r="G30" s="13">
        <v>10669.670033670034</v>
      </c>
      <c r="H30" s="13"/>
    </row>
    <row r="31" spans="1:8" x14ac:dyDescent="0.25">
      <c r="A31" s="15">
        <v>41194</v>
      </c>
      <c r="B31" s="15">
        <v>41208</v>
      </c>
      <c r="C31" s="15">
        <v>41221</v>
      </c>
      <c r="D31" s="13">
        <v>60902.116999999998</v>
      </c>
      <c r="E31" s="13">
        <v>11010.20333</v>
      </c>
      <c r="F31" s="13">
        <v>27091.928044791839</v>
      </c>
      <c r="G31" s="13">
        <v>10899.866954930982</v>
      </c>
      <c r="H31" s="13"/>
    </row>
    <row r="32" spans="1:8" x14ac:dyDescent="0.25">
      <c r="A32" s="15">
        <v>41208</v>
      </c>
      <c r="B32" s="15">
        <v>41222</v>
      </c>
      <c r="C32" s="15">
        <v>41235</v>
      </c>
      <c r="D32" s="13">
        <v>60617.93</v>
      </c>
      <c r="E32" s="13">
        <v>11540.01852</v>
      </c>
      <c r="F32" s="13">
        <v>28533.89506000558</v>
      </c>
      <c r="G32" s="13">
        <v>10955.875523304492</v>
      </c>
      <c r="H32" s="13"/>
    </row>
    <row r="33" spans="1:8" x14ac:dyDescent="0.25">
      <c r="A33" s="15">
        <v>41222</v>
      </c>
      <c r="B33" s="15">
        <v>41236</v>
      </c>
      <c r="C33" s="15">
        <v>41249</v>
      </c>
      <c r="D33" s="13">
        <v>60361.491000000002</v>
      </c>
      <c r="E33" s="13">
        <v>11170.16951</v>
      </c>
      <c r="F33" s="13">
        <v>28223.067394853893</v>
      </c>
      <c r="G33" s="13">
        <v>11078.405495186082</v>
      </c>
      <c r="H33" s="13"/>
    </row>
    <row r="34" spans="1:8" x14ac:dyDescent="0.25">
      <c r="A34" s="15">
        <v>41236</v>
      </c>
      <c r="B34" s="15">
        <v>41250</v>
      </c>
      <c r="C34" s="15">
        <v>41263</v>
      </c>
      <c r="D34" s="13">
        <v>61493.925999999999</v>
      </c>
      <c r="E34" s="13">
        <v>12363.61198</v>
      </c>
      <c r="F34" s="13">
        <v>28726.626835669216</v>
      </c>
      <c r="G34" s="13">
        <v>11131.627114858451</v>
      </c>
      <c r="H34" s="13"/>
    </row>
    <row r="35" spans="1:8" x14ac:dyDescent="0.25">
      <c r="A35" s="15">
        <v>41250</v>
      </c>
      <c r="B35" s="15">
        <v>41264</v>
      </c>
      <c r="C35" s="15">
        <v>41277</v>
      </c>
      <c r="D35" s="13">
        <v>61806.781000000003</v>
      </c>
      <c r="E35" s="13">
        <v>14553.264949999999</v>
      </c>
      <c r="F35" s="13">
        <v>27345.259700151608</v>
      </c>
      <c r="G35" s="13">
        <v>12566.920096580381</v>
      </c>
      <c r="H35" s="13"/>
    </row>
    <row r="36" spans="1:8" x14ac:dyDescent="0.25">
      <c r="A36" s="15">
        <v>41264</v>
      </c>
      <c r="B36" s="15">
        <v>41278</v>
      </c>
      <c r="C36" s="15">
        <v>41291</v>
      </c>
      <c r="D36" s="13">
        <v>63351.192999999999</v>
      </c>
      <c r="E36" s="13">
        <v>14323.124109999999</v>
      </c>
      <c r="F36" s="13">
        <v>28349.818161346619</v>
      </c>
      <c r="G36" s="13">
        <v>13341.798682654957</v>
      </c>
      <c r="H36" s="13"/>
    </row>
    <row r="37" spans="1:8" x14ac:dyDescent="0.25">
      <c r="A37" s="15">
        <v>41278</v>
      </c>
      <c r="B37" s="15">
        <v>41292</v>
      </c>
      <c r="C37" s="15">
        <v>41305</v>
      </c>
      <c r="D37" s="13">
        <v>63096.487999999998</v>
      </c>
      <c r="E37" s="13">
        <v>13598.678449999999</v>
      </c>
      <c r="F37" s="13">
        <v>29834.258559422411</v>
      </c>
      <c r="G37" s="13">
        <v>12654.18184894805</v>
      </c>
      <c r="H37" s="13"/>
    </row>
    <row r="38" spans="1:8" x14ac:dyDescent="0.25">
      <c r="A38" s="15">
        <v>41292</v>
      </c>
      <c r="B38" s="15">
        <v>41306</v>
      </c>
      <c r="C38" s="15">
        <v>41319</v>
      </c>
      <c r="D38" s="13">
        <v>62836.214999999997</v>
      </c>
      <c r="E38" s="13">
        <v>13518.126099999999</v>
      </c>
      <c r="F38" s="13">
        <v>30433.074814391777</v>
      </c>
      <c r="G38" s="13">
        <v>13000.894917190177</v>
      </c>
      <c r="H38" s="13"/>
    </row>
    <row r="39" spans="1:8" x14ac:dyDescent="0.25">
      <c r="A39" s="15">
        <v>41306</v>
      </c>
      <c r="B39" s="15">
        <v>41320</v>
      </c>
      <c r="C39" s="15">
        <v>41333</v>
      </c>
      <c r="D39" s="13">
        <v>63831.991999999998</v>
      </c>
      <c r="E39" s="13">
        <v>14124.437159999999</v>
      </c>
      <c r="F39" s="13">
        <v>30007.428766811037</v>
      </c>
      <c r="G39" s="13">
        <v>12946.846364258035</v>
      </c>
      <c r="H39" s="13"/>
    </row>
    <row r="40" spans="1:8" x14ac:dyDescent="0.25">
      <c r="A40" s="15">
        <v>41320</v>
      </c>
      <c r="B40" s="15">
        <v>41334</v>
      </c>
      <c r="C40" s="15">
        <v>41347</v>
      </c>
      <c r="D40" s="13">
        <v>64789.362000000001</v>
      </c>
      <c r="E40" s="13">
        <v>15544.227000000001</v>
      </c>
      <c r="F40" s="13">
        <v>29553.660253135818</v>
      </c>
      <c r="G40" s="13">
        <v>13411.551166354504</v>
      </c>
      <c r="H40" s="13"/>
    </row>
    <row r="41" spans="1:8" x14ac:dyDescent="0.25">
      <c r="A41" s="15">
        <v>41334</v>
      </c>
      <c r="B41" s="15">
        <v>41348</v>
      </c>
      <c r="C41" s="15">
        <v>41361</v>
      </c>
      <c r="D41" s="13">
        <v>66610.05</v>
      </c>
      <c r="E41" s="13">
        <v>16253.02411</v>
      </c>
      <c r="F41" s="13">
        <v>29786.072960178222</v>
      </c>
      <c r="G41" s="13">
        <v>13249.324422166526</v>
      </c>
      <c r="H41" s="13"/>
    </row>
    <row r="42" spans="1:8" x14ac:dyDescent="0.25">
      <c r="A42" s="15">
        <v>41348</v>
      </c>
      <c r="B42" s="15">
        <v>41362</v>
      </c>
      <c r="C42" s="15">
        <v>41375</v>
      </c>
      <c r="D42" s="13">
        <v>67562.945999999996</v>
      </c>
      <c r="E42" s="13">
        <v>16683.867130000002</v>
      </c>
      <c r="F42" s="13">
        <v>30360.175961167191</v>
      </c>
      <c r="G42" s="13">
        <v>13875.711842903635</v>
      </c>
      <c r="H42" s="13"/>
    </row>
    <row r="43" spans="1:8" x14ac:dyDescent="0.25">
      <c r="A43" s="15">
        <v>41362</v>
      </c>
      <c r="B43" s="15">
        <v>41376</v>
      </c>
      <c r="C43" s="15">
        <v>41389</v>
      </c>
      <c r="D43" s="13">
        <v>67622.835000000006</v>
      </c>
      <c r="E43" s="13">
        <v>14006.077080000001</v>
      </c>
      <c r="F43" s="13">
        <v>32700.277884986492</v>
      </c>
      <c r="G43" s="13">
        <v>14260.057341346419</v>
      </c>
      <c r="H43" s="13"/>
    </row>
    <row r="44" spans="1:8" x14ac:dyDescent="0.25">
      <c r="A44" s="15">
        <v>41376</v>
      </c>
      <c r="B44" s="15">
        <v>41390</v>
      </c>
      <c r="C44" s="15">
        <v>41403</v>
      </c>
      <c r="D44" s="13">
        <v>67105.987999999998</v>
      </c>
      <c r="E44" s="13">
        <v>13554.78233</v>
      </c>
      <c r="F44" s="13">
        <v>34074.53975012606</v>
      </c>
      <c r="G44" s="13">
        <v>14508.917586419408</v>
      </c>
      <c r="H44" s="13"/>
    </row>
    <row r="45" spans="1:8" x14ac:dyDescent="0.25">
      <c r="A45" s="15">
        <v>41390</v>
      </c>
      <c r="B45" s="15">
        <v>41404</v>
      </c>
      <c r="C45" s="15">
        <v>41417</v>
      </c>
      <c r="D45" s="13">
        <v>67992.027000000002</v>
      </c>
      <c r="E45" s="13">
        <v>16672.052329999999</v>
      </c>
      <c r="F45" s="13">
        <v>30942.310172317957</v>
      </c>
      <c r="G45" s="13">
        <v>14441.4424680378</v>
      </c>
      <c r="H45" s="13"/>
    </row>
    <row r="46" spans="1:8" x14ac:dyDescent="0.25">
      <c r="A46" s="15">
        <v>41404</v>
      </c>
      <c r="B46" s="15">
        <v>41418</v>
      </c>
      <c r="C46" s="15">
        <v>41431</v>
      </c>
      <c r="D46" s="13">
        <v>68103.539000000004</v>
      </c>
      <c r="E46" s="13">
        <v>18378.551739999999</v>
      </c>
      <c r="F46" s="13">
        <v>30464.713112464382</v>
      </c>
      <c r="G46" s="13">
        <v>14367.147885356724</v>
      </c>
      <c r="H46" s="13"/>
    </row>
    <row r="47" spans="1:8" x14ac:dyDescent="0.25">
      <c r="A47" s="15">
        <v>41418</v>
      </c>
      <c r="B47" s="15">
        <v>41432</v>
      </c>
      <c r="C47" s="15">
        <v>41445</v>
      </c>
      <c r="D47" s="13">
        <v>68838.100000000006</v>
      </c>
      <c r="E47" s="13">
        <v>20316.495170000002</v>
      </c>
      <c r="F47" s="13">
        <v>28359.870824775699</v>
      </c>
      <c r="G47" s="13">
        <v>13649.937844557346</v>
      </c>
      <c r="H47" s="13"/>
    </row>
    <row r="48" spans="1:8" x14ac:dyDescent="0.25">
      <c r="A48" s="15">
        <v>41432</v>
      </c>
      <c r="B48" s="15">
        <v>41446</v>
      </c>
      <c r="C48" s="15">
        <v>41459</v>
      </c>
      <c r="D48" s="13">
        <v>69325.63</v>
      </c>
      <c r="E48" s="13">
        <v>21175.847249999999</v>
      </c>
      <c r="F48" s="13">
        <v>27853.64262990456</v>
      </c>
      <c r="G48" s="13">
        <v>13684.625662778368</v>
      </c>
      <c r="H48" s="13"/>
    </row>
    <row r="49" spans="1:8" x14ac:dyDescent="0.25">
      <c r="A49" s="15">
        <v>41446</v>
      </c>
      <c r="B49" s="15">
        <v>41460</v>
      </c>
      <c r="C49" s="15">
        <v>41473</v>
      </c>
      <c r="D49" s="13">
        <v>70601.781000000003</v>
      </c>
      <c r="E49" s="13">
        <v>21545.482909999999</v>
      </c>
      <c r="F49" s="13">
        <v>28559.440676197431</v>
      </c>
      <c r="G49" s="13">
        <v>12349.325889596159</v>
      </c>
      <c r="H49" s="13"/>
    </row>
    <row r="50" spans="1:8" x14ac:dyDescent="0.25">
      <c r="A50" s="15">
        <v>41460</v>
      </c>
      <c r="B50" s="15">
        <v>41474</v>
      </c>
      <c r="C50" s="15">
        <v>41487</v>
      </c>
      <c r="D50" s="13">
        <v>70284.255000000005</v>
      </c>
      <c r="E50" s="13">
        <v>21746.685879999997</v>
      </c>
      <c r="F50" s="13">
        <v>27790.385484036546</v>
      </c>
      <c r="G50" s="13">
        <v>12890.129350169387</v>
      </c>
      <c r="H50" s="13"/>
    </row>
    <row r="51" spans="1:8" x14ac:dyDescent="0.25">
      <c r="A51" s="15">
        <v>41474</v>
      </c>
      <c r="B51" s="15">
        <v>41488</v>
      </c>
      <c r="C51" s="15">
        <v>41501</v>
      </c>
      <c r="D51" s="13">
        <v>70922.921000000002</v>
      </c>
      <c r="E51" s="13">
        <v>17787.839350000002</v>
      </c>
      <c r="F51" s="13">
        <v>30005.605301607178</v>
      </c>
      <c r="G51" s="13">
        <v>14644.908161135461</v>
      </c>
      <c r="H51" s="13"/>
    </row>
    <row r="52" spans="1:8" x14ac:dyDescent="0.25">
      <c r="A52" s="15">
        <v>41488</v>
      </c>
      <c r="B52" s="15">
        <v>41502</v>
      </c>
      <c r="C52" s="15">
        <v>41515</v>
      </c>
      <c r="D52" s="13">
        <v>70975.804999999993</v>
      </c>
      <c r="E52" s="13">
        <v>18296.625789999998</v>
      </c>
      <c r="F52" s="13">
        <v>30850.298988423168</v>
      </c>
      <c r="G52" s="13">
        <v>14481.479146209105</v>
      </c>
      <c r="H52" s="13"/>
    </row>
    <row r="53" spans="1:8" x14ac:dyDescent="0.25">
      <c r="A53" s="15">
        <v>41502</v>
      </c>
      <c r="B53" s="15">
        <v>41519</v>
      </c>
      <c r="C53" s="15">
        <v>41529</v>
      </c>
      <c r="D53" s="13">
        <v>71546.081999999995</v>
      </c>
      <c r="E53" s="13">
        <v>16649.207989999999</v>
      </c>
      <c r="F53" s="13">
        <v>32091.776852639221</v>
      </c>
      <c r="G53" s="13">
        <v>14898.339209789483</v>
      </c>
      <c r="H53" s="13"/>
    </row>
    <row r="54" spans="1:8" x14ac:dyDescent="0.25">
      <c r="A54" s="15">
        <v>41519</v>
      </c>
      <c r="B54" s="15">
        <v>41530</v>
      </c>
      <c r="C54" s="15">
        <v>41543</v>
      </c>
      <c r="D54" s="13">
        <v>71038.581000000006</v>
      </c>
      <c r="E54" s="13">
        <v>16938.999199999998</v>
      </c>
      <c r="F54" s="13">
        <v>30204.668649365183</v>
      </c>
      <c r="G54" s="13">
        <v>14419.084496765092</v>
      </c>
      <c r="H54" s="13"/>
    </row>
    <row r="55" spans="1:8" x14ac:dyDescent="0.25">
      <c r="A55" s="15">
        <v>41530</v>
      </c>
      <c r="B55" s="15">
        <v>41544</v>
      </c>
      <c r="C55" s="15">
        <v>41557</v>
      </c>
      <c r="D55" s="13">
        <v>72551.633000000002</v>
      </c>
      <c r="E55" s="13">
        <v>15982.767830000001</v>
      </c>
      <c r="F55" s="13">
        <v>31493.021912927299</v>
      </c>
      <c r="G55" s="13">
        <v>14906.5537030624</v>
      </c>
      <c r="H55" s="13"/>
    </row>
    <row r="56" spans="1:8" x14ac:dyDescent="0.25">
      <c r="A56" s="15">
        <v>41544</v>
      </c>
      <c r="B56" s="15">
        <v>41558</v>
      </c>
      <c r="C56" s="15">
        <v>41571</v>
      </c>
      <c r="D56" s="13">
        <v>73607.226999999999</v>
      </c>
      <c r="E56" s="13">
        <v>16903.14329</v>
      </c>
      <c r="F56" s="13">
        <v>32947.469754062498</v>
      </c>
      <c r="G56" s="13">
        <v>15211.770113800099</v>
      </c>
      <c r="H56" s="13"/>
    </row>
    <row r="57" spans="1:8" x14ac:dyDescent="0.25">
      <c r="A57" s="15">
        <v>41558</v>
      </c>
      <c r="B57" s="15">
        <v>41572</v>
      </c>
      <c r="C57" s="15">
        <v>41585</v>
      </c>
      <c r="D57" s="13">
        <v>74257.195999999996</v>
      </c>
      <c r="E57" s="13">
        <v>15560.316439999999</v>
      </c>
      <c r="F57" s="13">
        <v>33969.0441536789</v>
      </c>
      <c r="G57" s="13">
        <v>15048.213400758499</v>
      </c>
      <c r="H57" s="13"/>
    </row>
    <row r="58" spans="1:8" x14ac:dyDescent="0.25">
      <c r="A58" s="15">
        <v>41572</v>
      </c>
      <c r="B58" s="15">
        <v>41586</v>
      </c>
      <c r="C58" s="15">
        <v>41599</v>
      </c>
      <c r="D58" s="13">
        <v>73379.641000000003</v>
      </c>
      <c r="E58" s="13">
        <v>15762.93778</v>
      </c>
      <c r="F58" s="13">
        <v>34295.739151012102</v>
      </c>
      <c r="G58" s="13">
        <v>15383.819838056701</v>
      </c>
      <c r="H58" s="13"/>
    </row>
    <row r="59" spans="1:8" x14ac:dyDescent="0.25">
      <c r="A59" s="15">
        <v>41586</v>
      </c>
      <c r="B59" s="15">
        <v>41600</v>
      </c>
      <c r="C59" s="15">
        <v>41613</v>
      </c>
      <c r="D59" s="13">
        <v>73181.701000000001</v>
      </c>
      <c r="E59" s="13">
        <v>14346.394029999999</v>
      </c>
      <c r="F59" s="13">
        <v>33606.565663941699</v>
      </c>
      <c r="G59" s="13">
        <v>15418.8954003743</v>
      </c>
      <c r="H59" s="13"/>
    </row>
    <row r="60" spans="1:8" x14ac:dyDescent="0.25">
      <c r="A60" s="15">
        <v>41600</v>
      </c>
      <c r="B60" s="15">
        <v>41614</v>
      </c>
      <c r="C60" s="15">
        <v>41627</v>
      </c>
      <c r="D60" s="13">
        <v>73351.088000000003</v>
      </c>
      <c r="E60" s="13">
        <v>15037.08548</v>
      </c>
      <c r="F60" s="13">
        <v>34624.801037758298</v>
      </c>
      <c r="G60" s="13">
        <v>15103.742629205701</v>
      </c>
      <c r="H60" s="13"/>
    </row>
    <row r="61" spans="1:8" x14ac:dyDescent="0.25">
      <c r="A61" s="15">
        <v>41614</v>
      </c>
      <c r="B61" s="15">
        <v>41628</v>
      </c>
      <c r="C61" s="15">
        <v>41641</v>
      </c>
      <c r="D61" s="13">
        <v>73078.010999999999</v>
      </c>
      <c r="E61" s="13">
        <v>14516.401449999999</v>
      </c>
      <c r="F61" s="13">
        <v>33713.14</v>
      </c>
      <c r="G61" s="13">
        <v>14829.4414607948</v>
      </c>
      <c r="H61" s="13"/>
    </row>
    <row r="62" spans="1:8" x14ac:dyDescent="0.25">
      <c r="A62" s="15">
        <v>41628</v>
      </c>
      <c r="B62" s="15">
        <v>41642</v>
      </c>
      <c r="C62" s="15">
        <v>41655</v>
      </c>
      <c r="D62" s="13">
        <v>74247.668000000005</v>
      </c>
      <c r="E62" s="13">
        <v>16376.560509999999</v>
      </c>
      <c r="F62" s="13">
        <v>33274.034121894401</v>
      </c>
      <c r="G62" s="13">
        <v>14617.070069875799</v>
      </c>
      <c r="H62" s="13"/>
    </row>
    <row r="63" spans="1:8" x14ac:dyDescent="0.25">
      <c r="A63" s="15">
        <v>41642</v>
      </c>
      <c r="B63" s="15">
        <v>41656</v>
      </c>
      <c r="C63" s="15">
        <v>41669</v>
      </c>
      <c r="D63" s="13">
        <v>75223.077999999994</v>
      </c>
      <c r="E63" s="13">
        <v>17190.717989999997</v>
      </c>
      <c r="F63" s="13">
        <v>32374.572705866103</v>
      </c>
      <c r="G63" s="13">
        <v>14125.390459526701</v>
      </c>
      <c r="H63" s="13"/>
    </row>
    <row r="64" spans="1:8" x14ac:dyDescent="0.25">
      <c r="A64" s="15">
        <v>41656</v>
      </c>
      <c r="B64" s="15">
        <v>41670</v>
      </c>
      <c r="C64" s="15">
        <v>41683</v>
      </c>
      <c r="D64" s="13">
        <v>74025.616999999998</v>
      </c>
      <c r="E64" s="13">
        <v>14557.879779999999</v>
      </c>
      <c r="F64" s="13">
        <v>33290.172110607433</v>
      </c>
      <c r="G64" s="13">
        <v>13952.921577515866</v>
      </c>
      <c r="H64" s="13"/>
    </row>
    <row r="65" spans="1:8" x14ac:dyDescent="0.25">
      <c r="A65" s="15">
        <v>41670</v>
      </c>
      <c r="B65" s="15">
        <v>41684</v>
      </c>
      <c r="C65" s="15">
        <v>41697</v>
      </c>
      <c r="D65" s="13">
        <v>73364.270999999993</v>
      </c>
      <c r="E65" s="13">
        <v>13109.765579999999</v>
      </c>
      <c r="F65" s="13">
        <v>33609.792498354902</v>
      </c>
      <c r="G65" s="13">
        <v>14097.529282737441</v>
      </c>
      <c r="H65" s="13"/>
    </row>
    <row r="66" spans="1:8" x14ac:dyDescent="0.25">
      <c r="A66" s="15">
        <v>41684</v>
      </c>
      <c r="B66" s="15">
        <v>41698</v>
      </c>
      <c r="C66" s="15">
        <v>41711</v>
      </c>
      <c r="D66" s="13">
        <v>73492.213000000003</v>
      </c>
      <c r="E66" s="13">
        <v>13278.569670000001</v>
      </c>
      <c r="F66" s="13">
        <v>35073.286370040456</v>
      </c>
      <c r="G66" s="13">
        <v>15024.002181520702</v>
      </c>
      <c r="H66" s="13"/>
    </row>
    <row r="67" spans="1:8" x14ac:dyDescent="0.25">
      <c r="A67" s="15">
        <v>41698</v>
      </c>
      <c r="B67" s="15">
        <v>41712</v>
      </c>
      <c r="C67" s="15">
        <v>41725</v>
      </c>
      <c r="D67" s="13">
        <v>72706.047999999995</v>
      </c>
      <c r="E67" s="13">
        <v>11762.084480000001</v>
      </c>
      <c r="F67" s="13">
        <v>34499.703249485276</v>
      </c>
      <c r="G67" s="13">
        <v>14969.729657147971</v>
      </c>
      <c r="H67" s="13"/>
    </row>
    <row r="68" spans="1:8" x14ac:dyDescent="0.25">
      <c r="A68" s="15">
        <v>41712</v>
      </c>
      <c r="B68" s="15">
        <v>41726</v>
      </c>
      <c r="C68" s="15">
        <v>41739</v>
      </c>
      <c r="D68" s="13">
        <v>73880.286999999997</v>
      </c>
      <c r="E68" s="13">
        <v>12731.609550000001</v>
      </c>
      <c r="F68" s="13">
        <v>34941.587338787991</v>
      </c>
      <c r="G68" s="13">
        <v>15406.591889947851</v>
      </c>
      <c r="H68" s="13"/>
    </row>
    <row r="69" spans="1:8" x14ac:dyDescent="0.25">
      <c r="A69" s="15">
        <v>41726</v>
      </c>
      <c r="B69" s="15">
        <v>41740</v>
      </c>
      <c r="C69" s="15">
        <v>41753</v>
      </c>
      <c r="D69" s="13">
        <v>72540.808999999994</v>
      </c>
      <c r="E69" s="13">
        <v>11726.66591</v>
      </c>
      <c r="F69" s="13">
        <v>35711.154000000002</v>
      </c>
      <c r="G69" s="13">
        <v>14759.798000000001</v>
      </c>
      <c r="H69" s="13"/>
    </row>
    <row r="70" spans="1:8" x14ac:dyDescent="0.25">
      <c r="A70" s="15">
        <v>41740</v>
      </c>
      <c r="B70" s="15">
        <v>41754</v>
      </c>
      <c r="C70" s="15">
        <v>41767</v>
      </c>
      <c r="D70" s="13">
        <v>73039.282000000007</v>
      </c>
      <c r="E70" s="13">
        <v>12303.436949999999</v>
      </c>
      <c r="F70" s="13">
        <v>37947.928833420665</v>
      </c>
      <c r="G70" s="13">
        <v>15384.034678226077</v>
      </c>
      <c r="H70" s="13"/>
    </row>
    <row r="71" spans="1:8" x14ac:dyDescent="0.25">
      <c r="A71" s="15">
        <v>41754</v>
      </c>
      <c r="B71" s="15">
        <v>41768</v>
      </c>
      <c r="C71" s="15">
        <v>41781</v>
      </c>
      <c r="D71" s="13">
        <v>72905.311000000002</v>
      </c>
      <c r="E71" s="13">
        <v>11902.525449999999</v>
      </c>
      <c r="F71" s="13">
        <v>37409.261701033342</v>
      </c>
      <c r="G71" s="13">
        <v>14984.346565670734</v>
      </c>
      <c r="H71" s="13"/>
    </row>
    <row r="72" spans="1:8" x14ac:dyDescent="0.25">
      <c r="A72" s="15">
        <v>41768</v>
      </c>
      <c r="B72" s="15">
        <v>41782</v>
      </c>
      <c r="C72" s="15">
        <v>41795</v>
      </c>
      <c r="D72" s="13">
        <v>72840.084000000003</v>
      </c>
      <c r="E72" s="13">
        <v>11596.080689999999</v>
      </c>
      <c r="F72" s="13">
        <v>39002.168128795907</v>
      </c>
      <c r="G72" s="13">
        <v>15178.25412127639</v>
      </c>
      <c r="H72" s="13"/>
    </row>
    <row r="73" spans="1:8" x14ac:dyDescent="0.25">
      <c r="A73" s="15">
        <v>41782</v>
      </c>
      <c r="B73" s="15">
        <v>41796</v>
      </c>
      <c r="C73" s="15">
        <v>41809</v>
      </c>
      <c r="D73" s="13">
        <v>73006.091</v>
      </c>
      <c r="E73" s="13">
        <v>11469.63351</v>
      </c>
      <c r="F73" s="13">
        <v>38298.994311935377</v>
      </c>
      <c r="G73" s="13">
        <v>15345.504994981122</v>
      </c>
      <c r="H73" s="13"/>
    </row>
    <row r="74" spans="1:8" x14ac:dyDescent="0.25">
      <c r="A74" s="15">
        <v>41796</v>
      </c>
      <c r="B74" s="15">
        <v>41810</v>
      </c>
      <c r="C74" s="15">
        <v>41823</v>
      </c>
      <c r="D74" s="13">
        <v>73188.417000000001</v>
      </c>
      <c r="E74" s="13">
        <v>12351.933779999999</v>
      </c>
      <c r="F74" s="13">
        <v>37946.557757966613</v>
      </c>
      <c r="G74" s="13">
        <v>14997.356790591806</v>
      </c>
      <c r="H74" s="13"/>
    </row>
    <row r="75" spans="1:8" x14ac:dyDescent="0.25">
      <c r="A75" s="15">
        <v>41810</v>
      </c>
      <c r="B75" s="15">
        <v>41824</v>
      </c>
      <c r="C75" s="15">
        <v>41837</v>
      </c>
      <c r="D75" s="13">
        <v>74788.240000000005</v>
      </c>
      <c r="E75" s="13">
        <v>11478.597099999999</v>
      </c>
      <c r="F75" s="13">
        <v>38220.199360541665</v>
      </c>
      <c r="G75" s="13">
        <v>15737.718168139931</v>
      </c>
      <c r="H75" s="13"/>
    </row>
    <row r="76" spans="1:8" x14ac:dyDescent="0.25">
      <c r="A76" s="15">
        <v>41824</v>
      </c>
      <c r="B76" s="15">
        <v>41838</v>
      </c>
      <c r="C76" s="15">
        <v>41851</v>
      </c>
      <c r="D76" s="13">
        <v>75923.134999999995</v>
      </c>
      <c r="E76" s="13">
        <v>12990.976720000001</v>
      </c>
      <c r="F76" s="13">
        <v>39217.262362766254</v>
      </c>
      <c r="G76" s="13">
        <v>15755.319508304401</v>
      </c>
      <c r="H76" s="13"/>
    </row>
    <row r="77" spans="1:8" x14ac:dyDescent="0.25">
      <c r="A77" s="15">
        <v>41838</v>
      </c>
      <c r="B77" s="15">
        <v>41852</v>
      </c>
      <c r="C77" s="15">
        <v>41865</v>
      </c>
      <c r="D77" s="13">
        <v>76538.505000000005</v>
      </c>
      <c r="E77" s="13">
        <v>11864.31049</v>
      </c>
      <c r="F77" s="13">
        <v>39572.882522030064</v>
      </c>
      <c r="G77" s="13">
        <v>15633.189293624238</v>
      </c>
      <c r="H77" s="13"/>
    </row>
    <row r="78" spans="1:8" x14ac:dyDescent="0.25">
      <c r="A78" s="15">
        <v>41852</v>
      </c>
      <c r="B78" s="15">
        <v>41866</v>
      </c>
      <c r="C78" s="15">
        <v>41879</v>
      </c>
      <c r="D78" s="13">
        <v>78275.801000000007</v>
      </c>
      <c r="E78" s="13">
        <v>12744.1219</v>
      </c>
      <c r="F78" s="13">
        <v>40811.644869451084</v>
      </c>
      <c r="G78" s="13">
        <v>15897.028547321052</v>
      </c>
      <c r="H78" s="13"/>
    </row>
    <row r="79" spans="1:8" x14ac:dyDescent="0.25">
      <c r="A79" s="15">
        <v>41866</v>
      </c>
      <c r="B79" s="15">
        <v>41880</v>
      </c>
      <c r="C79" s="15">
        <v>41893</v>
      </c>
      <c r="D79" s="13">
        <v>76873.490000000005</v>
      </c>
      <c r="E79" s="13">
        <v>11720.806140000001</v>
      </c>
      <c r="F79" s="13">
        <v>39201.499000000003</v>
      </c>
      <c r="G79" s="13">
        <v>15749.033724544199</v>
      </c>
      <c r="H79" s="13"/>
    </row>
    <row r="80" spans="1:8" x14ac:dyDescent="0.25">
      <c r="A80" s="15">
        <v>41880</v>
      </c>
      <c r="B80" s="15">
        <v>41894</v>
      </c>
      <c r="C80" s="15">
        <v>41907</v>
      </c>
      <c r="D80" s="13">
        <v>76201.948000000004</v>
      </c>
      <c r="E80" s="13">
        <v>12978.699339999999</v>
      </c>
      <c r="F80" s="13">
        <v>37692.29381562514</v>
      </c>
      <c r="G80" s="13">
        <v>15601.26601600444</v>
      </c>
      <c r="H80" s="13"/>
    </row>
    <row r="81" spans="1:8" x14ac:dyDescent="0.25">
      <c r="A81" s="15">
        <v>41894</v>
      </c>
      <c r="B81" s="15">
        <v>41908</v>
      </c>
      <c r="C81" s="15">
        <v>41921</v>
      </c>
      <c r="D81" s="13">
        <v>77844.289000000004</v>
      </c>
      <c r="E81" s="13">
        <v>13036.625330000001</v>
      </c>
      <c r="F81" s="13">
        <v>38498.396734172595</v>
      </c>
      <c r="G81" s="13">
        <v>15494.995438788541</v>
      </c>
      <c r="H81" s="13"/>
    </row>
    <row r="82" spans="1:8" x14ac:dyDescent="0.25">
      <c r="A82" s="15">
        <v>41908</v>
      </c>
      <c r="B82" s="15">
        <v>41922</v>
      </c>
      <c r="C82" s="15">
        <v>41935</v>
      </c>
      <c r="D82" s="13">
        <v>79190.653999999995</v>
      </c>
      <c r="E82" s="13">
        <v>12993.53414</v>
      </c>
      <c r="F82" s="13">
        <v>38568.805711235647</v>
      </c>
      <c r="G82" s="13">
        <v>15276.85837558936</v>
      </c>
      <c r="H82" s="13"/>
    </row>
    <row r="83" spans="1:8" x14ac:dyDescent="0.25">
      <c r="A83" s="15">
        <v>41922</v>
      </c>
      <c r="B83" s="15">
        <v>41936</v>
      </c>
      <c r="C83" s="15">
        <v>41949</v>
      </c>
      <c r="D83" s="13">
        <v>78257.368000000002</v>
      </c>
      <c r="E83" s="13">
        <v>12858.127859999999</v>
      </c>
      <c r="F83" s="13">
        <v>37560.627999999997</v>
      </c>
      <c r="G83" s="13">
        <v>15249.284100474018</v>
      </c>
      <c r="H83" s="13"/>
    </row>
    <row r="84" spans="1:8" x14ac:dyDescent="0.25">
      <c r="A84" s="15">
        <v>41936</v>
      </c>
      <c r="B84" s="15">
        <v>41950</v>
      </c>
      <c r="C84" s="15">
        <v>41963</v>
      </c>
      <c r="D84" s="13">
        <v>77646.709000000003</v>
      </c>
      <c r="E84" s="13">
        <v>12760.53594</v>
      </c>
      <c r="F84" s="13">
        <v>37884.407665505234</v>
      </c>
      <c r="G84" s="13">
        <v>15224.808809077103</v>
      </c>
      <c r="H84" s="13"/>
    </row>
    <row r="85" spans="1:8" x14ac:dyDescent="0.25">
      <c r="A85" s="15">
        <v>41950</v>
      </c>
      <c r="B85" s="15">
        <v>41964</v>
      </c>
      <c r="C85" s="15">
        <v>41977</v>
      </c>
      <c r="D85" s="13">
        <v>77199.554999999993</v>
      </c>
      <c r="E85" s="13">
        <v>13150.510789999998</v>
      </c>
      <c r="F85" s="13">
        <v>37157.886273283599</v>
      </c>
      <c r="G85" s="13">
        <v>14795.1851520972</v>
      </c>
      <c r="H85" s="13"/>
    </row>
    <row r="86" spans="1:8" x14ac:dyDescent="0.25">
      <c r="A86" s="15">
        <v>41964</v>
      </c>
      <c r="B86" s="15">
        <v>41978</v>
      </c>
      <c r="C86" s="15">
        <v>41991</v>
      </c>
      <c r="D86" s="13">
        <v>77574.209000000003</v>
      </c>
      <c r="E86" s="13">
        <v>14494.08628</v>
      </c>
      <c r="F86" s="13">
        <v>36007.551642245824</v>
      </c>
      <c r="G86" s="13">
        <v>15000.185956893849</v>
      </c>
      <c r="H86" s="13"/>
    </row>
    <row r="87" spans="1:8" x14ac:dyDescent="0.25">
      <c r="A87" s="15">
        <v>41978</v>
      </c>
      <c r="B87" s="15">
        <v>41992</v>
      </c>
      <c r="C87" s="15">
        <v>42005</v>
      </c>
      <c r="D87" s="13">
        <v>79320.823999999993</v>
      </c>
      <c r="E87" s="13">
        <v>17490.202809999999</v>
      </c>
      <c r="F87" s="13">
        <v>33028.804274918395</v>
      </c>
      <c r="G87" s="13">
        <v>15101.714886195949</v>
      </c>
      <c r="H87" s="13"/>
    </row>
    <row r="88" spans="1:8" x14ac:dyDescent="0.25">
      <c r="A88" s="15">
        <v>41992</v>
      </c>
      <c r="B88" s="15">
        <v>42006</v>
      </c>
      <c r="C88" s="15">
        <v>42019</v>
      </c>
      <c r="D88" s="13">
        <v>82162.164000000004</v>
      </c>
      <c r="E88" s="13">
        <v>16805.266039999999</v>
      </c>
      <c r="F88" s="13">
        <v>34539.796814464054</v>
      </c>
      <c r="G88" s="13">
        <v>15043.481274214377</v>
      </c>
      <c r="H88" s="13"/>
    </row>
    <row r="89" spans="1:8" x14ac:dyDescent="0.25">
      <c r="A89" s="15">
        <v>42006</v>
      </c>
      <c r="B89" s="15">
        <v>42020</v>
      </c>
      <c r="C89" s="15">
        <v>42033</v>
      </c>
      <c r="D89" s="13">
        <v>82765.156000000003</v>
      </c>
      <c r="E89" s="13">
        <v>16022.640579999999</v>
      </c>
      <c r="F89" s="13">
        <v>35648.985999999997</v>
      </c>
      <c r="G89" s="13">
        <v>15276.983540332631</v>
      </c>
      <c r="H89" s="13"/>
    </row>
    <row r="90" spans="1:8" x14ac:dyDescent="0.25">
      <c r="A90" s="15">
        <v>42020</v>
      </c>
      <c r="B90" s="15">
        <v>42034</v>
      </c>
      <c r="C90" s="15">
        <v>42047</v>
      </c>
      <c r="D90" s="13">
        <v>83120.824999999997</v>
      </c>
      <c r="E90" s="13">
        <v>17441.038530000002</v>
      </c>
      <c r="F90" s="13">
        <v>36082.705000000002</v>
      </c>
      <c r="G90" s="13">
        <v>15580.117966934176</v>
      </c>
      <c r="H90" s="13"/>
    </row>
    <row r="91" spans="1:8" x14ac:dyDescent="0.25">
      <c r="A91" s="15">
        <v>42034</v>
      </c>
      <c r="B91" s="15">
        <v>42048</v>
      </c>
      <c r="C91" s="15">
        <v>42061</v>
      </c>
      <c r="D91" s="13">
        <v>83252.282999999996</v>
      </c>
      <c r="E91" s="13">
        <v>15883.986849999999</v>
      </c>
      <c r="F91" s="13">
        <v>34532.415000000001</v>
      </c>
      <c r="G91" s="13">
        <v>15215.090575938033</v>
      </c>
      <c r="H91" s="13"/>
    </row>
    <row r="92" spans="1:8" x14ac:dyDescent="0.25">
      <c r="A92" s="15">
        <v>42048</v>
      </c>
      <c r="B92" s="15">
        <v>42062</v>
      </c>
      <c r="C92" s="15">
        <v>42075</v>
      </c>
      <c r="D92" s="13">
        <v>84638.264999999999</v>
      </c>
      <c r="E92" s="13">
        <v>16228.60326</v>
      </c>
      <c r="F92" s="13">
        <v>32438.665000000001</v>
      </c>
      <c r="G92" s="13">
        <v>14869.729566824721</v>
      </c>
      <c r="H92" s="13"/>
    </row>
    <row r="93" spans="1:8" x14ac:dyDescent="0.25">
      <c r="A93" s="15">
        <v>42062</v>
      </c>
      <c r="B93" s="15">
        <v>42076</v>
      </c>
      <c r="C93" s="15">
        <v>42089</v>
      </c>
      <c r="D93" s="13">
        <v>84051.542000000001</v>
      </c>
      <c r="E93" s="13">
        <v>15102.276</v>
      </c>
      <c r="F93" s="13">
        <v>31111.481</v>
      </c>
      <c r="G93" s="13">
        <v>14980.43653675462</v>
      </c>
      <c r="H93" s="13"/>
    </row>
    <row r="94" spans="1:8" x14ac:dyDescent="0.25">
      <c r="A94" s="15">
        <v>42076</v>
      </c>
      <c r="B94" s="15">
        <v>42090</v>
      </c>
      <c r="C94" s="15">
        <v>42103</v>
      </c>
      <c r="D94" s="13">
        <v>84508.118000000002</v>
      </c>
      <c r="E94" s="13">
        <v>15304.362359999999</v>
      </c>
      <c r="F94" s="13">
        <v>30501.349000000002</v>
      </c>
      <c r="G94" s="13">
        <v>14426.208428290007</v>
      </c>
      <c r="H94" s="13"/>
    </row>
    <row r="95" spans="1:8" x14ac:dyDescent="0.25">
      <c r="A95" s="15">
        <v>42090</v>
      </c>
      <c r="B95" s="15">
        <v>42104</v>
      </c>
      <c r="C95" s="15">
        <v>42117</v>
      </c>
      <c r="D95" s="13">
        <v>84331.63</v>
      </c>
      <c r="E95" s="13">
        <v>14068.25764</v>
      </c>
      <c r="F95" s="13">
        <v>30485.737000000001</v>
      </c>
      <c r="G95" s="13">
        <v>14532.182420460671</v>
      </c>
      <c r="H95" s="13"/>
    </row>
    <row r="96" spans="1:8" x14ac:dyDescent="0.25">
      <c r="A96" s="15">
        <v>42104</v>
      </c>
      <c r="B96" s="15">
        <v>42118</v>
      </c>
      <c r="C96" s="15">
        <v>42131</v>
      </c>
      <c r="D96" s="13">
        <v>84711.496999999988</v>
      </c>
      <c r="E96" s="13">
        <v>14525.33114</v>
      </c>
      <c r="F96" s="13">
        <v>30755.896000000001</v>
      </c>
      <c r="G96" s="13">
        <v>14780.137234493661</v>
      </c>
      <c r="H96" s="13"/>
    </row>
    <row r="97" spans="1:8" x14ac:dyDescent="0.25">
      <c r="A97" s="15">
        <v>42118</v>
      </c>
      <c r="B97" s="15">
        <v>42132</v>
      </c>
      <c r="C97" s="15">
        <v>42145</v>
      </c>
      <c r="D97" s="13">
        <v>85021.17300000001</v>
      </c>
      <c r="E97" s="13">
        <v>13627.316720000001</v>
      </c>
      <c r="F97" s="13">
        <v>29937.042000000001</v>
      </c>
      <c r="G97" s="13">
        <v>14516.280367573199</v>
      </c>
      <c r="H97" s="13"/>
    </row>
    <row r="98" spans="1:8" x14ac:dyDescent="0.25">
      <c r="A98" s="15">
        <v>42132</v>
      </c>
      <c r="B98" s="15">
        <v>42146</v>
      </c>
      <c r="C98" s="15">
        <v>42159</v>
      </c>
      <c r="D98" s="13">
        <v>84354.673999999999</v>
      </c>
      <c r="E98" s="13">
        <v>13261</v>
      </c>
      <c r="F98" s="13">
        <v>29775.701000000001</v>
      </c>
      <c r="G98" s="13">
        <v>14307.128518518501</v>
      </c>
      <c r="H98" s="13"/>
    </row>
    <row r="99" spans="1:8" x14ac:dyDescent="0.25">
      <c r="A99" s="15">
        <v>42146</v>
      </c>
      <c r="B99" s="15">
        <v>42160</v>
      </c>
      <c r="C99" s="15">
        <v>42173</v>
      </c>
      <c r="D99" s="13">
        <v>83153.095000000001</v>
      </c>
      <c r="E99" s="13">
        <v>13337.02216</v>
      </c>
      <c r="F99" s="13">
        <v>30741.217000000001</v>
      </c>
      <c r="G99" s="13">
        <v>14849.2590284</v>
      </c>
      <c r="H99" s="13"/>
    </row>
    <row r="100" spans="1:8" x14ac:dyDescent="0.25">
      <c r="A100" s="15">
        <v>42160</v>
      </c>
      <c r="B100" s="15">
        <v>42174</v>
      </c>
      <c r="C100" s="15">
        <v>42187</v>
      </c>
      <c r="D100" s="13">
        <v>83370.061000000002</v>
      </c>
      <c r="E100" s="13">
        <v>14096.962160000001</v>
      </c>
      <c r="F100" s="13">
        <v>29374.6</v>
      </c>
      <c r="G100" s="13">
        <v>14002.181872191901</v>
      </c>
      <c r="H100" s="13"/>
    </row>
    <row r="101" spans="1:8" x14ac:dyDescent="0.25">
      <c r="A101" s="15">
        <v>42174</v>
      </c>
      <c r="B101" s="15">
        <v>42188</v>
      </c>
      <c r="C101" s="15">
        <v>42201</v>
      </c>
      <c r="D101" s="13">
        <v>83967.650999999998</v>
      </c>
      <c r="E101" s="13">
        <v>13923.87557</v>
      </c>
      <c r="F101" s="13">
        <v>29228.923000000003</v>
      </c>
      <c r="G101" s="13">
        <v>13970.038346668633</v>
      </c>
      <c r="H101" s="13"/>
    </row>
    <row r="102" spans="1:8" x14ac:dyDescent="0.25">
      <c r="A102" s="15">
        <v>42188</v>
      </c>
      <c r="B102" s="15">
        <v>42205</v>
      </c>
      <c r="C102" s="15">
        <v>42215</v>
      </c>
      <c r="D102" s="13">
        <v>82572.418999999994</v>
      </c>
      <c r="E102" s="13">
        <v>14234.185460000001</v>
      </c>
      <c r="F102" s="13">
        <v>29089.383000000002</v>
      </c>
      <c r="G102" s="13">
        <v>13690.7450355661</v>
      </c>
      <c r="H102" s="13"/>
    </row>
    <row r="103" spans="1:8" x14ac:dyDescent="0.25">
      <c r="A103" s="15">
        <v>42205</v>
      </c>
      <c r="B103" s="15">
        <v>42216</v>
      </c>
      <c r="C103" s="15">
        <v>42229</v>
      </c>
      <c r="D103" s="13">
        <v>83546.854999999996</v>
      </c>
      <c r="E103" s="13">
        <v>12765.658030000001</v>
      </c>
      <c r="F103" s="13">
        <v>30675.213</v>
      </c>
      <c r="G103" s="13">
        <v>14508.2389293297</v>
      </c>
      <c r="H103" s="13"/>
    </row>
    <row r="104" spans="1:8" x14ac:dyDescent="0.25">
      <c r="A104" s="15">
        <v>42216</v>
      </c>
      <c r="B104" s="15">
        <v>42230</v>
      </c>
      <c r="C104" s="15">
        <v>42243</v>
      </c>
      <c r="D104" s="13">
        <v>86562.91</v>
      </c>
      <c r="E104" s="13">
        <v>13829.64445</v>
      </c>
      <c r="F104" s="13">
        <v>30688.756000000001</v>
      </c>
      <c r="G104" s="13">
        <v>13928.965218958399</v>
      </c>
      <c r="H104" s="13"/>
    </row>
    <row r="105" spans="1:8" x14ac:dyDescent="0.25">
      <c r="A105" s="15">
        <v>42230</v>
      </c>
      <c r="B105" s="15">
        <v>42244</v>
      </c>
      <c r="C105" s="15">
        <v>42257</v>
      </c>
      <c r="D105" s="13">
        <v>86008.101999999999</v>
      </c>
      <c r="E105" s="13">
        <v>12535.92274</v>
      </c>
      <c r="F105" s="13">
        <v>30683.097000000002</v>
      </c>
      <c r="G105" s="13">
        <v>14229.344951491197</v>
      </c>
      <c r="H105" s="13"/>
    </row>
    <row r="106" spans="1:8" x14ac:dyDescent="0.25">
      <c r="A106" s="15">
        <v>42244</v>
      </c>
      <c r="B106" s="15">
        <v>42258</v>
      </c>
      <c r="C106" s="15">
        <v>42271</v>
      </c>
      <c r="D106" s="13">
        <v>84940.752999999997</v>
      </c>
      <c r="E106" s="13">
        <v>12568.694030000001</v>
      </c>
      <c r="F106" s="13">
        <v>28988.802</v>
      </c>
      <c r="G106" s="13">
        <v>13718.797553180522</v>
      </c>
      <c r="H106" s="13"/>
    </row>
    <row r="107" spans="1:8" x14ac:dyDescent="0.25">
      <c r="A107" s="15">
        <v>42258</v>
      </c>
      <c r="B107" s="15">
        <v>42275</v>
      </c>
      <c r="C107" s="15">
        <v>42285</v>
      </c>
      <c r="D107" s="13">
        <v>87635.679000000004</v>
      </c>
      <c r="E107" s="13">
        <v>12466.47458</v>
      </c>
      <c r="F107" s="13">
        <v>28813.388999999999</v>
      </c>
      <c r="G107" s="13">
        <v>13461.3801723571</v>
      </c>
      <c r="H107" s="13"/>
    </row>
    <row r="108" spans="1:8" x14ac:dyDescent="0.25">
      <c r="A108" s="15">
        <v>42270</v>
      </c>
      <c r="B108" s="15">
        <v>42286</v>
      </c>
      <c r="C108" s="15">
        <v>42299</v>
      </c>
      <c r="D108" s="13">
        <v>86806.455000000002</v>
      </c>
      <c r="E108" s="13">
        <v>12541.694289999999</v>
      </c>
      <c r="F108" s="13">
        <v>28775.332999999999</v>
      </c>
      <c r="G108" s="13">
        <v>13551.38481492567</v>
      </c>
      <c r="H108" s="13"/>
    </row>
    <row r="109" spans="1:8" x14ac:dyDescent="0.25">
      <c r="A109" s="15">
        <v>42286</v>
      </c>
      <c r="B109" s="15">
        <v>42300</v>
      </c>
      <c r="C109" s="15">
        <v>42313</v>
      </c>
      <c r="D109" s="13">
        <v>86369.67</v>
      </c>
      <c r="E109" s="13">
        <v>12743.98681</v>
      </c>
      <c r="F109" s="13">
        <v>29313.768</v>
      </c>
      <c r="G109" s="13">
        <v>13695.556426065299</v>
      </c>
      <c r="H109" s="13"/>
    </row>
    <row r="110" spans="1:8" x14ac:dyDescent="0.25">
      <c r="A110" s="15">
        <v>42300</v>
      </c>
      <c r="B110" s="15">
        <v>42314</v>
      </c>
      <c r="C110" s="15">
        <v>42327</v>
      </c>
      <c r="D110" s="13">
        <v>86358.91</v>
      </c>
      <c r="E110" s="13">
        <v>12298.80515</v>
      </c>
      <c r="F110" s="13">
        <v>30013.714</v>
      </c>
      <c r="G110" s="13">
        <v>13846.4645205954</v>
      </c>
      <c r="H110" s="13"/>
    </row>
    <row r="111" spans="1:8" x14ac:dyDescent="0.25">
      <c r="A111" s="15">
        <v>42314</v>
      </c>
      <c r="B111" s="15">
        <v>42328</v>
      </c>
      <c r="C111" s="15">
        <v>42341</v>
      </c>
      <c r="D111" s="13">
        <v>86209.718999999997</v>
      </c>
      <c r="E111" s="13">
        <v>13393.038210000001</v>
      </c>
      <c r="F111" s="13">
        <v>29413.52</v>
      </c>
      <c r="G111" s="13">
        <v>13678.6226855888</v>
      </c>
      <c r="H111" s="13"/>
    </row>
    <row r="112" spans="1:8" x14ac:dyDescent="0.25">
      <c r="A112" s="15">
        <v>42328</v>
      </c>
      <c r="B112" s="15">
        <v>42342</v>
      </c>
      <c r="C112" s="15">
        <v>42355</v>
      </c>
      <c r="D112" s="13">
        <v>86078.368000000002</v>
      </c>
      <c r="E112" s="13">
        <v>14372.03875</v>
      </c>
      <c r="F112" s="13">
        <v>28386.917000000001</v>
      </c>
      <c r="G112" s="13">
        <v>13528.239093046928</v>
      </c>
      <c r="H112" s="13"/>
    </row>
    <row r="113" spans="1:8" x14ac:dyDescent="0.25">
      <c r="A113" s="15">
        <v>42342</v>
      </c>
      <c r="B113" s="15">
        <v>42356</v>
      </c>
      <c r="C113" s="15">
        <v>42372</v>
      </c>
      <c r="D113" s="13">
        <v>86587.146000000008</v>
      </c>
      <c r="E113" s="13">
        <v>16266.7428</v>
      </c>
      <c r="F113" s="13">
        <v>26598.638000000003</v>
      </c>
      <c r="G113" s="13">
        <v>13320.570208926218</v>
      </c>
      <c r="H113" s="13"/>
    </row>
    <row r="114" spans="1:8" x14ac:dyDescent="0.25">
      <c r="A114" s="15">
        <v>42356</v>
      </c>
      <c r="B114" s="15">
        <v>42373</v>
      </c>
      <c r="C114" s="15">
        <v>42383</v>
      </c>
      <c r="D114" s="13">
        <v>88073.573000000004</v>
      </c>
      <c r="E114" s="13">
        <v>16702.30716</v>
      </c>
      <c r="F114" s="13">
        <v>25798.284</v>
      </c>
      <c r="G114" s="13">
        <v>13264.332844324699</v>
      </c>
      <c r="H114" s="13"/>
    </row>
    <row r="115" spans="1:8" x14ac:dyDescent="0.25">
      <c r="A115" s="15">
        <v>42369</v>
      </c>
      <c r="B115" s="15">
        <v>42384</v>
      </c>
      <c r="C115" s="15">
        <v>42397</v>
      </c>
      <c r="D115" s="13">
        <v>89314.460999999996</v>
      </c>
      <c r="E115" s="13">
        <v>17720.34936</v>
      </c>
      <c r="F115" s="13">
        <v>25424.3</v>
      </c>
      <c r="G115" s="13">
        <v>13474.663640115599</v>
      </c>
      <c r="H115" s="13"/>
    </row>
    <row r="116" spans="1:8" x14ac:dyDescent="0.25">
      <c r="A116" s="15">
        <v>42384</v>
      </c>
      <c r="B116" s="15">
        <v>42398</v>
      </c>
      <c r="C116" s="15">
        <v>42411</v>
      </c>
      <c r="D116" s="13">
        <v>92214.683999999994</v>
      </c>
      <c r="E116" s="13">
        <v>18093.578030000001</v>
      </c>
      <c r="F116" s="13">
        <v>25707.681999999997</v>
      </c>
      <c r="G116" s="13">
        <v>13634.360651405545</v>
      </c>
      <c r="H116" s="13"/>
    </row>
    <row r="117" spans="1:8" x14ac:dyDescent="0.25">
      <c r="A117" s="15">
        <v>42398</v>
      </c>
      <c r="B117" s="15">
        <v>42412</v>
      </c>
      <c r="C117" s="15">
        <v>42425</v>
      </c>
      <c r="D117" s="13">
        <v>90065.702000000005</v>
      </c>
      <c r="E117" s="13">
        <v>17192.866999999998</v>
      </c>
      <c r="F117" s="13">
        <v>26303.38</v>
      </c>
      <c r="G117" s="13">
        <v>13417.370753323499</v>
      </c>
      <c r="H117" s="13"/>
    </row>
    <row r="118" spans="1:8" x14ac:dyDescent="0.25">
      <c r="A118" s="15">
        <v>42412</v>
      </c>
      <c r="B118" s="15">
        <v>42426</v>
      </c>
      <c r="C118" s="15">
        <v>42439</v>
      </c>
      <c r="D118" s="13">
        <v>91446.134000000005</v>
      </c>
      <c r="E118" s="13">
        <v>18483.118882999999</v>
      </c>
      <c r="F118" s="13">
        <v>25592.407000000003</v>
      </c>
      <c r="G118" s="13">
        <v>14045.994127087102</v>
      </c>
      <c r="H118" s="13"/>
    </row>
    <row r="119" spans="1:8" x14ac:dyDescent="0.25">
      <c r="A119" s="15">
        <v>42426</v>
      </c>
      <c r="B119" s="15">
        <v>42440</v>
      </c>
      <c r="C119" s="15">
        <v>42453</v>
      </c>
      <c r="D119" s="13">
        <v>91740.116999999998</v>
      </c>
      <c r="E119" s="13">
        <v>17780.862985</v>
      </c>
      <c r="F119" s="13">
        <v>26206.614368999999</v>
      </c>
      <c r="G119" s="13">
        <v>14005.7058634888</v>
      </c>
      <c r="H119" s="13"/>
    </row>
    <row r="120" spans="1:8" x14ac:dyDescent="0.25">
      <c r="A120" s="15">
        <v>42440</v>
      </c>
      <c r="B120" s="15">
        <v>42454</v>
      </c>
      <c r="C120" s="15">
        <v>42467</v>
      </c>
      <c r="D120" s="13">
        <v>92041.47</v>
      </c>
      <c r="E120" s="13">
        <v>19635.485110000001</v>
      </c>
      <c r="F120" s="13">
        <v>25913.03975</v>
      </c>
      <c r="G120" s="13">
        <v>14225.5160446791</v>
      </c>
      <c r="H120" s="13"/>
    </row>
    <row r="121" spans="1:8" x14ac:dyDescent="0.25">
      <c r="A121" s="15">
        <v>42454</v>
      </c>
      <c r="B121" s="15">
        <v>42468</v>
      </c>
      <c r="C121" s="15">
        <v>42481</v>
      </c>
      <c r="D121" s="13">
        <v>91351.475999999995</v>
      </c>
      <c r="E121" s="13">
        <v>18285.696810000001</v>
      </c>
      <c r="F121" s="13">
        <v>26670.306626000001</v>
      </c>
      <c r="G121" s="13">
        <v>13995.7749183252</v>
      </c>
      <c r="H121" s="13"/>
    </row>
    <row r="122" spans="1:8" x14ac:dyDescent="0.25">
      <c r="A122" s="15">
        <v>42468</v>
      </c>
      <c r="B122" s="15">
        <v>42482</v>
      </c>
      <c r="C122" s="15">
        <v>42495</v>
      </c>
      <c r="D122" s="13">
        <v>91271.421000000002</v>
      </c>
      <c r="E122" s="13">
        <v>20588.756000000001</v>
      </c>
      <c r="F122" s="13">
        <v>25336.697778000002</v>
      </c>
      <c r="G122" s="13">
        <v>14208.6787002701</v>
      </c>
      <c r="H122" s="13"/>
    </row>
    <row r="123" spans="1:8" x14ac:dyDescent="0.25">
      <c r="A123" s="15">
        <v>42482</v>
      </c>
      <c r="B123" s="15">
        <v>42496</v>
      </c>
      <c r="C123" s="15">
        <v>42509</v>
      </c>
      <c r="D123" s="13">
        <v>91478.911999999997</v>
      </c>
      <c r="E123" s="13">
        <v>19456.239332000001</v>
      </c>
      <c r="F123" s="13">
        <v>26079.696495</v>
      </c>
      <c r="G123" s="13">
        <v>13982.4448270294</v>
      </c>
      <c r="H123" s="13"/>
    </row>
    <row r="124" spans="1:8" x14ac:dyDescent="0.25">
      <c r="A124" s="15">
        <v>42496</v>
      </c>
      <c r="B124" s="15">
        <v>42510</v>
      </c>
      <c r="C124" s="15">
        <v>42523</v>
      </c>
      <c r="D124" s="13">
        <v>92675.41</v>
      </c>
      <c r="E124" s="13">
        <v>21474.333019999998</v>
      </c>
      <c r="F124" s="13">
        <v>24819.115025999999</v>
      </c>
      <c r="G124" s="13">
        <v>13952.515489892699</v>
      </c>
      <c r="H124" s="13"/>
    </row>
    <row r="125" spans="1:8" x14ac:dyDescent="0.25">
      <c r="A125" s="15">
        <v>42510</v>
      </c>
      <c r="B125" s="15">
        <v>42524</v>
      </c>
      <c r="C125" s="15">
        <v>42537</v>
      </c>
      <c r="D125" s="13">
        <v>94161.629000000001</v>
      </c>
      <c r="E125" s="13">
        <v>18398.397970000002</v>
      </c>
      <c r="F125" s="13">
        <v>26273.874134999998</v>
      </c>
      <c r="G125" s="13">
        <v>13819.378013707201</v>
      </c>
      <c r="H125" s="13"/>
    </row>
    <row r="126" spans="1:8" x14ac:dyDescent="0.25">
      <c r="A126" s="15">
        <v>42524</v>
      </c>
      <c r="B126" s="15">
        <v>42538</v>
      </c>
      <c r="C126" s="15">
        <v>42551</v>
      </c>
      <c r="D126" s="13">
        <v>94544.599000000002</v>
      </c>
      <c r="E126" s="13">
        <v>23574.43388</v>
      </c>
      <c r="F126" s="13">
        <v>24983.716678000001</v>
      </c>
      <c r="G126" s="13">
        <v>13629.092685031501</v>
      </c>
      <c r="H126" s="13"/>
    </row>
    <row r="127" spans="1:8" x14ac:dyDescent="0.25">
      <c r="A127" s="15">
        <v>42538</v>
      </c>
      <c r="B127" s="15">
        <v>42552</v>
      </c>
      <c r="C127" s="15">
        <v>42565</v>
      </c>
      <c r="D127" s="13">
        <v>95248.97</v>
      </c>
      <c r="E127" s="13">
        <v>20413.737229999999</v>
      </c>
      <c r="F127" s="13">
        <v>25523.13</v>
      </c>
      <c r="G127" s="13">
        <v>14048.8</v>
      </c>
      <c r="H127" s="13"/>
    </row>
    <row r="128" spans="1:8" x14ac:dyDescent="0.25">
      <c r="A128" s="15">
        <v>42552</v>
      </c>
      <c r="B128" s="15">
        <v>42566</v>
      </c>
      <c r="C128" s="15">
        <v>42579</v>
      </c>
      <c r="D128" s="13">
        <v>95684.004000000001</v>
      </c>
      <c r="E128" s="13">
        <v>23584.430199999999</v>
      </c>
      <c r="F128" s="13">
        <v>25382.888622999999</v>
      </c>
      <c r="G128" s="13">
        <v>14433.1417470508</v>
      </c>
      <c r="H128" s="13"/>
    </row>
    <row r="129" spans="1:8" x14ac:dyDescent="0.25">
      <c r="A129" s="15">
        <v>42566</v>
      </c>
      <c r="B129" s="15">
        <v>42580</v>
      </c>
      <c r="C129" s="15">
        <v>42593</v>
      </c>
      <c r="D129" s="13">
        <v>96409.934999999998</v>
      </c>
      <c r="E129" s="13">
        <v>23998.13724</v>
      </c>
      <c r="F129" s="13">
        <v>22578.022637999999</v>
      </c>
      <c r="G129" s="13">
        <v>14311.4785967507</v>
      </c>
      <c r="H129" s="13"/>
    </row>
    <row r="130" spans="1:8" x14ac:dyDescent="0.25">
      <c r="A130" s="15">
        <v>42580</v>
      </c>
      <c r="B130" s="15">
        <v>42594</v>
      </c>
      <c r="C130" s="15">
        <v>42607</v>
      </c>
      <c r="D130" s="13">
        <v>98462.505000000005</v>
      </c>
      <c r="E130" s="13">
        <v>25253.090830000001</v>
      </c>
      <c r="F130" s="13">
        <v>22955.157973000001</v>
      </c>
      <c r="G130" s="13">
        <v>14003.882681700001</v>
      </c>
      <c r="H130" s="13"/>
    </row>
    <row r="131" spans="1:8" x14ac:dyDescent="0.25">
      <c r="A131" s="15">
        <v>42594</v>
      </c>
      <c r="B131" s="15">
        <v>42608</v>
      </c>
      <c r="C131" s="15">
        <v>42621</v>
      </c>
      <c r="D131" s="13">
        <v>95167.396999999997</v>
      </c>
      <c r="E131" s="13">
        <v>26537.374250000001</v>
      </c>
      <c r="F131" s="13">
        <v>22020.442293</v>
      </c>
      <c r="G131" s="13">
        <v>14226.1220416454</v>
      </c>
      <c r="H131" s="13"/>
    </row>
    <row r="132" spans="1:8" x14ac:dyDescent="0.25">
      <c r="A132" s="15">
        <v>42608</v>
      </c>
      <c r="B132" s="15">
        <v>42622</v>
      </c>
      <c r="C132" s="15">
        <v>42635</v>
      </c>
      <c r="D132" s="13">
        <v>94810.164000000004</v>
      </c>
      <c r="E132" s="13">
        <v>26447.013579999999</v>
      </c>
      <c r="F132" s="13">
        <v>21452.334445</v>
      </c>
      <c r="G132" s="13">
        <v>13585.2352600091</v>
      </c>
      <c r="H132" s="13"/>
    </row>
    <row r="133" spans="1:8" x14ac:dyDescent="0.25">
      <c r="A133" s="15">
        <v>42622</v>
      </c>
      <c r="B133" s="15">
        <v>42636</v>
      </c>
      <c r="C133" s="15">
        <v>42649</v>
      </c>
      <c r="D133" s="13">
        <v>91528.805999999997</v>
      </c>
      <c r="E133" s="13">
        <v>29172.006979999998</v>
      </c>
      <c r="F133" s="13">
        <v>19354.849165</v>
      </c>
      <c r="G133" s="13">
        <v>13671.4781874739</v>
      </c>
      <c r="H133" s="13"/>
    </row>
    <row r="134" spans="1:8" x14ac:dyDescent="0.25">
      <c r="A134" s="15">
        <v>42636</v>
      </c>
      <c r="B134" s="15">
        <v>42650</v>
      </c>
      <c r="C134" s="15">
        <v>42663</v>
      </c>
      <c r="D134" s="13">
        <v>91261.130999999994</v>
      </c>
      <c r="E134" s="13">
        <v>29021.04466</v>
      </c>
      <c r="F134" s="13">
        <v>18388.337640000002</v>
      </c>
      <c r="G134" s="13">
        <v>13292.875959000699</v>
      </c>
      <c r="H134" s="13"/>
    </row>
    <row r="135" spans="1:8" x14ac:dyDescent="0.25">
      <c r="A135" s="15">
        <v>42650</v>
      </c>
      <c r="B135" s="15">
        <v>42664</v>
      </c>
      <c r="C135" s="15">
        <v>42677</v>
      </c>
      <c r="D135" s="13">
        <v>92786.274000000005</v>
      </c>
      <c r="E135" s="13">
        <v>33970.299950000001</v>
      </c>
      <c r="F135" s="13">
        <v>17181.543011999998</v>
      </c>
      <c r="G135" s="13">
        <v>12063.2154373512</v>
      </c>
      <c r="H135" s="13"/>
    </row>
    <row r="136" spans="1:8" x14ac:dyDescent="0.25">
      <c r="A136" s="15">
        <v>42664</v>
      </c>
      <c r="B136" s="15">
        <v>42678</v>
      </c>
      <c r="C136" s="15">
        <v>42691</v>
      </c>
      <c r="D136" s="13">
        <v>93767.562000000005</v>
      </c>
      <c r="E136" s="13">
        <v>33700.230170000003</v>
      </c>
      <c r="F136" s="13">
        <v>17274.363013999999</v>
      </c>
      <c r="G136" s="13">
        <v>11487.998145354301</v>
      </c>
      <c r="H136" s="13"/>
    </row>
    <row r="137" spans="1:8" x14ac:dyDescent="0.25">
      <c r="A137" s="15">
        <v>42678</v>
      </c>
      <c r="B137" s="15">
        <v>42692</v>
      </c>
      <c r="C137" s="15">
        <v>42705</v>
      </c>
      <c r="D137" s="13">
        <v>93848.46</v>
      </c>
      <c r="E137" s="13">
        <v>35254.242019999998</v>
      </c>
      <c r="F137" s="13">
        <v>15697.964574</v>
      </c>
      <c r="G137" s="13">
        <v>11379.611037819401</v>
      </c>
      <c r="H137" s="13">
        <v>2.7705718320963899</v>
      </c>
    </row>
    <row r="138" spans="1:8" x14ac:dyDescent="0.25">
      <c r="A138" s="15">
        <v>42692</v>
      </c>
      <c r="B138" s="15">
        <v>42706</v>
      </c>
      <c r="C138" s="15">
        <v>42719</v>
      </c>
      <c r="D138" s="13">
        <v>94965.725000000006</v>
      </c>
      <c r="E138" s="13">
        <v>33662.401290000002</v>
      </c>
      <c r="F138" s="13">
        <v>15786.190404999999</v>
      </c>
      <c r="G138" s="13">
        <v>10575.6941454973</v>
      </c>
      <c r="H138" s="13">
        <v>16.9360900686905</v>
      </c>
    </row>
    <row r="139" spans="1:8" x14ac:dyDescent="0.25">
      <c r="A139" s="15">
        <v>42706</v>
      </c>
      <c r="B139" s="15">
        <v>42720</v>
      </c>
      <c r="C139" s="15">
        <v>42733</v>
      </c>
      <c r="D139" s="13">
        <v>93181.452000000005</v>
      </c>
      <c r="E139" s="13">
        <v>32619.890630000002</v>
      </c>
      <c r="F139" s="13">
        <v>15723.94629</v>
      </c>
      <c r="G139" s="13">
        <v>9571.4208253381003</v>
      </c>
      <c r="H139" s="13">
        <v>25.330185564046001</v>
      </c>
    </row>
    <row r="140" spans="1:8" x14ac:dyDescent="0.25">
      <c r="A140" s="15">
        <v>42720</v>
      </c>
      <c r="B140" s="15">
        <v>42734</v>
      </c>
      <c r="C140" s="15">
        <v>42747</v>
      </c>
      <c r="D140" s="13">
        <v>94544.846000000005</v>
      </c>
      <c r="E140" s="13">
        <v>35382.533609999999</v>
      </c>
      <c r="F140" s="13">
        <v>15343.888244</v>
      </c>
      <c r="G140" s="13">
        <v>8988.2238437000105</v>
      </c>
      <c r="H140" s="13">
        <v>31.828233135150899</v>
      </c>
    </row>
    <row r="141" spans="1:8" x14ac:dyDescent="0.25">
      <c r="A141" s="15">
        <v>42734</v>
      </c>
      <c r="B141" s="15">
        <v>42748</v>
      </c>
      <c r="C141" s="15">
        <v>42761</v>
      </c>
      <c r="D141" s="13">
        <v>94976.618000000002</v>
      </c>
      <c r="E141" s="13">
        <v>28242.787639999999</v>
      </c>
      <c r="F141" s="13">
        <v>16534.648754000002</v>
      </c>
      <c r="G141" s="13">
        <v>10388.4818235727</v>
      </c>
      <c r="H141" s="13">
        <v>41.403989651395896</v>
      </c>
    </row>
    <row r="142" spans="1:8" x14ac:dyDescent="0.25">
      <c r="A142" s="15">
        <v>42748</v>
      </c>
      <c r="B142" s="15">
        <v>42762</v>
      </c>
      <c r="C142" s="15">
        <v>42775</v>
      </c>
      <c r="D142" s="13">
        <v>96014.989000000001</v>
      </c>
      <c r="E142" s="13">
        <v>28424.18651</v>
      </c>
      <c r="F142" s="13">
        <v>16251.183660000001</v>
      </c>
      <c r="G142" s="13">
        <v>10689.120362175699</v>
      </c>
      <c r="H142" s="13">
        <v>49.837142612646403</v>
      </c>
    </row>
    <row r="143" spans="1:8" x14ac:dyDescent="0.25">
      <c r="A143" s="15">
        <v>42762</v>
      </c>
      <c r="B143" s="15">
        <v>42776</v>
      </c>
      <c r="C143" s="15">
        <v>42789</v>
      </c>
      <c r="D143" s="13">
        <v>95812.981</v>
      </c>
      <c r="E143" s="13">
        <v>24531.390090000001</v>
      </c>
      <c r="F143" s="13">
        <v>17046.827814</v>
      </c>
      <c r="G143" s="13">
        <v>11110.770809305301</v>
      </c>
      <c r="H143" s="13">
        <v>58.827925009767299</v>
      </c>
    </row>
    <row r="144" spans="1:8" x14ac:dyDescent="0.25">
      <c r="A144" s="15">
        <v>42776</v>
      </c>
      <c r="B144" s="15">
        <v>42790</v>
      </c>
      <c r="C144" s="15">
        <v>42803</v>
      </c>
      <c r="D144" s="13">
        <v>92621.197</v>
      </c>
      <c r="E144" s="13">
        <v>25119.9202</v>
      </c>
      <c r="F144" s="13">
        <v>17371.104576000002</v>
      </c>
      <c r="G144" s="13">
        <v>11059.800981279501</v>
      </c>
      <c r="H144" s="13">
        <v>65.778908579480103</v>
      </c>
    </row>
    <row r="145" spans="1:8" x14ac:dyDescent="0.25">
      <c r="A145" s="15">
        <v>42790</v>
      </c>
      <c r="B145" s="15">
        <v>42804</v>
      </c>
      <c r="C145" s="15">
        <v>42817</v>
      </c>
      <c r="D145" s="13">
        <v>92485.671000000002</v>
      </c>
      <c r="E145" s="13">
        <v>20888.161339999999</v>
      </c>
      <c r="F145" s="13">
        <v>19040.809418000001</v>
      </c>
      <c r="G145" s="13">
        <v>11454.7994604012</v>
      </c>
      <c r="H145" s="13">
        <v>72.674986922608895</v>
      </c>
    </row>
    <row r="146" spans="1:8" x14ac:dyDescent="0.25">
      <c r="A146" s="15">
        <v>42804</v>
      </c>
      <c r="B146" s="15">
        <v>42818</v>
      </c>
      <c r="C146" s="15">
        <v>42831</v>
      </c>
      <c r="D146" s="13">
        <v>93149.672000000006</v>
      </c>
      <c r="E146" s="13">
        <v>22414.97567</v>
      </c>
      <c r="F146" s="13">
        <v>18674.412700000001</v>
      </c>
      <c r="G146" s="13">
        <v>11327.6358341179</v>
      </c>
      <c r="H146" s="13">
        <v>73.651331641703507</v>
      </c>
    </row>
    <row r="147" spans="1:8" x14ac:dyDescent="0.25">
      <c r="A147" s="15">
        <v>42818</v>
      </c>
      <c r="B147" s="15">
        <v>42832</v>
      </c>
      <c r="C147" s="15">
        <v>42845</v>
      </c>
      <c r="D147" s="13">
        <v>94026.717999999993</v>
      </c>
      <c r="E147" s="13">
        <v>21866.979070000001</v>
      </c>
      <c r="F147" s="13">
        <v>18885.575219999999</v>
      </c>
      <c r="G147" s="13">
        <v>12064.705099999999</v>
      </c>
      <c r="H147" s="13">
        <v>81.642759999999996</v>
      </c>
    </row>
    <row r="148" spans="1:8" x14ac:dyDescent="0.25">
      <c r="A148" s="15">
        <v>42832</v>
      </c>
      <c r="B148" s="15">
        <v>42846</v>
      </c>
      <c r="C148" s="15">
        <v>42859</v>
      </c>
      <c r="D148" s="13">
        <v>95275.987999999998</v>
      </c>
      <c r="E148" s="13">
        <v>21808.349816000002</v>
      </c>
      <c r="F148" s="13">
        <v>18388.113859000001</v>
      </c>
      <c r="G148" s="13">
        <v>12338.465715235199</v>
      </c>
      <c r="H148" s="13">
        <v>86.883466422777204</v>
      </c>
    </row>
    <row r="149" spans="1:8" x14ac:dyDescent="0.25">
      <c r="A149" s="15">
        <v>42846</v>
      </c>
      <c r="B149" s="15">
        <v>42860</v>
      </c>
      <c r="C149" s="15">
        <v>42876</v>
      </c>
      <c r="D149" s="13">
        <v>96458.615999999995</v>
      </c>
      <c r="E149" s="13">
        <v>22750.557069999999</v>
      </c>
      <c r="F149" s="13">
        <v>19082.263778</v>
      </c>
      <c r="G149" s="13">
        <v>12544.163950960001</v>
      </c>
      <c r="H149" s="13">
        <v>92.978938449835098</v>
      </c>
    </row>
    <row r="150" spans="1:8" x14ac:dyDescent="0.25">
      <c r="A150" s="15">
        <v>42860</v>
      </c>
      <c r="B150" s="15">
        <v>42877</v>
      </c>
      <c r="C150" s="15">
        <v>42887</v>
      </c>
      <c r="D150" s="13">
        <v>95162.743000000002</v>
      </c>
      <c r="E150" s="13">
        <v>22920.516620999999</v>
      </c>
      <c r="F150" s="13">
        <v>19263.702477999999</v>
      </c>
      <c r="G150" s="13">
        <v>11978.403639644601</v>
      </c>
      <c r="H150" s="13">
        <v>93.902199761494799</v>
      </c>
    </row>
    <row r="151" spans="1:8" x14ac:dyDescent="0.25">
      <c r="A151" s="15">
        <v>42873</v>
      </c>
      <c r="B151" s="15">
        <v>42888</v>
      </c>
      <c r="C151" s="15">
        <v>42901</v>
      </c>
      <c r="D151" s="13">
        <v>98378.316999999995</v>
      </c>
      <c r="E151" s="13">
        <v>24402.84405</v>
      </c>
      <c r="F151" s="13">
        <v>19799.849209</v>
      </c>
      <c r="G151" s="13">
        <v>12416.028930517699</v>
      </c>
      <c r="H151" s="13">
        <v>101.116367633134</v>
      </c>
    </row>
    <row r="152" spans="1:8" x14ac:dyDescent="0.25">
      <c r="A152" s="15">
        <v>42888</v>
      </c>
      <c r="B152" s="15">
        <v>42902</v>
      </c>
      <c r="C152" s="15">
        <v>42915</v>
      </c>
      <c r="D152" s="13">
        <v>96701.262000000002</v>
      </c>
      <c r="E152" s="13">
        <v>23160.1453</v>
      </c>
      <c r="F152" s="13">
        <v>19676.482695999999</v>
      </c>
      <c r="G152" s="13">
        <v>12326.6753266428</v>
      </c>
      <c r="H152" s="13">
        <v>106.366092762121</v>
      </c>
    </row>
    <row r="153" spans="1:8" x14ac:dyDescent="0.25">
      <c r="A153" s="15">
        <v>42902</v>
      </c>
      <c r="B153" s="15">
        <v>42916</v>
      </c>
      <c r="C153" s="15">
        <v>42929</v>
      </c>
      <c r="D153" s="13">
        <v>98545.766000000003</v>
      </c>
      <c r="E153" s="13">
        <v>24328.800719999999</v>
      </c>
      <c r="F153" s="13">
        <v>20255.783058000001</v>
      </c>
      <c r="G153" s="13">
        <v>12464.4020222914</v>
      </c>
      <c r="H153" s="13">
        <v>111.612132545805</v>
      </c>
    </row>
    <row r="154" spans="1:8" x14ac:dyDescent="0.25">
      <c r="A154" s="15">
        <v>42916</v>
      </c>
      <c r="B154" s="15">
        <v>42930</v>
      </c>
      <c r="C154" s="15">
        <v>42943</v>
      </c>
      <c r="D154" s="13">
        <v>98621.632000000012</v>
      </c>
      <c r="E154" s="13">
        <v>23298.880410000002</v>
      </c>
      <c r="F154" s="13">
        <v>19906.47227799999</v>
      </c>
      <c r="G154" s="13">
        <v>12534.753756468519</v>
      </c>
      <c r="H154" s="13">
        <v>115.50359955330616</v>
      </c>
    </row>
    <row r="155" spans="1:8" x14ac:dyDescent="0.25">
      <c r="A155" s="15">
        <v>42930</v>
      </c>
      <c r="B155" s="15">
        <v>42944</v>
      </c>
      <c r="C155" s="15">
        <v>42957</v>
      </c>
      <c r="D155" s="13">
        <v>101351.039</v>
      </c>
      <c r="E155" s="13">
        <v>24627.390510000001</v>
      </c>
      <c r="F155" s="13">
        <v>20543.302313</v>
      </c>
      <c r="G155" s="13">
        <v>12475.8287730183</v>
      </c>
      <c r="H155" s="13">
        <v>117.64834628814801</v>
      </c>
    </row>
    <row r="156" spans="1:8" x14ac:dyDescent="0.25">
      <c r="A156" s="15">
        <v>42944</v>
      </c>
      <c r="B156" s="15">
        <v>42958</v>
      </c>
      <c r="C156" s="15">
        <v>42971</v>
      </c>
      <c r="D156" s="13">
        <v>100786.599</v>
      </c>
      <c r="E156" s="13">
        <v>25518.405999999999</v>
      </c>
      <c r="F156" s="13">
        <v>20316.491127999998</v>
      </c>
      <c r="G156" s="13">
        <v>12916.193688822963</v>
      </c>
      <c r="H156" s="13">
        <v>128.24163674812831</v>
      </c>
    </row>
    <row r="157" spans="1:8" x14ac:dyDescent="0.25">
      <c r="A157" s="15">
        <v>42958</v>
      </c>
      <c r="B157" s="15">
        <v>42972</v>
      </c>
      <c r="C157" s="15">
        <v>42985</v>
      </c>
      <c r="D157" s="13">
        <v>102724.81</v>
      </c>
      <c r="E157" s="13">
        <v>24301.840670000001</v>
      </c>
      <c r="F157" s="13">
        <v>20640.266111000001</v>
      </c>
      <c r="G157" s="13">
        <v>13106.7673988553</v>
      </c>
      <c r="H157" s="13">
        <v>143.232085464335</v>
      </c>
    </row>
    <row r="158" spans="1:8" x14ac:dyDescent="0.25">
      <c r="A158" s="15">
        <v>42972</v>
      </c>
      <c r="B158" s="15">
        <v>42986</v>
      </c>
      <c r="C158" s="15">
        <v>42999</v>
      </c>
      <c r="D158" s="13">
        <v>102535.039</v>
      </c>
      <c r="E158" s="13">
        <v>26066.53527</v>
      </c>
      <c r="F158" s="13">
        <v>20944.426307999998</v>
      </c>
      <c r="G158" s="13">
        <v>13185.234462378499</v>
      </c>
      <c r="H158" s="13">
        <v>152.84378832264699</v>
      </c>
    </row>
    <row r="159" spans="1:8" x14ac:dyDescent="0.25">
      <c r="A159" s="15">
        <v>42986</v>
      </c>
      <c r="B159" s="15">
        <v>43000</v>
      </c>
      <c r="C159" s="15">
        <v>43013</v>
      </c>
      <c r="D159" s="13">
        <v>100647.64599999999</v>
      </c>
      <c r="E159" s="13">
        <v>24671.025580000001</v>
      </c>
      <c r="F159" s="13">
        <v>20279.285307999999</v>
      </c>
      <c r="G159" s="13">
        <v>13336.630456410399</v>
      </c>
      <c r="H159" s="13">
        <v>191.31643619499201</v>
      </c>
    </row>
    <row r="160" spans="1:8" x14ac:dyDescent="0.25">
      <c r="A160" s="15">
        <v>43000</v>
      </c>
      <c r="B160" s="15">
        <v>43014</v>
      </c>
      <c r="C160" s="15">
        <v>43027</v>
      </c>
      <c r="D160" s="13">
        <v>102699.568</v>
      </c>
      <c r="E160" s="13">
        <v>23448.055079999998</v>
      </c>
      <c r="F160" s="13">
        <v>21220.227103000001</v>
      </c>
      <c r="G160" s="13">
        <v>13236.228557779799</v>
      </c>
      <c r="H160" s="13">
        <v>203.889675049587</v>
      </c>
    </row>
    <row r="161" spans="1:8" x14ac:dyDescent="0.25">
      <c r="A161" s="15">
        <v>43014</v>
      </c>
      <c r="B161" s="15">
        <v>43028</v>
      </c>
      <c r="C161" s="15">
        <v>43041</v>
      </c>
      <c r="D161" s="13">
        <v>103441.42200000001</v>
      </c>
      <c r="E161" s="13">
        <v>21874.03</v>
      </c>
      <c r="F161" s="13">
        <v>21686.081569999998</v>
      </c>
      <c r="G161" s="13">
        <v>13584.2337697573</v>
      </c>
      <c r="H161" s="13">
        <v>211.377132751913</v>
      </c>
    </row>
    <row r="162" spans="1:8" x14ac:dyDescent="0.25">
      <c r="A162" s="15">
        <v>43028</v>
      </c>
      <c r="B162" s="15">
        <v>43042</v>
      </c>
      <c r="C162" s="15">
        <v>43055</v>
      </c>
      <c r="D162" s="13">
        <v>105696.942</v>
      </c>
      <c r="E162" s="13">
        <v>20666.759600000001</v>
      </c>
      <c r="F162" s="13">
        <v>22045.802973000002</v>
      </c>
      <c r="G162" s="13">
        <v>14122.861186628599</v>
      </c>
      <c r="H162" s="13">
        <v>214.53908366065599</v>
      </c>
    </row>
    <row r="163" spans="1:8" x14ac:dyDescent="0.25">
      <c r="A163" s="15">
        <v>43042</v>
      </c>
      <c r="B163" s="15">
        <v>43056</v>
      </c>
      <c r="C163" s="15">
        <v>43069</v>
      </c>
      <c r="D163" s="13">
        <v>107367.327</v>
      </c>
      <c r="E163" s="13">
        <v>24371.344669999999</v>
      </c>
      <c r="F163" s="13">
        <v>21551.036515</v>
      </c>
      <c r="G163" s="13">
        <v>14157.8401952932</v>
      </c>
      <c r="H163" s="13">
        <v>218.68404946727199</v>
      </c>
    </row>
    <row r="164" spans="1:8" x14ac:dyDescent="0.25">
      <c r="A164" s="15">
        <v>43056</v>
      </c>
      <c r="B164" s="15">
        <v>43070</v>
      </c>
      <c r="C164" s="15">
        <v>43083</v>
      </c>
      <c r="D164" s="13">
        <v>108690.90199999999</v>
      </c>
      <c r="E164" s="13">
        <v>26439.489389999999</v>
      </c>
      <c r="F164" s="13">
        <v>20118.300436999998</v>
      </c>
      <c r="G164" s="13">
        <v>14192.117640890461</v>
      </c>
      <c r="H164" s="13">
        <v>228.91782807279492</v>
      </c>
    </row>
    <row r="165" spans="1:8" x14ac:dyDescent="0.25">
      <c r="A165" s="15">
        <v>43070</v>
      </c>
      <c r="B165" s="15">
        <v>43084</v>
      </c>
      <c r="C165" s="15">
        <v>43097</v>
      </c>
      <c r="D165" s="13">
        <v>106608.77</v>
      </c>
      <c r="E165" s="13">
        <v>27602.646209999999</v>
      </c>
      <c r="F165" s="13">
        <v>18878.657833999991</v>
      </c>
      <c r="G165" s="13">
        <v>13733.413061080551</v>
      </c>
      <c r="H165" s="13">
        <v>235.61260842920782</v>
      </c>
    </row>
    <row r="166" spans="1:8" x14ac:dyDescent="0.25">
      <c r="A166" s="15">
        <v>43084</v>
      </c>
      <c r="B166" s="15">
        <v>43098</v>
      </c>
      <c r="C166" s="15">
        <v>43111</v>
      </c>
      <c r="D166" s="13">
        <v>108114.394</v>
      </c>
      <c r="E166" s="13">
        <v>32805.060669999999</v>
      </c>
      <c r="F166" s="13">
        <v>16572.443019999999</v>
      </c>
      <c r="G166" s="13">
        <v>13962.923974541096</v>
      </c>
      <c r="H166" s="13">
        <v>246.74956709409125</v>
      </c>
    </row>
    <row r="167" spans="1:8" x14ac:dyDescent="0.25">
      <c r="A167" s="15">
        <v>43098</v>
      </c>
      <c r="B167" s="15">
        <v>43112</v>
      </c>
      <c r="C167" s="15">
        <v>43125</v>
      </c>
      <c r="D167" s="13">
        <v>107659.76299999999</v>
      </c>
      <c r="E167" s="13">
        <v>28152.161049999999</v>
      </c>
      <c r="F167" s="13">
        <v>19407.919633999994</v>
      </c>
      <c r="G167" s="13">
        <v>14086.396598367219</v>
      </c>
      <c r="H167" s="13">
        <v>255.54439526504308</v>
      </c>
    </row>
    <row r="168" spans="1:8" x14ac:dyDescent="0.25">
      <c r="A168" s="15">
        <v>43112</v>
      </c>
      <c r="B168" s="15">
        <v>43126</v>
      </c>
      <c r="C168" s="15">
        <v>43139</v>
      </c>
      <c r="D168" s="13">
        <v>108103.06</v>
      </c>
      <c r="E168" s="13">
        <v>26155.36521</v>
      </c>
      <c r="F168" s="13">
        <v>20783.22414799999</v>
      </c>
      <c r="G168" s="13">
        <v>14401.500076651564</v>
      </c>
      <c r="H168" s="13">
        <v>274.81408515107989</v>
      </c>
    </row>
    <row r="169" spans="1:8" x14ac:dyDescent="0.25">
      <c r="A169" s="15">
        <v>43126</v>
      </c>
      <c r="B169" s="15">
        <v>43140</v>
      </c>
      <c r="C169" s="15">
        <v>43153</v>
      </c>
      <c r="D169" s="13">
        <v>108654.24799999999</v>
      </c>
      <c r="E169" s="13">
        <v>25549.060509999999</v>
      </c>
      <c r="F169" s="13">
        <v>21290.910533999991</v>
      </c>
      <c r="G169" s="13">
        <v>14854.068449374143</v>
      </c>
      <c r="H169" s="13">
        <v>294.63604791814754</v>
      </c>
    </row>
    <row r="170" spans="1:8" x14ac:dyDescent="0.25">
      <c r="A170" s="15">
        <v>43140</v>
      </c>
      <c r="B170" s="15">
        <v>43154</v>
      </c>
      <c r="C170" s="15">
        <v>43167</v>
      </c>
      <c r="D170" s="13">
        <v>107299.236</v>
      </c>
      <c r="E170" s="13">
        <v>25271.337950000001</v>
      </c>
      <c r="F170" s="13">
        <v>20729.609820999998</v>
      </c>
      <c r="G170" s="13">
        <v>14497.7739597362</v>
      </c>
      <c r="H170" s="13">
        <v>293.64962727068098</v>
      </c>
    </row>
    <row r="171" spans="1:8" x14ac:dyDescent="0.25">
      <c r="A171" s="15">
        <v>43154</v>
      </c>
      <c r="B171" s="15">
        <v>43168</v>
      </c>
      <c r="C171" s="15">
        <v>43181</v>
      </c>
      <c r="D171" s="13">
        <v>107538.68400000001</v>
      </c>
      <c r="E171" s="13">
        <v>24487.623100000001</v>
      </c>
      <c r="F171" s="13">
        <v>21172.835656999996</v>
      </c>
      <c r="G171" s="13">
        <v>14613.755951826977</v>
      </c>
      <c r="H171" s="13">
        <v>300.80962426911503</v>
      </c>
    </row>
    <row r="172" spans="1:8" x14ac:dyDescent="0.25">
      <c r="A172" s="15">
        <v>43168</v>
      </c>
      <c r="B172" s="15">
        <v>43182</v>
      </c>
      <c r="C172" s="15">
        <v>43195</v>
      </c>
      <c r="D172" s="13">
        <v>108459.817</v>
      </c>
      <c r="E172" s="13">
        <v>26403.499049999999</v>
      </c>
      <c r="F172" s="13">
        <v>20245.530784999999</v>
      </c>
      <c r="G172" s="13">
        <v>14608.229249316801</v>
      </c>
      <c r="H172" s="13">
        <v>306.51886173106999</v>
      </c>
    </row>
    <row r="173" spans="1:8" x14ac:dyDescent="0.25">
      <c r="A173" s="15">
        <v>43182</v>
      </c>
      <c r="B173" s="15">
        <v>43196</v>
      </c>
      <c r="C173" s="15">
        <v>43209</v>
      </c>
      <c r="D173" s="13">
        <v>111364.016</v>
      </c>
      <c r="E173" s="13">
        <v>27478.560279000001</v>
      </c>
      <c r="F173" s="13">
        <v>19752.622345</v>
      </c>
      <c r="G173" s="13">
        <v>14818.012361132814</v>
      </c>
      <c r="H173" s="13">
        <v>318.54268812314922</v>
      </c>
    </row>
    <row r="174" spans="1:8" x14ac:dyDescent="0.25">
      <c r="A174" s="15">
        <v>43196</v>
      </c>
      <c r="B174" s="15">
        <v>43210</v>
      </c>
      <c r="C174" s="15">
        <v>43223</v>
      </c>
      <c r="D174" s="13">
        <v>112310.25099999999</v>
      </c>
      <c r="E174" s="13">
        <v>27495.185938999999</v>
      </c>
      <c r="F174" s="13">
        <v>19714.78364799999</v>
      </c>
      <c r="G174" s="13">
        <v>14488.773097284587</v>
      </c>
      <c r="H174" s="13">
        <v>314.92205318112065</v>
      </c>
    </row>
    <row r="175" spans="1:8" x14ac:dyDescent="0.25">
      <c r="A175" s="15">
        <v>43210</v>
      </c>
      <c r="B175" s="15">
        <v>43224</v>
      </c>
      <c r="C175" s="15">
        <v>43237</v>
      </c>
      <c r="D175" s="13">
        <v>113626.215</v>
      </c>
      <c r="E175" s="13">
        <v>33471.521567000003</v>
      </c>
      <c r="F175" s="13">
        <v>17565.729987999999</v>
      </c>
      <c r="G175" s="13">
        <v>14385.505154193383</v>
      </c>
      <c r="H175" s="13">
        <v>319.333022347059</v>
      </c>
    </row>
    <row r="176" spans="1:8" x14ac:dyDescent="0.25">
      <c r="A176" s="15">
        <v>43224</v>
      </c>
      <c r="B176" s="15">
        <v>43238</v>
      </c>
      <c r="C176" s="15">
        <v>43251</v>
      </c>
      <c r="D176" s="13">
        <v>113684.173</v>
      </c>
      <c r="E176" s="13">
        <v>32532.13063</v>
      </c>
      <c r="F176" s="13">
        <v>17707.289381000002</v>
      </c>
      <c r="G176" s="13">
        <v>13867.423366053054</v>
      </c>
      <c r="H176" s="13">
        <v>322.11357182271956</v>
      </c>
    </row>
    <row r="177" spans="1:8" x14ac:dyDescent="0.25">
      <c r="A177" s="15">
        <v>43238</v>
      </c>
      <c r="B177" s="15">
        <v>43252</v>
      </c>
      <c r="C177" s="15">
        <v>43268</v>
      </c>
      <c r="D177" s="13">
        <v>115850.73</v>
      </c>
      <c r="E177" s="13">
        <v>33071.664120000001</v>
      </c>
      <c r="F177" s="13">
        <v>16476.880469</v>
      </c>
      <c r="G177" s="13">
        <v>13674.792460679413</v>
      </c>
      <c r="H177" s="13">
        <v>324.19316907862708</v>
      </c>
    </row>
    <row r="178" spans="1:8" x14ac:dyDescent="0.25">
      <c r="A178" s="15">
        <v>43252</v>
      </c>
      <c r="B178" s="15">
        <v>43269</v>
      </c>
      <c r="C178" s="15">
        <v>43279</v>
      </c>
      <c r="D178" s="13">
        <v>112967.102</v>
      </c>
      <c r="E178" s="13">
        <v>33271.549843000008</v>
      </c>
      <c r="F178" s="13">
        <v>15341.485983000006</v>
      </c>
      <c r="G178" s="13">
        <v>13279.503341283051</v>
      </c>
      <c r="H178" s="13">
        <v>335.23768279500746</v>
      </c>
    </row>
    <row r="179" spans="1:8" x14ac:dyDescent="0.25">
      <c r="A179" s="15">
        <v>43265</v>
      </c>
      <c r="B179" s="15">
        <v>43280</v>
      </c>
      <c r="C179" s="15">
        <v>43293</v>
      </c>
      <c r="D179" s="13">
        <v>115194.98</v>
      </c>
      <c r="E179" s="13">
        <v>35167.350534999998</v>
      </c>
      <c r="F179" s="13">
        <v>14993.805911000003</v>
      </c>
      <c r="G179" s="13">
        <v>12745.448352070942</v>
      </c>
      <c r="H179" s="13">
        <v>334.09017133104288</v>
      </c>
    </row>
    <row r="180" spans="1:8" x14ac:dyDescent="0.25">
      <c r="A180" s="15">
        <v>43280</v>
      </c>
      <c r="B180" s="15">
        <v>43294</v>
      </c>
      <c r="C180" s="15">
        <v>43307</v>
      </c>
      <c r="D180" s="13">
        <v>114258.705</v>
      </c>
      <c r="E180" s="13">
        <v>34164.619919999997</v>
      </c>
      <c r="F180" s="13">
        <v>15415.004967999999</v>
      </c>
      <c r="G180" s="13">
        <v>12647.520886363242</v>
      </c>
      <c r="H180" s="13">
        <v>330.05300719115974</v>
      </c>
    </row>
    <row r="181" spans="1:8" x14ac:dyDescent="0.25">
      <c r="A181" s="15">
        <v>43294</v>
      </c>
      <c r="B181" s="15">
        <v>43308</v>
      </c>
      <c r="C181" s="15">
        <v>43321</v>
      </c>
      <c r="D181" s="13">
        <v>117950.057</v>
      </c>
      <c r="E181" s="13">
        <v>36362.226005000004</v>
      </c>
      <c r="F181" s="13">
        <v>15145.476725999997</v>
      </c>
      <c r="G181" s="13">
        <v>12171.80595890372</v>
      </c>
      <c r="H181" s="13">
        <v>343.53552205537778</v>
      </c>
    </row>
    <row r="182" spans="1:8" x14ac:dyDescent="0.25">
      <c r="A182" s="15">
        <v>43308</v>
      </c>
      <c r="B182" s="15">
        <v>43322</v>
      </c>
      <c r="C182" s="15">
        <v>43338</v>
      </c>
      <c r="D182" s="13">
        <v>89014.930999999997</v>
      </c>
      <c r="E182" s="13">
        <v>28686.698780181901</v>
      </c>
      <c r="F182" s="13">
        <v>9162.022918345283</v>
      </c>
      <c r="G182" s="13">
        <v>9966.5633879327597</v>
      </c>
      <c r="H182" s="13">
        <v>346.81610379996499</v>
      </c>
    </row>
    <row r="183" spans="1:8" x14ac:dyDescent="0.25">
      <c r="A183" s="15">
        <v>43322</v>
      </c>
      <c r="B183" s="15">
        <v>43339</v>
      </c>
      <c r="C183" s="15">
        <v>43349</v>
      </c>
      <c r="D183" s="13">
        <v>88599.072</v>
      </c>
      <c r="E183" s="13">
        <v>30964.975578000001</v>
      </c>
      <c r="F183" s="13">
        <v>7021.2741174256498</v>
      </c>
      <c r="G183" s="13">
        <v>8833.7782089473512</v>
      </c>
      <c r="H183" s="13">
        <v>361.47021512619102</v>
      </c>
    </row>
    <row r="184" spans="1:8" x14ac:dyDescent="0.25">
      <c r="A184" s="15">
        <v>43332</v>
      </c>
      <c r="B184" s="15">
        <v>43350</v>
      </c>
      <c r="C184" s="15">
        <v>43363</v>
      </c>
      <c r="D184" s="13">
        <v>91207.222999999998</v>
      </c>
      <c r="E184" s="13">
        <v>36256.472390000003</v>
      </c>
      <c r="F184" s="13">
        <v>6058.9964156013948</v>
      </c>
      <c r="G184" s="13">
        <v>7589.6805452633371</v>
      </c>
      <c r="H184" s="13">
        <v>347.52137908546069</v>
      </c>
    </row>
    <row r="185" spans="1:8" x14ac:dyDescent="0.25">
      <c r="A185" s="15">
        <v>43350</v>
      </c>
      <c r="B185" s="15">
        <v>43364</v>
      </c>
      <c r="C185" s="15">
        <v>43377</v>
      </c>
      <c r="D185" s="13">
        <v>89736.601999999999</v>
      </c>
      <c r="E185" s="13">
        <v>37970.746498</v>
      </c>
      <c r="F185" s="13">
        <v>5431.2896472142629</v>
      </c>
      <c r="G185" s="13">
        <v>6949.8974026658525</v>
      </c>
      <c r="H185" s="13">
        <v>352.97137360396465</v>
      </c>
    </row>
    <row r="186" spans="1:8" x14ac:dyDescent="0.25">
      <c r="A186" s="15">
        <v>43364</v>
      </c>
      <c r="B186" s="15">
        <v>43378</v>
      </c>
      <c r="C186" s="15">
        <v>43391</v>
      </c>
      <c r="D186" s="13">
        <v>89582.312999999995</v>
      </c>
      <c r="E186" s="13">
        <v>39145.21</v>
      </c>
      <c r="F186" s="13">
        <v>5529.0480322718404</v>
      </c>
      <c r="G186" s="13">
        <v>6704.27035085443</v>
      </c>
      <c r="H186" s="13">
        <v>361.34163492611998</v>
      </c>
    </row>
    <row r="187" spans="1:8" x14ac:dyDescent="0.25">
      <c r="A187" s="15">
        <v>43378</v>
      </c>
      <c r="B187" s="15">
        <v>43392</v>
      </c>
      <c r="C187" s="15">
        <v>43405</v>
      </c>
      <c r="D187" s="13">
        <v>88756.89</v>
      </c>
      <c r="E187" s="13">
        <v>36340.904999999999</v>
      </c>
      <c r="F187" s="13">
        <v>6242.3855595067598</v>
      </c>
      <c r="G187" s="13">
        <v>6838.9027288835496</v>
      </c>
      <c r="H187" s="13">
        <v>363.24161428870701</v>
      </c>
    </row>
    <row r="188" spans="1:8" x14ac:dyDescent="0.25">
      <c r="A188" s="15">
        <v>43392</v>
      </c>
      <c r="B188" s="15">
        <v>43406</v>
      </c>
      <c r="C188" s="15">
        <v>43419</v>
      </c>
      <c r="D188" s="13">
        <v>89346.668999999994</v>
      </c>
      <c r="E188" s="13">
        <v>36456.393640000002</v>
      </c>
      <c r="F188" s="13">
        <v>6988.3679085231543</v>
      </c>
      <c r="G188" s="13">
        <v>7484.2182367498062</v>
      </c>
      <c r="H188" s="13">
        <v>380.78829012234888</v>
      </c>
    </row>
    <row r="189" spans="1:8" x14ac:dyDescent="0.25">
      <c r="A189" s="15">
        <v>43406</v>
      </c>
      <c r="B189" s="15">
        <v>43420</v>
      </c>
      <c r="C189" s="15">
        <v>43433</v>
      </c>
      <c r="D189" s="13">
        <v>87944.501999999993</v>
      </c>
      <c r="E189" s="13">
        <v>31354.127</v>
      </c>
      <c r="F189" s="13">
        <v>7713.6757899772201</v>
      </c>
      <c r="G189" s="13">
        <v>7948.17914875508</v>
      </c>
      <c r="H189" s="13">
        <v>380.89078343064602</v>
      </c>
    </row>
    <row r="190" spans="1:8" x14ac:dyDescent="0.25">
      <c r="A190" s="15">
        <v>43420</v>
      </c>
      <c r="B190" s="15">
        <v>43434</v>
      </c>
      <c r="C190" s="15">
        <v>43447</v>
      </c>
      <c r="D190" s="13">
        <v>89297.901999999987</v>
      </c>
      <c r="E190" s="13">
        <v>31359.892489999998</v>
      </c>
      <c r="F190" s="13">
        <v>8293.4284869338862</v>
      </c>
      <c r="G190" s="13">
        <v>8104.0680004135056</v>
      </c>
      <c r="H190" s="13">
        <v>388.87071651025281</v>
      </c>
    </row>
    <row r="191" spans="1:8" x14ac:dyDescent="0.25">
      <c r="A191" s="15">
        <v>43434</v>
      </c>
      <c r="B191" s="15">
        <v>43448</v>
      </c>
      <c r="C191" s="15">
        <v>43461</v>
      </c>
      <c r="D191" s="13">
        <v>86459.702999999994</v>
      </c>
      <c r="E191" s="13">
        <v>29656.418000000001</v>
      </c>
      <c r="F191" s="13">
        <v>8365.9739903499594</v>
      </c>
      <c r="G191" s="13">
        <v>8326.8968630654599</v>
      </c>
      <c r="H191" s="13">
        <v>404.71666623220199</v>
      </c>
    </row>
    <row r="192" spans="1:8" x14ac:dyDescent="0.25">
      <c r="A192" s="15">
        <v>43448</v>
      </c>
      <c r="B192" s="15">
        <v>43462</v>
      </c>
      <c r="C192" s="15">
        <v>43475</v>
      </c>
      <c r="D192" s="13">
        <v>87827.032999999996</v>
      </c>
      <c r="E192" s="13">
        <v>28869.34548</v>
      </c>
      <c r="F192" s="13">
        <v>8632.3916074052704</v>
      </c>
      <c r="G192" s="13">
        <v>8262.4762128335115</v>
      </c>
      <c r="H192" s="13">
        <v>417.25748986564105</v>
      </c>
    </row>
    <row r="193" spans="1:8" x14ac:dyDescent="0.25">
      <c r="A193" s="15">
        <v>43462</v>
      </c>
      <c r="B193" s="15">
        <v>43476</v>
      </c>
      <c r="C193" s="15">
        <v>43489</v>
      </c>
      <c r="D193" s="13">
        <v>87062.042000000001</v>
      </c>
      <c r="E193" s="13">
        <v>28161.712090000001</v>
      </c>
      <c r="F193" s="13">
        <v>8654.2272344155299</v>
      </c>
      <c r="G193" s="13">
        <v>8445.8617033926112</v>
      </c>
      <c r="H193" s="13">
        <v>425.88087055146394</v>
      </c>
    </row>
    <row r="194" spans="1:8" x14ac:dyDescent="0.25">
      <c r="A194" s="15">
        <v>43476</v>
      </c>
      <c r="B194" s="15">
        <v>43490</v>
      </c>
      <c r="C194" s="15">
        <v>43503</v>
      </c>
      <c r="D194" s="13">
        <v>82911.705000000002</v>
      </c>
      <c r="E194" s="13">
        <v>24258.482637000001</v>
      </c>
      <c r="F194" s="13">
        <v>8898.1973446672837</v>
      </c>
      <c r="G194" s="13">
        <v>8000.468366739824</v>
      </c>
      <c r="H194" s="13">
        <v>429.23925305606758</v>
      </c>
    </row>
    <row r="195" spans="1:8" x14ac:dyDescent="0.25">
      <c r="A195" s="15">
        <v>43490</v>
      </c>
      <c r="B195" s="15">
        <v>43504</v>
      </c>
      <c r="C195" s="15">
        <v>43517</v>
      </c>
      <c r="D195" s="13">
        <v>82626.347999999998</v>
      </c>
      <c r="E195" s="13">
        <v>24783.105196</v>
      </c>
      <c r="F195" s="13">
        <v>8943.0181531396483</v>
      </c>
      <c r="G195" s="13">
        <v>8195.4759029265897</v>
      </c>
      <c r="H195" s="13">
        <v>431.48365910436434</v>
      </c>
    </row>
    <row r="196" spans="1:8" x14ac:dyDescent="0.25">
      <c r="A196" s="15">
        <v>43504</v>
      </c>
      <c r="B196" s="15">
        <v>43518</v>
      </c>
      <c r="C196" s="15">
        <v>43531</v>
      </c>
      <c r="D196" s="13">
        <v>70226.866999999998</v>
      </c>
      <c r="E196" s="13">
        <v>20149.523091999999</v>
      </c>
      <c r="F196" s="13">
        <v>7726.60593714675</v>
      </c>
      <c r="G196" s="13">
        <v>7161.7986679173009</v>
      </c>
      <c r="H196" s="13">
        <v>441.31509400093915</v>
      </c>
    </row>
    <row r="197" spans="1:8" x14ac:dyDescent="0.25">
      <c r="A197" s="15">
        <v>43518</v>
      </c>
      <c r="B197" s="15">
        <v>43532</v>
      </c>
      <c r="C197" s="15">
        <v>43545</v>
      </c>
      <c r="D197" s="13">
        <v>71236.661999999997</v>
      </c>
      <c r="E197" s="13">
        <v>19974.980026000001</v>
      </c>
      <c r="F197" s="13">
        <v>7678.9408408113522</v>
      </c>
      <c r="G197" s="13">
        <v>7297.9697204945205</v>
      </c>
      <c r="H197" s="13">
        <v>511.37015438953347</v>
      </c>
    </row>
    <row r="198" spans="1:8" x14ac:dyDescent="0.25">
      <c r="A198" s="15">
        <v>43532</v>
      </c>
      <c r="B198" s="15">
        <v>43546</v>
      </c>
      <c r="C198" s="15">
        <v>43559</v>
      </c>
      <c r="D198" s="13">
        <v>71045.517000000007</v>
      </c>
      <c r="E198" s="13">
        <v>21168.815667999999</v>
      </c>
      <c r="F198" s="13">
        <v>7533.86256191344</v>
      </c>
      <c r="G198" s="13">
        <v>7133.3701781751497</v>
      </c>
      <c r="H198" s="13">
        <v>523.90301110340795</v>
      </c>
    </row>
    <row r="199" spans="1:8" x14ac:dyDescent="0.25">
      <c r="A199" s="15">
        <v>43546</v>
      </c>
      <c r="B199" s="15">
        <v>43560</v>
      </c>
      <c r="C199" s="15">
        <v>43573</v>
      </c>
      <c r="D199" s="13">
        <v>72923.225000000006</v>
      </c>
      <c r="E199" s="13">
        <v>20718.402617</v>
      </c>
      <c r="F199" s="13">
        <v>7660.6815324797753</v>
      </c>
      <c r="G199" s="13">
        <v>7291.0652982850706</v>
      </c>
      <c r="H199" s="13">
        <v>568.28576792913316</v>
      </c>
    </row>
    <row r="200" spans="1:8" x14ac:dyDescent="0.25">
      <c r="A200" s="15">
        <v>43560</v>
      </c>
      <c r="B200" s="15">
        <v>43574</v>
      </c>
      <c r="C200" s="15">
        <v>43587</v>
      </c>
      <c r="D200" s="13">
        <v>71035.963000000003</v>
      </c>
      <c r="E200" s="13">
        <v>18939.395712000001</v>
      </c>
      <c r="F200" s="13">
        <v>7197.82804734817</v>
      </c>
      <c r="G200" s="13">
        <v>6875.3902452725197</v>
      </c>
      <c r="H200" s="13">
        <v>590.15918468225095</v>
      </c>
    </row>
    <row r="201" spans="1:8" x14ac:dyDescent="0.25">
      <c r="A201" s="15">
        <v>43574</v>
      </c>
      <c r="B201" s="15">
        <v>43588</v>
      </c>
      <c r="C201" s="15">
        <v>43601</v>
      </c>
      <c r="D201" s="41">
        <v>73432.168000000005</v>
      </c>
      <c r="E201" s="41">
        <v>19544.750824210001</v>
      </c>
      <c r="F201" s="41">
        <v>7279.1300394677073</v>
      </c>
      <c r="G201" s="41">
        <v>6857.917869195915</v>
      </c>
      <c r="H201" s="41">
        <v>612.7643886049317</v>
      </c>
    </row>
    <row r="202" spans="1:8" x14ac:dyDescent="0.25">
      <c r="A202" s="15">
        <v>43588</v>
      </c>
      <c r="B202" s="15">
        <v>43602</v>
      </c>
      <c r="C202" s="15">
        <v>43615</v>
      </c>
      <c r="D202" s="41">
        <v>71535.831000000006</v>
      </c>
      <c r="E202" s="41">
        <v>26021.488219999999</v>
      </c>
      <c r="F202" s="41">
        <v>4176.249353181146</v>
      </c>
      <c r="G202" s="41">
        <v>6550.5494611559861</v>
      </c>
      <c r="H202" s="41">
        <v>610.68769709358719</v>
      </c>
    </row>
    <row r="203" spans="1:8" x14ac:dyDescent="0.25">
      <c r="A203" s="15">
        <v>43602</v>
      </c>
      <c r="B203" s="15">
        <v>43616</v>
      </c>
      <c r="C203" s="15">
        <v>43629</v>
      </c>
      <c r="D203" s="41">
        <v>71436.84</v>
      </c>
      <c r="E203" s="41">
        <v>25501.247792999999</v>
      </c>
      <c r="F203" s="41">
        <v>4173.0543730985801</v>
      </c>
      <c r="G203" s="41">
        <v>6512.326240804</v>
      </c>
      <c r="H203" s="41">
        <v>645.46357555672796</v>
      </c>
    </row>
    <row r="204" spans="1:8" x14ac:dyDescent="0.25">
      <c r="A204" s="15">
        <v>43616</v>
      </c>
      <c r="B204" s="15">
        <v>43630</v>
      </c>
      <c r="C204" s="15">
        <v>43643</v>
      </c>
      <c r="D204" s="41">
        <v>71417.178</v>
      </c>
      <c r="E204" s="41">
        <v>25812.777907</v>
      </c>
      <c r="F204" s="41">
        <v>4291.9438842056043</v>
      </c>
      <c r="G204" s="41">
        <v>6525.248860054272</v>
      </c>
      <c r="H204" s="41">
        <v>646.28073023761692</v>
      </c>
    </row>
    <row r="205" spans="1:8" x14ac:dyDescent="0.25">
      <c r="A205" s="15">
        <v>43630</v>
      </c>
      <c r="B205" s="15">
        <v>43644</v>
      </c>
      <c r="C205" s="15">
        <v>43657</v>
      </c>
      <c r="D205" s="41">
        <v>70921.202999999994</v>
      </c>
      <c r="E205" s="41">
        <v>24748.56611</v>
      </c>
      <c r="F205" s="41">
        <v>4328.4478990547204</v>
      </c>
      <c r="G205" s="41">
        <v>6696.0490756864301</v>
      </c>
      <c r="H205" s="41">
        <v>695.719131533677</v>
      </c>
    </row>
    <row r="206" spans="1:8" x14ac:dyDescent="0.25">
      <c r="A206" s="15">
        <v>43644</v>
      </c>
      <c r="B206" s="15">
        <v>43658</v>
      </c>
      <c r="C206" s="15">
        <v>43671</v>
      </c>
      <c r="D206" s="41">
        <v>70469.553</v>
      </c>
      <c r="E206" s="41">
        <v>24549.685471000001</v>
      </c>
      <c r="F206" s="41">
        <v>4477.7724482656204</v>
      </c>
      <c r="G206" s="41">
        <v>6803.6106140484699</v>
      </c>
      <c r="H206" s="41">
        <v>724.12421440654896</v>
      </c>
    </row>
    <row r="207" spans="1:8" x14ac:dyDescent="0.25">
      <c r="A207" s="15">
        <v>43658</v>
      </c>
      <c r="B207" s="15">
        <v>43672</v>
      </c>
      <c r="C207" s="15">
        <v>43685</v>
      </c>
      <c r="D207" s="41">
        <v>71154.95199999999</v>
      </c>
      <c r="E207" s="41">
        <v>25925.211900999999</v>
      </c>
      <c r="F207" s="41">
        <v>4430.3526232276708</v>
      </c>
      <c r="G207" s="41">
        <v>6800.0199821885117</v>
      </c>
      <c r="H207" s="41">
        <v>733.44354651068579</v>
      </c>
    </row>
    <row r="208" spans="1:8" x14ac:dyDescent="0.25">
      <c r="A208" s="15">
        <v>43672</v>
      </c>
      <c r="B208" s="15">
        <v>43686</v>
      </c>
      <c r="C208" s="15">
        <v>43699</v>
      </c>
      <c r="D208" s="41">
        <v>72355.501000000004</v>
      </c>
      <c r="E208" s="41">
        <v>25801.528965000001</v>
      </c>
      <c r="F208" s="41">
        <v>4562.3412258942499</v>
      </c>
      <c r="G208" s="41">
        <v>6793.6066414698598</v>
      </c>
      <c r="H208" s="41">
        <v>752.05466647820504</v>
      </c>
    </row>
    <row r="209" spans="1:8" x14ac:dyDescent="0.25">
      <c r="A209" s="15">
        <v>43686</v>
      </c>
      <c r="B209" s="15">
        <v>43700</v>
      </c>
      <c r="C209" s="15">
        <v>43713</v>
      </c>
      <c r="D209" s="41">
        <v>57494.945</v>
      </c>
      <c r="E209" s="41">
        <v>20740.932814</v>
      </c>
      <c r="F209" s="41">
        <v>3568.93380365448</v>
      </c>
      <c r="G209" s="41">
        <v>5654.8165292421099</v>
      </c>
      <c r="H209" s="41">
        <v>586.03904058852402</v>
      </c>
    </row>
    <row r="210" spans="1:8" x14ac:dyDescent="0.25">
      <c r="A210" s="15">
        <v>43700</v>
      </c>
      <c r="B210" s="15">
        <v>43714</v>
      </c>
      <c r="C210" s="15">
        <v>43727</v>
      </c>
      <c r="D210" s="41">
        <v>56869.99</v>
      </c>
      <c r="E210" s="41">
        <v>21016.429576999999</v>
      </c>
      <c r="F210" s="41">
        <v>3369.3139737737224</v>
      </c>
      <c r="G210" s="41">
        <v>5392.9379580926761</v>
      </c>
      <c r="H210" s="41">
        <v>590.58413055722201</v>
      </c>
    </row>
    <row r="211" spans="1:8" x14ac:dyDescent="0.25">
      <c r="A211" s="15">
        <v>43714</v>
      </c>
      <c r="B211" s="15">
        <v>43728</v>
      </c>
      <c r="C211" s="15">
        <v>43741</v>
      </c>
      <c r="D211" s="41">
        <v>56923.811000000002</v>
      </c>
      <c r="E211" s="41">
        <v>20906.108292000001</v>
      </c>
      <c r="F211" s="41">
        <v>3403.6024862278227</v>
      </c>
      <c r="G211" s="41">
        <v>5437.6884425307207</v>
      </c>
      <c r="H211" s="41">
        <v>601.53418157449767</v>
      </c>
    </row>
    <row r="212" spans="1:8" x14ac:dyDescent="0.25">
      <c r="A212" s="15">
        <v>43728</v>
      </c>
      <c r="B212" s="15">
        <v>43742</v>
      </c>
      <c r="C212" s="15">
        <v>43755</v>
      </c>
      <c r="D212" s="41">
        <v>57727.396000000001</v>
      </c>
      <c r="E212" s="41">
        <v>20738.477525999999</v>
      </c>
      <c r="F212" s="41">
        <v>3518.1815307574711</v>
      </c>
      <c r="G212" s="41">
        <v>5475.152053244331</v>
      </c>
      <c r="H212" s="41">
        <v>602.192509548207</v>
      </c>
    </row>
    <row r="213" spans="1:8" x14ac:dyDescent="0.25">
      <c r="A213" s="15">
        <v>43742</v>
      </c>
      <c r="B213" s="15">
        <v>43756</v>
      </c>
      <c r="C213" s="15">
        <v>43769</v>
      </c>
      <c r="D213" s="41">
        <v>57254.163</v>
      </c>
      <c r="E213" s="41">
        <v>20426.356078000001</v>
      </c>
      <c r="F213" s="41">
        <v>3392.6312310615622</v>
      </c>
      <c r="G213" s="41">
        <v>5427.3574842226253</v>
      </c>
      <c r="H213" s="41">
        <v>627.79797492575551</v>
      </c>
    </row>
    <row r="214" spans="1:8" x14ac:dyDescent="0.25">
      <c r="A214" s="15">
        <v>43756</v>
      </c>
      <c r="B214" s="15">
        <v>43770</v>
      </c>
      <c r="C214" s="15">
        <v>43783</v>
      </c>
      <c r="D214" s="41">
        <v>54260.953000000001</v>
      </c>
      <c r="E214" s="41">
        <v>19849.038874999998</v>
      </c>
      <c r="F214" s="41">
        <v>3200.0888616799798</v>
      </c>
      <c r="G214" s="41">
        <v>4867.4642342965999</v>
      </c>
      <c r="H214" s="41">
        <v>620.75693112674105</v>
      </c>
    </row>
    <row r="215" spans="1:8" x14ac:dyDescent="0.25">
      <c r="A215" s="15">
        <v>43770</v>
      </c>
      <c r="B215" s="15">
        <v>43784</v>
      </c>
      <c r="C215" s="15">
        <v>43797</v>
      </c>
      <c r="D215" s="41">
        <v>53886.879999999997</v>
      </c>
      <c r="E215" s="41">
        <v>19337.621622999999</v>
      </c>
      <c r="F215" s="41">
        <v>3320.1007453011584</v>
      </c>
      <c r="G215" s="41">
        <v>4949.4184394104486</v>
      </c>
      <c r="H215" s="41">
        <v>633.24713072495229</v>
      </c>
    </row>
    <row r="216" spans="1:8" x14ac:dyDescent="0.25">
      <c r="A216" s="15">
        <v>43784</v>
      </c>
      <c r="B216" s="15">
        <v>43798</v>
      </c>
      <c r="C216" s="15">
        <v>43811</v>
      </c>
      <c r="D216" s="41">
        <v>50816.640999999996</v>
      </c>
      <c r="E216" s="41">
        <v>17237.452850000001</v>
      </c>
      <c r="F216" s="41">
        <v>3098.5203607352796</v>
      </c>
      <c r="G216" s="41">
        <v>4707.9529292153566</v>
      </c>
      <c r="H216" s="41">
        <v>636.64491929999042</v>
      </c>
    </row>
    <row r="217" spans="1:8" x14ac:dyDescent="0.25">
      <c r="A217" s="15">
        <v>43798</v>
      </c>
      <c r="B217" s="15">
        <v>43812</v>
      </c>
      <c r="C217" s="15">
        <v>43825</v>
      </c>
      <c r="D217" s="41">
        <v>43392.29</v>
      </c>
      <c r="E217" s="41">
        <v>15568.535322</v>
      </c>
      <c r="F217" s="41">
        <v>2693.7236606255929</v>
      </c>
      <c r="G217" s="41">
        <v>3997.7513848191188</v>
      </c>
      <c r="H217" s="41">
        <v>606.30261707316663</v>
      </c>
    </row>
    <row r="218" spans="1:8" x14ac:dyDescent="0.25">
      <c r="A218" s="15">
        <v>43812</v>
      </c>
      <c r="B218" s="15">
        <v>43826</v>
      </c>
      <c r="C218" s="15">
        <v>43839</v>
      </c>
      <c r="D218" s="41">
        <v>45804.582999999999</v>
      </c>
      <c r="E218" s="41">
        <v>15553.356766999999</v>
      </c>
      <c r="F218" s="41">
        <v>2799.9387164785308</v>
      </c>
      <c r="G218" s="41">
        <v>4189.2824899019124</v>
      </c>
      <c r="H218" s="41">
        <v>646.25965748340366</v>
      </c>
    </row>
    <row r="219" spans="1:8" x14ac:dyDescent="0.25">
      <c r="A219" s="15">
        <v>43826</v>
      </c>
      <c r="B219" s="15">
        <v>43840</v>
      </c>
      <c r="C219" s="15">
        <v>43853</v>
      </c>
      <c r="D219" s="41">
        <v>47410.549000000006</v>
      </c>
      <c r="E219" s="41">
        <v>16395.294561999999</v>
      </c>
      <c r="F219" s="41">
        <v>2750.1361793485717</v>
      </c>
      <c r="G219" s="41">
        <v>4242.2460785583798</v>
      </c>
      <c r="H219" s="41">
        <v>654.41903920285029</v>
      </c>
    </row>
    <row r="220" spans="1:8" x14ac:dyDescent="0.25">
      <c r="A220" s="15">
        <v>43840</v>
      </c>
      <c r="B220" s="15">
        <v>43854</v>
      </c>
      <c r="C220" s="15">
        <v>43867</v>
      </c>
      <c r="D220" s="41">
        <v>48104.106999999996</v>
      </c>
      <c r="E220" s="41">
        <v>19824.392091000002</v>
      </c>
      <c r="F220" s="41">
        <v>2869.5813026644441</v>
      </c>
      <c r="G220" s="41">
        <v>2652.9830716799866</v>
      </c>
      <c r="H220" s="41">
        <v>769.349415918408</v>
      </c>
    </row>
    <row r="221" spans="1:8" x14ac:dyDescent="0.25">
      <c r="A221" s="15">
        <v>43854</v>
      </c>
      <c r="B221" s="15">
        <v>43868</v>
      </c>
      <c r="C221" s="15">
        <v>43881</v>
      </c>
      <c r="D221" s="41">
        <v>49474.411</v>
      </c>
      <c r="E221" s="41">
        <v>20843.041689000001</v>
      </c>
      <c r="F221" s="41">
        <v>2914.2626612759345</v>
      </c>
      <c r="G221" s="41">
        <v>2629.4746368098604</v>
      </c>
      <c r="H221" s="41">
        <v>799.47580442310436</v>
      </c>
    </row>
    <row r="222" spans="1:8" x14ac:dyDescent="0.25">
      <c r="A222" s="15">
        <v>43868</v>
      </c>
      <c r="B222" s="15">
        <v>43882</v>
      </c>
      <c r="C222" s="15">
        <v>43895</v>
      </c>
      <c r="D222" s="41">
        <v>54432.434000000001</v>
      </c>
      <c r="E222" s="41">
        <v>22791.786326000001</v>
      </c>
      <c r="F222" s="41">
        <v>3194.5058922952339</v>
      </c>
      <c r="G222" s="41">
        <v>2880.2310200098295</v>
      </c>
      <c r="H222" s="41">
        <v>822.95580848798875</v>
      </c>
    </row>
    <row r="223" spans="1:8" x14ac:dyDescent="0.25">
      <c r="A223" s="15">
        <v>43882</v>
      </c>
      <c r="B223" s="15">
        <v>43896</v>
      </c>
      <c r="C223" s="15">
        <v>43909</v>
      </c>
      <c r="D223" s="41">
        <v>62188.161</v>
      </c>
      <c r="E223" s="41">
        <v>26678.093644</v>
      </c>
      <c r="F223" s="41">
        <v>3527.4421585738532</v>
      </c>
      <c r="G223" s="41">
        <v>3279.3290274083042</v>
      </c>
      <c r="H223" s="41">
        <v>830.89202715885597</v>
      </c>
    </row>
    <row r="224" spans="1:8" x14ac:dyDescent="0.25">
      <c r="A224" s="15">
        <v>43896</v>
      </c>
      <c r="B224" s="15">
        <v>43910</v>
      </c>
      <c r="C224" s="15">
        <v>43923</v>
      </c>
      <c r="D224" s="41">
        <v>60519.782999999996</v>
      </c>
      <c r="E224" s="41">
        <v>25825.240091</v>
      </c>
      <c r="F224" s="41">
        <v>3415.8320039810433</v>
      </c>
      <c r="G224" s="41">
        <v>3206.780978957413</v>
      </c>
      <c r="H224" s="41">
        <v>799.26314581041072</v>
      </c>
    </row>
    <row r="225" spans="1:8" x14ac:dyDescent="0.25">
      <c r="A225" s="15">
        <v>43910</v>
      </c>
      <c r="B225" s="15">
        <v>43924</v>
      </c>
      <c r="C225" s="15">
        <v>43937</v>
      </c>
      <c r="D225" s="41">
        <v>61743.178</v>
      </c>
      <c r="E225" s="41">
        <v>26887.561245000001</v>
      </c>
      <c r="F225" s="41">
        <v>3316.2388749012807</v>
      </c>
      <c r="G225" s="41">
        <v>2987.8347726138368</v>
      </c>
      <c r="H225" s="41">
        <v>731.46793852345127</v>
      </c>
    </row>
    <row r="226" spans="1:8" x14ac:dyDescent="0.25">
      <c r="A226" s="15">
        <v>43924</v>
      </c>
      <c r="B226" s="15">
        <v>43938</v>
      </c>
      <c r="C226" s="15">
        <v>43954</v>
      </c>
      <c r="D226" s="41">
        <v>58642.824000000001</v>
      </c>
      <c r="E226" s="41">
        <v>25402.465171</v>
      </c>
      <c r="F226" s="41">
        <v>3060.3628785523315</v>
      </c>
      <c r="G226" s="41">
        <v>2752.1843971427857</v>
      </c>
      <c r="H226" s="41">
        <v>767.67875297495937</v>
      </c>
    </row>
    <row r="227" spans="1:8" x14ac:dyDescent="0.25">
      <c r="A227" s="15">
        <v>43938</v>
      </c>
      <c r="B227" s="15">
        <v>43955</v>
      </c>
      <c r="C227" s="15">
        <v>43965</v>
      </c>
      <c r="D227" s="41">
        <v>60209.710999999996</v>
      </c>
      <c r="E227" s="41">
        <v>27432.338352999999</v>
      </c>
      <c r="F227" s="41">
        <v>2982.4720398171357</v>
      </c>
      <c r="G227" s="41">
        <v>2656.096626162815</v>
      </c>
      <c r="H227" s="41">
        <v>805.24966944779692</v>
      </c>
    </row>
    <row r="228" spans="1:8" x14ac:dyDescent="0.25">
      <c r="A228" s="15">
        <v>43951</v>
      </c>
      <c r="B228" s="15">
        <v>43966</v>
      </c>
      <c r="C228" s="15">
        <v>43979</v>
      </c>
      <c r="D228" s="41">
        <v>54727.091999999997</v>
      </c>
      <c r="E228" s="41">
        <v>25436.747425000001</v>
      </c>
      <c r="F228" s="41">
        <v>2545.3710119702514</v>
      </c>
      <c r="G228" s="41">
        <v>2334.2574097948341</v>
      </c>
      <c r="H228" s="41">
        <v>678.63035833978461</v>
      </c>
    </row>
    <row r="229" spans="1:8" x14ac:dyDescent="0.25">
      <c r="A229" s="15">
        <v>43966</v>
      </c>
      <c r="B229" s="15">
        <v>43980</v>
      </c>
      <c r="C229" s="15">
        <v>43993</v>
      </c>
      <c r="D229" s="41">
        <v>55484.025999999998</v>
      </c>
      <c r="E229" s="41">
        <v>25421.456135</v>
      </c>
      <c r="F229" s="41">
        <v>2635.4104291147787</v>
      </c>
      <c r="G229" s="41">
        <v>2349.2758123646308</v>
      </c>
      <c r="H229" s="41">
        <v>688.44514414484297</v>
      </c>
    </row>
    <row r="230" spans="1:8" x14ac:dyDescent="0.25">
      <c r="A230" s="15">
        <v>43980</v>
      </c>
      <c r="B230" s="15">
        <v>43994</v>
      </c>
      <c r="C230" s="15">
        <v>44007</v>
      </c>
      <c r="D230" s="41">
        <v>56060.291999999994</v>
      </c>
      <c r="E230" s="41">
        <v>25779.899809999999</v>
      </c>
      <c r="F230" s="41">
        <v>2683.2354215955752</v>
      </c>
      <c r="G230" s="41">
        <v>2440.5110962002113</v>
      </c>
      <c r="H230" s="41">
        <v>694.03265943681902</v>
      </c>
    </row>
    <row r="231" spans="1:8" x14ac:dyDescent="0.25">
      <c r="A231" s="15">
        <v>43994</v>
      </c>
      <c r="B231" s="15">
        <v>44008</v>
      </c>
      <c r="C231" s="15">
        <v>44021</v>
      </c>
      <c r="D231" s="41">
        <v>54844.743000000002</v>
      </c>
      <c r="E231" s="41">
        <v>24920.961578999999</v>
      </c>
      <c r="F231" s="41">
        <v>2675.27267767995</v>
      </c>
      <c r="G231" s="41">
        <v>2428.9683951007601</v>
      </c>
      <c r="H231" s="41">
        <v>697.459684420131</v>
      </c>
    </row>
    <row r="232" spans="1:8" x14ac:dyDescent="0.25">
      <c r="A232" s="15">
        <v>44008</v>
      </c>
      <c r="B232" s="15">
        <v>44022</v>
      </c>
      <c r="C232" s="15">
        <v>44035</v>
      </c>
      <c r="D232" s="41">
        <v>49447.741000000002</v>
      </c>
      <c r="E232" s="41">
        <v>24091.533157999998</v>
      </c>
      <c r="F232" s="41">
        <v>2267.2889183319985</v>
      </c>
      <c r="G232" s="41">
        <v>1998.4818596037946</v>
      </c>
      <c r="H232" s="41">
        <v>611.40460128577809</v>
      </c>
    </row>
    <row r="233" spans="1:8" x14ac:dyDescent="0.25">
      <c r="A233" s="15">
        <v>44022</v>
      </c>
      <c r="B233" s="15">
        <v>44036</v>
      </c>
      <c r="C233" s="15">
        <v>44049</v>
      </c>
      <c r="D233" s="41">
        <v>49437.271999999997</v>
      </c>
      <c r="E233" s="41">
        <v>29803.166744999999</v>
      </c>
      <c r="F233" s="41">
        <v>1892.3190751370792</v>
      </c>
      <c r="G233" s="41">
        <v>1545.7332720817046</v>
      </c>
      <c r="H233" s="41">
        <v>461.68567814814025</v>
      </c>
    </row>
    <row r="234" spans="1:8" x14ac:dyDescent="0.25">
      <c r="A234" s="15">
        <v>44036</v>
      </c>
      <c r="B234" s="15">
        <v>44050</v>
      </c>
      <c r="C234" s="15">
        <v>44063</v>
      </c>
      <c r="D234" s="41">
        <v>43778.036999999997</v>
      </c>
      <c r="E234" s="41">
        <v>26042.837944999999</v>
      </c>
      <c r="F234" s="41">
        <v>1572.9362920880801</v>
      </c>
      <c r="G234" s="41">
        <v>1270.81109191827</v>
      </c>
      <c r="H234" s="41">
        <v>476.54153034283502</v>
      </c>
    </row>
    <row r="235" spans="1:8" x14ac:dyDescent="0.25">
      <c r="A235" s="15">
        <v>44050</v>
      </c>
      <c r="B235" s="15">
        <v>44064</v>
      </c>
      <c r="C235" s="15">
        <v>44077</v>
      </c>
      <c r="D235" s="41">
        <v>39657.748</v>
      </c>
      <c r="E235" s="41">
        <v>23297.981836999999</v>
      </c>
      <c r="F235" s="41">
        <v>1366.7992792420209</v>
      </c>
      <c r="G235" s="41">
        <v>993.44037614064655</v>
      </c>
      <c r="H235" s="41">
        <v>484.25102876451541</v>
      </c>
    </row>
    <row r="236" spans="1:8" x14ac:dyDescent="0.25">
      <c r="A236" s="15">
        <v>44064</v>
      </c>
      <c r="B236" s="15">
        <v>44078</v>
      </c>
      <c r="C236" s="15">
        <v>44091</v>
      </c>
      <c r="D236" s="41">
        <v>65047.565000000002</v>
      </c>
      <c r="E236" s="41">
        <v>38391.670496000006</v>
      </c>
      <c r="F236" s="41">
        <v>2274.493640393629</v>
      </c>
      <c r="G236" s="41">
        <v>1552.2756200504705</v>
      </c>
      <c r="H236" s="41">
        <v>797.10498522215562</v>
      </c>
    </row>
    <row r="237" spans="1:8" x14ac:dyDescent="0.25">
      <c r="A237" s="15">
        <v>44078</v>
      </c>
      <c r="B237" s="15">
        <v>44092</v>
      </c>
      <c r="C237" s="15">
        <v>44105</v>
      </c>
      <c r="D237" s="41">
        <v>64654.371999999996</v>
      </c>
      <c r="E237" s="41">
        <v>36001.297671</v>
      </c>
      <c r="F237" s="41">
        <v>2260.4158383785434</v>
      </c>
      <c r="G237" s="41">
        <v>1725.9482462614292</v>
      </c>
      <c r="H237" s="41">
        <v>881.5997986483228</v>
      </c>
    </row>
    <row r="238" spans="1:8" x14ac:dyDescent="0.25">
      <c r="A238" s="15">
        <v>44092</v>
      </c>
      <c r="B238" s="15">
        <v>44106</v>
      </c>
      <c r="C238" s="15">
        <v>44119</v>
      </c>
      <c r="D238" s="41">
        <v>65515.59</v>
      </c>
      <c r="E238" s="41">
        <v>35893.451389000002</v>
      </c>
      <c r="F238" s="41">
        <v>2250.7947567555889</v>
      </c>
      <c r="G238" s="41">
        <v>1851.0364192834559</v>
      </c>
      <c r="H238" s="41">
        <v>896.84907535985485</v>
      </c>
    </row>
    <row r="239" spans="1:8" x14ac:dyDescent="0.25">
      <c r="A239" s="15">
        <v>44106</v>
      </c>
      <c r="B239" s="15">
        <v>44120</v>
      </c>
      <c r="C239" s="15">
        <v>44133</v>
      </c>
      <c r="D239" s="41">
        <v>61412.978000000003</v>
      </c>
      <c r="E239" s="41">
        <v>30965.379037000002</v>
      </c>
      <c r="F239" s="41">
        <v>2403.5265453613961</v>
      </c>
      <c r="G239" s="41">
        <v>1591.563194787456</v>
      </c>
      <c r="H239" s="41">
        <v>892.71577971261138</v>
      </c>
    </row>
    <row r="240" spans="1:8" x14ac:dyDescent="0.25">
      <c r="A240" s="15">
        <v>44120</v>
      </c>
      <c r="B240" s="15">
        <v>44134</v>
      </c>
      <c r="C240" s="15">
        <v>44147</v>
      </c>
      <c r="D240" s="41">
        <v>61456.966999999997</v>
      </c>
      <c r="E240" s="41">
        <v>31954.84375</v>
      </c>
      <c r="F240" s="41">
        <v>2381.24133515926</v>
      </c>
      <c r="G240" s="41">
        <v>1371.1422414061201</v>
      </c>
      <c r="H240" s="41">
        <v>874.69376163824495</v>
      </c>
    </row>
    <row r="241" spans="1:8" x14ac:dyDescent="0.25">
      <c r="A241" s="15">
        <v>44134</v>
      </c>
      <c r="B241" s="15">
        <v>44148</v>
      </c>
      <c r="C241" s="15">
        <v>44161</v>
      </c>
      <c r="D241" s="41">
        <v>60212.048999999999</v>
      </c>
      <c r="E241" s="41">
        <v>27886.161695999999</v>
      </c>
      <c r="F241" s="41">
        <v>2416.1663544935045</v>
      </c>
      <c r="G241" s="41">
        <v>1543.5528650533661</v>
      </c>
      <c r="H241" s="41">
        <v>841.12049232667107</v>
      </c>
    </row>
    <row r="242" spans="1:8" x14ac:dyDescent="0.25">
      <c r="A242" s="15">
        <v>44148</v>
      </c>
      <c r="B242" s="15">
        <v>44162</v>
      </c>
      <c r="C242" s="15">
        <v>44175</v>
      </c>
      <c r="D242" s="41">
        <v>59083.131000000001</v>
      </c>
      <c r="E242" s="41">
        <v>26492.011983</v>
      </c>
      <c r="F242" s="41">
        <v>2585.1693548078101</v>
      </c>
      <c r="G242" s="41">
        <v>1994.6161250194161</v>
      </c>
      <c r="H242" s="41">
        <v>858.33573469224211</v>
      </c>
    </row>
    <row r="243" spans="1:8" x14ac:dyDescent="0.25">
      <c r="A243" s="15">
        <v>44162</v>
      </c>
      <c r="B243" s="15">
        <v>44176</v>
      </c>
      <c r="C243" s="15">
        <v>44189</v>
      </c>
      <c r="D243" s="41">
        <v>58944.351000000002</v>
      </c>
      <c r="E243" s="41">
        <v>25984.526999999998</v>
      </c>
      <c r="F243" s="41">
        <v>2549.2211975912605</v>
      </c>
      <c r="G243" s="41">
        <v>1976.501210301667</v>
      </c>
      <c r="H243" s="41">
        <v>847.59298061618995</v>
      </c>
    </row>
    <row r="244" spans="1:8" x14ac:dyDescent="0.25">
      <c r="A244" s="15">
        <v>44176</v>
      </c>
      <c r="B244" s="15">
        <v>44190</v>
      </c>
      <c r="C244" s="15">
        <v>44203</v>
      </c>
      <c r="D244" s="41">
        <v>85784.192999999999</v>
      </c>
      <c r="E244" s="41">
        <v>40197.337</v>
      </c>
      <c r="F244" s="41">
        <v>3440.12491595133</v>
      </c>
      <c r="G244" s="41">
        <v>2752.55557148354</v>
      </c>
      <c r="H244" s="41">
        <v>1149.85721065897</v>
      </c>
    </row>
    <row r="245" spans="1:8" x14ac:dyDescent="0.25">
      <c r="A245" s="15">
        <v>44190</v>
      </c>
      <c r="B245" s="15">
        <v>44204</v>
      </c>
      <c r="C245" s="15">
        <v>44217</v>
      </c>
      <c r="D245" s="41">
        <v>88126.020999999993</v>
      </c>
      <c r="E245" s="41">
        <v>37292.400999999998</v>
      </c>
      <c r="F245" s="41">
        <v>4035.2168239784</v>
      </c>
      <c r="G245" s="41">
        <v>3399.48360737452</v>
      </c>
      <c r="H245" s="41">
        <v>1249.4277928961001</v>
      </c>
    </row>
    <row r="246" spans="1:8" x14ac:dyDescent="0.25">
      <c r="A246" s="15">
        <v>44204</v>
      </c>
      <c r="B246" s="15">
        <v>44218</v>
      </c>
      <c r="C246" s="15">
        <v>44231</v>
      </c>
      <c r="D246" s="41">
        <v>87115.747999999992</v>
      </c>
      <c r="E246" s="41">
        <v>35905.808970000006</v>
      </c>
      <c r="F246" s="41">
        <v>4059.6280152826162</v>
      </c>
      <c r="G246" s="41">
        <v>3615.1556095839846</v>
      </c>
      <c r="H246" s="41">
        <v>1299.0854261341067</v>
      </c>
    </row>
    <row r="247" spans="1:8" x14ac:dyDescent="0.25">
      <c r="A247" s="15">
        <v>44218</v>
      </c>
      <c r="B247" s="15">
        <v>44232</v>
      </c>
      <c r="C247" s="15">
        <v>44245</v>
      </c>
      <c r="D247" s="41">
        <v>88248.307000000001</v>
      </c>
      <c r="E247" s="41">
        <v>36655.815532000001</v>
      </c>
      <c r="F247" s="41">
        <v>4140.4447999038157</v>
      </c>
      <c r="G247" s="41">
        <v>3572.5853246590877</v>
      </c>
      <c r="H247" s="41">
        <v>1293.05951264077</v>
      </c>
    </row>
    <row r="248" spans="1:8" x14ac:dyDescent="0.25">
      <c r="A248" s="15">
        <v>44232</v>
      </c>
      <c r="B248" s="15">
        <v>44246</v>
      </c>
      <c r="C248" s="15">
        <v>44259</v>
      </c>
      <c r="D248" s="41">
        <v>88019.375</v>
      </c>
      <c r="E248" s="41">
        <v>36608.409166999998</v>
      </c>
      <c r="F248" s="41">
        <v>4391.8535166925303</v>
      </c>
      <c r="G248" s="41">
        <v>3758.0078081442716</v>
      </c>
      <c r="H248" s="41">
        <v>1304.0514005777366</v>
      </c>
    </row>
    <row r="249" spans="1:8" x14ac:dyDescent="0.25">
      <c r="A249" s="15">
        <v>44246</v>
      </c>
      <c r="B249" s="15">
        <v>44260</v>
      </c>
      <c r="C249" s="15">
        <v>44273</v>
      </c>
      <c r="D249" s="41">
        <v>120133.33500000001</v>
      </c>
      <c r="E249" s="41">
        <v>69238.618000000002</v>
      </c>
      <c r="F249" s="41">
        <v>3353.0814346613001</v>
      </c>
      <c r="G249" s="41">
        <v>3917.20323055265</v>
      </c>
      <c r="H249" s="41">
        <v>1456.0940586654399</v>
      </c>
    </row>
    <row r="250" spans="1:8" x14ac:dyDescent="0.25">
      <c r="A250" s="15">
        <v>44260</v>
      </c>
      <c r="B250" s="15">
        <v>44274</v>
      </c>
      <c r="C250" s="15">
        <v>44287</v>
      </c>
      <c r="D250" s="41">
        <v>120852.197</v>
      </c>
      <c r="E250" s="41">
        <v>69842.702936000002</v>
      </c>
      <c r="F250" s="41">
        <v>3182.794607423863</v>
      </c>
      <c r="G250" s="41">
        <v>3678.6345684313051</v>
      </c>
      <c r="H250" s="41">
        <v>1405.5362821767715</v>
      </c>
    </row>
    <row r="251" spans="1:8" x14ac:dyDescent="0.25">
      <c r="A251" s="15">
        <v>44274</v>
      </c>
      <c r="B251" s="15">
        <v>44288</v>
      </c>
      <c r="C251" s="15">
        <v>44301</v>
      </c>
      <c r="D251" s="41">
        <v>123174.38900000001</v>
      </c>
      <c r="E251" s="41">
        <v>70365.377617999999</v>
      </c>
      <c r="F251" s="41">
        <v>3133.1810768640885</v>
      </c>
      <c r="G251" s="41">
        <v>3719.2620821790556</v>
      </c>
      <c r="H251" s="41">
        <v>1402.1607279919356</v>
      </c>
    </row>
    <row r="252" spans="1:8" x14ac:dyDescent="0.25">
      <c r="A252" s="15">
        <v>44288</v>
      </c>
      <c r="B252" s="15">
        <v>44302</v>
      </c>
      <c r="C252" s="15">
        <v>44315</v>
      </c>
      <c r="D252" s="41">
        <v>126673.406</v>
      </c>
      <c r="E252" s="41">
        <v>72541.552061000009</v>
      </c>
      <c r="F252" s="41">
        <v>3090.236294909359</v>
      </c>
      <c r="G252" s="41">
        <v>3513.4431632387923</v>
      </c>
      <c r="H252" s="41">
        <v>1418.4048856106442</v>
      </c>
    </row>
    <row r="253" spans="1:8" x14ac:dyDescent="0.25">
      <c r="A253" s="15">
        <v>44302</v>
      </c>
      <c r="B253" s="15">
        <v>44316</v>
      </c>
      <c r="C253" s="15">
        <v>44332</v>
      </c>
      <c r="D253" s="41">
        <v>128390.773</v>
      </c>
      <c r="E253" s="41">
        <v>72979.655996999994</v>
      </c>
      <c r="F253" s="41">
        <v>3130.5589464164609</v>
      </c>
      <c r="G253" s="41">
        <v>3609.1436526423895</v>
      </c>
      <c r="H253" s="41">
        <v>1462.9738380141437</v>
      </c>
    </row>
    <row r="254" spans="1:8" x14ac:dyDescent="0.25">
      <c r="A254" s="15">
        <v>44316</v>
      </c>
      <c r="B254" s="15">
        <v>44333</v>
      </c>
      <c r="C254" s="15">
        <v>44343</v>
      </c>
      <c r="D254" s="41">
        <v>127567.389</v>
      </c>
      <c r="E254" s="41">
        <v>72374.926999999996</v>
      </c>
      <c r="F254" s="41">
        <v>3061.8575397155801</v>
      </c>
      <c r="G254" s="41">
        <v>3527.2414781039802</v>
      </c>
      <c r="H254" s="41">
        <v>1470.72609873539</v>
      </c>
    </row>
    <row r="255" spans="1:8" x14ac:dyDescent="0.25">
      <c r="A255" s="15">
        <v>44328</v>
      </c>
      <c r="B255" s="15">
        <v>44344</v>
      </c>
      <c r="C255" s="15">
        <v>44357</v>
      </c>
      <c r="D255" s="41">
        <v>130080.345</v>
      </c>
      <c r="E255" s="41">
        <v>73862.087750999999</v>
      </c>
      <c r="F255" s="41">
        <v>3093.8766627527102</v>
      </c>
      <c r="G255" s="41">
        <v>3569.7332654295701</v>
      </c>
      <c r="H255" s="41">
        <v>1507.9380821586001</v>
      </c>
    </row>
    <row r="256" spans="1:8" x14ac:dyDescent="0.25">
      <c r="A256" s="15">
        <v>44344</v>
      </c>
      <c r="B256" s="15">
        <v>44358</v>
      </c>
      <c r="C256" s="15">
        <v>44371</v>
      </c>
      <c r="D256" s="41">
        <v>131272.766</v>
      </c>
      <c r="E256" s="41">
        <v>73307.701000000001</v>
      </c>
      <c r="F256" s="41">
        <v>3046.6474723974102</v>
      </c>
      <c r="G256" s="41">
        <v>3554.5993995997401</v>
      </c>
      <c r="H256" s="41">
        <v>1561.68831733858</v>
      </c>
    </row>
    <row r="257" spans="1:8" x14ac:dyDescent="0.25">
      <c r="A257" s="15">
        <v>44358</v>
      </c>
      <c r="B257" s="15">
        <v>44372</v>
      </c>
      <c r="C257" s="15">
        <v>44385</v>
      </c>
      <c r="D257" s="41">
        <v>132434.09700000001</v>
      </c>
      <c r="E257" s="41">
        <v>74757.907093000002</v>
      </c>
      <c r="F257" s="41">
        <v>3084.3353316785547</v>
      </c>
      <c r="G257" s="41">
        <v>3532.7322628068996</v>
      </c>
      <c r="H257" s="41">
        <v>1534.2766217513308</v>
      </c>
    </row>
    <row r="258" spans="1:8" x14ac:dyDescent="0.25">
      <c r="A258" s="15">
        <v>44372</v>
      </c>
      <c r="B258" s="15">
        <v>44386</v>
      </c>
      <c r="C258" s="15">
        <v>44402</v>
      </c>
      <c r="D258" s="41">
        <v>135861.77299999999</v>
      </c>
      <c r="E258" s="41">
        <v>76956.388000000006</v>
      </c>
      <c r="F258" s="41">
        <v>3110.1666633121558</v>
      </c>
      <c r="G258" s="41">
        <v>3559.9764889638091</v>
      </c>
      <c r="H258" s="41">
        <v>1508.3694175380351</v>
      </c>
    </row>
    <row r="259" spans="1:8" x14ac:dyDescent="0.25">
      <c r="A259" s="15">
        <v>44386</v>
      </c>
      <c r="B259" s="15">
        <v>44403</v>
      </c>
      <c r="C259" s="15">
        <v>44413</v>
      </c>
      <c r="D259" s="41">
        <v>136565.22100000002</v>
      </c>
      <c r="E259" s="41">
        <v>76386.318935000003</v>
      </c>
      <c r="F259" s="41">
        <v>3139.9561065406301</v>
      </c>
      <c r="G259" s="41">
        <v>3570.8345172557779</v>
      </c>
      <c r="H259" s="41">
        <v>1529.2279055492018</v>
      </c>
    </row>
    <row r="260" spans="1:8" x14ac:dyDescent="0.25">
      <c r="A260" s="15">
        <v>44396</v>
      </c>
      <c r="B260" s="15">
        <v>44414</v>
      </c>
      <c r="C260" s="15">
        <v>44427</v>
      </c>
      <c r="D260" s="41">
        <v>139942.77500000002</v>
      </c>
      <c r="E260" s="41">
        <v>93156.829765999995</v>
      </c>
      <c r="F260" s="41">
        <v>1635.1535558197322</v>
      </c>
      <c r="G260" s="41">
        <v>3716.8645357691039</v>
      </c>
      <c r="H260" s="41">
        <v>1567.2818555652866</v>
      </c>
    </row>
    <row r="261" spans="1:8" x14ac:dyDescent="0.25">
      <c r="A261" s="15">
        <v>44414</v>
      </c>
      <c r="B261" s="15">
        <v>44428</v>
      </c>
      <c r="C261" s="15">
        <v>44441</v>
      </c>
      <c r="D261" s="41">
        <v>138383.94700000001</v>
      </c>
      <c r="E261" s="41">
        <v>91683.549320999999</v>
      </c>
      <c r="F261" s="41">
        <v>1604.9363426202822</v>
      </c>
      <c r="G261" s="41">
        <v>3668.7793911112117</v>
      </c>
      <c r="H261" s="41">
        <v>1556.5315941751614</v>
      </c>
    </row>
    <row r="262" spans="1:8" x14ac:dyDescent="0.25">
      <c r="A262" s="15">
        <v>44428</v>
      </c>
      <c r="B262" s="15">
        <v>44442</v>
      </c>
      <c r="C262" s="15">
        <v>44455</v>
      </c>
      <c r="D262" s="41">
        <v>139413.05399999997</v>
      </c>
      <c r="E262" s="41">
        <v>92699.103564000005</v>
      </c>
      <c r="F262" s="41">
        <v>1643.1904642483219</v>
      </c>
      <c r="G262" s="41">
        <v>3726.9442244785391</v>
      </c>
      <c r="H262" s="41">
        <v>1546.792815771885</v>
      </c>
    </row>
    <row r="263" spans="1:8" x14ac:dyDescent="0.25">
      <c r="A263" s="15">
        <v>44442</v>
      </c>
      <c r="B263" s="15">
        <v>44456</v>
      </c>
      <c r="C263" s="15">
        <v>44469</v>
      </c>
      <c r="D263" s="41">
        <v>139835.481</v>
      </c>
      <c r="E263" s="41">
        <v>93277.944493999996</v>
      </c>
      <c r="F263" s="41">
        <v>1663.5715793370716</v>
      </c>
      <c r="G263" s="41">
        <v>3834.1581753023929</v>
      </c>
      <c r="H263" s="41">
        <v>1586.8629012258336</v>
      </c>
    </row>
    <row r="264" spans="1:8" x14ac:dyDescent="0.25">
      <c r="A264" s="15">
        <v>44456</v>
      </c>
      <c r="B264" s="15">
        <v>44470</v>
      </c>
      <c r="C264" s="15">
        <v>44483</v>
      </c>
      <c r="D264" s="41">
        <v>143397.658</v>
      </c>
      <c r="E264" s="41">
        <v>109459.855186</v>
      </c>
      <c r="F264" s="41">
        <v>0</v>
      </c>
      <c r="G264" s="41">
        <v>3975.2321077047659</v>
      </c>
      <c r="H264" s="41">
        <v>1568.6823937448528</v>
      </c>
    </row>
    <row r="265" spans="1:8" x14ac:dyDescent="0.25">
      <c r="A265" s="15">
        <v>44470</v>
      </c>
      <c r="B265" s="15">
        <v>44484</v>
      </c>
      <c r="C265" s="15">
        <v>44500</v>
      </c>
      <c r="D265" s="41">
        <v>145594.579</v>
      </c>
      <c r="E265" s="41">
        <v>110484.67663</v>
      </c>
      <c r="F265" s="41">
        <v>0</v>
      </c>
      <c r="G265" s="41">
        <v>3847.34752286102</v>
      </c>
      <c r="H265" s="41">
        <v>1585.6997047519001</v>
      </c>
    </row>
    <row r="266" spans="1:8" x14ac:dyDescent="0.25">
      <c r="A266" s="15">
        <v>44484</v>
      </c>
      <c r="B266" s="15">
        <v>44501</v>
      </c>
      <c r="C266" s="15">
        <v>44511</v>
      </c>
      <c r="D266" s="41">
        <v>150346.321</v>
      </c>
      <c r="E266" s="41">
        <v>113725.359</v>
      </c>
      <c r="F266" s="41">
        <v>0</v>
      </c>
      <c r="G266" s="41">
        <v>3821.0846765318965</v>
      </c>
      <c r="H266" s="41">
        <v>1634.1031487130272</v>
      </c>
    </row>
    <row r="267" spans="1:8" x14ac:dyDescent="0.25">
      <c r="A267" s="15">
        <v>44497</v>
      </c>
      <c r="B267" s="15">
        <v>44512</v>
      </c>
      <c r="C267" s="15">
        <v>44525</v>
      </c>
      <c r="D267" s="41">
        <v>152446.359</v>
      </c>
      <c r="E267" s="41">
        <v>122018.03283</v>
      </c>
      <c r="F267" s="41">
        <v>0</v>
      </c>
      <c r="G267" s="41">
        <v>2537.322212654954</v>
      </c>
      <c r="H267" s="41">
        <v>1624.8668404962004</v>
      </c>
    </row>
    <row r="268" spans="1:8" x14ac:dyDescent="0.25">
      <c r="A268" s="15">
        <v>44512</v>
      </c>
      <c r="B268" s="15">
        <v>44526</v>
      </c>
      <c r="C268" s="15">
        <v>44539</v>
      </c>
      <c r="D268" s="41">
        <v>153327.20499999999</v>
      </c>
      <c r="E268" s="41">
        <v>122627.671</v>
      </c>
      <c r="F268" s="41">
        <v>0</v>
      </c>
      <c r="G268" s="41">
        <v>2443.31053693493</v>
      </c>
      <c r="H268" s="41">
        <v>1646.92822894752</v>
      </c>
    </row>
    <row r="269" spans="1:8" x14ac:dyDescent="0.25">
      <c r="A269" s="15">
        <v>44526</v>
      </c>
      <c r="B269" s="15">
        <v>44540</v>
      </c>
      <c r="C269" s="15">
        <v>44553</v>
      </c>
      <c r="D269" s="41">
        <v>154288.144</v>
      </c>
      <c r="E269" s="41">
        <v>122635.90700000001</v>
      </c>
      <c r="F269" s="41">
        <v>0</v>
      </c>
      <c r="G269" s="41">
        <v>2028.7795101707486</v>
      </c>
      <c r="H269" s="41">
        <v>1451.2848833759717</v>
      </c>
    </row>
    <row r="270" spans="1:8" x14ac:dyDescent="0.25">
      <c r="A270" s="15">
        <v>44540</v>
      </c>
      <c r="B270" s="15">
        <v>44554</v>
      </c>
      <c r="C270" s="15">
        <v>44567</v>
      </c>
      <c r="D270" s="41">
        <v>155193.353</v>
      </c>
      <c r="E270" s="41">
        <v>121975.324182</v>
      </c>
      <c r="F270" s="41">
        <v>0</v>
      </c>
      <c r="G270" s="41">
        <v>1795.3301819356273</v>
      </c>
      <c r="H270" s="41">
        <v>1291.1738198661683</v>
      </c>
    </row>
    <row r="271" spans="1:8" x14ac:dyDescent="0.25">
      <c r="A271" s="15">
        <v>44554</v>
      </c>
      <c r="B271" s="15">
        <v>44568</v>
      </c>
      <c r="C271" s="15">
        <v>44581</v>
      </c>
      <c r="D271" s="41">
        <v>146768.34</v>
      </c>
      <c r="E271" s="41">
        <v>116249.469421</v>
      </c>
      <c r="F271" s="41">
        <v>0</v>
      </c>
      <c r="G271" s="41">
        <v>2027.4965786155369</v>
      </c>
      <c r="H271" s="41">
        <v>1449.421107187175</v>
      </c>
    </row>
    <row r="272" spans="1:8" x14ac:dyDescent="0.25">
      <c r="A272" s="15">
        <v>44568</v>
      </c>
      <c r="B272" s="15">
        <v>44582</v>
      </c>
      <c r="C272" s="15">
        <v>44595</v>
      </c>
      <c r="D272" s="41">
        <v>147734.57999999999</v>
      </c>
      <c r="E272" s="41">
        <v>116864.158</v>
      </c>
      <c r="F272" s="41">
        <v>0</v>
      </c>
      <c r="G272" s="41">
        <v>1721.0142231714301</v>
      </c>
      <c r="H272" s="41">
        <v>1232.2296526602099</v>
      </c>
    </row>
    <row r="273" spans="1:14" x14ac:dyDescent="0.25">
      <c r="A273" s="15">
        <v>44582</v>
      </c>
      <c r="B273" s="15">
        <v>44596</v>
      </c>
      <c r="C273" s="15">
        <v>44609</v>
      </c>
      <c r="D273" s="41">
        <v>151445.568</v>
      </c>
      <c r="E273" s="41">
        <v>119835.23581100001</v>
      </c>
      <c r="F273" s="41">
        <v>0</v>
      </c>
      <c r="G273" s="41">
        <v>1776.7714750517971</v>
      </c>
      <c r="H273" s="41">
        <v>1282.3908031277599</v>
      </c>
    </row>
    <row r="274" spans="1:14" x14ac:dyDescent="0.25">
      <c r="A274" s="15">
        <v>44596</v>
      </c>
      <c r="B274" s="15">
        <v>44610</v>
      </c>
      <c r="C274" s="15">
        <v>44623</v>
      </c>
      <c r="D274" s="41">
        <v>152896.30399999997</v>
      </c>
      <c r="E274" s="41">
        <v>121094.044112</v>
      </c>
      <c r="F274" s="41">
        <v>0</v>
      </c>
      <c r="G274" s="41">
        <v>1771.5242257285802</v>
      </c>
      <c r="H274" s="41">
        <v>1283.5645319059561</v>
      </c>
    </row>
    <row r="275" spans="1:14" x14ac:dyDescent="0.25">
      <c r="A275" s="15">
        <v>44610</v>
      </c>
      <c r="B275" s="15">
        <v>44624</v>
      </c>
      <c r="C275" s="15">
        <v>44637</v>
      </c>
      <c r="D275" s="41">
        <v>157753.38500000001</v>
      </c>
      <c r="E275" s="41">
        <v>124772.052708</v>
      </c>
      <c r="F275" s="41">
        <v>0</v>
      </c>
      <c r="G275" s="41">
        <v>1821.9846097964878</v>
      </c>
      <c r="H275" s="41">
        <v>1325.3408599445008</v>
      </c>
    </row>
    <row r="276" spans="1:14" x14ac:dyDescent="0.25">
      <c r="A276" s="15">
        <v>44624</v>
      </c>
      <c r="B276" s="15">
        <v>44638</v>
      </c>
      <c r="C276" s="15">
        <v>44651</v>
      </c>
      <c r="D276" s="41">
        <v>154255.834</v>
      </c>
      <c r="E276" s="41">
        <v>122043.93981</v>
      </c>
      <c r="F276" s="41">
        <v>0</v>
      </c>
      <c r="G276" s="41">
        <v>1712.9668282688581</v>
      </c>
      <c r="H276" s="41">
        <v>1253.5614366987252</v>
      </c>
    </row>
    <row r="277" spans="1:14" ht="14.25" customHeight="1" x14ac:dyDescent="0.25">
      <c r="A277" s="15">
        <v>44638</v>
      </c>
      <c r="B277" s="15">
        <v>44652</v>
      </c>
      <c r="C277" s="15">
        <v>44665</v>
      </c>
      <c r="D277" s="41">
        <v>162069.41</v>
      </c>
      <c r="E277" s="41">
        <v>127389.906156</v>
      </c>
      <c r="F277" s="41">
        <v>0</v>
      </c>
      <c r="G277" s="41">
        <v>1745.8520451645777</v>
      </c>
      <c r="H277" s="41">
        <v>1270.491062728581</v>
      </c>
    </row>
    <row r="278" spans="1:14" ht="14.25" customHeight="1" x14ac:dyDescent="0.25">
      <c r="A278" s="15">
        <v>44652</v>
      </c>
      <c r="B278" s="15">
        <v>44666</v>
      </c>
      <c r="C278" s="15">
        <v>44679</v>
      </c>
      <c r="D278" s="41">
        <v>162912.27000000002</v>
      </c>
      <c r="E278" s="41">
        <v>129768.32924400001</v>
      </c>
      <c r="F278" s="41">
        <v>0</v>
      </c>
      <c r="G278" s="41">
        <v>1748.4694458095296</v>
      </c>
      <c r="H278" s="41">
        <v>1276.6950418747583</v>
      </c>
      <c r="M278" s="47"/>
    </row>
    <row r="279" spans="1:14" ht="14.25" customHeight="1" x14ac:dyDescent="0.25">
      <c r="A279" s="15">
        <v>44666</v>
      </c>
      <c r="B279" s="15">
        <v>44680</v>
      </c>
      <c r="C279" s="15">
        <v>44693</v>
      </c>
      <c r="D279" s="41">
        <v>168451.82500000001</v>
      </c>
      <c r="E279" s="41">
        <v>131722.60141500001</v>
      </c>
      <c r="F279" s="41">
        <v>0</v>
      </c>
      <c r="G279" s="41">
        <v>1826.14901969942</v>
      </c>
      <c r="H279" s="41">
        <v>1331.27073589986</v>
      </c>
      <c r="M279" s="47"/>
      <c r="N279" s="47"/>
    </row>
    <row r="280" spans="1:14" ht="14.25" customHeight="1" x14ac:dyDescent="0.25">
      <c r="A280" s="15">
        <v>44680</v>
      </c>
      <c r="B280" s="15">
        <v>44694</v>
      </c>
      <c r="C280" s="15">
        <v>44707</v>
      </c>
      <c r="D280" s="41">
        <v>204416.44900000002</v>
      </c>
      <c r="E280" s="41">
        <v>169361.60837500001</v>
      </c>
      <c r="F280" s="41">
        <v>0</v>
      </c>
      <c r="G280" s="41">
        <v>1839.7396550561512</v>
      </c>
      <c r="H280" s="41">
        <v>1344.339146550579</v>
      </c>
    </row>
    <row r="281" spans="1:14" ht="14.25" customHeight="1" x14ac:dyDescent="0.25">
      <c r="A281" s="15">
        <v>44694</v>
      </c>
      <c r="B281" s="15">
        <v>44708</v>
      </c>
      <c r="C281" s="15">
        <v>44721</v>
      </c>
      <c r="D281" s="41">
        <v>203246.109</v>
      </c>
      <c r="E281" s="41">
        <v>164684.72967900001</v>
      </c>
      <c r="F281" s="41">
        <v>0</v>
      </c>
      <c r="G281" s="41">
        <v>1751.4983842156948</v>
      </c>
      <c r="H281" s="41">
        <v>1281.6006695606677</v>
      </c>
    </row>
    <row r="282" spans="1:14" ht="14.25" customHeight="1" x14ac:dyDescent="0.25">
      <c r="A282" s="15">
        <v>44708</v>
      </c>
      <c r="B282" s="15">
        <v>44722</v>
      </c>
      <c r="C282" s="15">
        <v>44735</v>
      </c>
      <c r="D282" s="41">
        <v>204907.36799999999</v>
      </c>
      <c r="E282" s="41">
        <v>169908.99</v>
      </c>
      <c r="F282" s="41">
        <v>0</v>
      </c>
      <c r="G282" s="41">
        <v>1689.2774299302901</v>
      </c>
      <c r="H282" s="41">
        <v>1232.8453153445</v>
      </c>
    </row>
    <row r="283" spans="1:14" ht="14.25" customHeight="1" x14ac:dyDescent="0.25">
      <c r="A283" s="15">
        <v>44722</v>
      </c>
      <c r="B283" s="15">
        <v>44736</v>
      </c>
      <c r="C283" s="15">
        <v>44749</v>
      </c>
      <c r="D283" s="41">
        <v>207833.63199999998</v>
      </c>
      <c r="E283" s="41">
        <v>170532.76230499998</v>
      </c>
      <c r="F283" s="41">
        <v>0</v>
      </c>
      <c r="G283" s="41">
        <v>1660.62442264835</v>
      </c>
      <c r="H283" s="41">
        <v>1194.70706641743</v>
      </c>
    </row>
    <row r="284" spans="1:14" ht="14.25" customHeight="1" x14ac:dyDescent="0.25">
      <c r="A284" s="15">
        <v>44736</v>
      </c>
      <c r="B284" s="15">
        <v>44750</v>
      </c>
      <c r="C284" s="15">
        <v>44763</v>
      </c>
      <c r="D284" s="41">
        <v>223146.62300000002</v>
      </c>
      <c r="E284" s="41">
        <v>184518.26102559999</v>
      </c>
      <c r="F284" s="41">
        <v>0</v>
      </c>
      <c r="G284" s="41">
        <v>1667.515398776847</v>
      </c>
      <c r="H284" s="41">
        <v>1210.4142139464043</v>
      </c>
    </row>
    <row r="285" spans="1:14" ht="14.25" customHeight="1" x14ac:dyDescent="0.25">
      <c r="A285" s="15">
        <v>44750</v>
      </c>
      <c r="B285" s="15">
        <v>44764</v>
      </c>
      <c r="C285" s="15">
        <v>44777</v>
      </c>
      <c r="D285" s="41">
        <v>228927.71899999998</v>
      </c>
      <c r="E285" s="41">
        <v>189032.52101559995</v>
      </c>
      <c r="F285" s="41">
        <v>0</v>
      </c>
      <c r="G285" s="41">
        <v>1732.9414071120509</v>
      </c>
      <c r="H285" s="41">
        <v>1202.5830422822498</v>
      </c>
    </row>
    <row r="286" spans="1:14" ht="14.25" customHeight="1" x14ac:dyDescent="0.25">
      <c r="A286" s="15">
        <v>44764</v>
      </c>
      <c r="B286" s="15">
        <v>44778</v>
      </c>
      <c r="C286" s="15">
        <v>44791</v>
      </c>
      <c r="D286" s="41">
        <v>224236.76499999998</v>
      </c>
      <c r="E286" s="41">
        <v>186398.535168</v>
      </c>
      <c r="F286" s="41">
        <v>0</v>
      </c>
      <c r="G286" s="41">
        <v>1715.6876622576799</v>
      </c>
      <c r="H286" s="41">
        <v>1225.8458968738</v>
      </c>
    </row>
    <row r="287" spans="1:14" ht="14.25" customHeight="1" x14ac:dyDescent="0.25">
      <c r="A287" s="15">
        <v>44778</v>
      </c>
      <c r="B287" s="15">
        <v>44792</v>
      </c>
      <c r="C287" s="15">
        <v>44805</v>
      </c>
      <c r="D287" s="41">
        <v>231457.16</v>
      </c>
      <c r="E287" s="41">
        <v>188875.916</v>
      </c>
      <c r="F287" s="41">
        <v>0</v>
      </c>
      <c r="G287" s="41">
        <v>1741.0872133422999</v>
      </c>
      <c r="H287" s="41">
        <v>1258.55786410887</v>
      </c>
    </row>
    <row r="288" spans="1:14" ht="14.25" customHeight="1" x14ac:dyDescent="0.25">
      <c r="A288" s="15">
        <v>44792</v>
      </c>
      <c r="B288" s="15">
        <v>44806</v>
      </c>
      <c r="C288" s="15">
        <v>44819</v>
      </c>
      <c r="D288" s="41">
        <v>250281.535</v>
      </c>
      <c r="E288" s="41">
        <v>206826.55036943001</v>
      </c>
      <c r="F288" s="41">
        <v>0</v>
      </c>
      <c r="G288" s="41">
        <v>1815.67745771965</v>
      </c>
      <c r="H288" s="41">
        <v>1324.9732937569599</v>
      </c>
    </row>
    <row r="289" spans="1:10" ht="14.25" customHeight="1" x14ac:dyDescent="0.25">
      <c r="A289" s="15">
        <v>44806</v>
      </c>
      <c r="B289" s="15">
        <v>44820</v>
      </c>
      <c r="C289" s="15">
        <v>44833</v>
      </c>
      <c r="D289" s="41">
        <v>251490.891</v>
      </c>
      <c r="E289" s="41">
        <v>207628.47603242999</v>
      </c>
      <c r="F289" s="41">
        <v>0</v>
      </c>
      <c r="G289" s="41">
        <v>1803.7292895620265</v>
      </c>
      <c r="H289" s="41">
        <v>1313.4778277590397</v>
      </c>
    </row>
    <row r="290" spans="1:10" ht="14.25" customHeight="1" x14ac:dyDescent="0.25">
      <c r="A290" s="15">
        <v>44820</v>
      </c>
      <c r="B290" s="15">
        <v>44834</v>
      </c>
      <c r="C290" s="15">
        <v>44847</v>
      </c>
      <c r="D290" s="41">
        <v>229830.141</v>
      </c>
      <c r="E290" s="41">
        <v>185697.675946</v>
      </c>
      <c r="F290" s="41">
        <v>0</v>
      </c>
      <c r="G290" s="41">
        <v>1832.6136472339194</v>
      </c>
      <c r="H290" s="41">
        <v>1335.8070193750959</v>
      </c>
    </row>
    <row r="291" spans="1:10" ht="14.25" customHeight="1" x14ac:dyDescent="0.25">
      <c r="A291" s="15">
        <v>44834</v>
      </c>
      <c r="B291" s="15">
        <v>44848</v>
      </c>
      <c r="C291" s="15">
        <v>44861</v>
      </c>
      <c r="D291" s="41">
        <v>230934.28399999999</v>
      </c>
      <c r="E291" s="41">
        <v>186101.68923335001</v>
      </c>
      <c r="F291" s="41">
        <v>0</v>
      </c>
      <c r="G291" s="41">
        <v>1808.7459499095305</v>
      </c>
      <c r="H291" s="41">
        <v>1312.193121072451</v>
      </c>
    </row>
    <row r="292" spans="1:10" ht="14.25" customHeight="1" x14ac:dyDescent="0.25">
      <c r="A292" s="15">
        <v>44848</v>
      </c>
      <c r="B292" s="15">
        <v>44862</v>
      </c>
      <c r="C292" s="15">
        <v>44875</v>
      </c>
      <c r="D292" s="41">
        <v>240497.29300000001</v>
      </c>
      <c r="E292" s="41">
        <v>194490.20284535</v>
      </c>
      <c r="F292" s="41">
        <v>0</v>
      </c>
      <c r="G292" s="41">
        <v>1875.4907395237301</v>
      </c>
      <c r="H292" s="41">
        <v>1358.8411991089799</v>
      </c>
    </row>
    <row r="293" spans="1:10" ht="14.25" customHeight="1" x14ac:dyDescent="0.25">
      <c r="A293" s="15">
        <v>44862</v>
      </c>
      <c r="B293" s="15">
        <v>44876</v>
      </c>
      <c r="C293" s="15">
        <v>44889</v>
      </c>
      <c r="D293" s="41">
        <v>248263.37299999999</v>
      </c>
      <c r="E293" s="41">
        <v>199784.27972435</v>
      </c>
      <c r="F293" s="41">
        <v>0</v>
      </c>
      <c r="G293" s="41">
        <v>1957.7199015217827</v>
      </c>
      <c r="H293" s="41">
        <v>1386.3239725429783</v>
      </c>
    </row>
    <row r="294" spans="1:10" ht="14.25" customHeight="1" x14ac:dyDescent="0.25">
      <c r="A294" s="15">
        <v>44876</v>
      </c>
      <c r="B294" s="15">
        <v>44890</v>
      </c>
      <c r="C294" s="15">
        <v>44903</v>
      </c>
      <c r="D294" s="41">
        <v>240989.91</v>
      </c>
      <c r="E294" s="41">
        <v>192836.55976599999</v>
      </c>
      <c r="F294" s="41">
        <v>0</v>
      </c>
      <c r="G294" s="41">
        <v>2011.97385739215</v>
      </c>
      <c r="H294" s="41">
        <v>1449.7640647891401</v>
      </c>
    </row>
    <row r="295" spans="1:10" ht="14.25" customHeight="1" x14ac:dyDescent="0.25">
      <c r="A295" s="15">
        <v>44890</v>
      </c>
      <c r="B295" s="15">
        <v>44904</v>
      </c>
      <c r="C295" s="15">
        <v>44917</v>
      </c>
      <c r="D295" s="41">
        <v>249197.984</v>
      </c>
      <c r="E295" s="41">
        <v>196589.05302700002</v>
      </c>
      <c r="F295" s="41">
        <v>0</v>
      </c>
      <c r="G295" s="41">
        <v>2069.0204824984298</v>
      </c>
      <c r="H295" s="41">
        <v>1498.413526406388</v>
      </c>
    </row>
    <row r="296" spans="1:10" ht="14.25" customHeight="1" x14ac:dyDescent="0.25">
      <c r="A296" s="15">
        <v>44904</v>
      </c>
      <c r="B296" s="15">
        <v>44918</v>
      </c>
      <c r="C296" s="15">
        <v>44931</v>
      </c>
      <c r="D296" s="41">
        <v>257206.72399999999</v>
      </c>
      <c r="E296" s="41">
        <v>205063.23746775999</v>
      </c>
      <c r="F296" s="41">
        <v>0</v>
      </c>
      <c r="G296" s="41">
        <v>2139.3902180205</v>
      </c>
      <c r="H296" s="41">
        <v>1531.8225419064199</v>
      </c>
    </row>
    <row r="297" spans="1:10" ht="14.25" customHeight="1" x14ac:dyDescent="0.25">
      <c r="A297" s="15">
        <v>44918</v>
      </c>
      <c r="B297" s="15">
        <v>44932</v>
      </c>
      <c r="C297" s="15">
        <v>44945</v>
      </c>
      <c r="D297" s="41">
        <v>274908.23100000003</v>
      </c>
      <c r="E297" s="41">
        <v>218505.13523576001</v>
      </c>
      <c r="F297" s="41">
        <v>0</v>
      </c>
      <c r="G297" s="41">
        <v>2275.4959772453799</v>
      </c>
      <c r="H297" s="41">
        <v>1617.9305303246399</v>
      </c>
    </row>
    <row r="298" spans="1:10" ht="14.25" customHeight="1" x14ac:dyDescent="0.25">
      <c r="A298" s="15">
        <v>44932</v>
      </c>
      <c r="B298" s="15">
        <v>44946</v>
      </c>
      <c r="C298" s="15">
        <v>44959</v>
      </c>
      <c r="D298" s="41">
        <v>279184.55499999999</v>
      </c>
      <c r="E298" s="41">
        <v>222539.65090281999</v>
      </c>
      <c r="F298" s="41">
        <v>0</v>
      </c>
      <c r="G298" s="41">
        <v>2298.2719357126898</v>
      </c>
      <c r="H298" s="41">
        <v>1635.4031904129799</v>
      </c>
    </row>
    <row r="299" spans="1:10" ht="14.25" customHeight="1" x14ac:dyDescent="0.25">
      <c r="A299" s="15">
        <v>44946</v>
      </c>
      <c r="B299" s="15">
        <v>44960</v>
      </c>
      <c r="C299" s="15">
        <v>44973</v>
      </c>
      <c r="D299" s="41">
        <v>268543.90600000002</v>
      </c>
      <c r="E299" s="41">
        <v>213814.22637282001</v>
      </c>
      <c r="F299" s="41">
        <v>0</v>
      </c>
      <c r="G299" s="41">
        <v>2188.4950271069902</v>
      </c>
      <c r="H299" s="41">
        <v>1562.70763891404</v>
      </c>
    </row>
    <row r="300" spans="1:10" ht="14.25" customHeight="1" x14ac:dyDescent="0.25">
      <c r="A300" s="15">
        <v>44960</v>
      </c>
      <c r="B300" s="15">
        <v>44974</v>
      </c>
      <c r="C300" s="15">
        <v>44987</v>
      </c>
      <c r="D300" s="41">
        <v>269792.15899999999</v>
      </c>
      <c r="E300" s="41">
        <v>216982.1524128</v>
      </c>
      <c r="F300" s="41">
        <v>0</v>
      </c>
      <c r="G300" s="41">
        <v>2200.3915767179101</v>
      </c>
      <c r="H300" s="41">
        <v>1557.4033163505401</v>
      </c>
    </row>
    <row r="301" spans="1:10" ht="14.25" customHeight="1" x14ac:dyDescent="0.25">
      <c r="A301" s="15">
        <v>44974</v>
      </c>
      <c r="B301" s="15">
        <v>44988</v>
      </c>
      <c r="C301" s="15">
        <v>45001</v>
      </c>
      <c r="D301" s="41">
        <v>279470.36900000001</v>
      </c>
      <c r="E301" s="41">
        <v>222226.71689780001</v>
      </c>
      <c r="F301" s="41">
        <v>0</v>
      </c>
      <c r="G301" s="41">
        <v>2206.66737837032</v>
      </c>
      <c r="H301" s="41">
        <v>1607.10260853878</v>
      </c>
    </row>
    <row r="302" spans="1:10" ht="14.25" customHeight="1" x14ac:dyDescent="0.25">
      <c r="A302" s="15">
        <v>44988</v>
      </c>
      <c r="B302" s="15">
        <v>45002</v>
      </c>
      <c r="C302" s="15">
        <v>45015</v>
      </c>
      <c r="D302" s="41">
        <v>283316.799</v>
      </c>
      <c r="E302" s="41">
        <v>227105.00780952</v>
      </c>
      <c r="F302" s="41">
        <v>0</v>
      </c>
      <c r="G302" s="41">
        <v>2262.0860830073002</v>
      </c>
      <c r="H302" s="41">
        <v>1640.7518773740801</v>
      </c>
      <c r="J302"/>
    </row>
    <row r="303" spans="1:10" ht="14.25" customHeight="1" x14ac:dyDescent="0.25">
      <c r="A303" s="15">
        <v>45002</v>
      </c>
      <c r="B303" s="15">
        <v>45016</v>
      </c>
      <c r="C303" s="15">
        <v>45029</v>
      </c>
      <c r="D303" s="41">
        <v>291960.42506099999</v>
      </c>
      <c r="E303" s="41">
        <v>231766.47034552001</v>
      </c>
      <c r="F303" s="41">
        <v>0</v>
      </c>
      <c r="G303" s="41">
        <v>2348.1873195269859</v>
      </c>
      <c r="H303" s="41">
        <v>1700.5088056732532</v>
      </c>
      <c r="J303"/>
    </row>
    <row r="304" spans="1:10" ht="14.25" customHeight="1" x14ac:dyDescent="0.25">
      <c r="A304" s="15">
        <v>45016</v>
      </c>
      <c r="B304" s="15">
        <v>45030</v>
      </c>
      <c r="C304" s="15">
        <v>45043</v>
      </c>
      <c r="D304" s="41">
        <v>293608.06406200002</v>
      </c>
      <c r="E304" s="41">
        <v>235831.13219917001</v>
      </c>
      <c r="F304" s="41">
        <v>0</v>
      </c>
      <c r="G304" s="41">
        <v>2320.4284822961499</v>
      </c>
      <c r="H304" s="41">
        <v>1699.22136185304</v>
      </c>
      <c r="J304"/>
    </row>
    <row r="305" spans="1:10" ht="14.25" customHeight="1" x14ac:dyDescent="0.25">
      <c r="A305" s="15">
        <v>45030</v>
      </c>
      <c r="B305" s="15">
        <v>45044</v>
      </c>
      <c r="C305" s="15">
        <v>45057</v>
      </c>
      <c r="D305" s="41">
        <v>299709.484</v>
      </c>
      <c r="E305" s="41">
        <v>239129.36726316999</v>
      </c>
      <c r="F305" s="41">
        <v>0</v>
      </c>
      <c r="G305" s="41">
        <v>2363.4384159462866</v>
      </c>
      <c r="H305" s="41">
        <v>1707.8614712230983</v>
      </c>
      <c r="J305"/>
    </row>
    <row r="306" spans="1:10" s="51" customFormat="1" ht="14.25" customHeight="1" x14ac:dyDescent="0.25">
      <c r="A306" s="15">
        <v>45044</v>
      </c>
      <c r="B306" s="15">
        <v>45058</v>
      </c>
      <c r="C306" s="15">
        <v>45071</v>
      </c>
      <c r="D306" s="41">
        <v>292955.34899999999</v>
      </c>
      <c r="E306" s="41">
        <v>233974.794509</v>
      </c>
      <c r="F306" s="41">
        <v>0</v>
      </c>
      <c r="G306" s="41">
        <v>2305.7096163748001</v>
      </c>
      <c r="H306" s="41">
        <v>1660.71894556801</v>
      </c>
      <c r="J306"/>
    </row>
    <row r="307" spans="1:10" s="51" customFormat="1" ht="14.25" customHeight="1" x14ac:dyDescent="0.25">
      <c r="A307" s="15">
        <v>45058</v>
      </c>
      <c r="B307" s="15">
        <v>45072</v>
      </c>
      <c r="C307" s="15">
        <v>45085</v>
      </c>
      <c r="D307" s="41">
        <v>277410.13799999998</v>
      </c>
      <c r="E307" s="41">
        <v>222880.31485525001</v>
      </c>
      <c r="F307" s="41">
        <v>0</v>
      </c>
      <c r="G307" s="41">
        <v>1915.5485857443355</v>
      </c>
      <c r="H307" s="41">
        <v>1571.6297388286955</v>
      </c>
      <c r="J307"/>
    </row>
    <row r="308" spans="1:10" s="51" customFormat="1" ht="14.25" customHeight="1" x14ac:dyDescent="0.25">
      <c r="A308" s="15">
        <v>45072</v>
      </c>
      <c r="B308" s="15">
        <v>45086</v>
      </c>
      <c r="C308" s="15">
        <v>45099</v>
      </c>
      <c r="D308" s="41">
        <v>271178.87599999999</v>
      </c>
      <c r="E308" s="41">
        <v>232290.432199</v>
      </c>
      <c r="F308" s="41">
        <v>0</v>
      </c>
      <c r="G308" s="41">
        <v>1767.50955101569</v>
      </c>
      <c r="H308" s="41">
        <v>1468.7995855838701</v>
      </c>
      <c r="J308"/>
    </row>
    <row r="309" spans="1:10" s="51" customFormat="1" ht="14.25" customHeight="1" x14ac:dyDescent="0.25">
      <c r="A309" s="15">
        <v>45086</v>
      </c>
      <c r="B309" s="15">
        <v>45100</v>
      </c>
      <c r="C309" s="15">
        <v>45113</v>
      </c>
      <c r="D309" s="41">
        <v>272039.95400000003</v>
      </c>
      <c r="E309" s="41">
        <v>230037.294268</v>
      </c>
      <c r="F309" s="41">
        <v>0</v>
      </c>
      <c r="G309" s="41">
        <v>1499.36117365316</v>
      </c>
      <c r="H309" s="41">
        <v>1090.86287433751</v>
      </c>
      <c r="J309"/>
    </row>
    <row r="310" spans="1:10" s="51" customFormat="1" ht="14.25" customHeight="1" x14ac:dyDescent="0.25">
      <c r="A310" s="15">
        <v>45100</v>
      </c>
      <c r="B310" s="15">
        <v>45114</v>
      </c>
      <c r="C310" s="15">
        <v>45127</v>
      </c>
      <c r="D310" s="41">
        <v>301976.163</v>
      </c>
      <c r="E310" s="41">
        <v>317093.82891262003</v>
      </c>
      <c r="F310" s="41">
        <v>0</v>
      </c>
      <c r="G310" s="41">
        <v>8.5506626763574198E-6</v>
      </c>
      <c r="H310" s="41">
        <v>0</v>
      </c>
      <c r="J310"/>
    </row>
    <row r="311" spans="1:10" s="51" customFormat="1" ht="14.1" customHeight="1" x14ac:dyDescent="0.25">
      <c r="A311" s="15">
        <v>45114</v>
      </c>
      <c r="B311" s="15">
        <v>45128</v>
      </c>
      <c r="C311" s="15">
        <v>45141</v>
      </c>
      <c r="D311" s="41">
        <v>293178.39899999998</v>
      </c>
      <c r="E311" s="41">
        <v>300788.18486862001</v>
      </c>
      <c r="F311" s="41">
        <v>0</v>
      </c>
      <c r="G311" s="41">
        <v>8.5506626763574198E-6</v>
      </c>
      <c r="H311" s="41">
        <v>0</v>
      </c>
      <c r="J311"/>
    </row>
    <row r="312" spans="1:10" s="51" customFormat="1" ht="14.25" customHeight="1" x14ac:dyDescent="0.25">
      <c r="A312" s="15">
        <v>45128</v>
      </c>
      <c r="B312" s="15">
        <v>45142</v>
      </c>
      <c r="C312" s="15">
        <v>45155</v>
      </c>
      <c r="D312" s="41">
        <v>761330.28899999999</v>
      </c>
      <c r="E312" s="41">
        <v>772947.69121200102</v>
      </c>
      <c r="F312" s="41">
        <v>0</v>
      </c>
      <c r="G312" s="41">
        <v>5.0580560700391998E-6</v>
      </c>
      <c r="H312" s="41">
        <v>0</v>
      </c>
      <c r="J312"/>
    </row>
    <row r="313" spans="1:10" s="51" customFormat="1" ht="14.25" customHeight="1" x14ac:dyDescent="0.25">
      <c r="A313" s="15">
        <v>45142</v>
      </c>
      <c r="B313" s="15">
        <v>45156</v>
      </c>
      <c r="C313" s="15">
        <v>45169</v>
      </c>
      <c r="D313" s="41">
        <v>796210.55200000003</v>
      </c>
      <c r="E313" s="41">
        <v>789823.15553300001</v>
      </c>
      <c r="F313" s="41">
        <v>0</v>
      </c>
      <c r="G313" s="41">
        <v>4.9722075859561099E-6</v>
      </c>
      <c r="H313" s="41">
        <v>0</v>
      </c>
      <c r="J313"/>
    </row>
    <row r="314" spans="1:10" s="51" customFormat="1" ht="14.25" customHeight="1" x14ac:dyDescent="0.25">
      <c r="A314" s="15">
        <v>45156</v>
      </c>
      <c r="B314" s="15">
        <v>45170</v>
      </c>
      <c r="C314" s="15">
        <v>45183</v>
      </c>
      <c r="D314" s="41">
        <v>819810.59900000005</v>
      </c>
      <c r="E314" s="41">
        <v>841202.10153489001</v>
      </c>
      <c r="F314" s="41">
        <v>0</v>
      </c>
      <c r="G314" s="41">
        <v>0</v>
      </c>
      <c r="H314" s="41">
        <v>0</v>
      </c>
      <c r="J314"/>
    </row>
    <row r="315" spans="1:10" s="51" customFormat="1" ht="14.25" customHeight="1" x14ac:dyDescent="0.25">
      <c r="A315" s="15">
        <v>45170</v>
      </c>
      <c r="B315" s="15">
        <v>45184</v>
      </c>
      <c r="C315" s="15">
        <v>45197</v>
      </c>
      <c r="D315" s="41">
        <v>1041481.661</v>
      </c>
      <c r="E315" s="41">
        <v>1020475.71549189</v>
      </c>
      <c r="F315" s="41">
        <v>0</v>
      </c>
      <c r="G315" s="41">
        <v>0</v>
      </c>
      <c r="H315" s="41">
        <v>0</v>
      </c>
      <c r="J315"/>
    </row>
    <row r="316" spans="1:10" s="51" customFormat="1" ht="14.25" customHeight="1" x14ac:dyDescent="0.25">
      <c r="A316" s="15">
        <v>45184</v>
      </c>
      <c r="B316" s="15">
        <v>45198</v>
      </c>
      <c r="C316" s="15">
        <v>45211</v>
      </c>
      <c r="D316" s="41">
        <v>1048850.284</v>
      </c>
      <c r="E316" s="41">
        <v>1051330.2275161699</v>
      </c>
      <c r="F316" s="41">
        <v>0</v>
      </c>
      <c r="G316" s="41">
        <v>0</v>
      </c>
      <c r="H316" s="41">
        <v>0</v>
      </c>
      <c r="J316"/>
    </row>
    <row r="317" spans="1:10" s="51" customFormat="1" ht="14.25" customHeight="1" x14ac:dyDescent="0.25">
      <c r="A317" s="15">
        <v>45198</v>
      </c>
      <c r="B317" s="15">
        <v>45212</v>
      </c>
      <c r="C317" s="15">
        <v>45225</v>
      </c>
      <c r="D317" s="41">
        <v>1052493.611</v>
      </c>
      <c r="E317" s="41">
        <v>1082340.5331695999</v>
      </c>
      <c r="F317" s="41">
        <v>0</v>
      </c>
      <c r="G317" s="41">
        <v>0</v>
      </c>
      <c r="H317" s="41">
        <v>0</v>
      </c>
      <c r="J317"/>
    </row>
    <row r="318" spans="1:10" s="51" customFormat="1" ht="14.25" customHeight="1" x14ac:dyDescent="0.25">
      <c r="A318" s="15">
        <v>45212</v>
      </c>
      <c r="B318" s="15">
        <v>45226</v>
      </c>
      <c r="C318" s="15">
        <v>45239</v>
      </c>
      <c r="D318" s="41">
        <v>1020413.362</v>
      </c>
      <c r="E318" s="41">
        <v>991924.23741104105</v>
      </c>
      <c r="F318" s="41">
        <v>0</v>
      </c>
      <c r="G318" s="41">
        <v>0</v>
      </c>
      <c r="H318" s="41">
        <v>0</v>
      </c>
      <c r="J318"/>
    </row>
    <row r="319" spans="1:10" s="51" customFormat="1" ht="14.25" customHeight="1" x14ac:dyDescent="0.25">
      <c r="A319" s="15">
        <v>45226</v>
      </c>
      <c r="B319" s="15">
        <v>45240</v>
      </c>
      <c r="C319" s="15">
        <v>45253</v>
      </c>
      <c r="D319" s="41">
        <v>1150934.9339999999</v>
      </c>
      <c r="E319" s="41">
        <v>1182565.4339900401</v>
      </c>
      <c r="F319" s="41">
        <v>0</v>
      </c>
      <c r="G319" s="41">
        <v>0</v>
      </c>
      <c r="H319" s="41">
        <v>0</v>
      </c>
      <c r="J319"/>
    </row>
    <row r="320" spans="1:10" s="51" customFormat="1" ht="14.25" customHeight="1" x14ac:dyDescent="0.25">
      <c r="A320" s="15">
        <v>45240</v>
      </c>
      <c r="B320" s="15">
        <v>45254</v>
      </c>
      <c r="C320" s="15">
        <v>45267</v>
      </c>
      <c r="D320" s="41">
        <v>1080073.791</v>
      </c>
      <c r="E320" s="41">
        <v>1047535.63249</v>
      </c>
      <c r="F320" s="41">
        <v>0</v>
      </c>
      <c r="G320" s="41">
        <v>0</v>
      </c>
      <c r="H320" s="41">
        <v>0</v>
      </c>
      <c r="J320"/>
    </row>
    <row r="321" spans="1:10" s="51" customFormat="1" ht="14.25" customHeight="1" x14ac:dyDescent="0.25">
      <c r="A321" s="15">
        <v>45254</v>
      </c>
      <c r="B321" s="15">
        <v>45268</v>
      </c>
      <c r="C321" s="15">
        <v>45281</v>
      </c>
      <c r="D321" s="41">
        <v>1045754.68</v>
      </c>
      <c r="E321" s="41">
        <v>1075503.5903719999</v>
      </c>
      <c r="F321" s="41">
        <v>0</v>
      </c>
      <c r="G321" s="41">
        <v>0</v>
      </c>
      <c r="H321" s="41">
        <v>0</v>
      </c>
      <c r="J321"/>
    </row>
    <row r="322" spans="1:10" s="51" customFormat="1" ht="14.25" customHeight="1" x14ac:dyDescent="0.25">
      <c r="A322" s="15">
        <v>45268</v>
      </c>
      <c r="B322" s="15">
        <v>45282</v>
      </c>
      <c r="C322" s="15">
        <v>45295</v>
      </c>
      <c r="D322" s="41">
        <v>1018377.776</v>
      </c>
      <c r="E322" s="41">
        <v>990986.95981499995</v>
      </c>
      <c r="F322" s="41">
        <v>0</v>
      </c>
      <c r="G322" s="41">
        <v>0</v>
      </c>
      <c r="H322" s="41">
        <v>0</v>
      </c>
      <c r="J322"/>
    </row>
    <row r="323" spans="1:10" s="51" customFormat="1" ht="14.25" customHeight="1" x14ac:dyDescent="0.25">
      <c r="A323" s="15">
        <v>45282</v>
      </c>
      <c r="B323" s="15">
        <v>45296</v>
      </c>
      <c r="C323" s="15">
        <v>45309</v>
      </c>
      <c r="D323" s="41">
        <v>1016690.093</v>
      </c>
      <c r="E323" s="41">
        <v>1041467.535654</v>
      </c>
      <c r="F323" s="41">
        <v>0</v>
      </c>
      <c r="G323" s="41">
        <v>0</v>
      </c>
      <c r="H323" s="41">
        <v>0</v>
      </c>
      <c r="J323"/>
    </row>
    <row r="324" spans="1:10" s="51" customFormat="1" ht="14.25" customHeight="1" x14ac:dyDescent="0.25">
      <c r="A324" s="15">
        <v>45296</v>
      </c>
      <c r="B324" s="15">
        <v>45310</v>
      </c>
      <c r="C324" s="15">
        <v>45323</v>
      </c>
      <c r="D324" s="41">
        <v>969862.32799999998</v>
      </c>
      <c r="E324" s="41">
        <v>944856.03800099995</v>
      </c>
      <c r="F324" s="41">
        <v>0</v>
      </c>
      <c r="G324" s="41">
        <v>0</v>
      </c>
      <c r="H324" s="41">
        <v>0</v>
      </c>
      <c r="J324"/>
    </row>
    <row r="325" spans="1:10" s="51" customFormat="1" ht="14.25" customHeight="1" x14ac:dyDescent="0.25">
      <c r="A325" s="15">
        <v>45310</v>
      </c>
      <c r="B325" s="15">
        <v>45324</v>
      </c>
      <c r="C325" s="15">
        <v>45337</v>
      </c>
      <c r="D325" s="41">
        <v>867685.26300000004</v>
      </c>
      <c r="E325" s="41">
        <v>877351.902</v>
      </c>
      <c r="F325" s="41">
        <v>0</v>
      </c>
      <c r="G325" s="41">
        <v>0</v>
      </c>
      <c r="H325" s="41">
        <v>0</v>
      </c>
      <c r="J325"/>
    </row>
    <row r="326" spans="1:10" s="51" customFormat="1" ht="14.25" customHeight="1" x14ac:dyDescent="0.25">
      <c r="A326" s="15">
        <v>45324</v>
      </c>
      <c r="B326" s="15">
        <v>45338</v>
      </c>
      <c r="C326" s="15">
        <v>45351</v>
      </c>
      <c r="D326" s="41">
        <v>812835.26399999997</v>
      </c>
      <c r="E326" s="41">
        <v>811338.57564099994</v>
      </c>
      <c r="F326" s="41">
        <v>0</v>
      </c>
      <c r="G326" s="41">
        <v>0</v>
      </c>
      <c r="H326" s="41">
        <v>0</v>
      </c>
      <c r="J326"/>
    </row>
    <row r="327" spans="1:10" s="51" customFormat="1" ht="14.25" customHeight="1" x14ac:dyDescent="0.25">
      <c r="A327" s="15">
        <v>45338</v>
      </c>
      <c r="B327" s="15">
        <v>45352</v>
      </c>
      <c r="C327" s="15">
        <v>45365</v>
      </c>
      <c r="D327" s="41">
        <v>792944.94099999999</v>
      </c>
      <c r="E327" s="41">
        <v>793243.55713299999</v>
      </c>
      <c r="F327" s="41">
        <v>0</v>
      </c>
      <c r="G327" s="41">
        <v>0</v>
      </c>
      <c r="H327" s="41">
        <v>0</v>
      </c>
      <c r="J327"/>
    </row>
    <row r="328" spans="1:10" s="51" customFormat="1" ht="14.25" customHeight="1" x14ac:dyDescent="0.25">
      <c r="A328" s="17">
        <v>45352</v>
      </c>
      <c r="B328" s="17">
        <v>45366</v>
      </c>
      <c r="C328" s="17">
        <v>45379</v>
      </c>
      <c r="D328" s="18">
        <v>775269.696</v>
      </c>
      <c r="E328" s="76">
        <v>774304.51800000004</v>
      </c>
      <c r="F328" s="40">
        <v>0</v>
      </c>
      <c r="G328" s="40">
        <v>0</v>
      </c>
      <c r="H328" s="40">
        <v>0</v>
      </c>
      <c r="J328"/>
    </row>
    <row r="329" spans="1:10" x14ac:dyDescent="0.25">
      <c r="D329" s="59"/>
      <c r="E329" s="60"/>
      <c r="F329" s="4"/>
      <c r="I329" s="55"/>
    </row>
    <row r="330" spans="1:10" x14ac:dyDescent="0.25">
      <c r="D330" s="58"/>
      <c r="E330" s="4"/>
    </row>
    <row r="331" spans="1:10" x14ac:dyDescent="0.25">
      <c r="D331" s="56"/>
      <c r="E331" s="4"/>
    </row>
    <row r="332" spans="1:10" x14ac:dyDescent="0.25">
      <c r="D332" s="70"/>
    </row>
    <row r="333" spans="1:10" x14ac:dyDescent="0.25">
      <c r="E333" s="57"/>
    </row>
    <row r="340" ht="12.75" customHeight="1" x14ac:dyDescent="0.2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9" fitToHeight="3" orientation="portrait" r:id="rId1"/>
  <rowBreaks count="2" manualBreakCount="2">
    <brk id="100" max="16383" man="1"/>
    <brk id="2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P340"/>
  <sheetViews>
    <sheetView showGridLines="0" zoomScaleNormal="100" zoomScaleSheetLayoutView="55" workbookViewId="0">
      <pane ySplit="2" topLeftCell="A322" activePane="bottomLeft" state="frozen"/>
      <selection activeCell="I260" sqref="I260"/>
      <selection pane="bottomLeft" activeCell="A329" sqref="A329"/>
    </sheetView>
  </sheetViews>
  <sheetFormatPr defaultColWidth="9.140625" defaultRowHeight="15" x14ac:dyDescent="0.25"/>
  <cols>
    <col min="1" max="3" width="14" style="1" customWidth="1"/>
    <col min="4" max="6" width="13.85546875" style="1" customWidth="1"/>
    <col min="7" max="7" width="13.85546875" style="51" customWidth="1"/>
    <col min="8" max="8" width="17.5703125" style="51" bestFit="1" customWidth="1"/>
    <col min="9" max="9" width="11.85546875" style="1" customWidth="1"/>
    <col min="10" max="11" width="13.85546875" style="1" bestFit="1" customWidth="1"/>
    <col min="12" max="12" width="9.140625" style="1"/>
    <col min="13" max="13" width="21.140625" style="1" customWidth="1"/>
    <col min="14" max="14" width="27.42578125" style="1" customWidth="1"/>
    <col min="15" max="15" width="12" style="1" bestFit="1" customWidth="1"/>
    <col min="16" max="16" width="31.140625" style="1" customWidth="1"/>
    <col min="17" max="16384" width="9.140625" style="1"/>
  </cols>
  <sheetData>
    <row r="1" spans="1:8" x14ac:dyDescent="0.25">
      <c r="A1" s="3" t="s">
        <v>11</v>
      </c>
      <c r="B1" s="3"/>
      <c r="C1" s="3"/>
    </row>
    <row r="2" spans="1:8" ht="93.75" customHeight="1" x14ac:dyDescent="0.25">
      <c r="A2" s="27" t="s">
        <v>9</v>
      </c>
      <c r="B2" s="28" t="s">
        <v>43</v>
      </c>
      <c r="C2" s="28" t="s">
        <v>44</v>
      </c>
      <c r="D2" s="28" t="s">
        <v>56</v>
      </c>
      <c r="E2" s="28" t="s">
        <v>20</v>
      </c>
      <c r="F2" s="29" t="s">
        <v>21</v>
      </c>
      <c r="G2" s="74" t="s">
        <v>58</v>
      </c>
      <c r="H2" s="74" t="s">
        <v>57</v>
      </c>
    </row>
    <row r="3" spans="1:8" x14ac:dyDescent="0.25">
      <c r="A3" s="30">
        <v>40802</v>
      </c>
      <c r="B3" s="15">
        <v>40816</v>
      </c>
      <c r="C3" s="15">
        <v>40829</v>
      </c>
      <c r="D3" s="12">
        <v>35584.279000000002</v>
      </c>
      <c r="E3" s="12">
        <v>20103.950603360776</v>
      </c>
      <c r="F3" s="12"/>
      <c r="G3" s="71"/>
      <c r="H3" s="71"/>
    </row>
    <row r="4" spans="1:8" x14ac:dyDescent="0.25">
      <c r="A4" s="15">
        <v>40816</v>
      </c>
      <c r="B4" s="15">
        <v>40830</v>
      </c>
      <c r="C4" s="15">
        <v>40843</v>
      </c>
      <c r="D4" s="13">
        <v>34082.563999999998</v>
      </c>
      <c r="E4" s="13">
        <v>18615.490164200943</v>
      </c>
      <c r="F4" s="13"/>
      <c r="G4" s="72"/>
      <c r="H4" s="72"/>
    </row>
    <row r="5" spans="1:8" x14ac:dyDescent="0.25">
      <c r="A5" s="15">
        <v>40830</v>
      </c>
      <c r="B5" s="15">
        <v>40844</v>
      </c>
      <c r="C5" s="15">
        <v>40857</v>
      </c>
      <c r="D5" s="13">
        <v>35740.836000000003</v>
      </c>
      <c r="E5" s="13">
        <v>19087.87207197323</v>
      </c>
      <c r="F5" s="13">
        <v>1173.1279828844149</v>
      </c>
      <c r="G5" s="72"/>
      <c r="H5" s="72"/>
    </row>
    <row r="6" spans="1:8" x14ac:dyDescent="0.25">
      <c r="A6" s="15">
        <v>40844</v>
      </c>
      <c r="B6" s="15">
        <v>40858</v>
      </c>
      <c r="C6" s="15">
        <v>40871</v>
      </c>
      <c r="D6" s="13">
        <v>35159.576999999997</v>
      </c>
      <c r="E6" s="13">
        <v>18776.982758620692</v>
      </c>
      <c r="F6" s="13">
        <v>1561.4969171043615</v>
      </c>
      <c r="G6" s="72"/>
      <c r="H6" s="72"/>
    </row>
    <row r="7" spans="1:8" x14ac:dyDescent="0.25">
      <c r="A7" s="15">
        <v>40858</v>
      </c>
      <c r="B7" s="15">
        <v>40872</v>
      </c>
      <c r="C7" s="15">
        <v>40885</v>
      </c>
      <c r="D7" s="13">
        <v>36132.476000000002</v>
      </c>
      <c r="E7" s="13">
        <v>18700.10175971215</v>
      </c>
      <c r="F7" s="13">
        <v>1784.5375836284927</v>
      </c>
      <c r="G7" s="72"/>
      <c r="H7" s="72"/>
    </row>
    <row r="8" spans="1:8" x14ac:dyDescent="0.25">
      <c r="A8" s="15">
        <v>40872</v>
      </c>
      <c r="B8" s="15">
        <v>40886</v>
      </c>
      <c r="C8" s="15">
        <v>40899</v>
      </c>
      <c r="D8" s="13">
        <v>37023.010999999999</v>
      </c>
      <c r="E8" s="13">
        <v>18269.976277765796</v>
      </c>
      <c r="F8" s="13">
        <v>1740.7440155272805</v>
      </c>
      <c r="G8" s="72"/>
      <c r="H8" s="72"/>
    </row>
    <row r="9" spans="1:8" x14ac:dyDescent="0.25">
      <c r="A9" s="15">
        <v>40886</v>
      </c>
      <c r="B9" s="15">
        <v>40900</v>
      </c>
      <c r="C9" s="15">
        <v>40913</v>
      </c>
      <c r="D9" s="13">
        <v>36130.042000000001</v>
      </c>
      <c r="E9" s="13">
        <v>18046.727941176472</v>
      </c>
      <c r="F9" s="13">
        <v>1897.5702370500439</v>
      </c>
      <c r="G9" s="72"/>
      <c r="H9" s="72"/>
    </row>
    <row r="10" spans="1:8" x14ac:dyDescent="0.25">
      <c r="A10" s="15">
        <v>40900</v>
      </c>
      <c r="B10" s="15">
        <v>40914</v>
      </c>
      <c r="C10" s="15">
        <v>40927</v>
      </c>
      <c r="D10" s="13">
        <v>37229.457999999999</v>
      </c>
      <c r="E10" s="13">
        <v>17979.222003301562</v>
      </c>
      <c r="F10" s="13">
        <v>1898.6245273976251</v>
      </c>
      <c r="G10" s="72"/>
      <c r="H10" s="72"/>
    </row>
    <row r="11" spans="1:8" x14ac:dyDescent="0.25">
      <c r="A11" s="15">
        <v>40914</v>
      </c>
      <c r="B11" s="15">
        <v>40928</v>
      </c>
      <c r="C11" s="15">
        <v>40941</v>
      </c>
      <c r="D11" s="13">
        <v>36823.841</v>
      </c>
      <c r="E11" s="13">
        <v>17795.572694278395</v>
      </c>
      <c r="F11" s="13">
        <v>1933.2338812980358</v>
      </c>
      <c r="G11" s="72"/>
      <c r="H11" s="72"/>
    </row>
    <row r="12" spans="1:8" x14ac:dyDescent="0.25">
      <c r="A12" s="15">
        <v>40928</v>
      </c>
      <c r="B12" s="15">
        <v>40942</v>
      </c>
      <c r="C12" s="15">
        <v>40955</v>
      </c>
      <c r="D12" s="13">
        <v>36213.841999999997</v>
      </c>
      <c r="E12" s="13">
        <v>18052.489849665315</v>
      </c>
      <c r="F12" s="13">
        <v>1924.8332053110939</v>
      </c>
      <c r="G12" s="72"/>
      <c r="H12" s="72"/>
    </row>
    <row r="13" spans="1:8" x14ac:dyDescent="0.25">
      <c r="A13" s="15">
        <v>40942</v>
      </c>
      <c r="B13" s="15">
        <v>40956</v>
      </c>
      <c r="C13" s="15">
        <v>40969</v>
      </c>
      <c r="D13" s="13">
        <v>35723.500999999997</v>
      </c>
      <c r="E13" s="13">
        <v>18536.648223147567</v>
      </c>
      <c r="F13" s="13">
        <v>2018.0634304945524</v>
      </c>
      <c r="G13" s="72"/>
      <c r="H13" s="72"/>
    </row>
    <row r="14" spans="1:8" x14ac:dyDescent="0.25">
      <c r="A14" s="15">
        <v>40956</v>
      </c>
      <c r="B14" s="15">
        <v>40970</v>
      </c>
      <c r="C14" s="15">
        <v>40983</v>
      </c>
      <c r="D14" s="13">
        <v>36191.54</v>
      </c>
      <c r="E14" s="13">
        <v>18450.353021045485</v>
      </c>
      <c r="F14" s="13">
        <v>2122.1684770310021</v>
      </c>
      <c r="G14" s="72"/>
      <c r="H14" s="72"/>
    </row>
    <row r="15" spans="1:8" x14ac:dyDescent="0.25">
      <c r="A15" s="15">
        <v>40970</v>
      </c>
      <c r="B15" s="15">
        <v>40984</v>
      </c>
      <c r="C15" s="15">
        <v>40997</v>
      </c>
      <c r="D15" s="13">
        <v>36440.303999999996</v>
      </c>
      <c r="E15" s="13">
        <v>18827.381006996213</v>
      </c>
      <c r="F15" s="13">
        <v>2160.2070191535727</v>
      </c>
      <c r="G15" s="72"/>
      <c r="H15" s="72"/>
    </row>
    <row r="16" spans="1:8" x14ac:dyDescent="0.25">
      <c r="A16" s="15">
        <v>40984</v>
      </c>
      <c r="B16" s="15">
        <v>40998</v>
      </c>
      <c r="C16" s="15">
        <v>41011</v>
      </c>
      <c r="D16" s="13">
        <v>37404.487999999998</v>
      </c>
      <c r="E16" s="13">
        <v>18679.454160632726</v>
      </c>
      <c r="F16" s="13">
        <v>2276.4966024284281</v>
      </c>
      <c r="G16" s="72"/>
      <c r="H16" s="72"/>
    </row>
    <row r="17" spans="1:8" x14ac:dyDescent="0.25">
      <c r="A17" s="15">
        <v>40998</v>
      </c>
      <c r="B17" s="15">
        <v>41012</v>
      </c>
      <c r="C17" s="15">
        <v>41025</v>
      </c>
      <c r="D17" s="13">
        <v>37070.603999999999</v>
      </c>
      <c r="E17" s="13">
        <v>20052.077101089348</v>
      </c>
      <c r="F17" s="13">
        <v>889.21855618897109</v>
      </c>
      <c r="G17" s="72"/>
      <c r="H17" s="72"/>
    </row>
    <row r="18" spans="1:8" x14ac:dyDescent="0.25">
      <c r="A18" s="15">
        <v>41012</v>
      </c>
      <c r="B18" s="15">
        <v>41026</v>
      </c>
      <c r="C18" s="15">
        <v>41039</v>
      </c>
      <c r="D18" s="13">
        <v>37771.588000000003</v>
      </c>
      <c r="E18" s="13">
        <v>20223.839584728732</v>
      </c>
      <c r="F18" s="13">
        <v>879.34165885242237</v>
      </c>
      <c r="G18" s="72"/>
      <c r="H18" s="72"/>
    </row>
    <row r="19" spans="1:8" x14ac:dyDescent="0.25">
      <c r="A19" s="15">
        <v>41026</v>
      </c>
      <c r="B19" s="15">
        <v>41040</v>
      </c>
      <c r="C19" s="15">
        <v>41053</v>
      </c>
      <c r="D19" s="13">
        <v>38233.218000000001</v>
      </c>
      <c r="E19" s="13">
        <v>20970.349479196313</v>
      </c>
      <c r="F19" s="13">
        <v>902.25453924526153</v>
      </c>
      <c r="G19" s="72"/>
      <c r="H19" s="72"/>
    </row>
    <row r="20" spans="1:8" x14ac:dyDescent="0.25">
      <c r="A20" s="15">
        <v>41040</v>
      </c>
      <c r="B20" s="15">
        <v>41054</v>
      </c>
      <c r="C20" s="15">
        <v>41067</v>
      </c>
      <c r="D20" s="13">
        <v>38446.463000000003</v>
      </c>
      <c r="E20" s="13">
        <v>21008.966156959748</v>
      </c>
      <c r="F20" s="13">
        <v>829.96289633460765</v>
      </c>
      <c r="G20" s="72"/>
      <c r="H20" s="72"/>
    </row>
    <row r="21" spans="1:8" x14ac:dyDescent="0.25">
      <c r="A21" s="15">
        <v>41054</v>
      </c>
      <c r="B21" s="15">
        <v>41068</v>
      </c>
      <c r="C21" s="15">
        <v>41081</v>
      </c>
      <c r="D21" s="13">
        <v>39030.042999999998</v>
      </c>
      <c r="E21" s="13">
        <v>20557.121805328985</v>
      </c>
      <c r="F21" s="13">
        <v>809.76726481783578</v>
      </c>
      <c r="G21" s="72"/>
      <c r="H21" s="72"/>
    </row>
    <row r="22" spans="1:8" x14ac:dyDescent="0.25">
      <c r="A22" s="15">
        <v>41068</v>
      </c>
      <c r="B22" s="15">
        <v>41082</v>
      </c>
      <c r="C22" s="15">
        <v>41095</v>
      </c>
      <c r="D22" s="13">
        <v>39154.932000000001</v>
      </c>
      <c r="E22" s="13">
        <v>20915.082174462706</v>
      </c>
      <c r="F22" s="13">
        <v>813.8712691694609</v>
      </c>
      <c r="G22" s="72"/>
      <c r="H22" s="72"/>
    </row>
    <row r="23" spans="1:8" x14ac:dyDescent="0.25">
      <c r="A23" s="15">
        <v>41082</v>
      </c>
      <c r="B23" s="15">
        <v>41096</v>
      </c>
      <c r="C23" s="15">
        <v>41109</v>
      </c>
      <c r="D23" s="13">
        <v>39060.396000000001</v>
      </c>
      <c r="E23" s="13">
        <v>21078.572226879016</v>
      </c>
      <c r="F23" s="13">
        <v>847.67532830399557</v>
      </c>
      <c r="G23" s="72"/>
      <c r="H23" s="72"/>
    </row>
    <row r="24" spans="1:8" x14ac:dyDescent="0.25">
      <c r="A24" s="15">
        <v>41096</v>
      </c>
      <c r="B24" s="15">
        <v>41110</v>
      </c>
      <c r="C24" s="15">
        <v>41123</v>
      </c>
      <c r="D24" s="13">
        <v>39390.224999999999</v>
      </c>
      <c r="E24" s="13">
        <v>21197.656041759219</v>
      </c>
      <c r="F24" s="13">
        <v>793.20357618836067</v>
      </c>
      <c r="G24" s="72"/>
      <c r="H24" s="72"/>
    </row>
    <row r="25" spans="1:8" x14ac:dyDescent="0.25">
      <c r="A25" s="15">
        <v>41110</v>
      </c>
      <c r="B25" s="15">
        <v>41124</v>
      </c>
      <c r="C25" s="15">
        <v>41137</v>
      </c>
      <c r="D25" s="13">
        <v>39061.974000000002</v>
      </c>
      <c r="E25" s="13">
        <v>21049.424717096826</v>
      </c>
      <c r="F25" s="13">
        <v>782.48062879759175</v>
      </c>
      <c r="G25" s="72"/>
      <c r="H25" s="72"/>
    </row>
    <row r="26" spans="1:8" x14ac:dyDescent="0.25">
      <c r="A26" s="15">
        <v>41124</v>
      </c>
      <c r="B26" s="15">
        <v>41138</v>
      </c>
      <c r="C26" s="15">
        <v>41151</v>
      </c>
      <c r="D26" s="13">
        <v>38797.921000000002</v>
      </c>
      <c r="E26" s="13">
        <v>20917.11779168529</v>
      </c>
      <c r="F26" s="13">
        <v>816.25894054537321</v>
      </c>
      <c r="G26" s="72"/>
      <c r="H26" s="72"/>
    </row>
    <row r="27" spans="1:8" x14ac:dyDescent="0.25">
      <c r="A27" s="15">
        <v>41138</v>
      </c>
      <c r="B27" s="15">
        <v>41152</v>
      </c>
      <c r="C27" s="15">
        <v>41165</v>
      </c>
      <c r="D27" s="13">
        <v>38637.002999999997</v>
      </c>
      <c r="E27" s="13">
        <v>21195.764975413498</v>
      </c>
      <c r="F27" s="13">
        <v>789.08582923558333</v>
      </c>
      <c r="G27" s="72"/>
      <c r="H27" s="72"/>
    </row>
    <row r="28" spans="1:8" x14ac:dyDescent="0.25">
      <c r="A28" s="15">
        <v>41152</v>
      </c>
      <c r="B28" s="15">
        <v>41166</v>
      </c>
      <c r="C28" s="15">
        <v>41179</v>
      </c>
      <c r="D28" s="13">
        <v>39007.231</v>
      </c>
      <c r="E28" s="13">
        <v>20889.534034311015</v>
      </c>
      <c r="F28" s="13">
        <v>737.43276148312123</v>
      </c>
      <c r="G28" s="72"/>
      <c r="H28" s="72"/>
    </row>
    <row r="29" spans="1:8" x14ac:dyDescent="0.25">
      <c r="A29" s="15">
        <v>41166</v>
      </c>
      <c r="B29" s="15">
        <v>41180</v>
      </c>
      <c r="C29" s="15">
        <v>41193</v>
      </c>
      <c r="D29" s="13">
        <v>39231.167000000001</v>
      </c>
      <c r="E29" s="13">
        <v>21166.094053633889</v>
      </c>
      <c r="F29" s="13">
        <v>744.20076619843428</v>
      </c>
      <c r="G29" s="72"/>
      <c r="H29" s="72"/>
    </row>
    <row r="30" spans="1:8" x14ac:dyDescent="0.25">
      <c r="A30" s="15">
        <v>41180</v>
      </c>
      <c r="B30" s="15">
        <v>41194</v>
      </c>
      <c r="C30" s="15">
        <v>41207</v>
      </c>
      <c r="D30" s="13">
        <v>38696.055999999997</v>
      </c>
      <c r="E30" s="13">
        <v>20998.339506172841</v>
      </c>
      <c r="F30" s="13">
        <v>764.21156004489342</v>
      </c>
      <c r="G30" s="72"/>
      <c r="H30" s="72"/>
    </row>
    <row r="31" spans="1:8" x14ac:dyDescent="0.25">
      <c r="A31" s="15">
        <v>41194</v>
      </c>
      <c r="B31" s="15">
        <v>41208</v>
      </c>
      <c r="C31" s="15">
        <v>41221</v>
      </c>
      <c r="D31" s="13">
        <v>39131.701000000001</v>
      </c>
      <c r="E31" s="13">
        <v>21098.228837518705</v>
      </c>
      <c r="F31" s="13">
        <v>695.71428571428567</v>
      </c>
      <c r="G31" s="72"/>
      <c r="H31" s="72"/>
    </row>
    <row r="32" spans="1:8" x14ac:dyDescent="0.25">
      <c r="A32" s="15">
        <v>41208</v>
      </c>
      <c r="B32" s="15">
        <v>41222</v>
      </c>
      <c r="C32" s="15">
        <v>41235</v>
      </c>
      <c r="D32" s="13">
        <v>39221.983999999997</v>
      </c>
      <c r="E32" s="13">
        <v>21344.08093776165</v>
      </c>
      <c r="F32" s="13">
        <v>698.59559028746855</v>
      </c>
      <c r="G32" s="72"/>
      <c r="H32" s="72"/>
    </row>
    <row r="33" spans="1:8" x14ac:dyDescent="0.25">
      <c r="A33" s="15">
        <v>41222</v>
      </c>
      <c r="B33" s="15">
        <v>41236</v>
      </c>
      <c r="C33" s="15">
        <v>41249</v>
      </c>
      <c r="D33" s="13">
        <v>38846.391000000003</v>
      </c>
      <c r="E33" s="13">
        <v>21289.306345363439</v>
      </c>
      <c r="F33" s="13">
        <v>774.70525308259664</v>
      </c>
      <c r="G33" s="72"/>
      <c r="H33" s="72"/>
    </row>
    <row r="34" spans="1:8" x14ac:dyDescent="0.25">
      <c r="A34" s="15">
        <v>41236</v>
      </c>
      <c r="B34" s="15">
        <v>41250</v>
      </c>
      <c r="C34" s="15">
        <v>41263</v>
      </c>
      <c r="D34" s="13">
        <v>38942.256999999998</v>
      </c>
      <c r="E34" s="13">
        <v>21124.850633759561</v>
      </c>
      <c r="F34" s="13">
        <v>770.70188173544034</v>
      </c>
      <c r="G34" s="72"/>
      <c r="H34" s="72"/>
    </row>
    <row r="35" spans="1:8" x14ac:dyDescent="0.25">
      <c r="A35" s="15">
        <v>41250</v>
      </c>
      <c r="B35" s="15">
        <v>41264</v>
      </c>
      <c r="C35" s="15">
        <v>41277</v>
      </c>
      <c r="D35" s="13">
        <v>38941.737999999998</v>
      </c>
      <c r="E35" s="13">
        <v>21268.997136279413</v>
      </c>
      <c r="F35" s="13">
        <v>773.4016508506935</v>
      </c>
      <c r="G35" s="72"/>
      <c r="H35" s="72"/>
    </row>
    <row r="36" spans="1:8" x14ac:dyDescent="0.25">
      <c r="A36" s="15">
        <v>41264</v>
      </c>
      <c r="B36" s="15">
        <v>41278</v>
      </c>
      <c r="C36" s="15">
        <v>41291</v>
      </c>
      <c r="D36" s="13">
        <v>40994.086000000003</v>
      </c>
      <c r="E36" s="13">
        <v>22453.630017452004</v>
      </c>
      <c r="F36" s="13">
        <v>860.23869841805993</v>
      </c>
      <c r="G36" s="72"/>
      <c r="H36" s="72"/>
    </row>
    <row r="37" spans="1:8" x14ac:dyDescent="0.25">
      <c r="A37" s="15">
        <v>41278</v>
      </c>
      <c r="B37" s="15">
        <v>41292</v>
      </c>
      <c r="C37" s="15">
        <v>41305</v>
      </c>
      <c r="D37" s="13">
        <v>41271.453000000001</v>
      </c>
      <c r="E37" s="13">
        <v>22576.441423656157</v>
      </c>
      <c r="F37" s="13">
        <v>898.59100908116648</v>
      </c>
      <c r="G37" s="72"/>
      <c r="H37" s="72"/>
    </row>
    <row r="38" spans="1:8" x14ac:dyDescent="0.25">
      <c r="A38" s="15">
        <v>41292</v>
      </c>
      <c r="B38" s="15">
        <v>41306</v>
      </c>
      <c r="C38" s="15">
        <v>41319</v>
      </c>
      <c r="D38" s="13">
        <v>41832.364999999998</v>
      </c>
      <c r="E38" s="13">
        <v>23121.433466590519</v>
      </c>
      <c r="F38" s="13">
        <v>928.35254026270707</v>
      </c>
      <c r="G38" s="72"/>
      <c r="H38" s="72"/>
    </row>
    <row r="39" spans="1:8" x14ac:dyDescent="0.25">
      <c r="A39" s="15">
        <v>41306</v>
      </c>
      <c r="B39" s="15">
        <v>41320</v>
      </c>
      <c r="C39" s="15">
        <v>41333</v>
      </c>
      <c r="D39" s="13">
        <v>44125.173999999999</v>
      </c>
      <c r="E39" s="13">
        <v>24238.257921130611</v>
      </c>
      <c r="F39" s="13">
        <v>969.92193640300889</v>
      </c>
      <c r="G39" s="72"/>
      <c r="H39" s="72"/>
    </row>
    <row r="40" spans="1:8" x14ac:dyDescent="0.25">
      <c r="A40" s="15">
        <v>41320</v>
      </c>
      <c r="B40" s="15">
        <v>41334</v>
      </c>
      <c r="C40" s="15">
        <v>41347</v>
      </c>
      <c r="D40" s="13">
        <v>44149.330999999998</v>
      </c>
      <c r="E40" s="13">
        <v>24119.779215619499</v>
      </c>
      <c r="F40" s="13">
        <v>1005.0867989102674</v>
      </c>
      <c r="G40" s="72"/>
      <c r="H40" s="72"/>
    </row>
    <row r="41" spans="1:8" x14ac:dyDescent="0.25">
      <c r="A41" s="15">
        <v>41334</v>
      </c>
      <c r="B41" s="15">
        <v>41348</v>
      </c>
      <c r="C41" s="15">
        <v>41361</v>
      </c>
      <c r="D41" s="13">
        <v>46275.603999999999</v>
      </c>
      <c r="E41" s="13">
        <v>24823.7410192147</v>
      </c>
      <c r="F41" s="13">
        <v>1039.6095761626286</v>
      </c>
      <c r="G41" s="72"/>
      <c r="H41" s="72"/>
    </row>
    <row r="42" spans="1:8" x14ac:dyDescent="0.25">
      <c r="A42" s="15">
        <v>41348</v>
      </c>
      <c r="B42" s="15">
        <v>41362</v>
      </c>
      <c r="C42" s="15">
        <v>41375</v>
      </c>
      <c r="D42" s="13">
        <v>47161.055999999997</v>
      </c>
      <c r="E42" s="13">
        <v>25024.764741574272</v>
      </c>
      <c r="F42" s="13">
        <v>1088.6329720337583</v>
      </c>
      <c r="G42" s="72"/>
      <c r="H42" s="72"/>
    </row>
    <row r="43" spans="1:8" x14ac:dyDescent="0.25">
      <c r="A43" s="15">
        <v>41362</v>
      </c>
      <c r="B43" s="15">
        <v>41376</v>
      </c>
      <c r="C43" s="15">
        <v>41389</v>
      </c>
      <c r="D43" s="13">
        <v>47033.43</v>
      </c>
      <c r="E43" s="13">
        <v>24938.511881788607</v>
      </c>
      <c r="F43" s="13">
        <v>1072.7541169984011</v>
      </c>
      <c r="G43" s="72"/>
      <c r="H43" s="72"/>
    </row>
    <row r="44" spans="1:8" x14ac:dyDescent="0.25">
      <c r="A44" s="15">
        <v>41376</v>
      </c>
      <c r="B44" s="15">
        <v>41390</v>
      </c>
      <c r="C44" s="15">
        <v>41403</v>
      </c>
      <c r="D44" s="13">
        <v>48220.889000000003</v>
      </c>
      <c r="E44" s="13">
        <v>26005.359964143649</v>
      </c>
      <c r="F44" s="13">
        <v>1122.7882295926943</v>
      </c>
      <c r="G44" s="72"/>
      <c r="H44" s="72"/>
    </row>
    <row r="45" spans="1:8" x14ac:dyDescent="0.25">
      <c r="A45" s="15">
        <v>41390</v>
      </c>
      <c r="B45" s="15">
        <v>41404</v>
      </c>
      <c r="C45" s="15">
        <v>41417</v>
      </c>
      <c r="D45" s="13">
        <v>49342.326999999997</v>
      </c>
      <c r="E45" s="13">
        <v>26367.006114508062</v>
      </c>
      <c r="F45" s="13">
        <v>1154.2509872151197</v>
      </c>
      <c r="G45" s="72"/>
      <c r="H45" s="72"/>
    </row>
    <row r="46" spans="1:8" x14ac:dyDescent="0.25">
      <c r="A46" s="15">
        <v>41404</v>
      </c>
      <c r="B46" s="15">
        <v>41418</v>
      </c>
      <c r="C46" s="15">
        <v>41431</v>
      </c>
      <c r="D46" s="13">
        <v>48972.584999999999</v>
      </c>
      <c r="E46" s="13">
        <v>26366.605396949548</v>
      </c>
      <c r="F46" s="13">
        <v>1151.7853282306273</v>
      </c>
      <c r="G46" s="72"/>
      <c r="H46" s="72"/>
    </row>
    <row r="47" spans="1:8" x14ac:dyDescent="0.25">
      <c r="A47" s="15">
        <v>41418</v>
      </c>
      <c r="B47" s="15">
        <v>41432</v>
      </c>
      <c r="C47" s="15">
        <v>41445</v>
      </c>
      <c r="D47" s="13">
        <v>51359.273999999998</v>
      </c>
      <c r="E47" s="13">
        <v>26734.815155118366</v>
      </c>
      <c r="F47" s="13">
        <v>1136.0713003999567</v>
      </c>
      <c r="G47" s="72"/>
      <c r="H47" s="72"/>
    </row>
    <row r="48" spans="1:8" x14ac:dyDescent="0.25">
      <c r="A48" s="15">
        <v>41432</v>
      </c>
      <c r="B48" s="15">
        <v>41446</v>
      </c>
      <c r="C48" s="15">
        <v>41459</v>
      </c>
      <c r="D48" s="13">
        <v>52514.98</v>
      </c>
      <c r="E48" s="13">
        <v>26992.495758218451</v>
      </c>
      <c r="F48" s="13">
        <v>1118.2670355249206</v>
      </c>
      <c r="G48" s="72"/>
      <c r="H48" s="72"/>
    </row>
    <row r="49" spans="1:8" x14ac:dyDescent="0.25">
      <c r="A49" s="15">
        <v>41446</v>
      </c>
      <c r="B49" s="15">
        <v>41460</v>
      </c>
      <c r="C49" s="15">
        <v>41473</v>
      </c>
      <c r="D49" s="13">
        <v>54047.154000000002</v>
      </c>
      <c r="E49" s="13">
        <v>27217.369299801729</v>
      </c>
      <c r="F49" s="13">
        <v>1070.421922153814</v>
      </c>
      <c r="G49" s="72"/>
      <c r="H49" s="72"/>
    </row>
    <row r="50" spans="1:8" x14ac:dyDescent="0.25">
      <c r="A50" s="15">
        <v>41460</v>
      </c>
      <c r="B50" s="15">
        <v>41474</v>
      </c>
      <c r="C50" s="15">
        <v>41487</v>
      </c>
      <c r="D50" s="13">
        <v>54592.525999999998</v>
      </c>
      <c r="E50" s="13">
        <v>27017.713787085515</v>
      </c>
      <c r="F50" s="13">
        <v>1044.3844199774151</v>
      </c>
      <c r="G50" s="72"/>
      <c r="H50" s="72"/>
    </row>
    <row r="51" spans="1:8" x14ac:dyDescent="0.25">
      <c r="A51" s="15">
        <v>41474</v>
      </c>
      <c r="B51" s="15">
        <v>41488</v>
      </c>
      <c r="C51" s="15">
        <v>41501</v>
      </c>
      <c r="D51" s="13">
        <v>54463.427000000003</v>
      </c>
      <c r="E51" s="13">
        <v>27374.576810686704</v>
      </c>
      <c r="F51" s="13">
        <v>1074.8046201210602</v>
      </c>
      <c r="G51" s="72"/>
      <c r="H51" s="72"/>
    </row>
    <row r="52" spans="1:8" x14ac:dyDescent="0.25">
      <c r="A52" s="15">
        <v>41488</v>
      </c>
      <c r="B52" s="15">
        <v>41502</v>
      </c>
      <c r="C52" s="15">
        <v>41515</v>
      </c>
      <c r="D52" s="13">
        <v>56369.436999999998</v>
      </c>
      <c r="E52" s="13">
        <v>28132.622357744585</v>
      </c>
      <c r="F52" s="13">
        <v>1083.0979683704584</v>
      </c>
      <c r="G52" s="72"/>
      <c r="H52" s="72"/>
    </row>
    <row r="53" spans="1:8" x14ac:dyDescent="0.25">
      <c r="A53" s="15">
        <v>41502</v>
      </c>
      <c r="B53" s="15">
        <v>41519</v>
      </c>
      <c r="C53" s="15">
        <v>41529</v>
      </c>
      <c r="D53" s="13">
        <v>56949.667000000001</v>
      </c>
      <c r="E53" s="13">
        <v>28599.343565280513</v>
      </c>
      <c r="F53" s="13">
        <v>1117.8113657575443</v>
      </c>
      <c r="G53" s="72"/>
      <c r="H53" s="72"/>
    </row>
    <row r="54" spans="1:8" x14ac:dyDescent="0.25">
      <c r="A54" s="15">
        <v>41519</v>
      </c>
      <c r="B54" s="15">
        <v>41530</v>
      </c>
      <c r="C54" s="15">
        <v>41543</v>
      </c>
      <c r="D54" s="13">
        <v>61832.656000000003</v>
      </c>
      <c r="E54" s="13">
        <v>29009.309237729245</v>
      </c>
      <c r="F54" s="13">
        <v>1099.3316733959236</v>
      </c>
      <c r="G54" s="72"/>
      <c r="H54" s="72"/>
    </row>
    <row r="55" spans="1:8" x14ac:dyDescent="0.25">
      <c r="A55" s="15">
        <v>41530</v>
      </c>
      <c r="B55" s="15">
        <v>41544</v>
      </c>
      <c r="C55" s="15">
        <v>41557</v>
      </c>
      <c r="D55" s="13">
        <v>60608.707999999999</v>
      </c>
      <c r="E55" s="13">
        <v>29005.087814772669</v>
      </c>
      <c r="F55" s="13">
        <v>1031.6315069509719</v>
      </c>
      <c r="G55" s="72"/>
      <c r="H55" s="72"/>
    </row>
    <row r="56" spans="1:8" x14ac:dyDescent="0.25">
      <c r="A56" s="15">
        <v>41544</v>
      </c>
      <c r="B56" s="15">
        <v>41558</v>
      </c>
      <c r="C56" s="15">
        <v>41571</v>
      </c>
      <c r="D56" s="13">
        <v>61145.752999999997</v>
      </c>
      <c r="E56" s="13">
        <v>29409.474233464192</v>
      </c>
      <c r="F56" s="13">
        <v>1076.1937429806687</v>
      </c>
      <c r="G56" s="72"/>
      <c r="H56" s="72"/>
    </row>
    <row r="57" spans="1:8" x14ac:dyDescent="0.25">
      <c r="A57" s="15">
        <v>41558</v>
      </c>
      <c r="B57" s="15">
        <v>41572</v>
      </c>
      <c r="C57" s="15">
        <v>41585</v>
      </c>
      <c r="D57" s="13">
        <v>60425.94</v>
      </c>
      <c r="E57" s="13">
        <v>29548.703919089759</v>
      </c>
      <c r="F57" s="13">
        <v>1059.4378998735779</v>
      </c>
      <c r="G57" s="72"/>
      <c r="H57" s="72"/>
    </row>
    <row r="58" spans="1:8" x14ac:dyDescent="0.25">
      <c r="A58" s="15">
        <v>41572</v>
      </c>
      <c r="B58" s="15">
        <v>41586</v>
      </c>
      <c r="C58" s="15">
        <v>41599</v>
      </c>
      <c r="D58" s="13">
        <v>61247.792999999998</v>
      </c>
      <c r="E58" s="13">
        <v>29935.362854251012</v>
      </c>
      <c r="F58" s="13">
        <v>1085.2868512145749</v>
      </c>
      <c r="G58" s="72"/>
      <c r="H58" s="72"/>
    </row>
    <row r="59" spans="1:8" x14ac:dyDescent="0.25">
      <c r="A59" s="15">
        <v>41586</v>
      </c>
      <c r="B59" s="15">
        <v>41600</v>
      </c>
      <c r="C59" s="15">
        <v>41613</v>
      </c>
      <c r="D59" s="13">
        <v>62678.6</v>
      </c>
      <c r="E59" s="13">
        <v>29890.862799172653</v>
      </c>
      <c r="F59" s="13">
        <v>1034.2698744213533</v>
      </c>
      <c r="G59" s="72"/>
      <c r="H59" s="72"/>
    </row>
    <row r="60" spans="1:8" x14ac:dyDescent="0.25">
      <c r="A60" s="15">
        <v>41600</v>
      </c>
      <c r="B60" s="15">
        <v>41614</v>
      </c>
      <c r="C60" s="15">
        <v>41627</v>
      </c>
      <c r="D60" s="13">
        <v>62829.542999999998</v>
      </c>
      <c r="E60" s="13">
        <v>30182.851196670134</v>
      </c>
      <c r="F60" s="13">
        <v>1031.1988598186413</v>
      </c>
      <c r="G60" s="72"/>
      <c r="H60" s="72"/>
    </row>
    <row r="61" spans="1:8" x14ac:dyDescent="0.25">
      <c r="A61" s="15">
        <v>41614</v>
      </c>
      <c r="B61" s="15">
        <v>41628</v>
      </c>
      <c r="C61" s="15">
        <v>41641</v>
      </c>
      <c r="D61" s="13">
        <v>65484.756999999998</v>
      </c>
      <c r="E61" s="13">
        <v>30965.83976174202</v>
      </c>
      <c r="F61" s="13">
        <v>1051.1052070110341</v>
      </c>
      <c r="G61" s="72"/>
      <c r="H61" s="72"/>
    </row>
    <row r="62" spans="1:8" x14ac:dyDescent="0.25">
      <c r="A62" s="15">
        <v>41628</v>
      </c>
      <c r="B62" s="15">
        <v>41642</v>
      </c>
      <c r="C62" s="15">
        <v>41655</v>
      </c>
      <c r="D62" s="13">
        <v>66477.298999999999</v>
      </c>
      <c r="E62" s="13">
        <v>31243.947496118013</v>
      </c>
      <c r="F62" s="13">
        <v>1039.0739004270185</v>
      </c>
      <c r="G62" s="72"/>
      <c r="H62" s="72"/>
    </row>
    <row r="63" spans="1:8" x14ac:dyDescent="0.25">
      <c r="A63" s="15">
        <v>41642</v>
      </c>
      <c r="B63" s="15">
        <v>41656</v>
      </c>
      <c r="C63" s="15">
        <v>41669</v>
      </c>
      <c r="D63" s="13">
        <v>69234.468999999997</v>
      </c>
      <c r="E63" s="13">
        <v>30899.810295607327</v>
      </c>
      <c r="F63" s="13">
        <v>979.562465696657</v>
      </c>
      <c r="G63" s="72"/>
      <c r="H63" s="72"/>
    </row>
    <row r="64" spans="1:8" x14ac:dyDescent="0.25">
      <c r="A64" s="15">
        <v>41656</v>
      </c>
      <c r="B64" s="15">
        <v>41670</v>
      </c>
      <c r="C64" s="15">
        <v>41683</v>
      </c>
      <c r="D64" s="13">
        <v>68308.501999999993</v>
      </c>
      <c r="E64" s="13">
        <v>30146.144605621033</v>
      </c>
      <c r="F64" s="13">
        <v>921.14192157751586</v>
      </c>
      <c r="G64" s="72"/>
      <c r="H64" s="72"/>
    </row>
    <row r="65" spans="1:8" x14ac:dyDescent="0.25">
      <c r="A65" s="15">
        <v>41670</v>
      </c>
      <c r="B65" s="15">
        <v>41684</v>
      </c>
      <c r="C65" s="15">
        <v>41697</v>
      </c>
      <c r="D65" s="13">
        <v>71022.289000000004</v>
      </c>
      <c r="E65" s="13">
        <v>30355.305549462602</v>
      </c>
      <c r="F65" s="13">
        <v>844.49516385172183</v>
      </c>
      <c r="G65" s="72"/>
      <c r="H65" s="72"/>
    </row>
    <row r="66" spans="1:8" x14ac:dyDescent="0.25">
      <c r="A66" s="15">
        <v>41684</v>
      </c>
      <c r="B66" s="15">
        <v>41698</v>
      </c>
      <c r="C66" s="15">
        <v>41711</v>
      </c>
      <c r="D66" s="13">
        <v>70462.895000000004</v>
      </c>
      <c r="E66" s="13">
        <v>31190.214516202337</v>
      </c>
      <c r="F66" s="13">
        <v>903.44874108076169</v>
      </c>
      <c r="G66" s="72"/>
      <c r="H66" s="72"/>
    </row>
    <row r="67" spans="1:8" x14ac:dyDescent="0.25">
      <c r="A67" s="15">
        <v>41698</v>
      </c>
      <c r="B67" s="15">
        <v>41712</v>
      </c>
      <c r="C67" s="15">
        <v>41725</v>
      </c>
      <c r="D67" s="13">
        <v>71579.101999999999</v>
      </c>
      <c r="E67" s="13">
        <v>31176.462268373467</v>
      </c>
      <c r="F67" s="13">
        <v>871.8552117088891</v>
      </c>
      <c r="G67" s="72"/>
      <c r="H67" s="72"/>
    </row>
    <row r="68" spans="1:8" x14ac:dyDescent="0.25">
      <c r="A68" s="15">
        <v>41712</v>
      </c>
      <c r="B68" s="15">
        <v>41726</v>
      </c>
      <c r="C68" s="15">
        <v>41739</v>
      </c>
      <c r="D68" s="13">
        <v>72173.03</v>
      </c>
      <c r="E68" s="13">
        <v>31681.835101600431</v>
      </c>
      <c r="F68" s="13">
        <v>828.97154378708865</v>
      </c>
      <c r="G68" s="72"/>
      <c r="H68" s="72"/>
    </row>
    <row r="69" spans="1:8" x14ac:dyDescent="0.25">
      <c r="A69" s="15">
        <v>41726</v>
      </c>
      <c r="B69" s="15">
        <v>41740</v>
      </c>
      <c r="C69" s="15">
        <v>41753</v>
      </c>
      <c r="D69" s="13">
        <v>72498.618000000002</v>
      </c>
      <c r="E69" s="13">
        <v>32295.168400876235</v>
      </c>
      <c r="F69" s="13">
        <v>806.09263052208837</v>
      </c>
      <c r="G69" s="72"/>
      <c r="H69" s="72"/>
    </row>
    <row r="70" spans="1:8" x14ac:dyDescent="0.25">
      <c r="A70" s="15">
        <v>41740</v>
      </c>
      <c r="B70" s="15">
        <v>41754</v>
      </c>
      <c r="C70" s="15">
        <v>41767</v>
      </c>
      <c r="D70" s="13">
        <v>69879.846000000005</v>
      </c>
      <c r="E70" s="13">
        <v>32952.139284523415</v>
      </c>
      <c r="F70" s="13">
        <v>851.062731863002</v>
      </c>
      <c r="G70" s="72"/>
      <c r="H70" s="72"/>
    </row>
    <row r="71" spans="1:8" x14ac:dyDescent="0.25">
      <c r="A71" s="15">
        <v>41754</v>
      </c>
      <c r="B71" s="15">
        <v>41768</v>
      </c>
      <c r="C71" s="15">
        <v>41781</v>
      </c>
      <c r="D71" s="13">
        <v>71784.788</v>
      </c>
      <c r="E71" s="13">
        <v>33093.828026371157</v>
      </c>
      <c r="F71" s="13">
        <v>845.62042595969513</v>
      </c>
      <c r="G71" s="72"/>
      <c r="H71" s="72"/>
    </row>
    <row r="72" spans="1:8" x14ac:dyDescent="0.25">
      <c r="A72" s="15">
        <v>41768</v>
      </c>
      <c r="B72" s="15">
        <v>41782</v>
      </c>
      <c r="C72" s="15">
        <v>41795</v>
      </c>
      <c r="D72" s="13">
        <v>70132.982999999993</v>
      </c>
      <c r="E72" s="13">
        <v>33314.982165236666</v>
      </c>
      <c r="F72" s="13">
        <v>874.6501942543141</v>
      </c>
      <c r="G72" s="72"/>
      <c r="H72" s="72"/>
    </row>
    <row r="73" spans="1:8" x14ac:dyDescent="0.25">
      <c r="A73" s="15">
        <v>41782</v>
      </c>
      <c r="B73" s="15">
        <v>41796</v>
      </c>
      <c r="C73" s="15">
        <v>41809</v>
      </c>
      <c r="D73" s="13">
        <v>71041.714000000007</v>
      </c>
      <c r="E73" s="13">
        <v>33371.07451842646</v>
      </c>
      <c r="F73" s="13">
        <v>883.12013335882614</v>
      </c>
      <c r="G73" s="72"/>
      <c r="H73" s="72"/>
    </row>
    <row r="74" spans="1:8" x14ac:dyDescent="0.25">
      <c r="A74" s="15">
        <v>41796</v>
      </c>
      <c r="B74" s="15">
        <v>41810</v>
      </c>
      <c r="C74" s="15">
        <v>41823</v>
      </c>
      <c r="D74" s="13">
        <v>70978.039000000004</v>
      </c>
      <c r="E74" s="13">
        <v>33171.294934465099</v>
      </c>
      <c r="F74" s="13">
        <v>883.40504674059082</v>
      </c>
      <c r="G74" s="72"/>
      <c r="H74" s="72"/>
    </row>
    <row r="75" spans="1:8" x14ac:dyDescent="0.25">
      <c r="A75" s="15">
        <v>41810</v>
      </c>
      <c r="B75" s="15">
        <v>41824</v>
      </c>
      <c r="C75" s="15">
        <v>41837</v>
      </c>
      <c r="D75" s="13">
        <v>71070.100000000006</v>
      </c>
      <c r="E75" s="13">
        <v>34629.935324901264</v>
      </c>
      <c r="F75" s="13">
        <v>909.4035655705917</v>
      </c>
      <c r="G75" s="72"/>
      <c r="H75" s="72"/>
    </row>
    <row r="76" spans="1:8" x14ac:dyDescent="0.25">
      <c r="A76" s="15">
        <v>41824</v>
      </c>
      <c r="B76" s="15">
        <v>41838</v>
      </c>
      <c r="C76" s="15">
        <v>41851</v>
      </c>
      <c r="D76" s="13">
        <v>69881.997000000003</v>
      </c>
      <c r="E76" s="13">
        <v>32995.097411091301</v>
      </c>
      <c r="F76" s="13">
        <v>885.84152286102596</v>
      </c>
      <c r="G76" s="72"/>
      <c r="H76" s="72"/>
    </row>
    <row r="77" spans="1:8" x14ac:dyDescent="0.25">
      <c r="A77" s="15">
        <v>41838</v>
      </c>
      <c r="B77" s="15">
        <v>41852</v>
      </c>
      <c r="C77" s="15">
        <v>41865</v>
      </c>
      <c r="D77" s="13">
        <v>69910.453999999998</v>
      </c>
      <c r="E77" s="13">
        <v>32583.411856462935</v>
      </c>
      <c r="F77" s="13">
        <v>870.2542323646544</v>
      </c>
      <c r="G77" s="72"/>
      <c r="H77" s="72"/>
    </row>
    <row r="78" spans="1:8" x14ac:dyDescent="0.25">
      <c r="A78" s="15">
        <v>41852</v>
      </c>
      <c r="B78" s="15">
        <v>41866</v>
      </c>
      <c r="C78" s="15">
        <v>41879</v>
      </c>
      <c r="D78" s="13">
        <v>71290.92</v>
      </c>
      <c r="E78" s="13">
        <v>32695.470209675153</v>
      </c>
      <c r="F78" s="13">
        <v>866.68788077991451</v>
      </c>
      <c r="G78" s="72"/>
      <c r="H78" s="72"/>
    </row>
    <row r="79" spans="1:8" x14ac:dyDescent="0.25">
      <c r="A79" s="15">
        <v>41866</v>
      </c>
      <c r="B79" s="15">
        <v>41880</v>
      </c>
      <c r="C79" s="15">
        <v>41893</v>
      </c>
      <c r="D79" s="13">
        <v>72994.312000000005</v>
      </c>
      <c r="E79" s="13">
        <v>33394.303362759194</v>
      </c>
      <c r="F79" s="13">
        <v>829.76771962402006</v>
      </c>
      <c r="G79" s="72"/>
      <c r="H79" s="72"/>
    </row>
    <row r="80" spans="1:8" x14ac:dyDescent="0.25">
      <c r="A80" s="15">
        <v>41880</v>
      </c>
      <c r="B80" s="15">
        <v>41894</v>
      </c>
      <c r="C80" s="15">
        <v>41907</v>
      </c>
      <c r="D80" s="13">
        <v>73170.891000000003</v>
      </c>
      <c r="E80" s="13">
        <v>33582.630659836257</v>
      </c>
      <c r="F80" s="13">
        <v>805.34022587224558</v>
      </c>
      <c r="G80" s="72"/>
      <c r="H80" s="72"/>
    </row>
    <row r="81" spans="1:8" x14ac:dyDescent="0.25">
      <c r="A81" s="15">
        <v>41894</v>
      </c>
      <c r="B81" s="15">
        <v>41908</v>
      </c>
      <c r="C81" s="15">
        <v>41921</v>
      </c>
      <c r="D81" s="13">
        <v>73624.962</v>
      </c>
      <c r="E81" s="13">
        <v>33572.812230158728</v>
      </c>
      <c r="F81" s="13">
        <v>806.34506453112772</v>
      </c>
      <c r="G81" s="72"/>
      <c r="H81" s="72"/>
    </row>
    <row r="82" spans="1:8" x14ac:dyDescent="0.25">
      <c r="A82" s="15">
        <v>41908</v>
      </c>
      <c r="B82" s="15">
        <v>41922</v>
      </c>
      <c r="C82" s="15">
        <v>41935</v>
      </c>
      <c r="D82" s="13">
        <v>76201.555999999997</v>
      </c>
      <c r="E82" s="13">
        <v>33442.879392491777</v>
      </c>
      <c r="F82" s="13">
        <v>813.54777136726432</v>
      </c>
      <c r="G82" s="72"/>
      <c r="H82" s="72"/>
    </row>
    <row r="83" spans="1:8" x14ac:dyDescent="0.25">
      <c r="A83" s="15">
        <v>41922</v>
      </c>
      <c r="B83" s="15">
        <v>41936</v>
      </c>
      <c r="C83" s="15">
        <v>41949</v>
      </c>
      <c r="D83" s="13">
        <v>77154.324999999997</v>
      </c>
      <c r="E83" s="13">
        <v>33916.335268595227</v>
      </c>
      <c r="F83" s="13">
        <v>807.53081497356629</v>
      </c>
      <c r="G83" s="72"/>
      <c r="H83" s="72"/>
    </row>
    <row r="84" spans="1:8" x14ac:dyDescent="0.25">
      <c r="A84" s="15">
        <v>41936</v>
      </c>
      <c r="B84" s="15">
        <v>41950</v>
      </c>
      <c r="C84" s="15">
        <v>41963</v>
      </c>
      <c r="D84" s="13">
        <v>77578.183999999994</v>
      </c>
      <c r="E84" s="13">
        <v>34278.415537121415</v>
      </c>
      <c r="F84" s="13">
        <v>796.76181503859561</v>
      </c>
      <c r="G84" s="72"/>
      <c r="H84" s="72"/>
    </row>
    <row r="85" spans="1:8" x14ac:dyDescent="0.25">
      <c r="A85" s="15">
        <v>41950</v>
      </c>
      <c r="B85" s="15">
        <v>41964</v>
      </c>
      <c r="C85" s="15">
        <v>41977</v>
      </c>
      <c r="D85" s="13">
        <v>78370.134999999995</v>
      </c>
      <c r="E85" s="13">
        <v>34384.180779961585</v>
      </c>
      <c r="F85" s="13">
        <v>848.76278719937909</v>
      </c>
      <c r="G85" s="72"/>
      <c r="H85" s="72"/>
    </row>
    <row r="86" spans="1:8" x14ac:dyDescent="0.25">
      <c r="A86" s="15">
        <v>41964</v>
      </c>
      <c r="B86" s="15">
        <v>41978</v>
      </c>
      <c r="C86" s="15">
        <v>41991</v>
      </c>
      <c r="D86" s="13">
        <v>78298.634999999995</v>
      </c>
      <c r="E86" s="13">
        <v>34236.247793610251</v>
      </c>
      <c r="F86" s="13">
        <v>861.35442415639136</v>
      </c>
      <c r="G86" s="72"/>
      <c r="H86" s="72"/>
    </row>
    <row r="87" spans="1:8" x14ac:dyDescent="0.25">
      <c r="A87" s="15">
        <v>41978</v>
      </c>
      <c r="B87" s="15">
        <v>41992</v>
      </c>
      <c r="C87" s="15">
        <v>42005</v>
      </c>
      <c r="D87" s="13">
        <v>76282.631999999998</v>
      </c>
      <c r="E87" s="13">
        <v>33773.810945311452</v>
      </c>
      <c r="F87" s="13">
        <v>833.74562394934878</v>
      </c>
      <c r="G87" s="72"/>
      <c r="H87" s="72"/>
    </row>
    <row r="88" spans="1:8" x14ac:dyDescent="0.25">
      <c r="A88" s="15">
        <v>41992</v>
      </c>
      <c r="B88" s="15">
        <v>42006</v>
      </c>
      <c r="C88" s="15">
        <v>42019</v>
      </c>
      <c r="D88" s="13">
        <v>77291.142000000007</v>
      </c>
      <c r="E88" s="13">
        <v>32791.16583263022</v>
      </c>
      <c r="F88" s="13">
        <v>737.22374868539418</v>
      </c>
      <c r="G88" s="72"/>
      <c r="H88" s="72"/>
    </row>
    <row r="89" spans="1:8" x14ac:dyDescent="0.25">
      <c r="A89" s="15">
        <v>42006</v>
      </c>
      <c r="B89" s="15">
        <v>42020</v>
      </c>
      <c r="C89" s="15">
        <v>42033</v>
      </c>
      <c r="D89" s="13">
        <v>76438.207999999999</v>
      </c>
      <c r="E89" s="13">
        <v>32870.938077699946</v>
      </c>
      <c r="F89" s="13">
        <v>734.78851449879642</v>
      </c>
      <c r="G89" s="72"/>
      <c r="H89" s="72"/>
    </row>
    <row r="90" spans="1:8" x14ac:dyDescent="0.25">
      <c r="A90" s="15">
        <v>42020</v>
      </c>
      <c r="B90" s="15">
        <v>42034</v>
      </c>
      <c r="C90" s="15">
        <v>42047</v>
      </c>
      <c r="D90" s="13">
        <v>76390.998000000007</v>
      </c>
      <c r="E90" s="13">
        <v>32810.777755558483</v>
      </c>
      <c r="F90" s="13">
        <v>711.81528533132303</v>
      </c>
      <c r="G90" s="72"/>
      <c r="H90" s="72"/>
    </row>
    <row r="91" spans="1:8" x14ac:dyDescent="0.25">
      <c r="A91" s="15">
        <v>42034</v>
      </c>
      <c r="B91" s="15">
        <v>42048</v>
      </c>
      <c r="C91" s="15">
        <v>42061</v>
      </c>
      <c r="D91" s="13">
        <v>78495.736000000004</v>
      </c>
      <c r="E91" s="13">
        <v>32546.798222546124</v>
      </c>
      <c r="F91" s="13">
        <v>593.43608968486808</v>
      </c>
      <c r="G91" s="72"/>
      <c r="H91" s="72"/>
    </row>
    <row r="92" spans="1:8" x14ac:dyDescent="0.25">
      <c r="A92" s="15">
        <v>42048</v>
      </c>
      <c r="B92" s="15">
        <v>42062</v>
      </c>
      <c r="C92" s="15">
        <v>42075</v>
      </c>
      <c r="D92" s="13">
        <v>89607.671000000002</v>
      </c>
      <c r="E92" s="13">
        <v>36187.315611910315</v>
      </c>
      <c r="F92" s="13">
        <v>530.84967126315996</v>
      </c>
      <c r="G92" s="72"/>
      <c r="H92" s="72"/>
    </row>
    <row r="93" spans="1:8" x14ac:dyDescent="0.25">
      <c r="A93" s="15">
        <v>42062</v>
      </c>
      <c r="B93" s="15">
        <v>42076</v>
      </c>
      <c r="C93" s="15">
        <v>42089</v>
      </c>
      <c r="D93" s="13">
        <v>90217.921000000002</v>
      </c>
      <c r="E93" s="13">
        <v>36441.016885741948</v>
      </c>
      <c r="F93" s="13">
        <v>528.32922088992723</v>
      </c>
      <c r="G93" s="72"/>
      <c r="H93" s="72"/>
    </row>
    <row r="94" spans="1:8" x14ac:dyDescent="0.25">
      <c r="A94" s="15">
        <f>+'TLZK Kal'!A96</f>
        <v>42076</v>
      </c>
      <c r="B94" s="15">
        <v>42090</v>
      </c>
      <c r="C94" s="15">
        <v>42103</v>
      </c>
      <c r="D94" s="13">
        <v>96027.752000000008</v>
      </c>
      <c r="E94" s="13">
        <v>38116.580179033561</v>
      </c>
      <c r="F94" s="13">
        <v>485.30055851976419</v>
      </c>
      <c r="G94" s="72"/>
      <c r="H94" s="72"/>
    </row>
    <row r="95" spans="1:8" x14ac:dyDescent="0.25">
      <c r="A95" s="15">
        <f>+'TLZK Kal'!A97</f>
        <v>42090</v>
      </c>
      <c r="B95" s="15">
        <v>42104</v>
      </c>
      <c r="C95" s="15">
        <v>42117</v>
      </c>
      <c r="D95" s="13">
        <v>98143.731</v>
      </c>
      <c r="E95" s="13">
        <v>38230.747489214998</v>
      </c>
      <c r="F95" s="13">
        <v>476.83381335181798</v>
      </c>
      <c r="G95" s="72"/>
      <c r="H95" s="72"/>
    </row>
    <row r="96" spans="1:8" x14ac:dyDescent="0.25">
      <c r="A96" s="15">
        <f>+'TLZK Kal'!A98</f>
        <v>42104</v>
      </c>
      <c r="B96" s="15">
        <v>42118</v>
      </c>
      <c r="C96" s="15">
        <v>42131</v>
      </c>
      <c r="D96" s="13">
        <v>97451.153000000006</v>
      </c>
      <c r="E96" s="13">
        <v>37941.565115647041</v>
      </c>
      <c r="F96" s="13">
        <v>460.23663598386122</v>
      </c>
      <c r="G96" s="72"/>
      <c r="H96" s="72"/>
    </row>
    <row r="97" spans="1:8" x14ac:dyDescent="0.25">
      <c r="A97" s="15">
        <f>+'TLZK Kal'!A99</f>
        <v>42118</v>
      </c>
      <c r="B97" s="15">
        <v>42132</v>
      </c>
      <c r="C97" s="15">
        <v>42145</v>
      </c>
      <c r="D97" s="13">
        <v>100748.50600000001</v>
      </c>
      <c r="E97" s="13">
        <v>38056.28907656535</v>
      </c>
      <c r="F97" s="13">
        <v>443.2202452226129</v>
      </c>
      <c r="G97" s="72"/>
      <c r="H97" s="72"/>
    </row>
    <row r="98" spans="1:8" x14ac:dyDescent="0.25">
      <c r="A98" s="15">
        <f>+'TLZK Kal'!A100</f>
        <v>42132</v>
      </c>
      <c r="B98" s="15">
        <v>42146</v>
      </c>
      <c r="C98" s="15">
        <v>42159</v>
      </c>
      <c r="D98" s="13">
        <v>103529.10400000001</v>
      </c>
      <c r="E98" s="13">
        <v>38642.306533629599</v>
      </c>
      <c r="F98" s="13">
        <v>437.96566710745901</v>
      </c>
      <c r="G98" s="72"/>
      <c r="H98" s="72"/>
    </row>
    <row r="99" spans="1:8" x14ac:dyDescent="0.25">
      <c r="A99" s="15">
        <f>+'TLZK Kal'!A101</f>
        <v>42146</v>
      </c>
      <c r="B99" s="15">
        <v>42160</v>
      </c>
      <c r="C99" s="15">
        <v>42173</v>
      </c>
      <c r="D99" s="13">
        <v>99840.888999999996</v>
      </c>
      <c r="E99" s="13">
        <v>39118.051508746001</v>
      </c>
      <c r="F99" s="13">
        <v>427.88404019118798</v>
      </c>
      <c r="G99" s="72"/>
      <c r="H99" s="72"/>
    </row>
    <row r="100" spans="1:8" x14ac:dyDescent="0.25">
      <c r="A100" s="15">
        <f>+'TLZK Kal'!A102</f>
        <v>42160</v>
      </c>
      <c r="B100" s="15">
        <v>42174</v>
      </c>
      <c r="C100" s="15">
        <v>42187</v>
      </c>
      <c r="D100" s="13">
        <v>104845.944</v>
      </c>
      <c r="E100" s="13">
        <v>38931.322268018303</v>
      </c>
      <c r="F100" s="13">
        <v>396.41035410229102</v>
      </c>
      <c r="G100" s="72"/>
      <c r="H100" s="72"/>
    </row>
    <row r="101" spans="1:8" x14ac:dyDescent="0.25">
      <c r="A101" s="15">
        <f>+'TLZK Kal'!A103</f>
        <v>42174</v>
      </c>
      <c r="B101" s="15">
        <v>42188</v>
      </c>
      <c r="C101" s="15">
        <v>42201</v>
      </c>
      <c r="D101" s="13">
        <v>108490.772</v>
      </c>
      <c r="E101" s="13">
        <v>40002.496958076772</v>
      </c>
      <c r="F101" s="13">
        <v>417.49523572806481</v>
      </c>
      <c r="G101" s="72"/>
      <c r="H101" s="72"/>
    </row>
    <row r="102" spans="1:8" x14ac:dyDescent="0.25">
      <c r="A102" s="15">
        <f>+'TLZK Kal'!A104</f>
        <v>42188</v>
      </c>
      <c r="B102" s="15">
        <v>42205</v>
      </c>
      <c r="C102" s="15">
        <v>42215</v>
      </c>
      <c r="D102" s="13">
        <v>106256.531</v>
      </c>
      <c r="E102" s="13">
        <v>39481.840956727901</v>
      </c>
      <c r="F102" s="13">
        <v>402.96892051980302</v>
      </c>
      <c r="G102" s="72"/>
      <c r="H102" s="72"/>
    </row>
    <row r="103" spans="1:8" x14ac:dyDescent="0.25">
      <c r="A103" s="15">
        <f>+'TLZK Kal'!A105</f>
        <v>42205</v>
      </c>
      <c r="B103" s="15">
        <v>42216</v>
      </c>
      <c r="C103" s="15">
        <v>42229</v>
      </c>
      <c r="D103" s="13">
        <v>105014.54399999999</v>
      </c>
      <c r="E103" s="13">
        <v>39890.861407112498</v>
      </c>
      <c r="F103" s="13">
        <v>415.67567886422802</v>
      </c>
      <c r="G103" s="72"/>
      <c r="H103" s="72"/>
    </row>
    <row r="104" spans="1:8" x14ac:dyDescent="0.25">
      <c r="A104" s="15">
        <f>+'TLZK Kal'!A106</f>
        <v>42216</v>
      </c>
      <c r="B104" s="15">
        <v>42230</v>
      </c>
      <c r="C104" s="15">
        <v>42243</v>
      </c>
      <c r="D104" s="13">
        <v>109470.871</v>
      </c>
      <c r="E104" s="13">
        <v>39596.359593800698</v>
      </c>
      <c r="F104" s="13">
        <v>416.60273078307603</v>
      </c>
      <c r="G104" s="72"/>
      <c r="H104" s="72"/>
    </row>
    <row r="105" spans="1:8" x14ac:dyDescent="0.25">
      <c r="A105" s="15">
        <f>+'TLZK Kal'!A107</f>
        <v>42230</v>
      </c>
      <c r="B105" s="15">
        <v>42244</v>
      </c>
      <c r="C105" s="15">
        <v>42257</v>
      </c>
      <c r="D105" s="13">
        <v>109923.473</v>
      </c>
      <c r="E105" s="13">
        <v>39498.193675889335</v>
      </c>
      <c r="F105" s="13">
        <v>423.33733742791065</v>
      </c>
      <c r="G105" s="72"/>
      <c r="H105" s="72"/>
    </row>
    <row r="106" spans="1:8" x14ac:dyDescent="0.25">
      <c r="A106" s="15">
        <f>+'TLZK Kal'!A108</f>
        <v>42244</v>
      </c>
      <c r="B106" s="15">
        <v>42258</v>
      </c>
      <c r="C106" s="15">
        <v>42271</v>
      </c>
      <c r="D106" s="13">
        <v>114634.531</v>
      </c>
      <c r="E106" s="13">
        <v>41161.942478229488</v>
      </c>
      <c r="F106" s="13">
        <v>369.07869198354166</v>
      </c>
      <c r="G106" s="72"/>
      <c r="H106" s="72"/>
    </row>
    <row r="107" spans="1:8" x14ac:dyDescent="0.25">
      <c r="A107" s="15">
        <f>+'TLZK Kal'!A109</f>
        <v>42258</v>
      </c>
      <c r="B107" s="15">
        <v>42275</v>
      </c>
      <c r="C107" s="15">
        <v>42285</v>
      </c>
      <c r="D107" s="13">
        <v>119119.99099999999</v>
      </c>
      <c r="E107" s="13">
        <v>40758.784947898203</v>
      </c>
      <c r="F107" s="13">
        <v>357.638947552812</v>
      </c>
      <c r="G107" s="72"/>
      <c r="H107" s="72"/>
    </row>
    <row r="108" spans="1:8" x14ac:dyDescent="0.25">
      <c r="A108" s="15">
        <f>+'TLZK Kal'!A110</f>
        <v>42270</v>
      </c>
      <c r="B108" s="15">
        <v>42286</v>
      </c>
      <c r="C108" s="15">
        <v>42299</v>
      </c>
      <c r="D108" s="13">
        <v>117089.48700000001</v>
      </c>
      <c r="E108" s="13">
        <v>39828.515385047722</v>
      </c>
      <c r="F108" s="13">
        <v>354.50560549153607</v>
      </c>
      <c r="G108" s="72"/>
      <c r="H108" s="72"/>
    </row>
    <row r="109" spans="1:8" x14ac:dyDescent="0.25">
      <c r="A109" s="15">
        <f>+'TLZK Kal'!A111</f>
        <v>42286</v>
      </c>
      <c r="B109" s="15">
        <v>42300</v>
      </c>
      <c r="C109" s="15">
        <v>42313</v>
      </c>
      <c r="D109" s="13">
        <v>117879.516</v>
      </c>
      <c r="E109" s="13">
        <v>40771.373377048098</v>
      </c>
      <c r="F109" s="13">
        <v>366.27817290927197</v>
      </c>
      <c r="G109" s="72"/>
      <c r="H109" s="72"/>
    </row>
    <row r="110" spans="1:8" x14ac:dyDescent="0.25">
      <c r="A110" s="15">
        <f>+'TLZK Kal'!A112</f>
        <v>42300</v>
      </c>
      <c r="B110" s="15">
        <v>42314</v>
      </c>
      <c r="C110" s="15">
        <v>42327</v>
      </c>
      <c r="D110" s="13">
        <v>116757.96400000001</v>
      </c>
      <c r="E110" s="13">
        <v>41195.6832186916</v>
      </c>
      <c r="F110" s="13">
        <v>368.67999050560798</v>
      </c>
      <c r="G110" s="72"/>
      <c r="H110" s="72"/>
    </row>
    <row r="111" spans="1:8" x14ac:dyDescent="0.25">
      <c r="A111" s="15">
        <f>+'TLZK Kal'!A113</f>
        <v>42314</v>
      </c>
      <c r="B111" s="15">
        <v>42328</v>
      </c>
      <c r="C111" s="15">
        <v>42341</v>
      </c>
      <c r="D111" s="13">
        <v>114665.353</v>
      </c>
      <c r="E111" s="13">
        <v>40545.295102548902</v>
      </c>
      <c r="F111" s="13">
        <v>360.07636867550701</v>
      </c>
      <c r="G111" s="72"/>
      <c r="H111" s="72"/>
    </row>
    <row r="112" spans="1:8" x14ac:dyDescent="0.25">
      <c r="A112" s="15">
        <f>+'TLZK Kal'!A114</f>
        <v>42328</v>
      </c>
      <c r="B112" s="15">
        <v>42342</v>
      </c>
      <c r="C112" s="15">
        <v>42355</v>
      </c>
      <c r="D112" s="13">
        <v>113947.447</v>
      </c>
      <c r="E112" s="13">
        <v>40582.265697167531</v>
      </c>
      <c r="F112" s="13">
        <v>365.03842160525261</v>
      </c>
      <c r="G112" s="72"/>
      <c r="H112" s="72"/>
    </row>
    <row r="113" spans="1:8" x14ac:dyDescent="0.25">
      <c r="A113" s="15">
        <f>+'TLZK Kal'!A115</f>
        <v>42342</v>
      </c>
      <c r="B113" s="15">
        <v>42356</v>
      </c>
      <c r="C113" s="15">
        <v>42372</v>
      </c>
      <c r="D113" s="13">
        <v>114150.51</v>
      </c>
      <c r="E113" s="13">
        <v>40427.385161518709</v>
      </c>
      <c r="F113" s="13">
        <v>369.04066531958841</v>
      </c>
      <c r="G113" s="72"/>
      <c r="H113" s="72"/>
    </row>
    <row r="114" spans="1:8" x14ac:dyDescent="0.25">
      <c r="A114" s="15">
        <f>+'TLZK Kal'!A116</f>
        <v>42356</v>
      </c>
      <c r="B114" s="15">
        <v>42373</v>
      </c>
      <c r="C114" s="15">
        <v>42383</v>
      </c>
      <c r="D114" s="13">
        <v>116567.084</v>
      </c>
      <c r="E114" s="13">
        <v>40098.734131418198</v>
      </c>
      <c r="F114" s="13">
        <v>367.96574915591401</v>
      </c>
      <c r="G114" s="72"/>
      <c r="H114" s="72"/>
    </row>
    <row r="115" spans="1:8" x14ac:dyDescent="0.25">
      <c r="A115" s="15">
        <f>+'TLZK Kal'!A117</f>
        <v>42369</v>
      </c>
      <c r="B115" s="15">
        <v>42384</v>
      </c>
      <c r="C115" s="15">
        <v>42397</v>
      </c>
      <c r="D115" s="13">
        <v>115086.148</v>
      </c>
      <c r="E115" s="13">
        <v>40470.117203466798</v>
      </c>
      <c r="F115" s="13">
        <v>374.80076706957499</v>
      </c>
      <c r="G115" s="72"/>
      <c r="H115" s="72"/>
    </row>
    <row r="116" spans="1:8" x14ac:dyDescent="0.25">
      <c r="A116" s="15">
        <f>+'TLZK Kal'!A118</f>
        <v>42384</v>
      </c>
      <c r="B116" s="15">
        <v>42398</v>
      </c>
      <c r="C116" s="15">
        <v>42411</v>
      </c>
      <c r="D116" s="13">
        <v>118007.352</v>
      </c>
      <c r="E116" s="13">
        <v>39430.859421960202</v>
      </c>
      <c r="F116" s="13">
        <v>352.72678231223199</v>
      </c>
      <c r="G116" s="72"/>
      <c r="H116" s="72"/>
    </row>
    <row r="117" spans="1:8" x14ac:dyDescent="0.25">
      <c r="A117" s="15">
        <f>+'TLZK Kal'!A119</f>
        <v>42398</v>
      </c>
      <c r="B117" s="15">
        <v>42412</v>
      </c>
      <c r="C117" s="15">
        <v>42425</v>
      </c>
      <c r="D117" s="13">
        <v>116542.327</v>
      </c>
      <c r="E117" s="13">
        <v>39504.425107795098</v>
      </c>
      <c r="F117" s="13">
        <v>351.73393941692501</v>
      </c>
      <c r="G117" s="72"/>
      <c r="H117" s="72"/>
    </row>
    <row r="118" spans="1:8" x14ac:dyDescent="0.25">
      <c r="A118" s="15">
        <f>+'TLZK Kal'!A122</f>
        <v>42412</v>
      </c>
      <c r="B118" s="15">
        <v>42426</v>
      </c>
      <c r="C118" s="15">
        <v>42439</v>
      </c>
      <c r="D118" s="13">
        <v>122052.314</v>
      </c>
      <c r="E118" s="13">
        <v>41945.409468330698</v>
      </c>
      <c r="F118" s="13">
        <v>396.20741737959997</v>
      </c>
      <c r="G118" s="72"/>
      <c r="H118" s="72"/>
    </row>
    <row r="119" spans="1:8" x14ac:dyDescent="0.25">
      <c r="A119" s="15">
        <f>+'TLZK Kal'!A123</f>
        <v>42426</v>
      </c>
      <c r="B119" s="15">
        <v>42440</v>
      </c>
      <c r="C119" s="15">
        <v>42453</v>
      </c>
      <c r="D119" s="13">
        <v>122339.285</v>
      </c>
      <c r="E119" s="13">
        <v>42272.138267816597</v>
      </c>
      <c r="F119" s="13">
        <v>369.807366329959</v>
      </c>
      <c r="G119" s="72"/>
      <c r="H119" s="72"/>
    </row>
    <row r="120" spans="1:8" x14ac:dyDescent="0.25">
      <c r="A120" s="15">
        <f>+'TLZK Kal'!A124</f>
        <v>42440</v>
      </c>
      <c r="B120" s="15">
        <v>42454</v>
      </c>
      <c r="C120" s="15">
        <v>42467</v>
      </c>
      <c r="D120" s="13">
        <v>120816.78</v>
      </c>
      <c r="E120" s="13">
        <v>42955.800603469201</v>
      </c>
      <c r="F120" s="13">
        <v>377.23103281940899</v>
      </c>
      <c r="G120" s="72"/>
      <c r="H120" s="72"/>
    </row>
    <row r="121" spans="1:8" x14ac:dyDescent="0.25">
      <c r="A121" s="15">
        <f>+'TLZK Kal'!A125</f>
        <v>42454</v>
      </c>
      <c r="B121" s="15">
        <v>42468</v>
      </c>
      <c r="C121" s="15">
        <v>42481</v>
      </c>
      <c r="D121" s="13">
        <v>122673.246</v>
      </c>
      <c r="E121" s="13">
        <v>43363.542230084648</v>
      </c>
      <c r="F121" s="13">
        <v>380.81612917411439</v>
      </c>
      <c r="G121" s="72"/>
      <c r="H121" s="72"/>
    </row>
    <row r="122" spans="1:8" x14ac:dyDescent="0.25">
      <c r="A122" s="15">
        <f>+'TLZK Kal'!A126</f>
        <v>42468</v>
      </c>
      <c r="B122" s="15">
        <v>42482</v>
      </c>
      <c r="C122" s="15">
        <v>42495</v>
      </c>
      <c r="D122" s="13">
        <v>122156.632</v>
      </c>
      <c r="E122" s="13">
        <v>43612.195325579101</v>
      </c>
      <c r="F122" s="13">
        <v>393.83715024139798</v>
      </c>
      <c r="G122" s="72"/>
      <c r="H122" s="72"/>
    </row>
    <row r="123" spans="1:8" x14ac:dyDescent="0.25">
      <c r="A123" s="15">
        <f>+'TLZK Kal'!A127</f>
        <v>42482</v>
      </c>
      <c r="B123" s="15">
        <v>42496</v>
      </c>
      <c r="C123" s="15">
        <v>42509</v>
      </c>
      <c r="D123" s="13">
        <v>121698.54700000001</v>
      </c>
      <c r="E123" s="13">
        <v>43962.067105788803</v>
      </c>
      <c r="F123" s="13">
        <v>391.66632708286602</v>
      </c>
      <c r="G123" s="72"/>
      <c r="H123" s="72"/>
    </row>
    <row r="124" spans="1:8" x14ac:dyDescent="0.25">
      <c r="A124" s="15">
        <f>+'TLZK Kal'!A128</f>
        <v>42496</v>
      </c>
      <c r="B124" s="15">
        <v>42510</v>
      </c>
      <c r="C124" s="15">
        <v>42523</v>
      </c>
      <c r="D124" s="13">
        <v>126043.554</v>
      </c>
      <c r="E124" s="13">
        <v>44079.846374315901</v>
      </c>
      <c r="F124" s="13">
        <v>393.42195972896502</v>
      </c>
      <c r="G124" s="72"/>
      <c r="H124" s="72"/>
    </row>
    <row r="125" spans="1:8" x14ac:dyDescent="0.25">
      <c r="A125" s="15">
        <f>+'TLZK Kal'!A129</f>
        <v>42510</v>
      </c>
      <c r="B125" s="15">
        <v>42524</v>
      </c>
      <c r="C125" s="15">
        <v>42537</v>
      </c>
      <c r="D125" s="13">
        <v>128498.412</v>
      </c>
      <c r="E125" s="13">
        <v>44249.761944863298</v>
      </c>
      <c r="F125" s="13">
        <v>388.01616288109898</v>
      </c>
      <c r="G125" s="72"/>
      <c r="H125" s="72"/>
    </row>
    <row r="126" spans="1:8" x14ac:dyDescent="0.25">
      <c r="A126" s="15">
        <f>+'TLZK Kal'!A130</f>
        <v>42524</v>
      </c>
      <c r="B126" s="15">
        <v>42538</v>
      </c>
      <c r="C126" s="15">
        <v>42551</v>
      </c>
      <c r="D126" s="13">
        <v>127116.431</v>
      </c>
      <c r="E126" s="13">
        <v>44266.688667892602</v>
      </c>
      <c r="F126" s="13">
        <v>393.68686119174498</v>
      </c>
      <c r="G126" s="72"/>
      <c r="H126" s="72"/>
    </row>
    <row r="127" spans="1:8" x14ac:dyDescent="0.25">
      <c r="A127" s="15">
        <f>+'TLZK Kal'!A131</f>
        <v>42538</v>
      </c>
      <c r="B127" s="15">
        <v>42552</v>
      </c>
      <c r="C127" s="15">
        <v>42565</v>
      </c>
      <c r="D127" s="13">
        <v>127043.387</v>
      </c>
      <c r="E127" s="13">
        <v>44125.2</v>
      </c>
      <c r="F127" s="13">
        <v>391.13</v>
      </c>
      <c r="G127" s="72"/>
      <c r="H127" s="72"/>
    </row>
    <row r="128" spans="1:8" x14ac:dyDescent="0.25">
      <c r="A128" s="15">
        <f>+'TLZK Kal'!A132</f>
        <v>42552</v>
      </c>
      <c r="B128" s="15">
        <v>42566</v>
      </c>
      <c r="C128" s="15">
        <v>42579</v>
      </c>
      <c r="D128" s="13">
        <v>124731.99800000001</v>
      </c>
      <c r="E128" s="13">
        <v>44037.859810316797</v>
      </c>
      <c r="F128" s="13">
        <v>371.24832819509299</v>
      </c>
      <c r="G128" s="72"/>
      <c r="H128" s="72"/>
    </row>
    <row r="129" spans="1:8" x14ac:dyDescent="0.25">
      <c r="A129" s="15">
        <f>+'TLZK Kal'!A133</f>
        <v>42566</v>
      </c>
      <c r="B129" s="15">
        <v>42580</v>
      </c>
      <c r="C129" s="15">
        <v>42593</v>
      </c>
      <c r="D129" s="13">
        <v>124894.693</v>
      </c>
      <c r="E129" s="13">
        <v>43573.542355594996</v>
      </c>
      <c r="F129" s="13">
        <v>395.27428126496699</v>
      </c>
      <c r="G129" s="72"/>
      <c r="H129" s="72"/>
    </row>
    <row r="130" spans="1:8" x14ac:dyDescent="0.25">
      <c r="A130" s="15">
        <f>+'TLZK Kal'!A134</f>
        <v>42580</v>
      </c>
      <c r="B130" s="15">
        <v>42594</v>
      </c>
      <c r="C130" s="15">
        <v>42607</v>
      </c>
      <c r="D130" s="13">
        <v>125789.129</v>
      </c>
      <c r="E130" s="13">
        <v>42252.628102423201</v>
      </c>
      <c r="F130" s="13">
        <v>381.37946178364899</v>
      </c>
      <c r="G130" s="72"/>
      <c r="H130" s="72"/>
    </row>
    <row r="131" spans="1:8" x14ac:dyDescent="0.25">
      <c r="A131" s="15">
        <f>+'TLZK Kal'!A135</f>
        <v>42594</v>
      </c>
      <c r="B131" s="15">
        <v>42608</v>
      </c>
      <c r="C131" s="15">
        <v>42621</v>
      </c>
      <c r="D131" s="13">
        <v>123900.47100000001</v>
      </c>
      <c r="E131" s="13">
        <v>42232.095493312503</v>
      </c>
      <c r="F131" s="13">
        <v>410.77863793379402</v>
      </c>
      <c r="G131" s="72"/>
      <c r="H131" s="72"/>
    </row>
    <row r="132" spans="1:8" x14ac:dyDescent="0.25">
      <c r="A132" s="15">
        <f>+'TLZK Kal'!A136</f>
        <v>42608</v>
      </c>
      <c r="B132" s="15">
        <v>42622</v>
      </c>
      <c r="C132" s="15">
        <v>42635</v>
      </c>
      <c r="D132" s="13">
        <v>123714.628</v>
      </c>
      <c r="E132" s="13">
        <v>42538.935324649901</v>
      </c>
      <c r="F132" s="13">
        <v>404.15400386699901</v>
      </c>
      <c r="G132" s="72"/>
      <c r="H132" s="72"/>
    </row>
    <row r="133" spans="1:8" x14ac:dyDescent="0.25">
      <c r="A133" s="15">
        <f>+'TLZK Kal'!A137</f>
        <v>42622</v>
      </c>
      <c r="B133" s="15">
        <v>42636</v>
      </c>
      <c r="C133" s="15">
        <v>42649</v>
      </c>
      <c r="D133" s="13">
        <v>122956.11900000001</v>
      </c>
      <c r="E133" s="13">
        <v>43876.166358259201</v>
      </c>
      <c r="F133" s="13">
        <v>439.27673975728499</v>
      </c>
      <c r="G133" s="72"/>
      <c r="H133" s="72"/>
    </row>
    <row r="134" spans="1:8" x14ac:dyDescent="0.25">
      <c r="A134" s="15">
        <f>+'TLZK Kal'!A138</f>
        <v>42636</v>
      </c>
      <c r="B134" s="15">
        <v>42650</v>
      </c>
      <c r="C134" s="15">
        <v>42663</v>
      </c>
      <c r="D134" s="13">
        <v>122705.89599999999</v>
      </c>
      <c r="E134" s="13">
        <v>42251.331772297999</v>
      </c>
      <c r="F134" s="13">
        <v>421.19765374098199</v>
      </c>
      <c r="G134" s="72"/>
      <c r="H134" s="72"/>
    </row>
    <row r="135" spans="1:8" x14ac:dyDescent="0.25">
      <c r="A135" s="15">
        <f>+'TLZK Kal'!A139</f>
        <v>42650</v>
      </c>
      <c r="B135" s="15">
        <v>42664</v>
      </c>
      <c r="C135" s="15">
        <v>42677</v>
      </c>
      <c r="D135" s="13">
        <v>124262.60799999999</v>
      </c>
      <c r="E135" s="13">
        <v>41290.775157190998</v>
      </c>
      <c r="F135" s="13">
        <v>443.77486211488201</v>
      </c>
      <c r="G135" s="72"/>
      <c r="H135" s="72"/>
    </row>
    <row r="136" spans="1:8" x14ac:dyDescent="0.25">
      <c r="A136" s="15">
        <f>+'TLZK Kal'!A140</f>
        <v>42664</v>
      </c>
      <c r="B136" s="15">
        <v>42678</v>
      </c>
      <c r="C136" s="15">
        <v>42691</v>
      </c>
      <c r="D136" s="13">
        <v>124299.522</v>
      </c>
      <c r="E136" s="13">
        <v>41034.335560009</v>
      </c>
      <c r="F136" s="13">
        <v>470.86260007800502</v>
      </c>
      <c r="G136" s="72"/>
      <c r="H136" s="72"/>
    </row>
    <row r="137" spans="1:8" x14ac:dyDescent="0.25">
      <c r="A137" s="15">
        <f>+'TLZK Kal'!A141</f>
        <v>42678</v>
      </c>
      <c r="B137" s="15">
        <v>42692</v>
      </c>
      <c r="C137" s="15">
        <v>42705</v>
      </c>
      <c r="D137" s="13">
        <v>127674.129</v>
      </c>
      <c r="E137" s="13">
        <v>41432.611341245502</v>
      </c>
      <c r="F137" s="13">
        <v>470.86260007800502</v>
      </c>
      <c r="G137" s="72"/>
      <c r="H137" s="72"/>
    </row>
    <row r="138" spans="1:8" x14ac:dyDescent="0.25">
      <c r="A138" s="15">
        <f>+'TLZK Kal'!A142</f>
        <v>42692</v>
      </c>
      <c r="B138" s="15">
        <v>42706</v>
      </c>
      <c r="C138" s="15">
        <v>42719</v>
      </c>
      <c r="D138" s="13">
        <v>129284.217</v>
      </c>
      <c r="E138" s="13">
        <v>42079.664403130002</v>
      </c>
      <c r="F138" s="13">
        <v>416.49847880244801</v>
      </c>
      <c r="G138" s="72"/>
      <c r="H138" s="72"/>
    </row>
    <row r="139" spans="1:8" x14ac:dyDescent="0.25">
      <c r="A139" s="15">
        <f>+'TLZK Kal'!A143</f>
        <v>42706</v>
      </c>
      <c r="B139" s="15">
        <v>42720</v>
      </c>
      <c r="C139" s="15">
        <v>42733</v>
      </c>
      <c r="D139" s="13">
        <v>133945.27900000001</v>
      </c>
      <c r="E139" s="13">
        <v>39645.906851571999</v>
      </c>
      <c r="F139" s="13">
        <v>415.50613711124498</v>
      </c>
      <c r="G139" s="72"/>
      <c r="H139" s="72"/>
    </row>
    <row r="140" spans="1:8" x14ac:dyDescent="0.25">
      <c r="A140" s="15">
        <f>+'TLZK Kal'!A144</f>
        <v>42720</v>
      </c>
      <c r="B140" s="15">
        <v>42734</v>
      </c>
      <c r="C140" s="15">
        <v>42747</v>
      </c>
      <c r="D140" s="13">
        <v>135278.66699999999</v>
      </c>
      <c r="E140" s="13">
        <v>39051.322459680901</v>
      </c>
      <c r="F140" s="13">
        <v>498.073667743236</v>
      </c>
      <c r="G140" s="72"/>
      <c r="H140" s="72"/>
    </row>
    <row r="141" spans="1:8" x14ac:dyDescent="0.25">
      <c r="A141" s="15">
        <f>+'TLZK Kal'!A145</f>
        <v>42734</v>
      </c>
      <c r="B141" s="15">
        <v>42748</v>
      </c>
      <c r="C141" s="15">
        <v>42761</v>
      </c>
      <c r="D141" s="13">
        <v>129268.12300000001</v>
      </c>
      <c r="E141" s="13">
        <v>37083.369203097602</v>
      </c>
      <c r="F141" s="13">
        <v>497.02921651492898</v>
      </c>
      <c r="G141" s="72"/>
      <c r="H141" s="72"/>
    </row>
    <row r="142" spans="1:8" x14ac:dyDescent="0.25">
      <c r="A142" s="15">
        <f>+'TLZK Kal'!A146</f>
        <v>42748</v>
      </c>
      <c r="B142" s="15">
        <v>42762</v>
      </c>
      <c r="C142" s="15">
        <v>42775</v>
      </c>
      <c r="D142" s="13">
        <v>141512.71599999999</v>
      </c>
      <c r="E142" s="13">
        <v>37745.067504609498</v>
      </c>
      <c r="F142" s="13">
        <v>467.09374699874297</v>
      </c>
      <c r="G142" s="72"/>
      <c r="H142" s="72"/>
    </row>
    <row r="143" spans="1:8" x14ac:dyDescent="0.25">
      <c r="A143" s="15">
        <f>+'TLZK Kal'!A147</f>
        <v>42762</v>
      </c>
      <c r="B143" s="15">
        <v>42776</v>
      </c>
      <c r="C143" s="15">
        <v>42789</v>
      </c>
      <c r="D143" s="13">
        <v>142400.486</v>
      </c>
      <c r="E143" s="13">
        <v>38095.1635143483</v>
      </c>
      <c r="F143" s="13">
        <v>467.69535643510801</v>
      </c>
      <c r="G143" s="72"/>
      <c r="H143" s="72"/>
    </row>
    <row r="144" spans="1:8" x14ac:dyDescent="0.25">
      <c r="A144" s="15">
        <f>+'TLZK Kal'!A148</f>
        <v>42776</v>
      </c>
      <c r="B144" s="15">
        <v>42790</v>
      </c>
      <c r="C144" s="15">
        <v>42803</v>
      </c>
      <c r="D144" s="13">
        <v>139407.82800000001</v>
      </c>
      <c r="E144" s="13">
        <v>38466.5359373807</v>
      </c>
      <c r="F144" s="13">
        <v>502.59689887203098</v>
      </c>
      <c r="G144" s="72"/>
      <c r="H144" s="72"/>
    </row>
    <row r="145" spans="1:8" x14ac:dyDescent="0.25">
      <c r="A145" s="15">
        <f>+'TLZK Kal'!A149</f>
        <v>42790</v>
      </c>
      <c r="B145" s="15">
        <v>42804</v>
      </c>
      <c r="C145" s="15">
        <v>42817</v>
      </c>
      <c r="D145" s="13">
        <v>135114.71599999999</v>
      </c>
      <c r="E145" s="13">
        <v>38465.143328351201</v>
      </c>
      <c r="F145" s="13">
        <v>510.83095249544101</v>
      </c>
      <c r="G145" s="72"/>
      <c r="H145" s="72"/>
    </row>
    <row r="146" spans="1:8" x14ac:dyDescent="0.25">
      <c r="A146" s="15">
        <f>+'TLZK Kal'!A150</f>
        <v>42804</v>
      </c>
      <c r="B146" s="15">
        <v>42818</v>
      </c>
      <c r="C146" s="15">
        <v>42831</v>
      </c>
      <c r="D146" s="13">
        <v>142030.79</v>
      </c>
      <c r="E146" s="13">
        <v>38473.031672561599</v>
      </c>
      <c r="F146" s="13">
        <v>493.168852321862</v>
      </c>
      <c r="G146" s="72"/>
      <c r="H146" s="72"/>
    </row>
    <row r="147" spans="1:8" x14ac:dyDescent="0.25">
      <c r="A147" s="15">
        <f>+'TLZK Kal'!A151</f>
        <v>42818</v>
      </c>
      <c r="B147" s="15">
        <v>42832</v>
      </c>
      <c r="C147" s="15">
        <v>42845</v>
      </c>
      <c r="D147" s="13">
        <v>139633.90599999999</v>
      </c>
      <c r="E147" s="13">
        <v>38601.202100000002</v>
      </c>
      <c r="F147" s="13">
        <v>527.54150900930961</v>
      </c>
      <c r="G147" s="72"/>
      <c r="H147" s="72"/>
    </row>
    <row r="148" spans="1:8" x14ac:dyDescent="0.25">
      <c r="A148" s="15">
        <f>+'TLZK Kal'!A152</f>
        <v>42832</v>
      </c>
      <c r="B148" s="15">
        <v>42846</v>
      </c>
      <c r="C148" s="15">
        <v>42859</v>
      </c>
      <c r="D148" s="13">
        <v>142060.18700000001</v>
      </c>
      <c r="E148" s="13">
        <v>39073.253512213501</v>
      </c>
      <c r="F148" s="13">
        <v>490.24035723668698</v>
      </c>
      <c r="G148" s="72"/>
      <c r="H148" s="72"/>
    </row>
    <row r="149" spans="1:8" x14ac:dyDescent="0.25">
      <c r="A149" s="15">
        <f>+'TLZK Kal'!A153</f>
        <v>42846</v>
      </c>
      <c r="B149" s="15">
        <v>42860</v>
      </c>
      <c r="C149" s="15">
        <v>42876</v>
      </c>
      <c r="D149" s="13">
        <v>141706.72099999999</v>
      </c>
      <c r="E149" s="13">
        <v>39224.441516558101</v>
      </c>
      <c r="F149" s="13">
        <v>491.93513966374599</v>
      </c>
      <c r="G149" s="72"/>
      <c r="H149" s="72"/>
    </row>
    <row r="150" spans="1:8" x14ac:dyDescent="0.25">
      <c r="A150" s="15">
        <f>+'TLZK Kal'!A154</f>
        <v>42860</v>
      </c>
      <c r="B150" s="15">
        <v>42877</v>
      </c>
      <c r="C150" s="15">
        <v>42887</v>
      </c>
      <c r="D150" s="13">
        <v>140709.02100000001</v>
      </c>
      <c r="E150" s="13">
        <v>39629.228785532097</v>
      </c>
      <c r="F150" s="13">
        <v>546.30388410677904</v>
      </c>
      <c r="G150" s="72"/>
      <c r="H150" s="72"/>
    </row>
    <row r="151" spans="1:8" x14ac:dyDescent="0.25">
      <c r="A151" s="15">
        <f>+'TLZK Kal'!A155</f>
        <v>42873</v>
      </c>
      <c r="B151" s="15">
        <v>42888</v>
      </c>
      <c r="C151" s="15">
        <v>42901</v>
      </c>
      <c r="D151" s="13">
        <v>140447.10800000001</v>
      </c>
      <c r="E151" s="13">
        <v>39964.0007579101</v>
      </c>
      <c r="F151" s="13">
        <v>585.06741332762999</v>
      </c>
      <c r="G151" s="72"/>
      <c r="H151" s="72"/>
    </row>
    <row r="152" spans="1:8" x14ac:dyDescent="0.25">
      <c r="A152" s="15">
        <f>+'TLZK Kal'!A156</f>
        <v>42888</v>
      </c>
      <c r="B152" s="15">
        <v>42902</v>
      </c>
      <c r="C152" s="15">
        <v>42915</v>
      </c>
      <c r="D152" s="13">
        <v>141488.807</v>
      </c>
      <c r="E152" s="13">
        <v>40240.543803097004</v>
      </c>
      <c r="F152" s="13">
        <v>581.22754853886897</v>
      </c>
      <c r="G152" s="72"/>
      <c r="H152" s="72"/>
    </row>
    <row r="153" spans="1:8" x14ac:dyDescent="0.25">
      <c r="A153" s="15">
        <f>+'TLZK Kal'!A157</f>
        <v>42902</v>
      </c>
      <c r="B153" s="15">
        <v>42916</v>
      </c>
      <c r="C153" s="15">
        <v>42929</v>
      </c>
      <c r="D153" s="13">
        <v>141785.71</v>
      </c>
      <c r="E153" s="13">
        <v>40148.808392567</v>
      </c>
      <c r="F153" s="13">
        <v>597.90702747144405</v>
      </c>
      <c r="G153" s="72"/>
      <c r="H153" s="72"/>
    </row>
    <row r="154" spans="1:8" x14ac:dyDescent="0.25">
      <c r="A154" s="15">
        <f>+'TLZK Kal'!A158</f>
        <v>42916</v>
      </c>
      <c r="B154" s="15">
        <v>42930</v>
      </c>
      <c r="C154" s="15">
        <v>42943</v>
      </c>
      <c r="D154" s="13">
        <v>141309.15899999999</v>
      </c>
      <c r="E154" s="13">
        <v>40043.796091614357</v>
      </c>
      <c r="F154" s="13">
        <v>623.80246219802746</v>
      </c>
      <c r="G154" s="72"/>
      <c r="H154" s="72"/>
    </row>
    <row r="155" spans="1:8" x14ac:dyDescent="0.25">
      <c r="A155" s="15">
        <f>+'TLZK Kal'!A159</f>
        <v>42930</v>
      </c>
      <c r="B155" s="15">
        <v>42944</v>
      </c>
      <c r="C155" s="15">
        <v>42957</v>
      </c>
      <c r="D155" s="13">
        <v>142252.9</v>
      </c>
      <c r="E155" s="13">
        <v>39671.0714605213</v>
      </c>
      <c r="F155" s="13">
        <v>631.59769510813999</v>
      </c>
      <c r="G155" s="72"/>
      <c r="H155" s="72"/>
    </row>
    <row r="156" spans="1:8" x14ac:dyDescent="0.25">
      <c r="A156" s="15">
        <f>+'TLZK Kal'!A160</f>
        <v>42944</v>
      </c>
      <c r="B156" s="15">
        <v>42958</v>
      </c>
      <c r="C156" s="15">
        <v>42971</v>
      </c>
      <c r="D156" s="13">
        <v>141686.64199999999</v>
      </c>
      <c r="E156" s="13">
        <v>40074.357929714439</v>
      </c>
      <c r="F156" s="13">
        <v>615.77784055264169</v>
      </c>
      <c r="G156" s="72"/>
      <c r="H156" s="72"/>
    </row>
    <row r="157" spans="1:8" x14ac:dyDescent="0.25">
      <c r="A157" s="15">
        <f>+'TLZK Kal'!A161</f>
        <v>42958</v>
      </c>
      <c r="B157" s="15">
        <v>42972</v>
      </c>
      <c r="C157" s="15">
        <v>42985</v>
      </c>
      <c r="D157" s="13">
        <v>142856.19399999999</v>
      </c>
      <c r="E157" s="13">
        <v>40383.680449163803</v>
      </c>
      <c r="F157" s="13">
        <v>599.41639763809803</v>
      </c>
      <c r="G157" s="72"/>
      <c r="H157" s="72"/>
    </row>
    <row r="158" spans="1:8" x14ac:dyDescent="0.25">
      <c r="A158" s="15">
        <f>+'TLZK Kal'!A162</f>
        <v>42972</v>
      </c>
      <c r="B158" s="15">
        <v>42986</v>
      </c>
      <c r="C158" s="15">
        <v>42999</v>
      </c>
      <c r="D158" s="13">
        <v>143146.05900000001</v>
      </c>
      <c r="E158" s="13">
        <v>41061.432704490602</v>
      </c>
      <c r="F158" s="13">
        <v>584.73963233661004</v>
      </c>
      <c r="G158" s="72"/>
      <c r="H158" s="72"/>
    </row>
    <row r="159" spans="1:8" x14ac:dyDescent="0.25">
      <c r="A159" s="15">
        <f>+'TLZK Kal'!A163</f>
        <v>42986</v>
      </c>
      <c r="B159" s="15">
        <v>43000</v>
      </c>
      <c r="C159" s="15">
        <v>43013</v>
      </c>
      <c r="D159" s="13">
        <v>142845.49000000002</v>
      </c>
      <c r="E159" s="13">
        <v>41763.70483350131</v>
      </c>
      <c r="F159" s="13">
        <v>582.31189921063401</v>
      </c>
      <c r="G159" s="72"/>
      <c r="H159" s="72"/>
    </row>
    <row r="160" spans="1:8" x14ac:dyDescent="0.25">
      <c r="A160" s="15">
        <f>+'TLZK Kal'!A164</f>
        <v>43000</v>
      </c>
      <c r="B160" s="15">
        <v>43014</v>
      </c>
      <c r="C160" s="15">
        <v>43027</v>
      </c>
      <c r="D160" s="13">
        <v>145731.81400000001</v>
      </c>
      <c r="E160" s="13">
        <v>41533.922232584198</v>
      </c>
      <c r="F160" s="13">
        <v>566.94964911447801</v>
      </c>
      <c r="G160" s="72"/>
      <c r="H160" s="72"/>
    </row>
    <row r="161" spans="1:8" x14ac:dyDescent="0.25">
      <c r="A161" s="15">
        <f>+'TLZK Kal'!A165</f>
        <v>43014</v>
      </c>
      <c r="B161" s="15">
        <v>43028</v>
      </c>
      <c r="C161" s="15">
        <v>43041</v>
      </c>
      <c r="D161" s="13">
        <v>147343.07399999999</v>
      </c>
      <c r="E161" s="13">
        <v>41268.368929594399</v>
      </c>
      <c r="F161" s="13">
        <v>564.53581924850198</v>
      </c>
      <c r="G161" s="72"/>
      <c r="H161" s="72"/>
    </row>
    <row r="162" spans="1:8" x14ac:dyDescent="0.25">
      <c r="A162" s="15">
        <f>+'TLZK Kal'!A166</f>
        <v>43028</v>
      </c>
      <c r="B162" s="15">
        <v>43042</v>
      </c>
      <c r="C162" s="15">
        <v>43055</v>
      </c>
      <c r="D162" s="13">
        <v>150287.696</v>
      </c>
      <c r="E162" s="13">
        <v>41075.183122864401</v>
      </c>
      <c r="F162" s="13">
        <v>522.14817640488195</v>
      </c>
      <c r="G162" s="72"/>
      <c r="H162" s="72"/>
    </row>
    <row r="163" spans="1:8" x14ac:dyDescent="0.25">
      <c r="A163" s="15">
        <f>+'TLZK Kal'!A167</f>
        <v>43042</v>
      </c>
      <c r="B163" s="15">
        <v>43056</v>
      </c>
      <c r="C163" s="15">
        <v>43069</v>
      </c>
      <c r="D163" s="13">
        <v>153985.09400000001</v>
      </c>
      <c r="E163" s="13">
        <v>40637.5131342885</v>
      </c>
      <c r="F163" s="13">
        <v>510.35905312687601</v>
      </c>
      <c r="G163" s="72"/>
      <c r="H163" s="72"/>
    </row>
    <row r="164" spans="1:8" x14ac:dyDescent="0.25">
      <c r="A164" s="15">
        <f>+'TLZK Kal'!A168</f>
        <v>43056</v>
      </c>
      <c r="B164" s="15">
        <v>43070</v>
      </c>
      <c r="C164" s="15">
        <v>43083</v>
      </c>
      <c r="D164" s="13">
        <v>157314.201</v>
      </c>
      <c r="E164" s="13">
        <v>40666.477354978801</v>
      </c>
      <c r="F164" s="13">
        <v>528.49644603935133</v>
      </c>
      <c r="G164" s="72"/>
      <c r="H164" s="72"/>
    </row>
    <row r="165" spans="1:8" x14ac:dyDescent="0.25">
      <c r="A165" s="15">
        <f>+'TLZK Kal'!A169</f>
        <v>43070</v>
      </c>
      <c r="B165" s="15">
        <v>43084</v>
      </c>
      <c r="C165" s="15">
        <v>43097</v>
      </c>
      <c r="D165" s="13">
        <v>160178.356</v>
      </c>
      <c r="E165" s="13">
        <v>40650.425129117466</v>
      </c>
      <c r="F165" s="13">
        <v>548.99618306211573</v>
      </c>
      <c r="G165" s="72"/>
      <c r="H165" s="72"/>
    </row>
    <row r="166" spans="1:8" x14ac:dyDescent="0.25">
      <c r="A166" s="15">
        <f>+'TLZK Kal'!A170</f>
        <v>43084</v>
      </c>
      <c r="B166" s="15">
        <v>43098</v>
      </c>
      <c r="C166" s="15">
        <v>43111</v>
      </c>
      <c r="D166" s="13">
        <v>156120.609</v>
      </c>
      <c r="E166" s="13">
        <v>40424.862530602724</v>
      </c>
      <c r="F166" s="13">
        <v>587.93269295526397</v>
      </c>
      <c r="G166" s="72"/>
      <c r="H166" s="72"/>
    </row>
    <row r="167" spans="1:8" x14ac:dyDescent="0.25">
      <c r="A167" s="15">
        <f>+'TLZK Kal'!A171</f>
        <v>43098</v>
      </c>
      <c r="B167" s="15">
        <v>43112</v>
      </c>
      <c r="C167" s="15">
        <v>43125</v>
      </c>
      <c r="D167" s="13">
        <v>155704.15600000002</v>
      </c>
      <c r="E167" s="13">
        <v>40823.723955573856</v>
      </c>
      <c r="F167" s="13">
        <v>596.96958653633328</v>
      </c>
      <c r="G167" s="72"/>
      <c r="H167" s="72"/>
    </row>
    <row r="168" spans="1:8" x14ac:dyDescent="0.25">
      <c r="A168" s="15">
        <f>+'TLZK Kal'!A172</f>
        <v>43112</v>
      </c>
      <c r="B168" s="15">
        <v>43126</v>
      </c>
      <c r="C168" s="15">
        <v>43139</v>
      </c>
      <c r="D168" s="13">
        <v>156516.804</v>
      </c>
      <c r="E168" s="13">
        <v>41191.500735705726</v>
      </c>
      <c r="F168" s="13">
        <v>598.30417522723599</v>
      </c>
      <c r="G168" s="72"/>
      <c r="H168" s="72"/>
    </row>
    <row r="169" spans="1:8" x14ac:dyDescent="0.25">
      <c r="A169" s="15">
        <f>+'TLZK Kal'!A173</f>
        <v>43126</v>
      </c>
      <c r="B169" s="15">
        <v>43140</v>
      </c>
      <c r="C169" s="15">
        <v>43153</v>
      </c>
      <c r="D169" s="13">
        <v>158110.01999999999</v>
      </c>
      <c r="E169" s="13">
        <v>42202.245316571461</v>
      </c>
      <c r="F169" s="13">
        <v>554.28546672296284</v>
      </c>
      <c r="G169" s="72"/>
      <c r="H169" s="72"/>
    </row>
    <row r="170" spans="1:8" x14ac:dyDescent="0.25">
      <c r="A170" s="15">
        <f>+'TLZK Kal'!A174</f>
        <v>43140</v>
      </c>
      <c r="B170" s="15">
        <v>43154</v>
      </c>
      <c r="C170" s="15">
        <v>43167</v>
      </c>
      <c r="D170" s="13">
        <v>159465.06</v>
      </c>
      <c r="E170" s="13">
        <v>41845.333774689701</v>
      </c>
      <c r="F170" s="13">
        <v>561.51838935188903</v>
      </c>
      <c r="G170" s="72"/>
      <c r="H170" s="72"/>
    </row>
    <row r="171" spans="1:8" x14ac:dyDescent="0.25">
      <c r="A171" s="15">
        <f>+'TLZK Kal'!A175</f>
        <v>43154</v>
      </c>
      <c r="B171" s="15">
        <v>43168</v>
      </c>
      <c r="C171" s="15">
        <v>43181</v>
      </c>
      <c r="D171" s="13">
        <v>160211.49299999999</v>
      </c>
      <c r="E171" s="13">
        <v>42163.661467012993</v>
      </c>
      <c r="F171" s="13">
        <v>560.30100850524354</v>
      </c>
      <c r="G171" s="72"/>
      <c r="H171" s="72"/>
    </row>
    <row r="172" spans="1:8" x14ac:dyDescent="0.25">
      <c r="A172" s="15">
        <f>+'TLZK Kal'!A176</f>
        <v>43168</v>
      </c>
      <c r="B172" s="15">
        <v>43182</v>
      </c>
      <c r="C172" s="15">
        <v>43195</v>
      </c>
      <c r="D172" s="13">
        <v>161391.94</v>
      </c>
      <c r="E172" s="13">
        <v>42518.038402776103</v>
      </c>
      <c r="F172" s="13">
        <v>557.79529263472807</v>
      </c>
      <c r="G172" s="72"/>
      <c r="H172" s="72"/>
    </row>
    <row r="173" spans="1:8" x14ac:dyDescent="0.25">
      <c r="A173" s="15">
        <f>+'TLZK Kal'!A177</f>
        <v>43182</v>
      </c>
      <c r="B173" s="15">
        <v>43196</v>
      </c>
      <c r="C173" s="15">
        <v>43209</v>
      </c>
      <c r="D173" s="13">
        <v>164163.93</v>
      </c>
      <c r="E173" s="13">
        <v>42020.83072592524</v>
      </c>
      <c r="F173" s="13">
        <v>551.81196314171382</v>
      </c>
      <c r="G173" s="72"/>
      <c r="H173" s="72"/>
    </row>
    <row r="174" spans="1:8" x14ac:dyDescent="0.25">
      <c r="A174" s="15">
        <f>+'TLZK Kal'!A178</f>
        <v>43196</v>
      </c>
      <c r="B174" s="15">
        <v>43210</v>
      </c>
      <c r="C174" s="15">
        <v>43223</v>
      </c>
      <c r="D174" s="13">
        <v>166846.003</v>
      </c>
      <c r="E174" s="13">
        <v>41811.555922474778</v>
      </c>
      <c r="F174" s="13">
        <v>549.19634876711484</v>
      </c>
      <c r="G174" s="72"/>
      <c r="H174" s="72"/>
    </row>
    <row r="175" spans="1:8" x14ac:dyDescent="0.25">
      <c r="A175" s="15">
        <f>+'TLZK Kal'!A179</f>
        <v>43210</v>
      </c>
      <c r="B175" s="15">
        <v>43224</v>
      </c>
      <c r="C175" s="15">
        <v>43237</v>
      </c>
      <c r="D175" s="13">
        <v>169489.54399999999</v>
      </c>
      <c r="E175" s="13">
        <v>42268.591624500397</v>
      </c>
      <c r="F175" s="13">
        <v>559.03351026298299</v>
      </c>
      <c r="G175" s="72"/>
      <c r="H175" s="72"/>
    </row>
    <row r="176" spans="1:8" x14ac:dyDescent="0.25">
      <c r="A176" s="15">
        <f>+'TLZK Kal'!A180</f>
        <v>43224</v>
      </c>
      <c r="B176" s="15">
        <v>43238</v>
      </c>
      <c r="C176" s="15">
        <v>43251</v>
      </c>
      <c r="D176" s="13">
        <v>174382.33299999998</v>
      </c>
      <c r="E176" s="13">
        <v>41733.11428601513</v>
      </c>
      <c r="F176" s="13">
        <v>584.12652873659238</v>
      </c>
      <c r="G176" s="72"/>
      <c r="H176" s="72"/>
    </row>
    <row r="177" spans="1:8" x14ac:dyDescent="0.25">
      <c r="A177" s="15">
        <f>+'TLZK Kal'!A181</f>
        <v>43238</v>
      </c>
      <c r="B177" s="15">
        <v>43252</v>
      </c>
      <c r="C177" s="15">
        <v>43268</v>
      </c>
      <c r="D177" s="13">
        <v>184047.921</v>
      </c>
      <c r="E177" s="13">
        <v>41726.328184082464</v>
      </c>
      <c r="F177" s="13">
        <v>548.01790472259347</v>
      </c>
      <c r="G177" s="72"/>
      <c r="H177" s="72"/>
    </row>
    <row r="178" spans="1:8" x14ac:dyDescent="0.25">
      <c r="A178" s="15">
        <f>+'TLZK Kal'!A182</f>
        <v>43252</v>
      </c>
      <c r="B178" s="15">
        <v>43269</v>
      </c>
      <c r="C178" s="15">
        <v>43279</v>
      </c>
      <c r="D178" s="13">
        <v>185907.15599999999</v>
      </c>
      <c r="E178" s="13">
        <v>41690.359420875815</v>
      </c>
      <c r="F178" s="13">
        <v>627.01061005128975</v>
      </c>
      <c r="G178" s="72"/>
      <c r="H178" s="72"/>
    </row>
    <row r="179" spans="1:8" x14ac:dyDescent="0.25">
      <c r="A179" s="15">
        <f>+'TLZK Kal'!A183</f>
        <v>43265</v>
      </c>
      <c r="B179" s="15">
        <v>43280</v>
      </c>
      <c r="C179" s="15">
        <v>43293</v>
      </c>
      <c r="D179" s="13">
        <v>192890.30900000001</v>
      </c>
      <c r="E179" s="13">
        <v>41901.794612093858</v>
      </c>
      <c r="F179" s="13">
        <v>598.56377015490091</v>
      </c>
      <c r="G179" s="72"/>
      <c r="H179" s="72"/>
    </row>
    <row r="180" spans="1:8" x14ac:dyDescent="0.25">
      <c r="A180" s="15">
        <f>+'TLZK Kal'!A184</f>
        <v>43280</v>
      </c>
      <c r="B180" s="15">
        <v>43294</v>
      </c>
      <c r="C180" s="15">
        <v>43307</v>
      </c>
      <c r="D180" s="13">
        <v>186056.258</v>
      </c>
      <c r="E180" s="13">
        <v>40344.272252516232</v>
      </c>
      <c r="F180" s="13">
        <v>612.28691289743199</v>
      </c>
      <c r="G180" s="72"/>
      <c r="H180" s="72"/>
    </row>
    <row r="181" spans="1:8" x14ac:dyDescent="0.25">
      <c r="A181" s="15">
        <f>+'TLZK Kal'!A185</f>
        <v>43294</v>
      </c>
      <c r="B181" s="15">
        <v>43308</v>
      </c>
      <c r="C181" s="15">
        <v>43321</v>
      </c>
      <c r="D181" s="13">
        <v>194046.24100000001</v>
      </c>
      <c r="E181" s="13">
        <v>40278.611964463635</v>
      </c>
      <c r="F181" s="13">
        <v>586.58560994409038</v>
      </c>
      <c r="G181" s="72"/>
      <c r="H181" s="72"/>
    </row>
    <row r="182" spans="1:8" x14ac:dyDescent="0.25">
      <c r="A182" s="15">
        <f>+'TLZK Kal'!A186</f>
        <v>43308</v>
      </c>
      <c r="B182" s="15">
        <v>43322</v>
      </c>
      <c r="C182" s="15">
        <v>43338</v>
      </c>
      <c r="D182" s="13">
        <v>181432.399</v>
      </c>
      <c r="E182" s="13">
        <v>42020</v>
      </c>
      <c r="F182" s="13">
        <v>532.83600000000001</v>
      </c>
      <c r="G182" s="72"/>
      <c r="H182" s="72"/>
    </row>
    <row r="183" spans="1:8" x14ac:dyDescent="0.25">
      <c r="A183" s="15">
        <f>+'TLZK Kal'!A187</f>
        <v>43322</v>
      </c>
      <c r="B183" s="15">
        <v>43339</v>
      </c>
      <c r="C183" s="15">
        <v>43349</v>
      </c>
      <c r="D183" s="13">
        <v>201952.77300000002</v>
      </c>
      <c r="E183" s="13">
        <v>36821.002112262897</v>
      </c>
      <c r="F183" s="13">
        <v>632.29867061933419</v>
      </c>
      <c r="G183" s="72"/>
      <c r="H183" s="72"/>
    </row>
    <row r="184" spans="1:8" x14ac:dyDescent="0.25">
      <c r="A184" s="15">
        <f>+'TLZK Kal'!A188</f>
        <v>43332</v>
      </c>
      <c r="B184" s="15">
        <v>43350</v>
      </c>
      <c r="C184" s="15">
        <v>43363</v>
      </c>
      <c r="D184" s="13">
        <v>215968.84</v>
      </c>
      <c r="E184" s="13">
        <v>36090.482462005275</v>
      </c>
      <c r="F184" s="13">
        <v>493.16108240996726</v>
      </c>
      <c r="G184" s="72"/>
      <c r="H184" s="72"/>
    </row>
    <row r="185" spans="1:8" x14ac:dyDescent="0.25">
      <c r="A185" s="15">
        <f>+'TLZK Kal'!A189</f>
        <v>43350</v>
      </c>
      <c r="B185" s="15">
        <v>43364</v>
      </c>
      <c r="C185" s="15">
        <v>43377</v>
      </c>
      <c r="D185" s="13">
        <v>230591.02100000001</v>
      </c>
      <c r="E185" s="13">
        <v>35252.091760286901</v>
      </c>
      <c r="F185" s="13">
        <v>553.29304446163701</v>
      </c>
      <c r="G185" s="72"/>
      <c r="H185" s="72"/>
    </row>
    <row r="186" spans="1:8" x14ac:dyDescent="0.25">
      <c r="A186" s="15">
        <v>43364</v>
      </c>
      <c r="B186" s="15">
        <v>43378</v>
      </c>
      <c r="C186" s="15">
        <v>43391</v>
      </c>
      <c r="D186" s="13">
        <v>218636.33</v>
      </c>
      <c r="E186" s="13">
        <v>36275.79581555535</v>
      </c>
      <c r="F186" s="13">
        <v>586.80976665648996</v>
      </c>
      <c r="G186" s="72"/>
      <c r="H186" s="72"/>
    </row>
    <row r="187" spans="1:8" x14ac:dyDescent="0.25">
      <c r="A187" s="15">
        <f>+'TLZK Kal'!A191</f>
        <v>43378</v>
      </c>
      <c r="B187" s="15">
        <v>43392</v>
      </c>
      <c r="C187" s="15">
        <v>43405</v>
      </c>
      <c r="D187" s="13">
        <v>207101.185</v>
      </c>
      <c r="E187" s="13">
        <v>35081.405674025198</v>
      </c>
      <c r="F187" s="13">
        <v>593.04423393331103</v>
      </c>
      <c r="G187" s="72"/>
      <c r="H187" s="72"/>
    </row>
    <row r="188" spans="1:8" x14ac:dyDescent="0.25">
      <c r="A188" s="15">
        <f>+'TLZK Kal'!A192</f>
        <v>43392</v>
      </c>
      <c r="B188" s="15">
        <v>43406</v>
      </c>
      <c r="C188" s="15">
        <v>43419</v>
      </c>
      <c r="D188" s="13">
        <v>187434.65299999999</v>
      </c>
      <c r="E188" s="13">
        <v>35593.383564813201</v>
      </c>
      <c r="F188" s="13">
        <v>621.93754486972057</v>
      </c>
      <c r="G188" s="72"/>
      <c r="H188" s="72"/>
    </row>
    <row r="189" spans="1:8" x14ac:dyDescent="0.25">
      <c r="A189" s="15">
        <f>+'TLZK Kal'!A193</f>
        <v>43406</v>
      </c>
      <c r="B189" s="15">
        <v>43420</v>
      </c>
      <c r="C189" s="15">
        <v>43433</v>
      </c>
      <c r="D189" s="13">
        <v>187718.535</v>
      </c>
      <c r="E189" s="13">
        <v>35520.198862918274</v>
      </c>
      <c r="F189" s="13">
        <v>654.23308789315297</v>
      </c>
      <c r="G189" s="72"/>
      <c r="H189" s="72"/>
    </row>
    <row r="190" spans="1:8" x14ac:dyDescent="0.25">
      <c r="A190" s="15">
        <f>+'TLZK Kal'!A194</f>
        <v>43420</v>
      </c>
      <c r="B190" s="15">
        <v>43434</v>
      </c>
      <c r="C190" s="15">
        <v>43447</v>
      </c>
      <c r="D190" s="13">
        <v>181653.83</v>
      </c>
      <c r="E190" s="13">
        <v>35182.608645550696</v>
      </c>
      <c r="F190" s="13">
        <v>649.37664637795694</v>
      </c>
      <c r="G190" s="72"/>
      <c r="H190" s="72"/>
    </row>
    <row r="191" spans="1:8" x14ac:dyDescent="0.25">
      <c r="A191" s="15">
        <f>+'TLZK Kal'!A195</f>
        <v>43434</v>
      </c>
      <c r="B191" s="15">
        <v>43448</v>
      </c>
      <c r="C191" s="15">
        <v>43461</v>
      </c>
      <c r="D191" s="13">
        <v>172272.54800000001</v>
      </c>
      <c r="E191" s="13">
        <v>35223.087214466868</v>
      </c>
      <c r="F191" s="13">
        <v>682.54141251623503</v>
      </c>
      <c r="G191" s="72"/>
      <c r="H191" s="72"/>
    </row>
    <row r="192" spans="1:8" x14ac:dyDescent="0.25">
      <c r="A192" s="15">
        <f>+'TLZK Kal'!A196</f>
        <v>43448</v>
      </c>
      <c r="B192" s="15">
        <v>43462</v>
      </c>
      <c r="C192" s="15">
        <v>43475</v>
      </c>
      <c r="D192" s="13">
        <v>177415.94699999999</v>
      </c>
      <c r="E192" s="13">
        <v>34733.546754770498</v>
      </c>
      <c r="F192" s="13">
        <v>708.86744307785227</v>
      </c>
      <c r="G192" s="72"/>
      <c r="H192" s="72"/>
    </row>
    <row r="193" spans="1:8" x14ac:dyDescent="0.25">
      <c r="A193" s="15">
        <f>+'TLZK Kal'!A197</f>
        <v>43462</v>
      </c>
      <c r="B193" s="15">
        <v>43476</v>
      </c>
      <c r="C193" s="15">
        <v>43489</v>
      </c>
      <c r="D193" s="13">
        <v>176247.04800000001</v>
      </c>
      <c r="E193" s="13">
        <v>34997.846347633698</v>
      </c>
      <c r="F193" s="13">
        <v>705.61517915151205</v>
      </c>
      <c r="G193" s="72"/>
      <c r="H193" s="72"/>
    </row>
    <row r="194" spans="1:8" x14ac:dyDescent="0.25">
      <c r="A194" s="15">
        <f>+'TLZK Kal'!A198</f>
        <v>43476</v>
      </c>
      <c r="B194" s="15">
        <v>43490</v>
      </c>
      <c r="C194" s="15">
        <v>43503</v>
      </c>
      <c r="D194" s="13">
        <v>180498.68</v>
      </c>
      <c r="E194" s="13">
        <v>35206.128270603702</v>
      </c>
      <c r="F194" s="13">
        <v>734.31601114939645</v>
      </c>
      <c r="G194" s="72"/>
      <c r="H194" s="72"/>
    </row>
    <row r="195" spans="1:8" x14ac:dyDescent="0.25">
      <c r="A195" s="15">
        <f>+'TLZK Kal'!A199</f>
        <v>43490</v>
      </c>
      <c r="B195" s="15">
        <v>43504</v>
      </c>
      <c r="C195" s="15">
        <v>43517</v>
      </c>
      <c r="D195" s="13">
        <v>176111.92800000001</v>
      </c>
      <c r="E195" s="13">
        <v>35500.834851535801</v>
      </c>
      <c r="F195" s="13">
        <v>741.06646514283204</v>
      </c>
      <c r="G195" s="72"/>
      <c r="H195" s="72"/>
    </row>
    <row r="196" spans="1:8" x14ac:dyDescent="0.25">
      <c r="A196" s="15">
        <f>+'TLZK Kal'!A200</f>
        <v>43504</v>
      </c>
      <c r="B196" s="15">
        <v>43518</v>
      </c>
      <c r="C196" s="15">
        <v>43531</v>
      </c>
      <c r="D196" s="13">
        <v>177335.28599999999</v>
      </c>
      <c r="E196" s="13">
        <v>35690.201767321152</v>
      </c>
      <c r="F196" s="13">
        <v>800.82527546086692</v>
      </c>
      <c r="G196" s="72"/>
      <c r="H196" s="72"/>
    </row>
    <row r="197" spans="1:8" x14ac:dyDescent="0.25">
      <c r="A197" s="15">
        <f>+'TLZK Kal'!A201</f>
        <v>43518</v>
      </c>
      <c r="B197" s="15">
        <v>43532</v>
      </c>
      <c r="C197" s="15">
        <v>43545</v>
      </c>
      <c r="D197" s="13">
        <v>180180.22099999999</v>
      </c>
      <c r="E197" s="13">
        <v>36203.317909523699</v>
      </c>
      <c r="F197" s="13">
        <v>797.46765952923329</v>
      </c>
      <c r="G197" s="72"/>
      <c r="H197" s="72"/>
    </row>
    <row r="198" spans="1:8" x14ac:dyDescent="0.25">
      <c r="A198" s="15">
        <f>+'TLZK Kal'!A202</f>
        <v>43532</v>
      </c>
      <c r="B198" s="15">
        <v>43546</v>
      </c>
      <c r="C198" s="15">
        <v>43559</v>
      </c>
      <c r="D198" s="13">
        <v>184395.5</v>
      </c>
      <c r="E198" s="13">
        <v>37442.297880830098</v>
      </c>
      <c r="F198" s="13">
        <v>814.238912257945</v>
      </c>
      <c r="G198" s="72"/>
      <c r="H198" s="72"/>
    </row>
    <row r="199" spans="1:8" x14ac:dyDescent="0.25">
      <c r="A199" s="15">
        <f>+'TLZK Kal'!A203</f>
        <v>43546</v>
      </c>
      <c r="B199" s="15">
        <v>43560</v>
      </c>
      <c r="C199" s="15">
        <v>43573</v>
      </c>
      <c r="D199" s="13">
        <v>190295.75600000002</v>
      </c>
      <c r="E199" s="41">
        <v>39291.247128621799</v>
      </c>
      <c r="F199" s="13">
        <v>814.93182685067768</v>
      </c>
      <c r="G199" s="72"/>
      <c r="H199" s="72"/>
    </row>
    <row r="200" spans="1:8" x14ac:dyDescent="0.25">
      <c r="A200" s="15">
        <f>+'TLZK Kal'!A204</f>
        <v>43560</v>
      </c>
      <c r="B200" s="15">
        <v>43574</v>
      </c>
      <c r="C200" s="15">
        <v>43587</v>
      </c>
      <c r="D200" s="13">
        <v>197522.09899999999</v>
      </c>
      <c r="E200" s="41">
        <v>39582.415732018402</v>
      </c>
      <c r="F200" s="13">
        <v>857.63736582049899</v>
      </c>
      <c r="G200" s="72"/>
      <c r="H200" s="72"/>
    </row>
    <row r="201" spans="1:8" x14ac:dyDescent="0.25">
      <c r="A201" s="15">
        <f>+'TLZK Kal'!A205</f>
        <v>43574</v>
      </c>
      <c r="B201" s="15">
        <v>43588</v>
      </c>
      <c r="C201" s="15">
        <v>43601</v>
      </c>
      <c r="D201" s="41">
        <v>204003.60900000003</v>
      </c>
      <c r="E201" s="41">
        <v>39432.979964540231</v>
      </c>
      <c r="F201" s="41">
        <v>843.33042562359958</v>
      </c>
      <c r="G201" s="73"/>
      <c r="H201" s="73"/>
    </row>
    <row r="202" spans="1:8" x14ac:dyDescent="0.25">
      <c r="A202" s="15">
        <f>+'TLZK Kal'!A206</f>
        <v>43588</v>
      </c>
      <c r="B202" s="15">
        <v>43602</v>
      </c>
      <c r="C202" s="15">
        <v>43615</v>
      </c>
      <c r="D202" s="41">
        <v>224609.171</v>
      </c>
      <c r="E202" s="41">
        <v>42965.779183831059</v>
      </c>
      <c r="F202" s="41">
        <v>887.26441171022373</v>
      </c>
      <c r="G202" s="73"/>
      <c r="H202" s="73"/>
    </row>
    <row r="203" spans="1:8" x14ac:dyDescent="0.25">
      <c r="A203" s="15">
        <v>43602</v>
      </c>
      <c r="B203" s="15">
        <v>43616</v>
      </c>
      <c r="C203" s="15">
        <v>43629</v>
      </c>
      <c r="D203" s="41">
        <v>253397.717</v>
      </c>
      <c r="E203" s="41">
        <v>44359.820055834301</v>
      </c>
      <c r="F203" s="41">
        <v>1078.83573392011</v>
      </c>
      <c r="G203" s="73"/>
      <c r="H203" s="73"/>
    </row>
    <row r="204" spans="1:8" x14ac:dyDescent="0.25">
      <c r="A204" s="15">
        <f>+'TLZK Kal'!A208</f>
        <v>43616</v>
      </c>
      <c r="B204" s="15">
        <v>43630</v>
      </c>
      <c r="C204" s="15">
        <v>43643</v>
      </c>
      <c r="D204" s="41">
        <v>249355.95</v>
      </c>
      <c r="E204" s="41">
        <v>44673.396362961103</v>
      </c>
      <c r="F204" s="41">
        <v>1093.9169070935</v>
      </c>
      <c r="G204" s="73"/>
      <c r="H204" s="73"/>
    </row>
    <row r="205" spans="1:8" x14ac:dyDescent="0.25">
      <c r="A205" s="15">
        <f>+'TLZK Kal'!A209</f>
        <v>43630</v>
      </c>
      <c r="B205" s="15">
        <v>43644</v>
      </c>
      <c r="C205" s="15">
        <v>43657</v>
      </c>
      <c r="D205" s="41">
        <v>246670.77299999999</v>
      </c>
      <c r="E205" s="41">
        <v>44079.884709597703</v>
      </c>
      <c r="F205" s="41">
        <v>1120.44248588562</v>
      </c>
      <c r="G205" s="73"/>
      <c r="H205" s="73"/>
    </row>
    <row r="206" spans="1:8" x14ac:dyDescent="0.25">
      <c r="A206" s="15">
        <f>+'TLZK Kal'!A210</f>
        <v>43644</v>
      </c>
      <c r="B206" s="15">
        <v>43658</v>
      </c>
      <c r="C206" s="15">
        <v>43671</v>
      </c>
      <c r="D206" s="41">
        <v>242322.31400000001</v>
      </c>
      <c r="E206" s="41">
        <v>44052.343454088303</v>
      </c>
      <c r="F206" s="41">
        <v>1085.9758506313201</v>
      </c>
      <c r="G206" s="73"/>
      <c r="H206" s="73"/>
    </row>
    <row r="207" spans="1:8" x14ac:dyDescent="0.25">
      <c r="A207" s="15">
        <f>+'TLZK Kal'!A211</f>
        <v>43658</v>
      </c>
      <c r="B207" s="15">
        <v>43672</v>
      </c>
      <c r="C207" s="15">
        <v>43685</v>
      </c>
      <c r="D207" s="41">
        <v>238011.03</v>
      </c>
      <c r="E207" s="41">
        <v>43847.045313156297</v>
      </c>
      <c r="F207" s="41">
        <v>1153.1676592113699</v>
      </c>
      <c r="G207" s="73"/>
      <c r="H207" s="73"/>
    </row>
    <row r="208" spans="1:8" x14ac:dyDescent="0.25">
      <c r="A208" s="15">
        <f>+'TLZK Kal'!A212</f>
        <v>43672</v>
      </c>
      <c r="B208" s="15">
        <v>43686</v>
      </c>
      <c r="C208" s="15">
        <v>43699</v>
      </c>
      <c r="D208" s="41">
        <v>252256.88800000001</v>
      </c>
      <c r="E208" s="41">
        <v>45603.6228511519</v>
      </c>
      <c r="F208" s="41">
        <v>1261.1009547705601</v>
      </c>
      <c r="G208" s="73"/>
      <c r="H208" s="73"/>
    </row>
    <row r="209" spans="1:8" x14ac:dyDescent="0.25">
      <c r="A209" s="15">
        <f>+'TLZK Kal'!A213</f>
        <v>43686</v>
      </c>
      <c r="B209" s="15">
        <v>43700</v>
      </c>
      <c r="C209" s="15">
        <v>43713</v>
      </c>
      <c r="D209" s="41">
        <v>242001.35</v>
      </c>
      <c r="E209" s="41">
        <v>45746.931609856802</v>
      </c>
      <c r="F209" s="41">
        <v>1253.4451868874801</v>
      </c>
      <c r="G209" s="73"/>
      <c r="H209" s="73"/>
    </row>
    <row r="210" spans="1:8" x14ac:dyDescent="0.25">
      <c r="A210" s="15">
        <f>+'TLZK Kal'!A214</f>
        <v>43700</v>
      </c>
      <c r="B210" s="15">
        <v>43714</v>
      </c>
      <c r="C210" s="15">
        <v>43727</v>
      </c>
      <c r="D210" s="41">
        <v>250475.46900000001</v>
      </c>
      <c r="E210" s="41">
        <v>46182.017627440102</v>
      </c>
      <c r="F210" s="41">
        <v>1264.9704442298</v>
      </c>
      <c r="G210" s="73"/>
      <c r="H210" s="73"/>
    </row>
    <row r="211" spans="1:8" x14ac:dyDescent="0.25">
      <c r="A211" s="15">
        <v>43714</v>
      </c>
      <c r="B211" s="15">
        <v>43728</v>
      </c>
      <c r="C211" s="15">
        <v>43741</v>
      </c>
      <c r="D211" s="41">
        <v>248543.03</v>
      </c>
      <c r="E211" s="41">
        <v>46719.834579353606</v>
      </c>
      <c r="F211" s="41">
        <v>1384.5703896534101</v>
      </c>
      <c r="G211" s="73"/>
      <c r="H211" s="73"/>
    </row>
    <row r="212" spans="1:8" x14ac:dyDescent="0.25">
      <c r="A212" s="15">
        <v>43728</v>
      </c>
      <c r="B212" s="15">
        <v>43742</v>
      </c>
      <c r="C212" s="15">
        <v>43755</v>
      </c>
      <c r="D212" s="41">
        <v>263398.48800000001</v>
      </c>
      <c r="E212" s="41">
        <v>48432.066975595997</v>
      </c>
      <c r="F212" s="41">
        <v>1460.1287940599832</v>
      </c>
      <c r="G212" s="73"/>
      <c r="H212" s="73"/>
    </row>
    <row r="213" spans="1:8" x14ac:dyDescent="0.25">
      <c r="A213" s="15">
        <v>43742</v>
      </c>
      <c r="B213" s="15">
        <v>43756</v>
      </c>
      <c r="C213" s="15">
        <v>43769</v>
      </c>
      <c r="D213" s="41">
        <v>263931.30200000003</v>
      </c>
      <c r="E213" s="41">
        <v>49709.592944559801</v>
      </c>
      <c r="F213" s="41">
        <v>1531.155521335075</v>
      </c>
      <c r="G213" s="73"/>
      <c r="H213" s="73"/>
    </row>
    <row r="214" spans="1:8" x14ac:dyDescent="0.25">
      <c r="A214" s="15">
        <v>43756</v>
      </c>
      <c r="B214" s="15">
        <v>43770</v>
      </c>
      <c r="C214" s="15">
        <v>43783</v>
      </c>
      <c r="D214" s="41">
        <v>273675.13299999997</v>
      </c>
      <c r="E214" s="41">
        <v>49679.443791109697</v>
      </c>
      <c r="F214" s="41">
        <v>1507.48475618111</v>
      </c>
      <c r="G214" s="73"/>
      <c r="H214" s="73"/>
    </row>
    <row r="215" spans="1:8" x14ac:dyDescent="0.25">
      <c r="A215" s="15">
        <v>43770</v>
      </c>
      <c r="B215" s="15">
        <v>43784</v>
      </c>
      <c r="C215" s="15">
        <v>43797</v>
      </c>
      <c r="D215" s="41">
        <v>263576.32299999997</v>
      </c>
      <c r="E215" s="41">
        <v>49180.0763873658</v>
      </c>
      <c r="F215" s="41">
        <v>1655.7836396063201</v>
      </c>
      <c r="G215" s="73"/>
      <c r="H215" s="73"/>
    </row>
    <row r="216" spans="1:8" x14ac:dyDescent="0.25">
      <c r="A216" s="15">
        <v>43784</v>
      </c>
      <c r="B216" s="15">
        <v>43798</v>
      </c>
      <c r="C216" s="15">
        <v>43811</v>
      </c>
      <c r="D216" s="41">
        <v>265352.76399999997</v>
      </c>
      <c r="E216" s="41">
        <v>49170.462124022903</v>
      </c>
      <c r="F216" s="41">
        <v>1707.0119492302647</v>
      </c>
      <c r="G216" s="73"/>
      <c r="H216" s="73"/>
    </row>
    <row r="217" spans="1:8" x14ac:dyDescent="0.25">
      <c r="A217" s="15">
        <v>43798</v>
      </c>
      <c r="B217" s="15">
        <v>43812</v>
      </c>
      <c r="C217" s="15">
        <v>43825</v>
      </c>
      <c r="D217" s="41">
        <v>263904.89500000002</v>
      </c>
      <c r="E217" s="41">
        <v>48113.702105455101</v>
      </c>
      <c r="F217" s="41">
        <v>1828.6292691835499</v>
      </c>
      <c r="G217" s="73"/>
      <c r="H217" s="73"/>
    </row>
    <row r="218" spans="1:8" x14ac:dyDescent="0.25">
      <c r="A218" s="15">
        <v>43812</v>
      </c>
      <c r="B218" s="15">
        <v>43826</v>
      </c>
      <c r="C218" s="15">
        <v>43839</v>
      </c>
      <c r="D218" s="41">
        <v>265265.10499999998</v>
      </c>
      <c r="E218" s="41">
        <v>48610.579713520499</v>
      </c>
      <c r="F218" s="41">
        <v>1809.2148252040899</v>
      </c>
      <c r="G218" s="73"/>
      <c r="H218" s="73"/>
    </row>
    <row r="219" spans="1:8" x14ac:dyDescent="0.25">
      <c r="A219" s="15">
        <v>43826</v>
      </c>
      <c r="B219" s="15">
        <v>43840</v>
      </c>
      <c r="C219" s="15">
        <v>43853</v>
      </c>
      <c r="D219" s="41">
        <v>287898.71100000001</v>
      </c>
      <c r="E219" s="41">
        <v>51404.197240228001</v>
      </c>
      <c r="F219" s="41">
        <v>2048.0878253342098</v>
      </c>
      <c r="G219" s="73"/>
      <c r="H219" s="73"/>
    </row>
    <row r="220" spans="1:8" ht="15.75" customHeight="1" x14ac:dyDescent="0.25">
      <c r="A220" s="15">
        <f>+'TLZK Tesis'!A220</f>
        <v>43840</v>
      </c>
      <c r="B220" s="15">
        <f>+'TLZK Tesis'!B220</f>
        <v>43854</v>
      </c>
      <c r="C220" s="15">
        <f>+'TLZK Tesis'!C220</f>
        <v>43867</v>
      </c>
      <c r="D220" s="41">
        <v>286797.31400000001</v>
      </c>
      <c r="E220" s="41">
        <v>50728.762725386798</v>
      </c>
      <c r="F220" s="41">
        <v>2198.77914020872</v>
      </c>
      <c r="G220" s="73"/>
      <c r="H220" s="73"/>
    </row>
    <row r="221" spans="1:8" ht="15.75" customHeight="1" x14ac:dyDescent="0.25">
      <c r="A221" s="15">
        <f>+'TLZK Tesis'!A221</f>
        <v>43854</v>
      </c>
      <c r="B221" s="15">
        <f>+'TLZK Tesis'!B221</f>
        <v>43868</v>
      </c>
      <c r="C221" s="15">
        <f>+'TLZK Tesis'!C221</f>
        <v>43881</v>
      </c>
      <c r="D221" s="41">
        <v>289216.87300000002</v>
      </c>
      <c r="E221" s="41">
        <v>50744.378500135303</v>
      </c>
      <c r="F221" s="41">
        <v>2263.0697643028702</v>
      </c>
      <c r="G221" s="73"/>
      <c r="H221" s="73"/>
    </row>
    <row r="222" spans="1:8" ht="15.75" customHeight="1" x14ac:dyDescent="0.25">
      <c r="A222" s="15">
        <f>+'TLZK Tesis'!A222</f>
        <v>43868</v>
      </c>
      <c r="B222" s="15">
        <f>+'TLZK Tesis'!B222</f>
        <v>43882</v>
      </c>
      <c r="C222" s="15">
        <f>+'TLZK Tesis'!C222</f>
        <v>43895</v>
      </c>
      <c r="D222" s="41">
        <v>290371.30800000002</v>
      </c>
      <c r="E222" s="41">
        <v>51009.512490005502</v>
      </c>
      <c r="F222" s="41">
        <v>2395.4650960612339</v>
      </c>
      <c r="G222" s="73"/>
      <c r="H222" s="73"/>
    </row>
    <row r="223" spans="1:8" ht="15.75" customHeight="1" x14ac:dyDescent="0.25">
      <c r="A223" s="15">
        <f>+'TLZK Tesis'!A223</f>
        <v>43882</v>
      </c>
      <c r="B223" s="15">
        <f>+'TLZK Tesis'!B223</f>
        <v>43896</v>
      </c>
      <c r="C223" s="15">
        <f>+'TLZK Tesis'!C223</f>
        <v>43909</v>
      </c>
      <c r="D223" s="41">
        <v>296409.67700000003</v>
      </c>
      <c r="E223" s="41">
        <v>49944.926244081304</v>
      </c>
      <c r="F223" s="41">
        <v>2542.3759280527202</v>
      </c>
      <c r="G223" s="73"/>
      <c r="H223" s="73"/>
    </row>
    <row r="224" spans="1:8" ht="15.75" customHeight="1" x14ac:dyDescent="0.25">
      <c r="A224" s="15">
        <f>+'TLZK Tesis'!A224</f>
        <v>43896</v>
      </c>
      <c r="B224" s="15">
        <f>+'TLZK Tesis'!B224</f>
        <v>43910</v>
      </c>
      <c r="C224" s="15">
        <f>+'TLZK Tesis'!C224</f>
        <v>43923</v>
      </c>
      <c r="D224" s="41">
        <v>265290.283</v>
      </c>
      <c r="E224" s="41">
        <v>45673.5232936221</v>
      </c>
      <c r="F224" s="41">
        <v>2283.40979292878</v>
      </c>
      <c r="G224" s="73"/>
      <c r="H224" s="73"/>
    </row>
    <row r="225" spans="1:16" ht="15.75" customHeight="1" x14ac:dyDescent="0.25">
      <c r="A225" s="15">
        <f>+'TLZK Tesis'!A225</f>
        <v>43910</v>
      </c>
      <c r="B225" s="15">
        <f>+'TLZK Tesis'!B225</f>
        <v>43924</v>
      </c>
      <c r="C225" s="15">
        <f>+'TLZK Tesis'!C225</f>
        <v>43937</v>
      </c>
      <c r="D225" s="41">
        <v>280904.598</v>
      </c>
      <c r="E225" s="41">
        <v>44517.0699534948</v>
      </c>
      <c r="F225" s="41">
        <v>2409.8442143532702</v>
      </c>
      <c r="G225" s="73"/>
      <c r="H225" s="73"/>
    </row>
    <row r="226" spans="1:16" ht="15.75" customHeight="1" x14ac:dyDescent="0.25">
      <c r="A226" s="15">
        <f>+'TLZK Tesis'!A226</f>
        <v>43924</v>
      </c>
      <c r="B226" s="15">
        <f>+'TLZK Tesis'!B226</f>
        <v>43938</v>
      </c>
      <c r="C226" s="15">
        <f>+'TLZK Tesis'!C226</f>
        <v>43954</v>
      </c>
      <c r="D226" s="41">
        <v>272924.70400000003</v>
      </c>
      <c r="E226" s="41">
        <v>43541.595359071303</v>
      </c>
      <c r="F226" s="41">
        <v>2227.3848062413299</v>
      </c>
      <c r="G226" s="73"/>
      <c r="H226" s="73"/>
    </row>
    <row r="227" spans="1:16" ht="15.75" customHeight="1" x14ac:dyDescent="0.25">
      <c r="A227" s="15">
        <f>+'TLZK Tesis'!A227</f>
        <v>43938</v>
      </c>
      <c r="B227" s="15">
        <f>+'TLZK Tesis'!B227</f>
        <v>43955</v>
      </c>
      <c r="C227" s="15">
        <f>+'TLZK Tesis'!C227</f>
        <v>43965</v>
      </c>
      <c r="D227" s="41">
        <v>282940.473</v>
      </c>
      <c r="E227" s="41">
        <v>40947.978562101001</v>
      </c>
      <c r="F227" s="41">
        <v>2642.0473007887399</v>
      </c>
      <c r="G227" s="73"/>
      <c r="H227" s="73"/>
      <c r="N227" s="21"/>
    </row>
    <row r="228" spans="1:16" ht="15.75" customHeight="1" x14ac:dyDescent="0.25">
      <c r="A228" s="15">
        <f>+'TLZK Tesis'!A228</f>
        <v>43951</v>
      </c>
      <c r="B228" s="15">
        <f>+'TLZK Tesis'!B228</f>
        <v>43966</v>
      </c>
      <c r="C228" s="15">
        <f>+'TLZK Tesis'!C228</f>
        <v>43979</v>
      </c>
      <c r="D228" s="41">
        <v>265697.49599999998</v>
      </c>
      <c r="E228" s="41">
        <v>38588.681501139203</v>
      </c>
      <c r="F228" s="41">
        <v>2489.9613847196902</v>
      </c>
      <c r="G228" s="73"/>
      <c r="H228" s="73"/>
      <c r="N228" s="21"/>
    </row>
    <row r="229" spans="1:16" ht="15.75" customHeight="1" x14ac:dyDescent="0.25">
      <c r="A229" s="15">
        <f>+'TLZK Tesis'!A229</f>
        <v>43966</v>
      </c>
      <c r="B229" s="15">
        <f>+'TLZK Tesis'!B229</f>
        <v>43980</v>
      </c>
      <c r="C229" s="15">
        <f>+'TLZK Tesis'!C229</f>
        <v>43993</v>
      </c>
      <c r="D229" s="41">
        <v>265747.65299999999</v>
      </c>
      <c r="E229" s="41">
        <v>38424.9811927872</v>
      </c>
      <c r="F229" s="41">
        <v>2498.6793711096507</v>
      </c>
      <c r="G229" s="73"/>
      <c r="H229" s="73"/>
      <c r="N229" s="21"/>
    </row>
    <row r="230" spans="1:16" ht="15.75" customHeight="1" x14ac:dyDescent="0.25">
      <c r="A230" s="15">
        <f>+'TLZK Tesis'!A230</f>
        <v>43980</v>
      </c>
      <c r="B230" s="15">
        <f>+'TLZK Tesis'!B230</f>
        <v>43994</v>
      </c>
      <c r="C230" s="15">
        <f>+'TLZK Tesis'!C230</f>
        <v>44007</v>
      </c>
      <c r="D230" s="41">
        <v>264262.99599999998</v>
      </c>
      <c r="E230" s="41">
        <v>38364.472003564399</v>
      </c>
      <c r="F230" s="41">
        <v>2763.3000675404351</v>
      </c>
      <c r="G230" s="73"/>
      <c r="H230" s="73"/>
    </row>
    <row r="231" spans="1:16" ht="15.75" customHeight="1" x14ac:dyDescent="0.25">
      <c r="A231" s="15">
        <f>+'TLZK Tesis'!A231</f>
        <v>43994</v>
      </c>
      <c r="B231" s="15">
        <f>+'TLZK Tesis'!B231</f>
        <v>44008</v>
      </c>
      <c r="C231" s="15">
        <f>+'TLZK Tesis'!C231</f>
        <v>44021</v>
      </c>
      <c r="D231" s="41">
        <v>264809.07400000002</v>
      </c>
      <c r="E231" s="41">
        <v>38040.173429902497</v>
      </c>
      <c r="F231" s="41">
        <v>2695.8546488344</v>
      </c>
      <c r="G231" s="73"/>
      <c r="H231" s="73"/>
      <c r="N231" s="21"/>
    </row>
    <row r="232" spans="1:16" ht="15.75" customHeight="1" x14ac:dyDescent="0.25">
      <c r="A232" s="15">
        <f>+'TLZK Tesis'!A232</f>
        <v>44008</v>
      </c>
      <c r="B232" s="15">
        <f>+'TLZK Tesis'!B232</f>
        <v>44022</v>
      </c>
      <c r="C232" s="15">
        <f>+'TLZK Tesis'!C232</f>
        <v>44035</v>
      </c>
      <c r="D232" s="41">
        <v>252255.55300000001</v>
      </c>
      <c r="E232" s="41">
        <v>36201.805149048698</v>
      </c>
      <c r="F232" s="41">
        <v>2542.9860155681399</v>
      </c>
      <c r="G232" s="73"/>
      <c r="H232" s="73"/>
      <c r="N232" s="21"/>
    </row>
    <row r="233" spans="1:16" ht="15.75" customHeight="1" x14ac:dyDescent="0.25">
      <c r="A233" s="15">
        <f>+'TLZK Tesis'!A233</f>
        <v>44022</v>
      </c>
      <c r="B233" s="15">
        <f>+'TLZK Tesis'!B233</f>
        <v>44036</v>
      </c>
      <c r="C233" s="15">
        <f>+'TLZK Tesis'!C233</f>
        <v>44049</v>
      </c>
      <c r="D233" s="41">
        <v>316763.56599999999</v>
      </c>
      <c r="E233" s="41">
        <v>43990.829154530897</v>
      </c>
      <c r="F233" s="41">
        <v>3254.4277902068402</v>
      </c>
      <c r="G233" s="73"/>
      <c r="H233" s="73"/>
      <c r="N233" s="21"/>
    </row>
    <row r="234" spans="1:16" ht="15.75" customHeight="1" x14ac:dyDescent="0.25">
      <c r="A234" s="15">
        <f>+'TLZK Tesis'!A234</f>
        <v>44036</v>
      </c>
      <c r="B234" s="15">
        <f>+'TLZK Tesis'!B234</f>
        <v>44050</v>
      </c>
      <c r="C234" s="15">
        <f>+'TLZK Tesis'!C234</f>
        <v>44063</v>
      </c>
      <c r="D234" s="41">
        <v>310898.54800000001</v>
      </c>
      <c r="E234" s="41">
        <v>42799.117809592099</v>
      </c>
      <c r="F234" s="41">
        <v>3546.8157188125601</v>
      </c>
      <c r="G234" s="73"/>
      <c r="H234" s="73"/>
    </row>
    <row r="235" spans="1:16" ht="15.75" customHeight="1" x14ac:dyDescent="0.25">
      <c r="A235" s="15">
        <f>+'TLZK Tesis'!A235</f>
        <v>44050</v>
      </c>
      <c r="B235" s="15">
        <f>+'TLZK Tesis'!B235</f>
        <v>44064</v>
      </c>
      <c r="C235" s="15">
        <f>+'TLZK Tesis'!C235</f>
        <v>44077</v>
      </c>
      <c r="D235" s="41">
        <v>335959.30099999998</v>
      </c>
      <c r="E235" s="41">
        <v>44354.4417204196</v>
      </c>
      <c r="F235" s="41">
        <v>4247.9625504906953</v>
      </c>
      <c r="G235" s="73"/>
      <c r="H235" s="73"/>
    </row>
    <row r="236" spans="1:16" ht="15.75" customHeight="1" x14ac:dyDescent="0.25">
      <c r="A236" s="15">
        <f>+'TLZK Tesis'!A236</f>
        <v>44064</v>
      </c>
      <c r="B236" s="15">
        <f>+'TLZK Tesis'!B236</f>
        <v>44078</v>
      </c>
      <c r="C236" s="15">
        <f>+'TLZK Tesis'!C236</f>
        <v>44091</v>
      </c>
      <c r="D236" s="41">
        <v>389398.09500000003</v>
      </c>
      <c r="E236" s="41">
        <v>49271.605257155403</v>
      </c>
      <c r="F236" s="41">
        <v>5375.5701465411212</v>
      </c>
      <c r="G236" s="73"/>
      <c r="H236" s="73"/>
    </row>
    <row r="237" spans="1:16" ht="15.75" customHeight="1" x14ac:dyDescent="0.25">
      <c r="A237" s="15">
        <f>+'TLZK Tesis'!A237</f>
        <v>44078</v>
      </c>
      <c r="B237" s="15">
        <f>+'TLZK Tesis'!B237</f>
        <v>44092</v>
      </c>
      <c r="C237" s="15">
        <f>+'TLZK Tesis'!C237</f>
        <v>44105</v>
      </c>
      <c r="D237" s="41">
        <v>394200.27600000001</v>
      </c>
      <c r="E237" s="41">
        <v>49008.585513825397</v>
      </c>
      <c r="F237" s="41">
        <v>5526.55665508938</v>
      </c>
      <c r="G237" s="73"/>
      <c r="H237" s="73"/>
    </row>
    <row r="238" spans="1:16" ht="15.75" customHeight="1" x14ac:dyDescent="0.25">
      <c r="A238" s="15">
        <f>+'TLZK Tesis'!A238</f>
        <v>44092</v>
      </c>
      <c r="B238" s="15">
        <f>+'TLZK Tesis'!B238</f>
        <v>44106</v>
      </c>
      <c r="C238" s="15">
        <f>+'TLZK Tesis'!C238</f>
        <v>44119</v>
      </c>
      <c r="D238" s="41">
        <v>399594.565</v>
      </c>
      <c r="E238" s="41">
        <v>49119.356091920403</v>
      </c>
      <c r="F238" s="41">
        <v>5466.9428850977401</v>
      </c>
      <c r="G238" s="73"/>
      <c r="H238" s="73"/>
    </row>
    <row r="239" spans="1:16" ht="15.75" customHeight="1" x14ac:dyDescent="0.25">
      <c r="A239" s="15">
        <f>+'TLZK Tesis'!A239</f>
        <v>44106</v>
      </c>
      <c r="B239" s="15">
        <f>+'TLZK Tesis'!B239</f>
        <v>44120</v>
      </c>
      <c r="C239" s="15">
        <f>+'TLZK Tesis'!C239</f>
        <v>44133</v>
      </c>
      <c r="D239" s="41">
        <v>400540.92800000001</v>
      </c>
      <c r="E239" s="41">
        <v>47943.018035505404</v>
      </c>
      <c r="F239" s="41">
        <v>5714.2113743724622</v>
      </c>
      <c r="G239" s="73"/>
      <c r="H239" s="73"/>
      <c r="M239" s="21"/>
      <c r="N239" s="21"/>
      <c r="P239" s="21"/>
    </row>
    <row r="240" spans="1:16" ht="15.75" customHeight="1" x14ac:dyDescent="0.25">
      <c r="A240" s="15">
        <f>+'TLZK Tesis'!A240</f>
        <v>44120</v>
      </c>
      <c r="B240" s="15">
        <f>+'TLZK Tesis'!B240</f>
        <v>44134</v>
      </c>
      <c r="C240" s="15">
        <f>+'TLZK Tesis'!C240</f>
        <v>44147</v>
      </c>
      <c r="D240" s="41">
        <v>409096.48100000003</v>
      </c>
      <c r="E240" s="41">
        <v>47614.134528161201</v>
      </c>
      <c r="F240" s="41">
        <v>5647.0368945017699</v>
      </c>
      <c r="G240" s="73"/>
      <c r="H240" s="73"/>
      <c r="M240" s="21"/>
      <c r="N240" s="21"/>
      <c r="P240" s="21"/>
    </row>
    <row r="241" spans="1:16" ht="15.75" customHeight="1" x14ac:dyDescent="0.25">
      <c r="A241" s="15">
        <f>+'TLZK Tesis'!A241</f>
        <v>44134</v>
      </c>
      <c r="B241" s="15">
        <f>+'TLZK Tesis'!B241</f>
        <v>44148</v>
      </c>
      <c r="C241" s="15">
        <f>+'TLZK Tesis'!C241</f>
        <v>44161</v>
      </c>
      <c r="D241" s="41">
        <v>426944.01800000004</v>
      </c>
      <c r="E241" s="41">
        <v>48744.013086650804</v>
      </c>
      <c r="F241" s="41">
        <v>5851.2824683361941</v>
      </c>
      <c r="G241" s="73"/>
      <c r="H241" s="73"/>
    </row>
    <row r="242" spans="1:16" ht="15.75" customHeight="1" x14ac:dyDescent="0.25">
      <c r="A242" s="15">
        <f>+'TLZK Tesis'!A242</f>
        <v>44148</v>
      </c>
      <c r="B242" s="15">
        <f>+'TLZK Tesis'!B242</f>
        <v>44162</v>
      </c>
      <c r="C242" s="15">
        <f>+'TLZK Tesis'!C242</f>
        <v>44175</v>
      </c>
      <c r="D242" s="41">
        <v>413643.68300000002</v>
      </c>
      <c r="E242" s="41">
        <v>50233.986250128401</v>
      </c>
      <c r="F242" s="41">
        <v>5980.7716531419501</v>
      </c>
      <c r="G242" s="73"/>
      <c r="H242" s="73"/>
      <c r="M242"/>
      <c r="N242"/>
      <c r="O242"/>
      <c r="P242" s="21"/>
    </row>
    <row r="243" spans="1:16" ht="15.75" customHeight="1" x14ac:dyDescent="0.25">
      <c r="A243" s="15">
        <f>+'TLZK Tesis'!A243</f>
        <v>44162</v>
      </c>
      <c r="B243" s="15">
        <f>+'TLZK Tesis'!B243</f>
        <v>44176</v>
      </c>
      <c r="C243" s="15">
        <f>+'TLZK Tesis'!C243</f>
        <v>44189</v>
      </c>
      <c r="D243" s="41">
        <v>422665</v>
      </c>
      <c r="E243" s="41">
        <v>52317.223024890751</v>
      </c>
      <c r="F243" s="41">
        <v>6141.7334228388254</v>
      </c>
      <c r="G243" s="73"/>
      <c r="H243" s="73"/>
      <c r="M243"/>
      <c r="N243"/>
      <c r="O243"/>
    </row>
    <row r="244" spans="1:16" ht="15.75" customHeight="1" x14ac:dyDescent="0.25">
      <c r="A244" s="15">
        <f>+'TLZK Tesis'!A244</f>
        <v>44176</v>
      </c>
      <c r="B244" s="15">
        <f>+'TLZK Tesis'!B244</f>
        <v>44190</v>
      </c>
      <c r="C244" s="15">
        <f>+'TLZK Tesis'!C244</f>
        <v>44203</v>
      </c>
      <c r="D244" s="41">
        <v>455217.96100000001</v>
      </c>
      <c r="E244" s="41">
        <v>54452.906451037597</v>
      </c>
      <c r="F244" s="41">
        <v>6335.6476449382899</v>
      </c>
      <c r="G244" s="73"/>
      <c r="H244" s="73"/>
      <c r="M244"/>
      <c r="N244"/>
      <c r="O244"/>
    </row>
    <row r="245" spans="1:16" ht="15.75" customHeight="1" x14ac:dyDescent="0.25">
      <c r="A245" s="15">
        <f>+'TLZK Tesis'!A245</f>
        <v>44190</v>
      </c>
      <c r="B245" s="15">
        <f>+'TLZK Tesis'!B245</f>
        <v>44204</v>
      </c>
      <c r="C245" s="15">
        <f>+'TLZK Tesis'!C245</f>
        <v>44217</v>
      </c>
      <c r="D245" s="41">
        <v>448820.92800000001</v>
      </c>
      <c r="E245" s="41">
        <v>54850.433474209203</v>
      </c>
      <c r="F245" s="41">
        <v>6281.17863503014</v>
      </c>
      <c r="G245" s="73"/>
      <c r="H245" s="73"/>
      <c r="M245"/>
      <c r="N245"/>
      <c r="O245"/>
    </row>
    <row r="246" spans="1:16" ht="15.75" customHeight="1" x14ac:dyDescent="0.25">
      <c r="A246" s="15">
        <f>+'TLZK Tesis'!A246</f>
        <v>44204</v>
      </c>
      <c r="B246" s="15">
        <f>+'TLZK Tesis'!B246</f>
        <v>44218</v>
      </c>
      <c r="C246" s="15">
        <f>+'TLZK Tesis'!C246</f>
        <v>44231</v>
      </c>
      <c r="D246" s="41">
        <v>431408.06900000002</v>
      </c>
      <c r="E246" s="41">
        <v>56250.960703532102</v>
      </c>
      <c r="F246" s="41">
        <v>6544.0802296214197</v>
      </c>
      <c r="G246" s="73"/>
      <c r="H246" s="73"/>
    </row>
    <row r="247" spans="1:16" ht="15.75" customHeight="1" x14ac:dyDescent="0.25">
      <c r="A247" s="15">
        <f>+'TLZK Tesis'!A247</f>
        <v>44218</v>
      </c>
      <c r="B247" s="15">
        <f>+'TLZK Tesis'!B247</f>
        <v>44232</v>
      </c>
      <c r="C247" s="15">
        <f>+'TLZK Tesis'!C247</f>
        <v>44245</v>
      </c>
      <c r="D247" s="41">
        <v>438453.38</v>
      </c>
      <c r="E247" s="41">
        <v>55359.767894252102</v>
      </c>
      <c r="F247" s="41">
        <v>6632.3824255997497</v>
      </c>
      <c r="G247" s="73"/>
      <c r="H247" s="73"/>
    </row>
    <row r="248" spans="1:16" ht="15.75" customHeight="1" x14ac:dyDescent="0.25">
      <c r="A248" s="15">
        <f>+'TLZK Tesis'!A248</f>
        <v>44232</v>
      </c>
      <c r="B248" s="15">
        <f>+'TLZK Tesis'!B248</f>
        <v>44246</v>
      </c>
      <c r="C248" s="15">
        <f>+'TLZK Tesis'!C248</f>
        <v>44259</v>
      </c>
      <c r="D248" s="41">
        <v>418807.52399999998</v>
      </c>
      <c r="E248" s="41">
        <v>54565.910260220975</v>
      </c>
      <c r="F248" s="41">
        <v>5983.6139022518701</v>
      </c>
      <c r="G248" s="73"/>
      <c r="H248" s="73"/>
    </row>
    <row r="249" spans="1:16" ht="15.75" customHeight="1" x14ac:dyDescent="0.25">
      <c r="A249" s="15">
        <f>+'TLZK Tesis'!A249</f>
        <v>44246</v>
      </c>
      <c r="B249" s="15">
        <f>+'TLZK Tesis'!B249</f>
        <v>44260</v>
      </c>
      <c r="C249" s="15">
        <f>+'TLZK Tesis'!C249</f>
        <v>44273</v>
      </c>
      <c r="D249" s="41">
        <v>409390.723</v>
      </c>
      <c r="E249" s="41">
        <v>55005.6198009406</v>
      </c>
      <c r="F249" s="41">
        <v>6362.6689918247303</v>
      </c>
      <c r="G249" s="73"/>
      <c r="H249" s="73"/>
    </row>
    <row r="250" spans="1:16" ht="15.75" customHeight="1" x14ac:dyDescent="0.25">
      <c r="A250" s="15">
        <f>+'TLZK Tesis'!A250</f>
        <v>44260</v>
      </c>
      <c r="B250" s="15">
        <f>+'TLZK Tesis'!B250</f>
        <v>44274</v>
      </c>
      <c r="C250" s="15">
        <f>+'TLZK Tesis'!C250</f>
        <v>44287</v>
      </c>
      <c r="D250" s="41">
        <v>433173.75300000003</v>
      </c>
      <c r="E250" s="41">
        <v>54272.518396758103</v>
      </c>
      <c r="F250" s="41">
        <v>5933.2561584302002</v>
      </c>
      <c r="G250" s="73"/>
      <c r="H250" s="73"/>
    </row>
    <row r="251" spans="1:16" ht="15.75" customHeight="1" x14ac:dyDescent="0.25">
      <c r="A251" s="15">
        <f>+'TLZK Tesis'!A251</f>
        <v>44274</v>
      </c>
      <c r="B251" s="15">
        <f>+'TLZK Tesis'!B251</f>
        <v>44288</v>
      </c>
      <c r="C251" s="15">
        <f>+'TLZK Tesis'!C251</f>
        <v>44301</v>
      </c>
      <c r="D251" s="41">
        <v>434242.63299999997</v>
      </c>
      <c r="E251" s="41">
        <v>54969.811602858899</v>
      </c>
      <c r="F251" s="41">
        <v>5832.0105414043801</v>
      </c>
      <c r="G251" s="73"/>
      <c r="H251" s="73"/>
    </row>
    <row r="252" spans="1:16" ht="15.75" customHeight="1" x14ac:dyDescent="0.25">
      <c r="A252" s="15">
        <f>+'TLZK Tesis'!A252</f>
        <v>44288</v>
      </c>
      <c r="B252" s="15">
        <f>+'TLZK Tesis'!B252</f>
        <v>44302</v>
      </c>
      <c r="C252" s="15">
        <f>+'TLZK Tesis'!C252</f>
        <v>44315</v>
      </c>
      <c r="D252" s="41">
        <v>458130.79200000002</v>
      </c>
      <c r="E252" s="41">
        <v>53532.611470253498</v>
      </c>
      <c r="F252" s="41">
        <v>5621.2653102515897</v>
      </c>
      <c r="G252" s="73"/>
      <c r="H252" s="73"/>
    </row>
    <row r="253" spans="1:16" ht="15.75" customHeight="1" x14ac:dyDescent="0.25">
      <c r="A253" s="15">
        <f>+'TLZK Tesis'!A253</f>
        <v>44302</v>
      </c>
      <c r="B253" s="15">
        <f>+'TLZK Tesis'!B253</f>
        <v>44316</v>
      </c>
      <c r="C253" s="15">
        <f>+'TLZK Tesis'!C253</f>
        <v>44332</v>
      </c>
      <c r="D253" s="41">
        <v>459180.46500000003</v>
      </c>
      <c r="E253" s="41">
        <v>53919.179761937303</v>
      </c>
      <c r="F253" s="41">
        <v>5774.2579012979704</v>
      </c>
      <c r="G253" s="73"/>
      <c r="H253" s="73"/>
      <c r="I253" s="21"/>
      <c r="J253" s="21"/>
      <c r="K253" s="21"/>
    </row>
    <row r="254" spans="1:16" ht="15.75" customHeight="1" x14ac:dyDescent="0.25">
      <c r="A254" s="15">
        <f>+'TLZK Tesis'!A254</f>
        <v>44316</v>
      </c>
      <c r="B254" s="15">
        <f>+'TLZK Tesis'!B254</f>
        <v>44333</v>
      </c>
      <c r="C254" s="15">
        <f>+'TLZK Tesis'!C254</f>
        <v>44343</v>
      </c>
      <c r="D254" s="41">
        <v>466090.97100000002</v>
      </c>
      <c r="E254" s="41">
        <v>54752.608141597302</v>
      </c>
      <c r="F254" s="41">
        <v>5868.3995345324802</v>
      </c>
      <c r="G254" s="73"/>
      <c r="H254" s="73"/>
      <c r="J254" s="21"/>
    </row>
    <row r="255" spans="1:16" ht="15.75" customHeight="1" x14ac:dyDescent="0.25">
      <c r="A255" s="15">
        <f>+'TLZK Tesis'!A255</f>
        <v>44328</v>
      </c>
      <c r="B255" s="15">
        <f>+'TLZK Tesis'!B255</f>
        <v>44344</v>
      </c>
      <c r="C255" s="15">
        <f>+'TLZK Tesis'!C255</f>
        <v>44357</v>
      </c>
      <c r="D255" s="41">
        <v>474761.37599999999</v>
      </c>
      <c r="E255" s="41">
        <v>55093.156906247401</v>
      </c>
      <c r="F255" s="41">
        <v>5985.2308963533496</v>
      </c>
      <c r="G255" s="73"/>
      <c r="H255" s="73"/>
      <c r="J255" s="21"/>
    </row>
    <row r="256" spans="1:16" ht="15.75" customHeight="1" x14ac:dyDescent="0.25">
      <c r="A256" s="15">
        <f>+'TLZK Tesis'!A256</f>
        <v>44344</v>
      </c>
      <c r="B256" s="15">
        <f>+'TLZK Tesis'!B256</f>
        <v>44358</v>
      </c>
      <c r="C256" s="15">
        <f>+'TLZK Tesis'!C256</f>
        <v>44371</v>
      </c>
      <c r="D256" s="41">
        <v>484977.63199999998</v>
      </c>
      <c r="E256" s="41">
        <v>55710.235498025402</v>
      </c>
      <c r="F256" s="41">
        <v>5827.7338410243201</v>
      </c>
      <c r="G256" s="73"/>
      <c r="H256" s="73"/>
      <c r="J256" s="21"/>
    </row>
    <row r="257" spans="1:10" ht="15.75" customHeight="1" x14ac:dyDescent="0.25">
      <c r="A257" s="15">
        <f>+'TLZK Tesis'!A257</f>
        <v>44358</v>
      </c>
      <c r="B257" s="15">
        <f>+'TLZK Tesis'!B257</f>
        <v>44372</v>
      </c>
      <c r="C257" s="15">
        <f>+'TLZK Tesis'!C257</f>
        <v>44385</v>
      </c>
      <c r="D257" s="41">
        <v>490316.55099999998</v>
      </c>
      <c r="E257" s="41">
        <v>56197.364271799102</v>
      </c>
      <c r="F257" s="41">
        <v>5565.7312544181668</v>
      </c>
      <c r="G257" s="73"/>
      <c r="H257" s="73"/>
      <c r="J257" s="21"/>
    </row>
    <row r="258" spans="1:10" ht="15.75" customHeight="1" x14ac:dyDescent="0.25">
      <c r="A258" s="15">
        <f>+'TLZK Tesis'!A258</f>
        <v>44372</v>
      </c>
      <c r="B258" s="15">
        <f>+'TLZK Tesis'!B258</f>
        <v>44386</v>
      </c>
      <c r="C258" s="15">
        <f>+'TLZK Tesis'!C258</f>
        <v>44402</v>
      </c>
      <c r="D258" s="41">
        <v>495045.12400000001</v>
      </c>
      <c r="E258" s="41">
        <v>56850.06432760154</v>
      </c>
      <c r="F258" s="41">
        <v>5480.5533332313262</v>
      </c>
      <c r="G258" s="73"/>
      <c r="H258" s="73"/>
      <c r="J258" s="21"/>
    </row>
    <row r="259" spans="1:10" ht="15.75" customHeight="1" x14ac:dyDescent="0.25">
      <c r="A259" s="15">
        <f>+'TLZK Tesis'!A259</f>
        <v>44386</v>
      </c>
      <c r="B259" s="15">
        <f>+'TLZK Tesis'!B259</f>
        <v>44403</v>
      </c>
      <c r="C259" s="15">
        <f>+'TLZK Tesis'!C259</f>
        <v>44413</v>
      </c>
      <c r="D259" s="41">
        <v>497922.23499999999</v>
      </c>
      <c r="E259" s="41">
        <v>57021.479556908802</v>
      </c>
      <c r="F259" s="41">
        <v>5514.3717650529197</v>
      </c>
      <c r="G259" s="73"/>
      <c r="H259" s="73"/>
      <c r="J259" s="21"/>
    </row>
    <row r="260" spans="1:10" ht="15.75" customHeight="1" x14ac:dyDescent="0.25">
      <c r="A260" s="15">
        <f>+'TLZK Tesis'!A260</f>
        <v>44396</v>
      </c>
      <c r="B260" s="15">
        <f>+'TLZK Tesis'!B260</f>
        <v>44414</v>
      </c>
      <c r="C260" s="15">
        <f>+'TLZK Tesis'!C260</f>
        <v>44427</v>
      </c>
      <c r="D260" s="41">
        <v>528589.59299999999</v>
      </c>
      <c r="E260" s="41">
        <v>61193.946252834896</v>
      </c>
      <c r="F260" s="41">
        <v>5753.7958537633267</v>
      </c>
      <c r="G260" s="73"/>
      <c r="H260" s="73"/>
      <c r="J260" s="21"/>
    </row>
    <row r="261" spans="1:10" ht="15.75" customHeight="1" x14ac:dyDescent="0.25">
      <c r="A261" s="15">
        <f>+'TLZK Tesis'!A261</f>
        <v>44414</v>
      </c>
      <c r="B261" s="15">
        <f>+'TLZK Tesis'!B261</f>
        <v>44428</v>
      </c>
      <c r="C261" s="15">
        <f>+'TLZK Tesis'!C261</f>
        <v>44441</v>
      </c>
      <c r="D261" s="41">
        <v>533414.04</v>
      </c>
      <c r="E261" s="41">
        <v>61945.020000703698</v>
      </c>
      <c r="F261" s="41">
        <v>5728.8682427500398</v>
      </c>
      <c r="G261" s="73"/>
      <c r="H261" s="73"/>
      <c r="J261" s="21"/>
    </row>
    <row r="262" spans="1:10" ht="15.75" customHeight="1" x14ac:dyDescent="0.25">
      <c r="A262" s="15">
        <f>+'TLZK Tesis'!A262</f>
        <v>44428</v>
      </c>
      <c r="B262" s="15">
        <f>+'TLZK Tesis'!B262</f>
        <v>44442</v>
      </c>
      <c r="C262" s="15">
        <f>+'TLZK Tesis'!C262</f>
        <v>44455</v>
      </c>
      <c r="D262" s="41">
        <v>530728.21100000001</v>
      </c>
      <c r="E262" s="41">
        <v>61397.775113557604</v>
      </c>
      <c r="F262" s="41">
        <v>5674.0662126235502</v>
      </c>
      <c r="G262" s="73"/>
      <c r="H262" s="73"/>
      <c r="J262" s="21"/>
    </row>
    <row r="263" spans="1:10" ht="15.75" customHeight="1" x14ac:dyDescent="0.25">
      <c r="A263" s="15">
        <f>+'TLZK Tesis'!A263</f>
        <v>44442</v>
      </c>
      <c r="B263" s="15">
        <f>+'TLZK Tesis'!B263</f>
        <v>44456</v>
      </c>
      <c r="C263" s="15">
        <f>+'TLZK Tesis'!C263</f>
        <v>44469</v>
      </c>
      <c r="D263" s="41">
        <v>525654.46100000001</v>
      </c>
      <c r="E263" s="41">
        <v>63088.126242421298</v>
      </c>
      <c r="F263" s="41">
        <v>5827.1854318381902</v>
      </c>
      <c r="G263" s="73"/>
      <c r="H263" s="73"/>
      <c r="J263" s="21"/>
    </row>
    <row r="264" spans="1:10" ht="15.75" customHeight="1" x14ac:dyDescent="0.25">
      <c r="A264" s="15">
        <f>+'TLZK Tesis'!A264</f>
        <v>44456</v>
      </c>
      <c r="B264" s="15">
        <f>+'TLZK Tesis'!B264</f>
        <v>44470</v>
      </c>
      <c r="C264" s="15">
        <f>+'TLZK Tesis'!C264</f>
        <v>44483</v>
      </c>
      <c r="D264" s="41">
        <v>579026.62099999993</v>
      </c>
      <c r="E264" s="41">
        <v>66310.822496623296</v>
      </c>
      <c r="F264" s="41">
        <v>5968.6243850153251</v>
      </c>
      <c r="G264" s="73"/>
      <c r="H264" s="73"/>
      <c r="J264" s="21"/>
    </row>
    <row r="265" spans="1:10" ht="15.75" customHeight="1" x14ac:dyDescent="0.25">
      <c r="A265" s="15">
        <f>+'TLZK Tesis'!A265</f>
        <v>44470</v>
      </c>
      <c r="B265" s="15">
        <f>+'TLZK Tesis'!B265</f>
        <v>44484</v>
      </c>
      <c r="C265" s="15">
        <f>+'TLZK Tesis'!C265</f>
        <v>44500</v>
      </c>
      <c r="D265" s="41">
        <v>597204.20600000001</v>
      </c>
      <c r="E265" s="41">
        <v>65101.053405980703</v>
      </c>
      <c r="F265" s="41">
        <v>5733.1338226513499</v>
      </c>
      <c r="G265" s="73"/>
      <c r="H265" s="73"/>
      <c r="J265" s="21"/>
    </row>
    <row r="266" spans="1:10" ht="15.75" customHeight="1" x14ac:dyDescent="0.25">
      <c r="A266" s="15">
        <f>+'TLZK Tesis'!A266</f>
        <v>44484</v>
      </c>
      <c r="B266" s="15">
        <f>+'TLZK Tesis'!B266</f>
        <v>44501</v>
      </c>
      <c r="C266" s="15">
        <f>+'TLZK Tesis'!C266</f>
        <v>44511</v>
      </c>
      <c r="D266" s="41">
        <v>618698.16</v>
      </c>
      <c r="E266" s="41">
        <v>65749.418502122164</v>
      </c>
      <c r="F266" s="41">
        <v>5706.9016672860726</v>
      </c>
      <c r="G266" s="73"/>
      <c r="H266" s="73"/>
      <c r="J266" s="21"/>
    </row>
    <row r="267" spans="1:10" ht="15.75" customHeight="1" x14ac:dyDescent="0.25">
      <c r="A267" s="15">
        <v>44497</v>
      </c>
      <c r="B267" s="15">
        <v>44512</v>
      </c>
      <c r="C267" s="15">
        <v>44525</v>
      </c>
      <c r="D267" s="41">
        <v>685723.28500000003</v>
      </c>
      <c r="E267" s="41">
        <v>71457.377999746881</v>
      </c>
      <c r="F267" s="41">
        <v>3770.8129917593096</v>
      </c>
      <c r="G267" s="73"/>
      <c r="H267" s="73"/>
      <c r="J267" s="21"/>
    </row>
    <row r="268" spans="1:10" ht="15.75" customHeight="1" x14ac:dyDescent="0.25">
      <c r="A268" s="15">
        <f>+'TLZK Tesis'!A268</f>
        <v>44512</v>
      </c>
      <c r="B268" s="15">
        <f>+'TLZK Tesis'!B268</f>
        <v>44526</v>
      </c>
      <c r="C268" s="15">
        <f>+'TLZK Tesis'!C268</f>
        <v>44539</v>
      </c>
      <c r="D268" s="41">
        <v>721920.32799999998</v>
      </c>
      <c r="E268" s="41">
        <v>70844.3757007159</v>
      </c>
      <c r="F268" s="41">
        <v>3811.9503112188199</v>
      </c>
      <c r="G268" s="73"/>
      <c r="H268" s="73"/>
      <c r="J268" s="21"/>
    </row>
    <row r="269" spans="1:10" ht="15.75" customHeight="1" x14ac:dyDescent="0.25">
      <c r="A269" s="15">
        <f>+'TLZK Tesis'!A269</f>
        <v>44526</v>
      </c>
      <c r="B269" s="15">
        <f>+'TLZK Tesis'!B269</f>
        <v>44540</v>
      </c>
      <c r="C269" s="15">
        <f>+'TLZK Tesis'!C269</f>
        <v>44553</v>
      </c>
      <c r="D269" s="41">
        <v>860808.04299999995</v>
      </c>
      <c r="E269" s="41">
        <v>71655.883074807716</v>
      </c>
      <c r="F269" s="41">
        <v>3804.6773527974001</v>
      </c>
      <c r="G269" s="73"/>
      <c r="H269" s="73"/>
      <c r="J269" s="21"/>
    </row>
    <row r="270" spans="1:10" ht="15.75" customHeight="1" x14ac:dyDescent="0.25">
      <c r="A270" s="15">
        <f>+'TLZK Tesis'!A270</f>
        <v>44540</v>
      </c>
      <c r="B270" s="15">
        <f>+'TLZK Tesis'!B270</f>
        <v>44554</v>
      </c>
      <c r="C270" s="15">
        <f>+'TLZK Tesis'!C270</f>
        <v>44567</v>
      </c>
      <c r="D270" s="41">
        <v>984842.78700000001</v>
      </c>
      <c r="E270" s="41">
        <v>70916.681370932536</v>
      </c>
      <c r="F270" s="41">
        <v>4996.1302040829296</v>
      </c>
      <c r="G270" s="73"/>
      <c r="H270" s="73"/>
      <c r="J270" s="21"/>
    </row>
    <row r="271" spans="1:10" ht="15.75" customHeight="1" x14ac:dyDescent="0.25">
      <c r="A271" s="15">
        <f>+'TLZK Tesis'!A271</f>
        <v>44554</v>
      </c>
      <c r="B271" s="15">
        <f>+'TLZK Tesis'!B271</f>
        <v>44568</v>
      </c>
      <c r="C271" s="15">
        <f>+'TLZK Tesis'!C271</f>
        <v>44581</v>
      </c>
      <c r="D271" s="41">
        <v>844184.38699999999</v>
      </c>
      <c r="E271" s="41">
        <v>72179.657866262627</v>
      </c>
      <c r="F271" s="41">
        <v>5396.737889406545</v>
      </c>
      <c r="G271" s="73"/>
      <c r="H271" s="73"/>
      <c r="J271" s="21"/>
    </row>
    <row r="272" spans="1:10" ht="15.75" customHeight="1" x14ac:dyDescent="0.25">
      <c r="A272" s="15">
        <f>+'TLZK Tesis'!A272</f>
        <v>44568</v>
      </c>
      <c r="B272" s="15">
        <f>+'TLZK Tesis'!B272</f>
        <v>44582</v>
      </c>
      <c r="C272" s="15">
        <f>+'TLZK Tesis'!C272</f>
        <v>44595</v>
      </c>
      <c r="D272" s="41">
        <v>986618.86499999999</v>
      </c>
      <c r="E272" s="41">
        <v>70703.907566959097</v>
      </c>
      <c r="F272" s="41">
        <v>5366.5637791171102</v>
      </c>
      <c r="G272" s="73"/>
      <c r="H272" s="73"/>
      <c r="J272" s="21"/>
    </row>
    <row r="273" spans="1:10" ht="15.75" customHeight="1" x14ac:dyDescent="0.25">
      <c r="A273" s="15">
        <f>+'TLZK Tesis'!A273</f>
        <v>44582</v>
      </c>
      <c r="B273" s="15">
        <f>+'TLZK Tesis'!B273</f>
        <v>44596</v>
      </c>
      <c r="C273" s="15">
        <f>+'TLZK Tesis'!C273</f>
        <v>44609</v>
      </c>
      <c r="D273" s="41">
        <v>967096.08400000003</v>
      </c>
      <c r="E273" s="41">
        <v>69280.593522848139</v>
      </c>
      <c r="F273" s="41">
        <v>5344.7239078117636</v>
      </c>
      <c r="G273" s="73"/>
      <c r="H273" s="73"/>
      <c r="J273" s="21"/>
    </row>
    <row r="274" spans="1:10" ht="15.75" customHeight="1" x14ac:dyDescent="0.25">
      <c r="A274" s="15">
        <f>+'TLZK Tesis'!A274</f>
        <v>44596</v>
      </c>
      <c r="B274" s="15">
        <f>+'TLZK Tesis'!B274</f>
        <v>44610</v>
      </c>
      <c r="C274" s="15">
        <f>+'TLZK Tesis'!C274</f>
        <v>44623</v>
      </c>
      <c r="D274" s="41">
        <v>946558.58499999996</v>
      </c>
      <c r="E274" s="41">
        <v>66984.250183484211</v>
      </c>
      <c r="F274" s="41">
        <v>5174.3904446740416</v>
      </c>
      <c r="G274" s="73"/>
      <c r="H274" s="73"/>
      <c r="J274" s="21"/>
    </row>
    <row r="275" spans="1:10" ht="15.75" customHeight="1" x14ac:dyDescent="0.25">
      <c r="A275" s="15">
        <f>+'TLZK Tesis'!A275</f>
        <v>44610</v>
      </c>
      <c r="B275" s="15">
        <f>+'TLZK Tesis'!B275</f>
        <v>44624</v>
      </c>
      <c r="C275" s="15">
        <f>+'TLZK Tesis'!C275</f>
        <v>44637</v>
      </c>
      <c r="D275" s="41">
        <v>924873.28700000001</v>
      </c>
      <c r="E275" s="41">
        <v>66714.662168118506</v>
      </c>
      <c r="F275" s="41">
        <v>5646.8888817221105</v>
      </c>
      <c r="G275" s="73"/>
      <c r="H275" s="73"/>
      <c r="J275" s="21"/>
    </row>
    <row r="276" spans="1:10" ht="15.75" customHeight="1" x14ac:dyDescent="0.25">
      <c r="A276" s="15">
        <f>+'TLZK Tesis'!A276</f>
        <v>44624</v>
      </c>
      <c r="B276" s="15">
        <f>+'TLZK Tesis'!B276</f>
        <v>44638</v>
      </c>
      <c r="C276" s="15">
        <f>+'TLZK Tesis'!C276</f>
        <v>44651</v>
      </c>
      <c r="D276" s="41">
        <v>952593.12300000002</v>
      </c>
      <c r="E276" s="41">
        <v>66391.209883290794</v>
      </c>
      <c r="F276" s="41">
        <v>5840.7342972263177</v>
      </c>
      <c r="G276" s="73"/>
      <c r="H276" s="73"/>
      <c r="J276" s="21"/>
    </row>
    <row r="277" spans="1:10" ht="15.75" customHeight="1" x14ac:dyDescent="0.25">
      <c r="A277" s="15">
        <f>+'TLZK Tesis'!A277</f>
        <v>44638</v>
      </c>
      <c r="B277" s="15">
        <f>+'TLZK Tesis'!B277</f>
        <v>44652</v>
      </c>
      <c r="C277" s="15">
        <f>+'TLZK Tesis'!C277</f>
        <v>44665</v>
      </c>
      <c r="D277" s="41">
        <v>997896.93200000003</v>
      </c>
      <c r="E277" s="41">
        <v>67151.893587598926</v>
      </c>
      <c r="F277" s="41">
        <v>5679.2155986918533</v>
      </c>
      <c r="G277" s="73"/>
      <c r="H277" s="73"/>
      <c r="J277" s="21"/>
    </row>
    <row r="278" spans="1:10" ht="15.75" customHeight="1" x14ac:dyDescent="0.25">
      <c r="A278" s="15">
        <f>+'TLZK Tesis'!A278</f>
        <v>44652</v>
      </c>
      <c r="B278" s="15">
        <f>+'TLZK Tesis'!B278</f>
        <v>44666</v>
      </c>
      <c r="C278" s="15">
        <f>+'TLZK Tesis'!C278</f>
        <v>44679</v>
      </c>
      <c r="D278" s="41">
        <v>997078.88</v>
      </c>
      <c r="E278" s="41">
        <v>67622.059056643702</v>
      </c>
      <c r="F278" s="41">
        <v>5645.7765619302527</v>
      </c>
      <c r="G278" s="73"/>
      <c r="H278" s="73"/>
      <c r="J278" s="21"/>
    </row>
    <row r="279" spans="1:10" ht="15.75" customHeight="1" x14ac:dyDescent="0.25">
      <c r="A279" s="15">
        <f>+'TLZK Tesis'!A279</f>
        <v>44666</v>
      </c>
      <c r="B279" s="15">
        <f>+'TLZK Tesis'!B279</f>
        <v>44680</v>
      </c>
      <c r="C279" s="15">
        <f>+'TLZK Tesis'!C279</f>
        <v>44693</v>
      </c>
      <c r="D279" s="41">
        <v>994052.48300000001</v>
      </c>
      <c r="E279" s="41">
        <v>67105.946808398396</v>
      </c>
      <c r="F279" s="41">
        <v>5708.5493412235801</v>
      </c>
      <c r="G279" s="73"/>
      <c r="H279" s="73"/>
      <c r="J279" s="21"/>
    </row>
    <row r="280" spans="1:10" ht="15.75" customHeight="1" x14ac:dyDescent="0.25">
      <c r="A280" s="15">
        <f>+'TLZK Tesis'!A280</f>
        <v>44680</v>
      </c>
      <c r="B280" s="15">
        <f>+'TLZK Tesis'!B280</f>
        <v>44694</v>
      </c>
      <c r="C280" s="15">
        <f>+'TLZK Tesis'!C280</f>
        <v>44707</v>
      </c>
      <c r="D280" s="41">
        <v>995181.80500000005</v>
      </c>
      <c r="E280" s="41">
        <v>65546.000207648307</v>
      </c>
      <c r="F280" s="41">
        <v>5604.5611528899171</v>
      </c>
      <c r="G280" s="73"/>
      <c r="H280" s="73"/>
      <c r="J280" s="21"/>
    </row>
    <row r="281" spans="1:10" ht="15.75" customHeight="1" x14ac:dyDescent="0.25">
      <c r="A281" s="15">
        <f>+'TLZK Tesis'!A281</f>
        <v>44694</v>
      </c>
      <c r="B281" s="15">
        <f>+'TLZK Tesis'!B281</f>
        <v>44708</v>
      </c>
      <c r="C281" s="15">
        <f>+'TLZK Tesis'!C281</f>
        <v>44721</v>
      </c>
      <c r="D281" s="41">
        <v>1036143.1990000001</v>
      </c>
      <c r="E281" s="41">
        <v>65763.79081308702</v>
      </c>
      <c r="F281" s="41">
        <v>5342.9098561652681</v>
      </c>
      <c r="G281" s="73"/>
      <c r="H281" s="73"/>
      <c r="J281" s="21"/>
    </row>
    <row r="282" spans="1:10" ht="15.75" customHeight="1" x14ac:dyDescent="0.25">
      <c r="A282" s="15">
        <f>+'TLZK Tesis'!A282</f>
        <v>44708</v>
      </c>
      <c r="B282" s="15">
        <f>+'TLZK Tesis'!B282</f>
        <v>44722</v>
      </c>
      <c r="C282" s="15">
        <f>+'TLZK Tesis'!C282</f>
        <v>44735</v>
      </c>
      <c r="D282" s="41">
        <v>1163161.0190000001</v>
      </c>
      <c r="E282" s="41">
        <v>69069.6430739059</v>
      </c>
      <c r="F282" s="41">
        <v>5625.8560135773896</v>
      </c>
      <c r="G282" s="73"/>
      <c r="H282" s="73"/>
      <c r="J282" s="21"/>
    </row>
    <row r="283" spans="1:10" ht="15.75" customHeight="1" x14ac:dyDescent="0.25">
      <c r="A283" s="15">
        <f>+'TLZK Tesis'!A283</f>
        <v>44722</v>
      </c>
      <c r="B283" s="15">
        <f>+'TLZK Tesis'!B283</f>
        <v>44736</v>
      </c>
      <c r="C283" s="15">
        <f>+'TLZK Tesis'!C283</f>
        <v>44749</v>
      </c>
      <c r="D283" s="41">
        <v>1218850.219</v>
      </c>
      <c r="E283" s="41">
        <v>69505.866462598497</v>
      </c>
      <c r="F283" s="41">
        <v>5639.6783767426796</v>
      </c>
      <c r="G283" s="73"/>
      <c r="H283" s="73"/>
      <c r="J283" s="21"/>
    </row>
    <row r="284" spans="1:10" ht="15.75" customHeight="1" x14ac:dyDescent="0.25">
      <c r="A284" s="15">
        <f>+'TLZK Tesis'!A284</f>
        <v>44736</v>
      </c>
      <c r="B284" s="15">
        <f>+'TLZK Tesis'!B284</f>
        <v>44750</v>
      </c>
      <c r="C284" s="15">
        <f>+'TLZK Tesis'!C284</f>
        <v>44763</v>
      </c>
      <c r="D284" s="41">
        <v>1226784.8970000001</v>
      </c>
      <c r="E284" s="41">
        <v>69172.13030564363</v>
      </c>
      <c r="F284" s="41">
        <v>5551.0667909209951</v>
      </c>
      <c r="G284" s="73"/>
      <c r="H284" s="73"/>
      <c r="J284" s="21"/>
    </row>
    <row r="285" spans="1:10" ht="15.75" customHeight="1" x14ac:dyDescent="0.25">
      <c r="A285" s="15">
        <f>+'TLZK Tesis'!A285</f>
        <v>44750</v>
      </c>
      <c r="B285" s="15">
        <f>+'TLZK Tesis'!B285</f>
        <v>44764</v>
      </c>
      <c r="C285" s="15">
        <f>+'TLZK Tesis'!C285</f>
        <v>44777</v>
      </c>
      <c r="D285" s="41">
        <v>1188326.838</v>
      </c>
      <c r="E285" s="41">
        <v>67091.243164871586</v>
      </c>
      <c r="F285" s="41">
        <v>5322.7418119598096</v>
      </c>
      <c r="G285" s="73"/>
      <c r="H285" s="73"/>
      <c r="J285" s="21"/>
    </row>
    <row r="286" spans="1:10" ht="15.75" customHeight="1" x14ac:dyDescent="0.25">
      <c r="A286" s="15">
        <f>+'TLZK Tesis'!A286</f>
        <v>44764</v>
      </c>
      <c r="B286" s="15">
        <f>+'TLZK Tesis'!B286</f>
        <v>44778</v>
      </c>
      <c r="C286" s="15">
        <f>+'TLZK Tesis'!C286</f>
        <v>44791</v>
      </c>
      <c r="D286" s="41">
        <v>1205840.1580000001</v>
      </c>
      <c r="E286" s="41">
        <v>67641.954080847703</v>
      </c>
      <c r="F286" s="41">
        <v>5236.5546469628471</v>
      </c>
      <c r="G286" s="73"/>
      <c r="H286" s="73"/>
      <c r="J286" s="21"/>
    </row>
    <row r="287" spans="1:10" ht="15.75" customHeight="1" x14ac:dyDescent="0.25">
      <c r="A287" s="15">
        <f>+'TLZK Tesis'!A287</f>
        <v>44778</v>
      </c>
      <c r="B287" s="15">
        <f>+'TLZK Tesis'!B287</f>
        <v>44792</v>
      </c>
      <c r="C287" s="15">
        <f>+'TLZK Tesis'!C287</f>
        <v>44805</v>
      </c>
      <c r="D287" s="41">
        <v>1244302.4469999999</v>
      </c>
      <c r="E287" s="41">
        <v>66644.976944521899</v>
      </c>
      <c r="F287" s="41">
        <v>5407.0032128234197</v>
      </c>
      <c r="G287" s="73"/>
      <c r="H287" s="73"/>
      <c r="J287" s="21"/>
    </row>
    <row r="288" spans="1:10" ht="15.75" customHeight="1" x14ac:dyDescent="0.25">
      <c r="A288" s="15">
        <f>+'TLZK Tesis'!A288</f>
        <v>44792</v>
      </c>
      <c r="B288" s="15">
        <f>+'TLZK Tesis'!B288</f>
        <v>44806</v>
      </c>
      <c r="C288" s="15">
        <f>+'TLZK Tesis'!C288</f>
        <v>44819</v>
      </c>
      <c r="D288" s="41">
        <v>1220443.1780000001</v>
      </c>
      <c r="E288" s="41">
        <v>66452.93621326967</v>
      </c>
      <c r="F288" s="41">
        <v>5281.8230556827284</v>
      </c>
      <c r="G288" s="73"/>
      <c r="H288" s="73"/>
      <c r="J288" s="21"/>
    </row>
    <row r="289" spans="1:10" ht="15.75" customHeight="1" x14ac:dyDescent="0.25">
      <c r="A289" s="15">
        <f>+'TLZK Tesis'!A289</f>
        <v>44806</v>
      </c>
      <c r="B289" s="15">
        <f>+'TLZK Tesis'!B289</f>
        <v>44820</v>
      </c>
      <c r="C289" s="15">
        <f>+'TLZK Tesis'!C289</f>
        <v>44833</v>
      </c>
      <c r="D289" s="41">
        <v>1288055.6229999999</v>
      </c>
      <c r="E289" s="41">
        <v>67580.296740298698</v>
      </c>
      <c r="F289" s="41">
        <v>5669.8184795794796</v>
      </c>
      <c r="G289" s="73"/>
      <c r="H289" s="73"/>
      <c r="J289" s="21"/>
    </row>
    <row r="290" spans="1:10" ht="15.75" customHeight="1" x14ac:dyDescent="0.25">
      <c r="A290" s="15">
        <f>+'TLZK Tesis'!A290</f>
        <v>44820</v>
      </c>
      <c r="B290" s="15">
        <f>+'TLZK Tesis'!B290</f>
        <v>44834</v>
      </c>
      <c r="C290" s="15">
        <f>+'TLZK Tesis'!C290</f>
        <v>44847</v>
      </c>
      <c r="D290" s="41">
        <v>1264929.916</v>
      </c>
      <c r="E290" s="41">
        <v>66492.209632291269</v>
      </c>
      <c r="F290" s="41">
        <v>5362.1935594920942</v>
      </c>
      <c r="G290" s="73"/>
      <c r="H290" s="73"/>
      <c r="J290" s="21"/>
    </row>
    <row r="291" spans="1:10" ht="15.75" customHeight="1" x14ac:dyDescent="0.25">
      <c r="A291" s="15">
        <f>+'TLZK Tesis'!A291</f>
        <v>44834</v>
      </c>
      <c r="B291" s="15">
        <f>+'TLZK Tesis'!B291</f>
        <v>44848</v>
      </c>
      <c r="C291" s="15">
        <f>+'TLZK Tesis'!C291</f>
        <v>44861</v>
      </c>
      <c r="D291" s="41">
        <v>1260979.946</v>
      </c>
      <c r="E291" s="41">
        <v>66105.496092694477</v>
      </c>
      <c r="F291" s="41">
        <v>5300.7057260494712</v>
      </c>
      <c r="G291" s="73"/>
      <c r="H291" s="73"/>
      <c r="J291" s="21"/>
    </row>
    <row r="292" spans="1:10" ht="15.75" customHeight="1" x14ac:dyDescent="0.25">
      <c r="A292" s="15">
        <f>+'TLZK Tesis'!A292</f>
        <v>44848</v>
      </c>
      <c r="B292" s="15">
        <f>+'TLZK Tesis'!B292</f>
        <v>44862</v>
      </c>
      <c r="C292" s="15">
        <f>+'TLZK Tesis'!C292</f>
        <v>44875</v>
      </c>
      <c r="D292" s="41">
        <v>1270082.5900000001</v>
      </c>
      <c r="E292" s="41">
        <v>64778.745764424501</v>
      </c>
      <c r="F292" s="41">
        <v>5231.0121120644299</v>
      </c>
      <c r="G292" s="73"/>
      <c r="H292" s="73"/>
      <c r="J292" s="21"/>
    </row>
    <row r="293" spans="1:10" ht="15.75" customHeight="1" x14ac:dyDescent="0.25">
      <c r="A293" s="15">
        <f>+'TLZK Tesis'!A293</f>
        <v>44862</v>
      </c>
      <c r="B293" s="15">
        <f>+'TLZK Tesis'!B293</f>
        <v>44876</v>
      </c>
      <c r="C293" s="15">
        <f>+'TLZK Tesis'!C293</f>
        <v>44889</v>
      </c>
      <c r="D293" s="41">
        <v>1256257.385</v>
      </c>
      <c r="E293" s="41">
        <v>63441.496416774302</v>
      </c>
      <c r="F293" s="41">
        <v>5308.6907255071501</v>
      </c>
      <c r="G293" s="73"/>
      <c r="H293" s="73"/>
      <c r="J293" s="21"/>
    </row>
    <row r="294" spans="1:10" ht="15.75" customHeight="1" x14ac:dyDescent="0.25">
      <c r="A294" s="15">
        <f>+'TLZK Tesis'!A294</f>
        <v>44876</v>
      </c>
      <c r="B294" s="15">
        <f>+'TLZK Tesis'!B294</f>
        <v>44890</v>
      </c>
      <c r="C294" s="15">
        <f>+'TLZK Tesis'!C294</f>
        <v>44903</v>
      </c>
      <c r="D294" s="41">
        <v>1242925.398</v>
      </c>
      <c r="E294" s="41">
        <v>62320.842613607616</v>
      </c>
      <c r="F294" s="41">
        <v>5467.0547164121554</v>
      </c>
      <c r="G294" s="73"/>
      <c r="H294" s="73"/>
      <c r="J294" s="21"/>
    </row>
    <row r="295" spans="1:10" ht="15.75" customHeight="1" x14ac:dyDescent="0.25">
      <c r="A295" s="15">
        <f>+'TLZK Tesis'!A295</f>
        <v>44890</v>
      </c>
      <c r="B295" s="15">
        <f>+'TLZK Tesis'!B295</f>
        <v>44904</v>
      </c>
      <c r="C295" s="15">
        <f>+'TLZK Tesis'!C295</f>
        <v>44917</v>
      </c>
      <c r="D295" s="41">
        <v>1231326.8</v>
      </c>
      <c r="E295" s="41">
        <v>62034.927694643768</v>
      </c>
      <c r="F295" s="41">
        <v>5382.295534516612</v>
      </c>
      <c r="G295" s="73"/>
      <c r="H295" s="73"/>
      <c r="J295" s="21"/>
    </row>
    <row r="296" spans="1:10" ht="15.75" customHeight="1" x14ac:dyDescent="0.25">
      <c r="A296" s="15">
        <f>+'TLZK Tesis'!A296</f>
        <v>44904</v>
      </c>
      <c r="B296" s="15">
        <f>+'TLZK Tesis'!B296</f>
        <v>44918</v>
      </c>
      <c r="C296" s="15">
        <f>+'TLZK Tesis'!C296</f>
        <v>44931</v>
      </c>
      <c r="D296" s="41">
        <v>1221252.284</v>
      </c>
      <c r="E296" s="41">
        <v>61540.7218201738</v>
      </c>
      <c r="F296" s="41">
        <v>5472.5991646856701</v>
      </c>
      <c r="G296" s="73"/>
      <c r="H296" s="73"/>
      <c r="J296" s="21"/>
    </row>
    <row r="297" spans="1:10" ht="15.75" customHeight="1" x14ac:dyDescent="0.25">
      <c r="A297" s="15">
        <f>+'TLZK Tesis'!A297</f>
        <v>44918</v>
      </c>
      <c r="B297" s="15">
        <f>+'TLZK Tesis'!B297</f>
        <v>44932</v>
      </c>
      <c r="C297" s="15">
        <f>+'TLZK Tesis'!C297</f>
        <v>44945</v>
      </c>
      <c r="D297" s="41">
        <v>1200153.2120000001</v>
      </c>
      <c r="E297" s="41">
        <v>60912.204084397497</v>
      </c>
      <c r="F297" s="41">
        <v>5346.27014198701</v>
      </c>
      <c r="G297" s="73"/>
      <c r="H297" s="73"/>
      <c r="J297" s="21"/>
    </row>
    <row r="298" spans="1:10" ht="15.75" customHeight="1" x14ac:dyDescent="0.25">
      <c r="A298" s="15">
        <f>+'TLZK Tesis'!A298</f>
        <v>44932</v>
      </c>
      <c r="B298" s="15">
        <f>+'TLZK Tesis'!B298</f>
        <v>44946</v>
      </c>
      <c r="C298" s="15">
        <f>+'TLZK Tesis'!C298</f>
        <v>44959</v>
      </c>
      <c r="D298" s="41">
        <v>1210867.6059999999</v>
      </c>
      <c r="E298" s="41">
        <v>63488.732059267699</v>
      </c>
      <c r="F298" s="41">
        <v>6165.47255280842</v>
      </c>
      <c r="G298" s="73"/>
      <c r="H298" s="73"/>
      <c r="J298" s="21"/>
    </row>
    <row r="299" spans="1:10" ht="15.75" customHeight="1" x14ac:dyDescent="0.25">
      <c r="A299" s="15">
        <f>+'TLZK Tesis'!A299</f>
        <v>44946</v>
      </c>
      <c r="B299" s="15">
        <f>+'TLZK Tesis'!B299</f>
        <v>44960</v>
      </c>
      <c r="C299" s="15">
        <f>+'TLZK Tesis'!C299</f>
        <v>44973</v>
      </c>
      <c r="D299" s="41">
        <v>1224370.6680000001</v>
      </c>
      <c r="E299" s="41">
        <v>64986.350038350502</v>
      </c>
      <c r="F299" s="41">
        <v>6630.5567537768102</v>
      </c>
      <c r="G299" s="73"/>
      <c r="H299" s="73"/>
      <c r="J299" s="21"/>
    </row>
    <row r="300" spans="1:10" ht="15.75" customHeight="1" x14ac:dyDescent="0.25">
      <c r="A300" s="15">
        <f>+'TLZK Tesis'!A300</f>
        <v>44960</v>
      </c>
      <c r="B300" s="15">
        <f>+'TLZK Tesis'!B300</f>
        <v>44974</v>
      </c>
      <c r="C300" s="15">
        <f>+'TLZK Tesis'!C300</f>
        <v>44987</v>
      </c>
      <c r="D300" s="41">
        <v>1216817.2279999999</v>
      </c>
      <c r="E300" s="41">
        <v>64344.196710073302</v>
      </c>
      <c r="F300" s="41">
        <v>6615.8576685135804</v>
      </c>
      <c r="G300" s="73"/>
      <c r="H300" s="73"/>
      <c r="J300" s="21"/>
    </row>
    <row r="301" spans="1:10" ht="15.75" customHeight="1" x14ac:dyDescent="0.25">
      <c r="A301" s="15">
        <f>+'TLZK Tesis'!A301</f>
        <v>44974</v>
      </c>
      <c r="B301" s="15">
        <f>+'TLZK Tesis'!B301</f>
        <v>44988</v>
      </c>
      <c r="C301" s="15">
        <f>+'TLZK Tesis'!C301</f>
        <v>45001</v>
      </c>
      <c r="D301" s="41">
        <v>1184088.827</v>
      </c>
      <c r="E301" s="41">
        <v>63990.924956457202</v>
      </c>
      <c r="F301" s="41">
        <v>6223.6618692252296</v>
      </c>
      <c r="G301" s="73"/>
      <c r="H301" s="73"/>
      <c r="J301" s="21"/>
    </row>
    <row r="302" spans="1:10" ht="15.75" customHeight="1" x14ac:dyDescent="0.25">
      <c r="A302" s="15">
        <f>+'TLZK Tesis'!A302</f>
        <v>44988</v>
      </c>
      <c r="B302" s="15">
        <f>+'TLZK Tesis'!B302</f>
        <v>45002</v>
      </c>
      <c r="C302" s="15">
        <f>+'TLZK Tesis'!C302</f>
        <v>45015</v>
      </c>
      <c r="D302" s="41">
        <v>1161484.841</v>
      </c>
      <c r="E302" s="41">
        <v>62798.130541050501</v>
      </c>
      <c r="F302" s="41">
        <v>6228.1182810371802</v>
      </c>
      <c r="G302" s="73"/>
      <c r="H302" s="73"/>
      <c r="J302" s="21"/>
    </row>
    <row r="303" spans="1:10" ht="15.75" customHeight="1" x14ac:dyDescent="0.25">
      <c r="A303" s="15">
        <f>+'TLZK Tesis'!A303</f>
        <v>45002</v>
      </c>
      <c r="B303" s="15">
        <f>+'TLZK Tesis'!B303</f>
        <v>45016</v>
      </c>
      <c r="C303" s="15">
        <f>+'TLZK Tesis'!C303</f>
        <v>45029</v>
      </c>
      <c r="D303" s="41">
        <v>1168168.581</v>
      </c>
      <c r="E303" s="41">
        <v>61890.602797961597</v>
      </c>
      <c r="F303" s="41">
        <v>6529.3553376953996</v>
      </c>
      <c r="G303" s="73"/>
      <c r="H303" s="73"/>
      <c r="J303" s="21"/>
    </row>
    <row r="304" spans="1:10" ht="15.75" customHeight="1" x14ac:dyDescent="0.25">
      <c r="A304" s="15">
        <f>+'TLZK Tesis'!A304</f>
        <v>45016</v>
      </c>
      <c r="B304" s="15">
        <f>+'TLZK Tesis'!B304</f>
        <v>45030</v>
      </c>
      <c r="C304" s="15">
        <f>+'TLZK Tesis'!C304</f>
        <v>45043</v>
      </c>
      <c r="D304" s="41">
        <v>1169455.3060000001</v>
      </c>
      <c r="E304" s="41">
        <v>65337.2033577248</v>
      </c>
      <c r="F304" s="41">
        <v>6621.6709382339805</v>
      </c>
      <c r="G304" s="73"/>
      <c r="H304" s="73"/>
      <c r="J304" s="21"/>
    </row>
    <row r="305" spans="1:10" ht="15.75" customHeight="1" x14ac:dyDescent="0.25">
      <c r="A305" s="15">
        <f>+'TLZK Tesis'!A305</f>
        <v>45030</v>
      </c>
      <c r="B305" s="15">
        <f>+'TLZK Tesis'!B305</f>
        <v>45044</v>
      </c>
      <c r="C305" s="15">
        <f>+'TLZK Tesis'!C305</f>
        <v>45057</v>
      </c>
      <c r="D305" s="41">
        <v>1201498.98</v>
      </c>
      <c r="E305" s="41">
        <v>63285.845357694103</v>
      </c>
      <c r="F305" s="41">
        <v>6783.5922497849333</v>
      </c>
      <c r="G305" s="73"/>
      <c r="H305" s="73"/>
      <c r="J305" s="21"/>
    </row>
    <row r="306" spans="1:10" s="51" customFormat="1" ht="15.75" customHeight="1" x14ac:dyDescent="0.25">
      <c r="A306" s="15">
        <f>+'TLZK Tesis'!A306</f>
        <v>45044</v>
      </c>
      <c r="B306" s="15">
        <f>+'TLZK Tesis'!B306</f>
        <v>45058</v>
      </c>
      <c r="C306" s="15">
        <f>+'TLZK Tesis'!C306</f>
        <v>45071</v>
      </c>
      <c r="D306" s="41">
        <v>1237118.402</v>
      </c>
      <c r="E306" s="41">
        <v>61262.752582288784</v>
      </c>
      <c r="F306" s="41">
        <v>7269.0976712115298</v>
      </c>
      <c r="G306" s="73"/>
      <c r="H306" s="73"/>
      <c r="J306" s="21"/>
    </row>
    <row r="307" spans="1:10" s="51" customFormat="1" ht="15.75" customHeight="1" x14ac:dyDescent="0.25">
      <c r="A307" s="15">
        <f>+'TLZK Tesis'!A307</f>
        <v>45058</v>
      </c>
      <c r="B307" s="15">
        <f>+'TLZK Tesis'!B307</f>
        <v>45072</v>
      </c>
      <c r="C307" s="15">
        <f>+'TLZK Tesis'!C307</f>
        <v>45085</v>
      </c>
      <c r="D307" s="41">
        <v>1239323.51</v>
      </c>
      <c r="E307" s="41">
        <v>59633.5742850928</v>
      </c>
      <c r="F307" s="41">
        <v>7737.63800239989</v>
      </c>
      <c r="G307" s="73"/>
      <c r="H307" s="73"/>
      <c r="J307" s="21"/>
    </row>
    <row r="308" spans="1:10" s="51" customFormat="1" ht="15.75" customHeight="1" x14ac:dyDescent="0.25">
      <c r="A308" s="15">
        <f>+'TLZK Tesis'!A308</f>
        <v>45072</v>
      </c>
      <c r="B308" s="15">
        <f>+'TLZK Tesis'!B308</f>
        <v>45086</v>
      </c>
      <c r="C308" s="15">
        <f>+'TLZK Tesis'!C308</f>
        <v>45099</v>
      </c>
      <c r="D308" s="41">
        <v>1207309.419</v>
      </c>
      <c r="E308" s="41">
        <v>57771.320160732001</v>
      </c>
      <c r="F308" s="41">
        <v>6960.2911030714104</v>
      </c>
      <c r="G308" s="73"/>
      <c r="H308" s="73"/>
      <c r="J308" s="21"/>
    </row>
    <row r="309" spans="1:10" s="51" customFormat="1" ht="15.75" customHeight="1" x14ac:dyDescent="0.25">
      <c r="A309" s="15">
        <f>+'TLZK Tesis'!A309</f>
        <v>45086</v>
      </c>
      <c r="B309" s="15">
        <f>+'TLZK Tesis'!B309</f>
        <v>45100</v>
      </c>
      <c r="C309" s="15">
        <f>+'TLZK Tesis'!C309</f>
        <v>45113</v>
      </c>
      <c r="D309" s="41">
        <v>1423679.7679999999</v>
      </c>
      <c r="E309" s="41">
        <v>56351.767611486503</v>
      </c>
      <c r="F309" s="41">
        <v>6941.5054768070604</v>
      </c>
      <c r="G309" s="73"/>
      <c r="H309" s="73"/>
      <c r="J309" s="21"/>
    </row>
    <row r="310" spans="1:10" s="51" customFormat="1" ht="15.75" customHeight="1" x14ac:dyDescent="0.25">
      <c r="A310" s="15">
        <f>+'TLZK Tesis'!A310</f>
        <v>45100</v>
      </c>
      <c r="B310" s="15">
        <f>+'TLZK Tesis'!B310</f>
        <v>45114</v>
      </c>
      <c r="C310" s="15">
        <f>+'TLZK Tesis'!C310</f>
        <v>45127</v>
      </c>
      <c r="D310" s="41">
        <v>1402446.379</v>
      </c>
      <c r="E310" s="41">
        <v>56549.972407942798</v>
      </c>
      <c r="F310" s="41">
        <v>7265.6413880884902</v>
      </c>
      <c r="G310" s="73"/>
      <c r="H310" s="73"/>
      <c r="J310" s="21"/>
    </row>
    <row r="311" spans="1:10" s="51" customFormat="1" ht="15.75" customHeight="1" x14ac:dyDescent="0.25">
      <c r="A311" s="15">
        <f>+'TLZK Tesis'!A311</f>
        <v>45114</v>
      </c>
      <c r="B311" s="15">
        <f>+'TLZK Tesis'!B311</f>
        <v>45128</v>
      </c>
      <c r="C311" s="15">
        <f>+'TLZK Tesis'!C311</f>
        <v>45141</v>
      </c>
      <c r="D311" s="41">
        <v>1539824.2069999999</v>
      </c>
      <c r="E311" s="41">
        <v>58480.938136739198</v>
      </c>
      <c r="F311" s="41">
        <v>7119.1269836818701</v>
      </c>
      <c r="G311" s="73"/>
      <c r="H311" s="73"/>
      <c r="J311" s="21"/>
    </row>
    <row r="312" spans="1:10" s="51" customFormat="1" ht="15.6" customHeight="1" x14ac:dyDescent="0.25">
      <c r="A312" s="15">
        <f>+'TLZK Tesis'!A312</f>
        <v>45128</v>
      </c>
      <c r="B312" s="15">
        <f>+'TLZK Tesis'!B312</f>
        <v>45142</v>
      </c>
      <c r="C312" s="15">
        <f>+'TLZK Tesis'!C312</f>
        <v>45155</v>
      </c>
      <c r="D312" s="41">
        <v>1618829.61</v>
      </c>
      <c r="E312" s="41">
        <v>60277.391562864897</v>
      </c>
      <c r="F312" s="41">
        <v>7332.7668877496599</v>
      </c>
      <c r="G312" s="73"/>
      <c r="H312" s="73"/>
      <c r="J312" s="21"/>
    </row>
    <row r="313" spans="1:10" s="51" customFormat="1" ht="15.6" customHeight="1" x14ac:dyDescent="0.25">
      <c r="A313" s="15">
        <f>+'TLZK Tesis'!A313</f>
        <v>45142</v>
      </c>
      <c r="B313" s="15">
        <f>+'TLZK Tesis'!B313</f>
        <v>45156</v>
      </c>
      <c r="C313" s="15">
        <f>+'TLZK Tesis'!C313</f>
        <v>45169</v>
      </c>
      <c r="D313" s="41">
        <v>1600094.28</v>
      </c>
      <c r="E313" s="41">
        <v>60342.421579195397</v>
      </c>
      <c r="F313" s="41">
        <v>7166.0235805557704</v>
      </c>
      <c r="G313" s="73"/>
      <c r="H313" s="73"/>
      <c r="J313" s="21"/>
    </row>
    <row r="314" spans="1:10" s="51" customFormat="1" ht="15.6" customHeight="1" x14ac:dyDescent="0.25">
      <c r="A314" s="15">
        <f>+'TLZK Tesis'!A314</f>
        <v>45156</v>
      </c>
      <c r="B314" s="15">
        <f>+'TLZK Tesis'!B314</f>
        <v>45170</v>
      </c>
      <c r="C314" s="15">
        <f>+'TLZK Tesis'!C314</f>
        <v>45183</v>
      </c>
      <c r="D314" s="41">
        <v>1713918.4240000001</v>
      </c>
      <c r="E314" s="41">
        <v>63284.222138347403</v>
      </c>
      <c r="F314" s="41">
        <v>6924.84212413347</v>
      </c>
      <c r="G314" s="73"/>
      <c r="H314" s="73"/>
      <c r="J314" s="21"/>
    </row>
    <row r="315" spans="1:10" s="51" customFormat="1" ht="15.6" customHeight="1" x14ac:dyDescent="0.25">
      <c r="A315" s="15">
        <f>+'TLZK Tesis'!A315</f>
        <v>45170</v>
      </c>
      <c r="B315" s="15">
        <f>+'TLZK Tesis'!B315</f>
        <v>45184</v>
      </c>
      <c r="C315" s="15">
        <f>+'TLZK Tesis'!C315</f>
        <v>45197</v>
      </c>
      <c r="D315" s="41">
        <v>1726405.23</v>
      </c>
      <c r="E315" s="41">
        <v>61975.751008782798</v>
      </c>
      <c r="F315" s="41">
        <v>7235.6653743031702</v>
      </c>
      <c r="G315" s="73"/>
      <c r="H315" s="73"/>
      <c r="J315" s="21"/>
    </row>
    <row r="316" spans="1:10" s="51" customFormat="1" ht="15.6" customHeight="1" x14ac:dyDescent="0.25">
      <c r="A316" s="15">
        <f>+'TLZK Tesis'!A316</f>
        <v>45184</v>
      </c>
      <c r="B316" s="15">
        <f>+'TLZK Tesis'!B316</f>
        <v>45198</v>
      </c>
      <c r="C316" s="15">
        <f>+'TLZK Tesis'!C316</f>
        <v>45211</v>
      </c>
      <c r="D316" s="41">
        <v>1723742.2720000001</v>
      </c>
      <c r="E316" s="41">
        <v>61611.7446127945</v>
      </c>
      <c r="F316" s="41">
        <v>7008.0175072557504</v>
      </c>
      <c r="G316" s="73"/>
      <c r="H316" s="73"/>
      <c r="J316" s="21"/>
    </row>
    <row r="317" spans="1:10" s="51" customFormat="1" ht="15.6" customHeight="1" x14ac:dyDescent="0.25">
      <c r="A317" s="15">
        <f>+'TLZK Tesis'!A317</f>
        <v>45198</v>
      </c>
      <c r="B317" s="15">
        <f>+'TLZK Tesis'!B317</f>
        <v>45212</v>
      </c>
      <c r="C317" s="15">
        <f>+'TLZK Tesis'!C317</f>
        <v>45225</v>
      </c>
      <c r="D317" s="41">
        <v>1711979.101</v>
      </c>
      <c r="E317" s="41">
        <v>61675.425498845703</v>
      </c>
      <c r="F317" s="41">
        <v>6820.4852108018786</v>
      </c>
      <c r="G317" s="73"/>
      <c r="H317" s="73"/>
      <c r="J317" s="21"/>
    </row>
    <row r="318" spans="1:10" s="51" customFormat="1" ht="15.6" customHeight="1" x14ac:dyDescent="0.25">
      <c r="A318" s="15">
        <f>+'TLZK Tesis'!A318</f>
        <v>45212</v>
      </c>
      <c r="B318" s="15">
        <f>+'TLZK Tesis'!B318</f>
        <v>45226</v>
      </c>
      <c r="C318" s="15">
        <f>+'TLZK Tesis'!C318</f>
        <v>45239</v>
      </c>
      <c r="D318" s="41">
        <v>1753148.0079999999</v>
      </c>
      <c r="E318" s="41">
        <v>60426.063445937398</v>
      </c>
      <c r="F318" s="41">
        <v>6962.9397460122909</v>
      </c>
      <c r="G318" s="73"/>
      <c r="H318" s="73"/>
      <c r="J318" s="21"/>
    </row>
    <row r="319" spans="1:10" s="51" customFormat="1" ht="15.6" customHeight="1" x14ac:dyDescent="0.25">
      <c r="A319" s="15">
        <f>+'TLZK Tesis'!A319</f>
        <v>45226</v>
      </c>
      <c r="B319" s="15">
        <f>+'TLZK Tesis'!B319</f>
        <v>45240</v>
      </c>
      <c r="C319" s="15">
        <f>+'TLZK Tesis'!C319</f>
        <v>45253</v>
      </c>
      <c r="D319" s="41">
        <v>1831741.4909999999</v>
      </c>
      <c r="E319" s="41">
        <v>60977.121579640298</v>
      </c>
      <c r="F319" s="41">
        <v>7173.3073846351399</v>
      </c>
      <c r="G319" s="75">
        <v>184523.14300000001</v>
      </c>
      <c r="H319" s="75">
        <v>184432.747107929</v>
      </c>
      <c r="J319" s="21"/>
    </row>
    <row r="320" spans="1:10" s="51" customFormat="1" ht="15.6" customHeight="1" x14ac:dyDescent="0.25">
      <c r="A320" s="15">
        <f>+'TLZK Tesis'!A320</f>
        <v>45240</v>
      </c>
      <c r="B320" s="15">
        <f>+'TLZK Tesis'!B320</f>
        <v>45254</v>
      </c>
      <c r="C320" s="15">
        <f>+'TLZK Tesis'!C320</f>
        <v>45267</v>
      </c>
      <c r="D320" s="41">
        <v>1859792.6140000001</v>
      </c>
      <c r="E320" s="41">
        <v>60622.3558099656</v>
      </c>
      <c r="F320" s="41">
        <v>6923.7182140138702</v>
      </c>
      <c r="G320" s="75">
        <v>187242.22700000001</v>
      </c>
      <c r="H320" s="75">
        <v>187243.60694500001</v>
      </c>
      <c r="J320" s="21"/>
    </row>
    <row r="321" spans="1:11" s="51" customFormat="1" ht="15.6" customHeight="1" x14ac:dyDescent="0.25">
      <c r="A321" s="15">
        <f>+'TLZK Tesis'!A321</f>
        <v>45254</v>
      </c>
      <c r="B321" s="15">
        <f>+'TLZK Tesis'!B321</f>
        <v>45268</v>
      </c>
      <c r="C321" s="15">
        <f>+'TLZK Tesis'!C321</f>
        <v>45281</v>
      </c>
      <c r="D321" s="41">
        <v>1878815.939</v>
      </c>
      <c r="E321" s="41">
        <v>61169.446100296802</v>
      </c>
      <c r="F321" s="41">
        <v>6963.9861002184698</v>
      </c>
      <c r="G321" s="75">
        <v>188783.23300000001</v>
      </c>
      <c r="H321" s="75">
        <v>188784.91334599999</v>
      </c>
      <c r="I321"/>
      <c r="J321"/>
      <c r="K321"/>
    </row>
    <row r="322" spans="1:11" s="51" customFormat="1" ht="15.6" customHeight="1" x14ac:dyDescent="0.25">
      <c r="A322" s="15">
        <f>+'TLZK Tesis'!A322</f>
        <v>45268</v>
      </c>
      <c r="B322" s="15">
        <f>+'TLZK Tesis'!B322</f>
        <v>45282</v>
      </c>
      <c r="C322" s="15">
        <f>+'TLZK Tesis'!C322</f>
        <v>45295</v>
      </c>
      <c r="D322" s="41">
        <v>1877784.7919999999</v>
      </c>
      <c r="E322" s="41">
        <v>62321.9384821985</v>
      </c>
      <c r="F322" s="41">
        <v>7093.6469899204203</v>
      </c>
      <c r="G322" s="75">
        <v>187671.1</v>
      </c>
      <c r="H322" s="75">
        <v>187817.71251471399</v>
      </c>
      <c r="I322"/>
      <c r="J322"/>
      <c r="K322"/>
    </row>
    <row r="323" spans="1:11" s="51" customFormat="1" ht="15.6" customHeight="1" x14ac:dyDescent="0.25">
      <c r="A323" s="15">
        <f>+'TLZK Tesis'!A323</f>
        <v>45282</v>
      </c>
      <c r="B323" s="15">
        <f>+'TLZK Tesis'!B323</f>
        <v>45296</v>
      </c>
      <c r="C323" s="15">
        <f>+'TLZK Tesis'!C323</f>
        <v>45309</v>
      </c>
      <c r="D323" s="41">
        <v>1923303.1740000001</v>
      </c>
      <c r="E323" s="41">
        <v>64901.563666761802</v>
      </c>
      <c r="F323" s="41">
        <v>7367.5272405972901</v>
      </c>
      <c r="G323" s="75">
        <v>190847.44099999999</v>
      </c>
      <c r="H323" s="75">
        <v>190825.82913200001</v>
      </c>
      <c r="I323"/>
      <c r="J323"/>
      <c r="K323"/>
    </row>
    <row r="324" spans="1:11" s="51" customFormat="1" x14ac:dyDescent="0.25">
      <c r="A324" s="15">
        <f>+'TLZK Tesis'!A324</f>
        <v>45296</v>
      </c>
      <c r="B324" s="15">
        <f>+'TLZK Tesis'!B324</f>
        <v>45310</v>
      </c>
      <c r="C324" s="15">
        <f>+'TLZK Tesis'!C324</f>
        <v>45323</v>
      </c>
      <c r="D324" s="41">
        <v>1956906.298</v>
      </c>
      <c r="E324" s="41">
        <v>65189.733311458702</v>
      </c>
      <c r="F324" s="41">
        <v>7160.2368576781901</v>
      </c>
      <c r="G324" s="75">
        <v>194932.36600000001</v>
      </c>
      <c r="H324" s="75">
        <v>194934.544555</v>
      </c>
      <c r="I324"/>
      <c r="J324"/>
      <c r="K324"/>
    </row>
    <row r="325" spans="1:11" s="51" customFormat="1" x14ac:dyDescent="0.25">
      <c r="A325" s="15">
        <v>45310</v>
      </c>
      <c r="B325" s="15">
        <v>45324</v>
      </c>
      <c r="C325" s="15">
        <v>45337</v>
      </c>
      <c r="D325" s="41">
        <v>1985739.07</v>
      </c>
      <c r="E325" s="41">
        <v>65104.04833633043</v>
      </c>
      <c r="F325" s="41">
        <v>7255.5568723640072</v>
      </c>
      <c r="G325" s="75">
        <v>397266.63</v>
      </c>
      <c r="H325" s="75">
        <v>397269.35836199997</v>
      </c>
      <c r="I325"/>
      <c r="J325"/>
      <c r="K325"/>
    </row>
    <row r="326" spans="1:11" s="51" customFormat="1" x14ac:dyDescent="0.25">
      <c r="A326" s="15">
        <f>+'TLZK Tesis'!A326</f>
        <v>45324</v>
      </c>
      <c r="B326" s="15">
        <f>+'TLZK Tesis'!B326</f>
        <v>45338</v>
      </c>
      <c r="C326" s="15">
        <f>+'TLZK Tesis'!C326</f>
        <v>45351</v>
      </c>
      <c r="D326" s="41">
        <v>1999495.514</v>
      </c>
      <c r="E326" s="41">
        <v>64501.947339760998</v>
      </c>
      <c r="F326" s="41">
        <v>7431.6405902870401</v>
      </c>
      <c r="G326" s="75">
        <v>398043.07299999997</v>
      </c>
      <c r="H326" s="75">
        <v>398045.59950342902</v>
      </c>
      <c r="I326"/>
      <c r="J326"/>
      <c r="K326"/>
    </row>
    <row r="327" spans="1:11" s="51" customFormat="1" x14ac:dyDescent="0.25">
      <c r="A327" s="15">
        <v>45338</v>
      </c>
      <c r="B327" s="15">
        <v>45352</v>
      </c>
      <c r="C327" s="15">
        <v>45365</v>
      </c>
      <c r="D327" s="41">
        <v>2019269.9680000001</v>
      </c>
      <c r="E327" s="41">
        <v>65421.591248338598</v>
      </c>
      <c r="F327" s="41">
        <v>7458.6058638501199</v>
      </c>
      <c r="G327" s="75">
        <v>393155.75300000003</v>
      </c>
      <c r="H327" s="75">
        <v>393231.29223100003</v>
      </c>
      <c r="I327"/>
      <c r="J327"/>
      <c r="K327"/>
    </row>
    <row r="328" spans="1:11" s="51" customFormat="1" x14ac:dyDescent="0.25">
      <c r="A328" s="17">
        <f>+'TLZK Tesis'!A328</f>
        <v>45352</v>
      </c>
      <c r="B328" s="17">
        <f>+'TLZK Tesis'!B328</f>
        <v>45366</v>
      </c>
      <c r="C328" s="17">
        <f>+'TLZK Tesis'!C328</f>
        <v>45379</v>
      </c>
      <c r="D328" s="18">
        <v>2062636.0090000001</v>
      </c>
      <c r="E328" s="40">
        <v>64317.536251793201</v>
      </c>
      <c r="F328" s="18">
        <v>7517.3058521927296</v>
      </c>
      <c r="G328" s="18">
        <v>400632.52500000002</v>
      </c>
      <c r="H328" s="18">
        <v>400666.09958099999</v>
      </c>
      <c r="I328"/>
      <c r="J328"/>
      <c r="K328"/>
    </row>
    <row r="329" spans="1:11" x14ac:dyDescent="0.25">
      <c r="C329"/>
      <c r="D329"/>
      <c r="G329" s="4"/>
      <c r="H329" s="77"/>
      <c r="I329"/>
      <c r="J329"/>
    </row>
    <row r="330" spans="1:11" x14ac:dyDescent="0.25">
      <c r="C330"/>
      <c r="D330"/>
      <c r="G330"/>
      <c r="H330"/>
      <c r="I330"/>
      <c r="J330"/>
    </row>
    <row r="331" spans="1:11" x14ac:dyDescent="0.25">
      <c r="C331"/>
      <c r="D331"/>
      <c r="G331"/>
      <c r="H331" s="78"/>
      <c r="I331" s="4"/>
      <c r="J331"/>
    </row>
    <row r="332" spans="1:11" x14ac:dyDescent="0.25">
      <c r="D332"/>
      <c r="G332" s="61"/>
      <c r="H332"/>
      <c r="I332" s="54"/>
      <c r="J332" s="51"/>
    </row>
    <row r="333" spans="1:11" x14ac:dyDescent="0.25">
      <c r="G333" s="1"/>
      <c r="H333" s="79"/>
      <c r="I333" s="51"/>
      <c r="J333" s="51"/>
    </row>
    <row r="334" spans="1:11" x14ac:dyDescent="0.25">
      <c r="D334" s="54"/>
      <c r="H334" s="54"/>
    </row>
    <row r="335" spans="1:11" x14ac:dyDescent="0.25">
      <c r="E335"/>
    </row>
    <row r="340" ht="12.75" customHeight="1" x14ac:dyDescent="0.2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7" fitToHeight="3" orientation="portrait" r:id="rId1"/>
  <rowBreaks count="2" manualBreakCount="2">
    <brk id="100" max="7" man="1"/>
    <brk id="200" max="7" man="1"/>
  </rowBreaks>
  <colBreaks count="1" manualBreakCount="1">
    <brk id="8" max="3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J326"/>
  <sheetViews>
    <sheetView zoomScaleNormal="100" zoomScaleSheetLayoutView="100" workbookViewId="0">
      <pane ySplit="2" topLeftCell="A303" activePane="bottomLeft" state="frozen"/>
      <selection activeCell="I260" sqref="I260"/>
      <selection pane="bottomLeft" activeCell="A311" sqref="A311"/>
    </sheetView>
  </sheetViews>
  <sheetFormatPr defaultColWidth="9.140625" defaultRowHeight="15" x14ac:dyDescent="0.25"/>
  <cols>
    <col min="1" max="9" width="13.5703125" style="1" customWidth="1"/>
    <col min="10" max="16384" width="9.140625" style="1"/>
  </cols>
  <sheetData>
    <row r="1" spans="1:9" x14ac:dyDescent="0.25">
      <c r="A1" s="3" t="s">
        <v>50</v>
      </c>
      <c r="B1" s="3"/>
      <c r="C1" s="3"/>
    </row>
    <row r="2" spans="1:9" ht="45" x14ac:dyDescent="0.25">
      <c r="A2" s="31" t="s">
        <v>9</v>
      </c>
      <c r="B2" s="32" t="s">
        <v>43</v>
      </c>
      <c r="C2" s="32" t="s">
        <v>44</v>
      </c>
      <c r="D2" s="32" t="s">
        <v>15</v>
      </c>
      <c r="E2" s="32" t="s">
        <v>16</v>
      </c>
      <c r="F2" s="32" t="s">
        <v>38</v>
      </c>
      <c r="G2" s="32" t="s">
        <v>39</v>
      </c>
      <c r="H2" s="32" t="s">
        <v>35</v>
      </c>
      <c r="I2" s="33" t="s">
        <v>34</v>
      </c>
    </row>
    <row r="3" spans="1:9" x14ac:dyDescent="0.25">
      <c r="A3" s="30">
        <v>40802</v>
      </c>
      <c r="B3" s="15">
        <v>40816</v>
      </c>
      <c r="C3" s="15">
        <v>40829</v>
      </c>
      <c r="D3" s="10">
        <v>10</v>
      </c>
      <c r="E3" s="8">
        <v>7.86</v>
      </c>
      <c r="F3" s="10"/>
      <c r="G3" s="10"/>
      <c r="H3" s="10"/>
      <c r="I3" s="10"/>
    </row>
    <row r="4" spans="1:9" x14ac:dyDescent="0.25">
      <c r="A4" s="15">
        <v>40816</v>
      </c>
      <c r="B4" s="15">
        <v>40830</v>
      </c>
      <c r="C4" s="15">
        <v>40843</v>
      </c>
      <c r="D4" s="11">
        <v>20</v>
      </c>
      <c r="E4" s="9">
        <v>13.82</v>
      </c>
      <c r="F4" s="11"/>
      <c r="G4" s="11"/>
      <c r="H4" s="11"/>
      <c r="I4" s="11"/>
    </row>
    <row r="5" spans="1:9" x14ac:dyDescent="0.25">
      <c r="A5" s="15">
        <v>40830</v>
      </c>
      <c r="B5" s="15">
        <v>40844</v>
      </c>
      <c r="C5" s="15">
        <v>40857</v>
      </c>
      <c r="D5" s="11">
        <v>20</v>
      </c>
      <c r="E5" s="9">
        <v>18.03</v>
      </c>
      <c r="F5" s="11"/>
      <c r="G5" s="11"/>
      <c r="H5" s="11"/>
      <c r="I5" s="11"/>
    </row>
    <row r="6" spans="1:9" x14ac:dyDescent="0.25">
      <c r="A6" s="15">
        <v>40844</v>
      </c>
      <c r="B6" s="15">
        <v>40858</v>
      </c>
      <c r="C6" s="15">
        <v>40871</v>
      </c>
      <c r="D6" s="11">
        <v>40</v>
      </c>
      <c r="E6" s="9">
        <v>33.6</v>
      </c>
      <c r="F6" s="11">
        <v>10</v>
      </c>
      <c r="G6" s="9">
        <v>4.4000000000000004</v>
      </c>
      <c r="H6" s="9"/>
      <c r="I6" s="9"/>
    </row>
    <row r="7" spans="1:9" x14ac:dyDescent="0.25">
      <c r="A7" s="15">
        <v>40858</v>
      </c>
      <c r="B7" s="15">
        <v>40872</v>
      </c>
      <c r="C7" s="15">
        <v>40885</v>
      </c>
      <c r="D7" s="11">
        <v>40</v>
      </c>
      <c r="E7" s="9">
        <v>34.700000000000003</v>
      </c>
      <c r="F7" s="11">
        <v>10</v>
      </c>
      <c r="G7" s="9">
        <v>5.9</v>
      </c>
      <c r="H7" s="9"/>
      <c r="I7" s="9"/>
    </row>
    <row r="8" spans="1:9" x14ac:dyDescent="0.25">
      <c r="A8" s="15">
        <v>40872</v>
      </c>
      <c r="B8" s="15">
        <v>40886</v>
      </c>
      <c r="C8" s="15">
        <v>40899</v>
      </c>
      <c r="D8" s="11">
        <v>40</v>
      </c>
      <c r="E8" s="9">
        <v>35.700000000000003</v>
      </c>
      <c r="F8" s="11">
        <v>10</v>
      </c>
      <c r="G8" s="9">
        <v>6.5</v>
      </c>
      <c r="H8" s="9"/>
      <c r="I8" s="9"/>
    </row>
    <row r="9" spans="1:9" x14ac:dyDescent="0.25">
      <c r="A9" s="15">
        <v>40886</v>
      </c>
      <c r="B9" s="15">
        <v>40900</v>
      </c>
      <c r="C9" s="15">
        <v>40913</v>
      </c>
      <c r="D9" s="11">
        <v>40</v>
      </c>
      <c r="E9" s="9">
        <v>36</v>
      </c>
      <c r="F9" s="11">
        <v>10</v>
      </c>
      <c r="G9" s="9">
        <v>8.6</v>
      </c>
      <c r="H9" s="9"/>
      <c r="I9" s="9"/>
    </row>
    <row r="10" spans="1:9" x14ac:dyDescent="0.25">
      <c r="A10" s="15">
        <v>40900</v>
      </c>
      <c r="B10" s="15">
        <v>40914</v>
      </c>
      <c r="C10" s="15">
        <v>40927</v>
      </c>
      <c r="D10" s="11">
        <v>40</v>
      </c>
      <c r="E10" s="9">
        <v>35.9</v>
      </c>
      <c r="F10" s="11">
        <v>10</v>
      </c>
      <c r="G10" s="9">
        <v>8.4</v>
      </c>
      <c r="H10" s="9"/>
      <c r="I10" s="9"/>
    </row>
    <row r="11" spans="1:9" x14ac:dyDescent="0.25">
      <c r="A11" s="15">
        <v>40914</v>
      </c>
      <c r="B11" s="15">
        <v>40928</v>
      </c>
      <c r="C11" s="15">
        <v>40941</v>
      </c>
      <c r="D11" s="11">
        <v>40</v>
      </c>
      <c r="E11" s="9">
        <v>35.9</v>
      </c>
      <c r="F11" s="11">
        <v>10</v>
      </c>
      <c r="G11" s="9">
        <v>8.4</v>
      </c>
      <c r="H11" s="9"/>
      <c r="I11" s="9"/>
    </row>
    <row r="12" spans="1:9" x14ac:dyDescent="0.25">
      <c r="A12" s="15">
        <v>40928</v>
      </c>
      <c r="B12" s="15">
        <v>40942</v>
      </c>
      <c r="C12" s="15">
        <v>40955</v>
      </c>
      <c r="D12" s="11">
        <v>40</v>
      </c>
      <c r="E12" s="9">
        <v>35.700000000000003</v>
      </c>
      <c r="F12" s="11">
        <v>10</v>
      </c>
      <c r="G12" s="9">
        <v>8.4</v>
      </c>
      <c r="H12" s="9"/>
      <c r="I12" s="9"/>
    </row>
    <row r="13" spans="1:9" x14ac:dyDescent="0.25">
      <c r="A13" s="15">
        <v>40942</v>
      </c>
      <c r="B13" s="15">
        <v>40956</v>
      </c>
      <c r="C13" s="15">
        <v>40969</v>
      </c>
      <c r="D13" s="11">
        <v>40</v>
      </c>
      <c r="E13" s="9">
        <v>36</v>
      </c>
      <c r="F13" s="11">
        <v>10</v>
      </c>
      <c r="G13" s="9">
        <v>8.5</v>
      </c>
      <c r="H13" s="9"/>
      <c r="I13" s="9"/>
    </row>
    <row r="14" spans="1:9" x14ac:dyDescent="0.25">
      <c r="A14" s="15">
        <v>40956</v>
      </c>
      <c r="B14" s="15">
        <v>40970</v>
      </c>
      <c r="C14" s="15">
        <v>40983</v>
      </c>
      <c r="D14" s="11">
        <v>40</v>
      </c>
      <c r="E14" s="9">
        <v>35.700000000000003</v>
      </c>
      <c r="F14" s="11">
        <v>10</v>
      </c>
      <c r="G14" s="9">
        <v>8.5</v>
      </c>
      <c r="H14" s="9"/>
      <c r="I14" s="9"/>
    </row>
    <row r="15" spans="1:9" x14ac:dyDescent="0.25">
      <c r="A15" s="15">
        <v>40970</v>
      </c>
      <c r="B15" s="15">
        <v>40984</v>
      </c>
      <c r="C15" s="15">
        <v>40997</v>
      </c>
      <c r="D15" s="11">
        <v>40</v>
      </c>
      <c r="E15" s="9">
        <v>36.1</v>
      </c>
      <c r="F15" s="11">
        <v>10</v>
      </c>
      <c r="G15" s="9">
        <v>8.6999999999999993</v>
      </c>
      <c r="H15" s="9"/>
      <c r="I15" s="9"/>
    </row>
    <row r="16" spans="1:9" x14ac:dyDescent="0.25">
      <c r="A16" s="15">
        <v>40984</v>
      </c>
      <c r="B16" s="15">
        <v>40998</v>
      </c>
      <c r="C16" s="15">
        <v>41011</v>
      </c>
      <c r="D16" s="11">
        <v>40</v>
      </c>
      <c r="E16" s="9">
        <v>35.799999999999997</v>
      </c>
      <c r="F16" s="11">
        <v>10</v>
      </c>
      <c r="G16" s="9">
        <v>8.9</v>
      </c>
      <c r="H16" s="9"/>
      <c r="I16" s="9"/>
    </row>
    <row r="17" spans="1:9" x14ac:dyDescent="0.25">
      <c r="A17" s="15">
        <v>40998</v>
      </c>
      <c r="B17" s="15">
        <v>41012</v>
      </c>
      <c r="C17" s="15">
        <v>41025</v>
      </c>
      <c r="D17" s="11">
        <v>40</v>
      </c>
      <c r="E17" s="9">
        <v>35.9</v>
      </c>
      <c r="F17" s="11">
        <v>20</v>
      </c>
      <c r="G17" s="9">
        <v>18</v>
      </c>
      <c r="H17" s="9"/>
      <c r="I17" s="9"/>
    </row>
    <row r="18" spans="1:9" x14ac:dyDescent="0.25">
      <c r="A18" s="15">
        <v>41012</v>
      </c>
      <c r="B18" s="15">
        <v>41026</v>
      </c>
      <c r="C18" s="15">
        <v>41039</v>
      </c>
      <c r="D18" s="11">
        <v>40</v>
      </c>
      <c r="E18" s="9">
        <v>35.6</v>
      </c>
      <c r="F18" s="11">
        <v>20</v>
      </c>
      <c r="G18" s="9">
        <v>18.399999999999999</v>
      </c>
      <c r="H18" s="9"/>
      <c r="I18" s="9"/>
    </row>
    <row r="19" spans="1:9" x14ac:dyDescent="0.25">
      <c r="A19" s="15">
        <v>41026</v>
      </c>
      <c r="B19" s="15">
        <v>41040</v>
      </c>
      <c r="C19" s="15">
        <v>41053</v>
      </c>
      <c r="D19" s="11">
        <v>40</v>
      </c>
      <c r="E19" s="9">
        <v>35.799999999999997</v>
      </c>
      <c r="F19" s="11">
        <v>20</v>
      </c>
      <c r="G19" s="9">
        <v>18.2</v>
      </c>
      <c r="H19" s="9"/>
      <c r="I19" s="9"/>
    </row>
    <row r="20" spans="1:9" x14ac:dyDescent="0.25">
      <c r="A20" s="15">
        <v>41040</v>
      </c>
      <c r="B20" s="15">
        <v>41054</v>
      </c>
      <c r="C20" s="15">
        <v>41067</v>
      </c>
      <c r="D20" s="11">
        <v>40</v>
      </c>
      <c r="E20" s="9">
        <v>35.700000000000003</v>
      </c>
      <c r="F20" s="11">
        <v>20</v>
      </c>
      <c r="G20" s="9">
        <v>18.2</v>
      </c>
      <c r="H20" s="9"/>
      <c r="I20" s="9"/>
    </row>
    <row r="21" spans="1:9" x14ac:dyDescent="0.25">
      <c r="A21" s="15">
        <v>41054</v>
      </c>
      <c r="B21" s="15">
        <v>41068</v>
      </c>
      <c r="C21" s="15">
        <v>41081</v>
      </c>
      <c r="D21" s="11">
        <v>40</v>
      </c>
      <c r="E21" s="9">
        <v>39</v>
      </c>
      <c r="F21" s="11">
        <v>20</v>
      </c>
      <c r="G21" s="9">
        <v>18.3</v>
      </c>
      <c r="H21" s="9"/>
      <c r="I21" s="9"/>
    </row>
    <row r="22" spans="1:9" x14ac:dyDescent="0.25">
      <c r="A22" s="15">
        <v>41068</v>
      </c>
      <c r="B22" s="15">
        <v>41082</v>
      </c>
      <c r="C22" s="15">
        <v>41095</v>
      </c>
      <c r="D22" s="11">
        <v>45</v>
      </c>
      <c r="E22" s="9">
        <v>43.7</v>
      </c>
      <c r="F22" s="11">
        <v>20</v>
      </c>
      <c r="G22" s="9">
        <v>18.3</v>
      </c>
      <c r="H22" s="9"/>
      <c r="I22" s="9"/>
    </row>
    <row r="23" spans="1:9" x14ac:dyDescent="0.25">
      <c r="A23" s="15">
        <v>41082</v>
      </c>
      <c r="B23" s="15">
        <v>41096</v>
      </c>
      <c r="C23" s="15">
        <v>41109</v>
      </c>
      <c r="D23" s="11">
        <v>50</v>
      </c>
      <c r="E23" s="9">
        <v>49.2</v>
      </c>
      <c r="F23" s="11">
        <v>20</v>
      </c>
      <c r="G23" s="9">
        <v>18.600000000000001</v>
      </c>
      <c r="H23" s="9"/>
      <c r="I23" s="9"/>
    </row>
    <row r="24" spans="1:9" x14ac:dyDescent="0.25">
      <c r="A24" s="15">
        <v>41096</v>
      </c>
      <c r="B24" s="15">
        <v>41110</v>
      </c>
      <c r="C24" s="15">
        <v>41123</v>
      </c>
      <c r="D24" s="11">
        <v>50</v>
      </c>
      <c r="E24" s="9">
        <v>49.4</v>
      </c>
      <c r="F24" s="11">
        <v>25</v>
      </c>
      <c r="G24" s="9">
        <v>23.9</v>
      </c>
      <c r="H24" s="9"/>
      <c r="I24" s="9"/>
    </row>
    <row r="25" spans="1:9" x14ac:dyDescent="0.25">
      <c r="A25" s="15">
        <v>41110</v>
      </c>
      <c r="B25" s="15">
        <v>41124</v>
      </c>
      <c r="C25" s="15">
        <v>41137</v>
      </c>
      <c r="D25" s="11">
        <v>55</v>
      </c>
      <c r="E25" s="9">
        <v>53.3</v>
      </c>
      <c r="F25" s="11">
        <v>25</v>
      </c>
      <c r="G25" s="9">
        <v>23.7</v>
      </c>
      <c r="H25" s="9"/>
      <c r="I25" s="9"/>
    </row>
    <row r="26" spans="1:9" x14ac:dyDescent="0.25">
      <c r="A26" s="15">
        <v>41124</v>
      </c>
      <c r="B26" s="15">
        <v>41138</v>
      </c>
      <c r="C26" s="15">
        <v>41151</v>
      </c>
      <c r="D26" s="11">
        <v>55</v>
      </c>
      <c r="E26" s="9">
        <v>53</v>
      </c>
      <c r="F26" s="11">
        <v>25</v>
      </c>
      <c r="G26" s="9">
        <v>24.1</v>
      </c>
      <c r="H26" s="9"/>
      <c r="I26" s="9"/>
    </row>
    <row r="27" spans="1:9" x14ac:dyDescent="0.25">
      <c r="A27" s="15">
        <v>41138</v>
      </c>
      <c r="B27" s="15">
        <v>41152</v>
      </c>
      <c r="C27" s="15">
        <v>41165</v>
      </c>
      <c r="D27" s="11">
        <v>60</v>
      </c>
      <c r="E27" s="9">
        <v>54.2</v>
      </c>
      <c r="F27" s="11">
        <v>25</v>
      </c>
      <c r="G27" s="9">
        <v>23.8</v>
      </c>
      <c r="H27" s="9"/>
      <c r="I27" s="9"/>
    </row>
    <row r="28" spans="1:9" x14ac:dyDescent="0.25">
      <c r="A28" s="15">
        <v>41152</v>
      </c>
      <c r="B28" s="15">
        <v>41166</v>
      </c>
      <c r="C28" s="15">
        <v>41179</v>
      </c>
      <c r="D28" s="11">
        <v>60</v>
      </c>
      <c r="E28" s="9">
        <v>55.35</v>
      </c>
      <c r="F28" s="11">
        <v>30</v>
      </c>
      <c r="G28" s="9">
        <v>25.05</v>
      </c>
      <c r="H28" s="9"/>
      <c r="I28" s="9"/>
    </row>
    <row r="29" spans="1:9" x14ac:dyDescent="0.25">
      <c r="A29" s="15">
        <v>41166</v>
      </c>
      <c r="B29" s="15">
        <v>41180</v>
      </c>
      <c r="C29" s="15">
        <v>41193</v>
      </c>
      <c r="D29" s="11">
        <v>60</v>
      </c>
      <c r="E29" s="9">
        <v>56.27</v>
      </c>
      <c r="F29" s="11">
        <v>30</v>
      </c>
      <c r="G29" s="9">
        <v>25.44</v>
      </c>
      <c r="H29" s="9"/>
      <c r="I29" s="9"/>
    </row>
    <row r="30" spans="1:9" x14ac:dyDescent="0.25">
      <c r="A30" s="15">
        <v>41180</v>
      </c>
      <c r="B30" s="15">
        <v>41194</v>
      </c>
      <c r="C30" s="15">
        <v>41207</v>
      </c>
      <c r="D30" s="11">
        <v>60</v>
      </c>
      <c r="E30" s="9">
        <v>53.39</v>
      </c>
      <c r="F30" s="11">
        <v>30</v>
      </c>
      <c r="G30" s="9">
        <v>26.65</v>
      </c>
      <c r="H30" s="9"/>
      <c r="I30" s="9"/>
    </row>
    <row r="31" spans="1:9" x14ac:dyDescent="0.25">
      <c r="A31" s="15">
        <v>41194</v>
      </c>
      <c r="B31" s="15">
        <v>41208</v>
      </c>
      <c r="C31" s="15">
        <v>41221</v>
      </c>
      <c r="D31" s="11">
        <v>60</v>
      </c>
      <c r="E31" s="9">
        <v>54.76</v>
      </c>
      <c r="F31" s="11">
        <v>30</v>
      </c>
      <c r="G31" s="9">
        <v>26.97</v>
      </c>
      <c r="H31" s="9"/>
      <c r="I31" s="9"/>
    </row>
    <row r="32" spans="1:9" x14ac:dyDescent="0.25">
      <c r="A32" s="15">
        <v>41208</v>
      </c>
      <c r="B32" s="15">
        <v>41222</v>
      </c>
      <c r="C32" s="15">
        <v>41235</v>
      </c>
      <c r="D32" s="11">
        <v>60</v>
      </c>
      <c r="E32" s="9">
        <v>54.31</v>
      </c>
      <c r="F32" s="11">
        <v>30</v>
      </c>
      <c r="G32" s="9">
        <v>27.07</v>
      </c>
      <c r="H32" s="9"/>
      <c r="I32" s="9"/>
    </row>
    <row r="33" spans="1:9" x14ac:dyDescent="0.25">
      <c r="A33" s="15">
        <v>41222</v>
      </c>
      <c r="B33" s="15">
        <v>41236</v>
      </c>
      <c r="C33" s="15">
        <v>41249</v>
      </c>
      <c r="D33" s="11">
        <v>60</v>
      </c>
      <c r="E33" s="9">
        <v>53.77</v>
      </c>
      <c r="F33" s="11">
        <v>30</v>
      </c>
      <c r="G33" s="9">
        <v>27.07</v>
      </c>
      <c r="H33" s="9"/>
      <c r="I33" s="9"/>
    </row>
    <row r="34" spans="1:9" x14ac:dyDescent="0.25">
      <c r="A34" s="15">
        <v>41236</v>
      </c>
      <c r="B34" s="15">
        <v>41250</v>
      </c>
      <c r="C34" s="15">
        <v>41263</v>
      </c>
      <c r="D34" s="11">
        <v>60</v>
      </c>
      <c r="E34" s="9">
        <v>53.38</v>
      </c>
      <c r="F34" s="11">
        <v>30</v>
      </c>
      <c r="G34" s="9">
        <v>27.11</v>
      </c>
      <c r="H34" s="9"/>
      <c r="I34" s="9"/>
    </row>
    <row r="35" spans="1:9" x14ac:dyDescent="0.25">
      <c r="A35" s="15">
        <v>41250</v>
      </c>
      <c r="B35" s="15">
        <v>41264</v>
      </c>
      <c r="C35" s="15">
        <v>41277</v>
      </c>
      <c r="D35" s="11">
        <v>60</v>
      </c>
      <c r="E35" s="9">
        <v>50.97</v>
      </c>
      <c r="F35" s="11">
        <v>30</v>
      </c>
      <c r="G35" s="9">
        <v>26.25</v>
      </c>
      <c r="H35" s="9"/>
      <c r="I35" s="9"/>
    </row>
    <row r="36" spans="1:9" x14ac:dyDescent="0.25">
      <c r="A36" s="15">
        <v>41264</v>
      </c>
      <c r="B36" s="15">
        <v>41278</v>
      </c>
      <c r="C36" s="15">
        <v>41291</v>
      </c>
      <c r="D36" s="11">
        <v>60</v>
      </c>
      <c r="E36" s="9">
        <v>51.42</v>
      </c>
      <c r="F36" s="11">
        <v>30</v>
      </c>
      <c r="G36" s="9">
        <v>25.58</v>
      </c>
      <c r="H36" s="9"/>
      <c r="I36" s="9"/>
    </row>
    <row r="37" spans="1:9" x14ac:dyDescent="0.25">
      <c r="A37" s="15">
        <v>41278</v>
      </c>
      <c r="B37" s="15">
        <v>41292</v>
      </c>
      <c r="C37" s="15">
        <v>41305</v>
      </c>
      <c r="D37" s="11">
        <v>60</v>
      </c>
      <c r="E37" s="9">
        <v>53.44</v>
      </c>
      <c r="F37" s="11">
        <v>30</v>
      </c>
      <c r="G37" s="9">
        <v>24.79</v>
      </c>
      <c r="H37" s="9"/>
      <c r="I37" s="9"/>
    </row>
    <row r="38" spans="1:9" x14ac:dyDescent="0.25">
      <c r="A38" s="15">
        <v>41292</v>
      </c>
      <c r="B38" s="15">
        <v>41306</v>
      </c>
      <c r="C38" s="15">
        <v>41319</v>
      </c>
      <c r="D38" s="11">
        <v>60</v>
      </c>
      <c r="E38" s="9">
        <v>53.92</v>
      </c>
      <c r="F38" s="11">
        <v>30</v>
      </c>
      <c r="G38" s="9">
        <v>25.19</v>
      </c>
      <c r="H38" s="9"/>
      <c r="I38" s="9"/>
    </row>
    <row r="39" spans="1:9" x14ac:dyDescent="0.25">
      <c r="A39" s="15">
        <v>41306</v>
      </c>
      <c r="B39" s="15">
        <v>41320</v>
      </c>
      <c r="C39" s="15">
        <v>41333</v>
      </c>
      <c r="D39" s="11">
        <v>60</v>
      </c>
      <c r="E39" s="9">
        <v>52.72</v>
      </c>
      <c r="F39" s="11">
        <v>30</v>
      </c>
      <c r="G39" s="9">
        <v>24.88</v>
      </c>
      <c r="H39" s="9"/>
      <c r="I39" s="9"/>
    </row>
    <row r="40" spans="1:9" x14ac:dyDescent="0.25">
      <c r="A40" s="15">
        <v>41320</v>
      </c>
      <c r="B40" s="15">
        <v>41334</v>
      </c>
      <c r="C40" s="15">
        <v>41347</v>
      </c>
      <c r="D40" s="11">
        <v>60</v>
      </c>
      <c r="E40" s="9">
        <v>51.82</v>
      </c>
      <c r="F40" s="11">
        <v>30</v>
      </c>
      <c r="G40" s="9">
        <v>24.06</v>
      </c>
      <c r="H40" s="9"/>
      <c r="I40" s="9"/>
    </row>
    <row r="41" spans="1:9" x14ac:dyDescent="0.25">
      <c r="A41" s="15">
        <v>41334</v>
      </c>
      <c r="B41" s="15">
        <v>41348</v>
      </c>
      <c r="C41" s="15">
        <v>41361</v>
      </c>
      <c r="D41" s="11">
        <v>60</v>
      </c>
      <c r="E41" s="9">
        <v>51.76</v>
      </c>
      <c r="F41" s="11">
        <v>30</v>
      </c>
      <c r="G41" s="9">
        <v>23.66</v>
      </c>
      <c r="H41" s="9"/>
      <c r="I41" s="9"/>
    </row>
    <row r="42" spans="1:9" x14ac:dyDescent="0.25">
      <c r="A42" s="15">
        <v>41348</v>
      </c>
      <c r="B42" s="15">
        <v>41362</v>
      </c>
      <c r="C42" s="15">
        <v>41375</v>
      </c>
      <c r="D42" s="11">
        <v>60</v>
      </c>
      <c r="E42" s="9">
        <v>52.3</v>
      </c>
      <c r="F42" s="11">
        <v>30</v>
      </c>
      <c r="G42" s="9">
        <v>24.3</v>
      </c>
      <c r="H42" s="9"/>
      <c r="I42" s="9"/>
    </row>
    <row r="43" spans="1:9" x14ac:dyDescent="0.25">
      <c r="A43" s="15">
        <v>41362</v>
      </c>
      <c r="B43" s="15">
        <v>41376</v>
      </c>
      <c r="C43" s="15">
        <v>41389</v>
      </c>
      <c r="D43" s="11">
        <v>60</v>
      </c>
      <c r="E43" s="9">
        <v>54.3</v>
      </c>
      <c r="F43" s="11">
        <v>30</v>
      </c>
      <c r="G43" s="9">
        <v>24.4</v>
      </c>
      <c r="H43" s="9"/>
      <c r="I43" s="9"/>
    </row>
    <row r="44" spans="1:9" x14ac:dyDescent="0.25">
      <c r="A44" s="15">
        <v>41376</v>
      </c>
      <c r="B44" s="15">
        <v>41390</v>
      </c>
      <c r="C44" s="15">
        <v>41403</v>
      </c>
      <c r="D44" s="11">
        <v>60</v>
      </c>
      <c r="E44" s="9">
        <v>55.53</v>
      </c>
      <c r="F44" s="11">
        <v>30</v>
      </c>
      <c r="G44" s="9">
        <v>24.54</v>
      </c>
      <c r="H44" s="9"/>
      <c r="I44" s="9"/>
    </row>
    <row r="45" spans="1:9" x14ac:dyDescent="0.25">
      <c r="A45" s="15">
        <v>41390</v>
      </c>
      <c r="B45" s="15">
        <v>41404</v>
      </c>
      <c r="C45" s="15">
        <v>41417</v>
      </c>
      <c r="D45" s="11">
        <v>60</v>
      </c>
      <c r="E45" s="9">
        <v>50.47</v>
      </c>
      <c r="F45" s="11">
        <v>30</v>
      </c>
      <c r="G45" s="9">
        <v>24.34</v>
      </c>
      <c r="H45" s="9"/>
      <c r="I45" s="9"/>
    </row>
    <row r="46" spans="1:9" x14ac:dyDescent="0.25">
      <c r="A46" s="15">
        <v>41404</v>
      </c>
      <c r="B46" s="15">
        <v>41418</v>
      </c>
      <c r="C46" s="15">
        <v>41431</v>
      </c>
      <c r="D46" s="11">
        <v>60</v>
      </c>
      <c r="E46" s="9">
        <v>49.53</v>
      </c>
      <c r="F46" s="11">
        <v>30</v>
      </c>
      <c r="G46" s="9">
        <v>24.17</v>
      </c>
      <c r="H46" s="9"/>
      <c r="I46" s="9"/>
    </row>
    <row r="47" spans="1:9" x14ac:dyDescent="0.25">
      <c r="A47" s="15">
        <v>41418</v>
      </c>
      <c r="B47" s="15">
        <v>41432</v>
      </c>
      <c r="C47" s="15">
        <v>41445</v>
      </c>
      <c r="D47" s="11">
        <v>60</v>
      </c>
      <c r="E47" s="9">
        <v>46.47</v>
      </c>
      <c r="F47" s="11">
        <v>30</v>
      </c>
      <c r="G47" s="9">
        <v>23.51</v>
      </c>
      <c r="H47" s="9"/>
      <c r="I47" s="9"/>
    </row>
    <row r="48" spans="1:9" x14ac:dyDescent="0.25">
      <c r="A48" s="15">
        <v>41432</v>
      </c>
      <c r="B48" s="15">
        <v>41446</v>
      </c>
      <c r="C48" s="15">
        <v>41459</v>
      </c>
      <c r="D48" s="11">
        <v>60</v>
      </c>
      <c r="E48" s="9">
        <v>46.44</v>
      </c>
      <c r="F48" s="11">
        <v>30</v>
      </c>
      <c r="G48" s="9">
        <v>23.8</v>
      </c>
      <c r="H48" s="9"/>
      <c r="I48" s="9"/>
    </row>
    <row r="49" spans="1:9" x14ac:dyDescent="0.25">
      <c r="A49" s="15">
        <v>41446</v>
      </c>
      <c r="B49" s="15">
        <v>41460</v>
      </c>
      <c r="C49" s="15">
        <v>41473</v>
      </c>
      <c r="D49" s="11">
        <v>60</v>
      </c>
      <c r="E49" s="9">
        <v>47.7</v>
      </c>
      <c r="F49" s="11">
        <v>30</v>
      </c>
      <c r="G49" s="9">
        <v>21.5</v>
      </c>
      <c r="H49" s="9"/>
      <c r="I49" s="9"/>
    </row>
    <row r="50" spans="1:9" x14ac:dyDescent="0.25">
      <c r="A50" s="15">
        <v>41460</v>
      </c>
      <c r="B50" s="15">
        <v>41474</v>
      </c>
      <c r="C50" s="15">
        <v>41487</v>
      </c>
      <c r="D50" s="11">
        <v>60</v>
      </c>
      <c r="E50" s="9">
        <v>47.2</v>
      </c>
      <c r="F50" s="11">
        <v>30</v>
      </c>
      <c r="G50" s="9">
        <v>22.7</v>
      </c>
      <c r="H50" s="9"/>
      <c r="I50" s="9"/>
    </row>
    <row r="51" spans="1:9" x14ac:dyDescent="0.25">
      <c r="A51" s="15">
        <v>41474</v>
      </c>
      <c r="B51" s="15">
        <v>41488</v>
      </c>
      <c r="C51" s="15">
        <v>41501</v>
      </c>
      <c r="D51" s="11">
        <v>60</v>
      </c>
      <c r="E51" s="9">
        <v>49.3</v>
      </c>
      <c r="F51" s="11">
        <v>30</v>
      </c>
      <c r="G51" s="9">
        <v>24.9</v>
      </c>
      <c r="H51" s="9"/>
      <c r="I51" s="9"/>
    </row>
    <row r="52" spans="1:9" x14ac:dyDescent="0.25">
      <c r="A52" s="15">
        <v>41488</v>
      </c>
      <c r="B52" s="15">
        <v>41502</v>
      </c>
      <c r="C52" s="15">
        <v>41515</v>
      </c>
      <c r="D52" s="11">
        <v>60</v>
      </c>
      <c r="E52" s="9">
        <v>50.42</v>
      </c>
      <c r="F52" s="11">
        <v>30</v>
      </c>
      <c r="G52" s="9">
        <v>24.91</v>
      </c>
      <c r="H52" s="9"/>
      <c r="I52" s="9"/>
    </row>
    <row r="53" spans="1:9" x14ac:dyDescent="0.25">
      <c r="A53" s="15">
        <v>41502</v>
      </c>
      <c r="B53" s="15">
        <v>41519</v>
      </c>
      <c r="C53" s="15">
        <v>41529</v>
      </c>
      <c r="D53" s="11">
        <v>60</v>
      </c>
      <c r="E53" s="9">
        <v>51.3</v>
      </c>
      <c r="F53" s="11">
        <v>30</v>
      </c>
      <c r="G53" s="9">
        <v>25.22</v>
      </c>
      <c r="H53" s="9"/>
      <c r="I53" s="9"/>
    </row>
    <row r="54" spans="1:9" x14ac:dyDescent="0.25">
      <c r="A54" s="15">
        <v>41519</v>
      </c>
      <c r="B54" s="15">
        <v>41530</v>
      </c>
      <c r="C54" s="15">
        <v>41543</v>
      </c>
      <c r="D54" s="11">
        <v>60</v>
      </c>
      <c r="E54" s="9">
        <v>51.29</v>
      </c>
      <c r="F54" s="11">
        <v>30</v>
      </c>
      <c r="G54" s="9">
        <v>25.85</v>
      </c>
      <c r="H54" s="9"/>
      <c r="I54" s="9"/>
    </row>
    <row r="55" spans="1:9" x14ac:dyDescent="0.25">
      <c r="A55" s="15">
        <v>41530</v>
      </c>
      <c r="B55" s="15">
        <v>41544</v>
      </c>
      <c r="C55" s="15">
        <v>41557</v>
      </c>
      <c r="D55" s="11">
        <v>60</v>
      </c>
      <c r="E55" s="9">
        <v>51.54</v>
      </c>
      <c r="F55" s="11">
        <v>30</v>
      </c>
      <c r="G55" s="9">
        <v>25.78</v>
      </c>
      <c r="H55" s="9"/>
      <c r="I55" s="9"/>
    </row>
    <row r="56" spans="1:9" x14ac:dyDescent="0.25">
      <c r="A56" s="15">
        <v>41544</v>
      </c>
      <c r="B56" s="15">
        <v>41558</v>
      </c>
      <c r="C56" s="15">
        <v>41571</v>
      </c>
      <c r="D56" s="11">
        <v>60</v>
      </c>
      <c r="E56" s="9">
        <v>52.53</v>
      </c>
      <c r="F56" s="11">
        <v>30</v>
      </c>
      <c r="G56" s="9">
        <v>25.78</v>
      </c>
      <c r="H56" s="9"/>
      <c r="I56" s="9"/>
    </row>
    <row r="57" spans="1:9" x14ac:dyDescent="0.25">
      <c r="A57" s="15">
        <v>41558</v>
      </c>
      <c r="B57" s="15">
        <v>41572</v>
      </c>
      <c r="C57" s="15">
        <v>41585</v>
      </c>
      <c r="D57" s="11">
        <v>60</v>
      </c>
      <c r="E57" s="9">
        <v>52.87</v>
      </c>
      <c r="F57" s="11">
        <v>30</v>
      </c>
      <c r="G57" s="9">
        <v>25.12</v>
      </c>
      <c r="H57" s="9"/>
      <c r="I57" s="9"/>
    </row>
    <row r="58" spans="1:9" x14ac:dyDescent="0.25">
      <c r="A58" s="15">
        <v>41572</v>
      </c>
      <c r="B58" s="15">
        <v>41586</v>
      </c>
      <c r="C58" s="15">
        <v>41599</v>
      </c>
      <c r="D58" s="11">
        <v>60</v>
      </c>
      <c r="E58" s="9">
        <v>53.39</v>
      </c>
      <c r="F58" s="11">
        <v>30</v>
      </c>
      <c r="G58" s="9">
        <v>25.69</v>
      </c>
      <c r="H58" s="9"/>
      <c r="I58" s="9"/>
    </row>
    <row r="59" spans="1:9" x14ac:dyDescent="0.25">
      <c r="A59" s="15">
        <v>41586</v>
      </c>
      <c r="B59" s="15">
        <v>41600</v>
      </c>
      <c r="C59" s="15">
        <v>41613</v>
      </c>
      <c r="D59" s="11">
        <v>60</v>
      </c>
      <c r="E59" s="9">
        <v>53.67</v>
      </c>
      <c r="F59" s="11">
        <v>30</v>
      </c>
      <c r="G59" s="9">
        <v>26.23</v>
      </c>
      <c r="H59" s="9"/>
      <c r="I59" s="9"/>
    </row>
    <row r="60" spans="1:9" x14ac:dyDescent="0.25">
      <c r="A60" s="15">
        <v>41600</v>
      </c>
      <c r="B60" s="15">
        <v>41614</v>
      </c>
      <c r="C60" s="15">
        <v>41627</v>
      </c>
      <c r="D60" s="11">
        <v>60</v>
      </c>
      <c r="E60" s="9">
        <v>54.62</v>
      </c>
      <c r="F60" s="11">
        <v>30</v>
      </c>
      <c r="G60" s="9">
        <v>25.67</v>
      </c>
      <c r="H60" s="9"/>
      <c r="I60" s="9"/>
    </row>
    <row r="61" spans="1:9" x14ac:dyDescent="0.25">
      <c r="A61" s="15">
        <v>41614</v>
      </c>
      <c r="B61" s="15">
        <v>41628</v>
      </c>
      <c r="C61" s="15">
        <v>41641</v>
      </c>
      <c r="D61" s="11">
        <v>60</v>
      </c>
      <c r="E61" s="9">
        <v>54.33</v>
      </c>
      <c r="F61" s="11">
        <v>30</v>
      </c>
      <c r="G61" s="9">
        <v>25.68</v>
      </c>
      <c r="H61" s="9"/>
      <c r="I61" s="9"/>
    </row>
    <row r="62" spans="1:9" x14ac:dyDescent="0.25">
      <c r="A62" s="15">
        <v>41628</v>
      </c>
      <c r="B62" s="15">
        <v>41642</v>
      </c>
      <c r="C62" s="15">
        <v>41655</v>
      </c>
      <c r="D62" s="11">
        <v>60</v>
      </c>
      <c r="E62" s="9">
        <v>53.11</v>
      </c>
      <c r="F62" s="11">
        <v>30</v>
      </c>
      <c r="G62" s="9">
        <v>25.25</v>
      </c>
      <c r="H62" s="9"/>
      <c r="I62" s="9"/>
    </row>
    <row r="63" spans="1:9" x14ac:dyDescent="0.25">
      <c r="A63" s="15">
        <v>41642</v>
      </c>
      <c r="B63" s="15">
        <v>41656</v>
      </c>
      <c r="C63" s="15">
        <v>41669</v>
      </c>
      <c r="D63" s="11">
        <v>60</v>
      </c>
      <c r="E63" s="9">
        <v>53.67</v>
      </c>
      <c r="F63" s="11">
        <v>30</v>
      </c>
      <c r="G63" s="9">
        <v>25.17</v>
      </c>
      <c r="H63" s="9"/>
      <c r="I63" s="9"/>
    </row>
    <row r="64" spans="1:9" x14ac:dyDescent="0.25">
      <c r="A64" s="15">
        <v>41656</v>
      </c>
      <c r="B64" s="15">
        <v>41670</v>
      </c>
      <c r="C64" s="15">
        <v>41683</v>
      </c>
      <c r="D64" s="11">
        <v>60</v>
      </c>
      <c r="E64" s="9">
        <v>53.600844538853053</v>
      </c>
      <c r="F64" s="11">
        <v>30</v>
      </c>
      <c r="G64" s="9">
        <v>25.42</v>
      </c>
      <c r="H64" s="9"/>
      <c r="I64" s="9"/>
    </row>
    <row r="65" spans="1:9" x14ac:dyDescent="0.25">
      <c r="A65" s="15">
        <v>41670</v>
      </c>
      <c r="B65" s="15">
        <v>41684</v>
      </c>
      <c r="C65" s="15">
        <v>41697</v>
      </c>
      <c r="D65" s="11">
        <v>60</v>
      </c>
      <c r="E65" s="9">
        <v>55.3</v>
      </c>
      <c r="F65" s="11">
        <v>30</v>
      </c>
      <c r="G65" s="9">
        <v>26.58</v>
      </c>
      <c r="H65" s="9"/>
      <c r="I65" s="9"/>
    </row>
    <row r="66" spans="1:9" x14ac:dyDescent="0.25">
      <c r="A66" s="15">
        <v>41684</v>
      </c>
      <c r="B66" s="15">
        <v>41698</v>
      </c>
      <c r="C66" s="15">
        <v>41711</v>
      </c>
      <c r="D66" s="11">
        <v>60</v>
      </c>
      <c r="E66" s="9">
        <v>55.46</v>
      </c>
      <c r="F66" s="11">
        <v>30</v>
      </c>
      <c r="G66" s="9">
        <v>27.09</v>
      </c>
      <c r="H66" s="9"/>
      <c r="I66" s="9"/>
    </row>
    <row r="67" spans="1:9" x14ac:dyDescent="0.25">
      <c r="A67" s="15">
        <v>41698</v>
      </c>
      <c r="B67" s="15">
        <v>41712</v>
      </c>
      <c r="C67" s="15">
        <v>41725</v>
      </c>
      <c r="D67" s="11">
        <v>60</v>
      </c>
      <c r="E67" s="9">
        <v>55.8</v>
      </c>
      <c r="F67" s="11">
        <v>30</v>
      </c>
      <c r="G67" s="9">
        <v>27.48</v>
      </c>
      <c r="H67" s="9"/>
      <c r="I67" s="9"/>
    </row>
    <row r="68" spans="1:9" x14ac:dyDescent="0.25">
      <c r="A68" s="15">
        <v>41712</v>
      </c>
      <c r="B68" s="15">
        <v>41726</v>
      </c>
      <c r="C68" s="15">
        <v>41739</v>
      </c>
      <c r="D68" s="11">
        <v>60</v>
      </c>
      <c r="E68" s="9">
        <v>55.55</v>
      </c>
      <c r="F68" s="11">
        <v>30</v>
      </c>
      <c r="G68" s="9">
        <v>27.64</v>
      </c>
      <c r="H68" s="9"/>
      <c r="I68" s="9"/>
    </row>
    <row r="69" spans="1:9" x14ac:dyDescent="0.25">
      <c r="A69" s="15">
        <v>41726</v>
      </c>
      <c r="B69" s="15">
        <v>41740</v>
      </c>
      <c r="C69" s="15">
        <v>41753</v>
      </c>
      <c r="D69" s="11">
        <v>60</v>
      </c>
      <c r="E69" s="9">
        <v>56.44</v>
      </c>
      <c r="F69" s="11">
        <v>30</v>
      </c>
      <c r="G69" s="9">
        <v>26.97</v>
      </c>
      <c r="H69" s="9"/>
      <c r="I69" s="9"/>
    </row>
    <row r="70" spans="1:9" x14ac:dyDescent="0.25">
      <c r="A70" s="15">
        <v>41740</v>
      </c>
      <c r="B70" s="15">
        <v>41754</v>
      </c>
      <c r="C70" s="15">
        <v>41767</v>
      </c>
      <c r="D70" s="11">
        <v>60</v>
      </c>
      <c r="E70" s="9">
        <v>56.87</v>
      </c>
      <c r="F70" s="11">
        <v>30</v>
      </c>
      <c r="G70" s="9">
        <v>26.83</v>
      </c>
      <c r="H70" s="9"/>
      <c r="I70" s="9"/>
    </row>
    <row r="71" spans="1:9" x14ac:dyDescent="0.25">
      <c r="A71" s="15">
        <v>41754</v>
      </c>
      <c r="B71" s="15">
        <v>41768</v>
      </c>
      <c r="C71" s="15">
        <v>41781</v>
      </c>
      <c r="D71" s="11">
        <v>60</v>
      </c>
      <c r="E71" s="9">
        <v>57.09</v>
      </c>
      <c r="F71" s="11">
        <v>30</v>
      </c>
      <c r="G71" s="9">
        <v>26.75</v>
      </c>
      <c r="H71" s="9"/>
      <c r="I71" s="9"/>
    </row>
    <row r="72" spans="1:9" x14ac:dyDescent="0.25">
      <c r="A72" s="15">
        <v>41768</v>
      </c>
      <c r="B72" s="15">
        <v>41782</v>
      </c>
      <c r="C72" s="15">
        <v>41795</v>
      </c>
      <c r="D72" s="11">
        <v>60</v>
      </c>
      <c r="E72" s="9">
        <v>57.76</v>
      </c>
      <c r="F72" s="11">
        <v>30</v>
      </c>
      <c r="G72" s="9">
        <v>26.44</v>
      </c>
      <c r="H72" s="9"/>
      <c r="I72" s="9"/>
    </row>
    <row r="73" spans="1:9" x14ac:dyDescent="0.25">
      <c r="A73" s="15">
        <v>41782</v>
      </c>
      <c r="B73" s="15">
        <v>41796</v>
      </c>
      <c r="C73" s="15">
        <v>41809</v>
      </c>
      <c r="D73" s="11">
        <v>60</v>
      </c>
      <c r="E73" s="9">
        <v>57.29</v>
      </c>
      <c r="F73" s="11">
        <v>30</v>
      </c>
      <c r="G73" s="9">
        <v>26.82</v>
      </c>
      <c r="H73" s="9"/>
      <c r="I73" s="9"/>
    </row>
    <row r="74" spans="1:9" x14ac:dyDescent="0.25">
      <c r="A74" s="15">
        <v>41796</v>
      </c>
      <c r="B74" s="15">
        <v>41810</v>
      </c>
      <c r="C74" s="15">
        <v>41823</v>
      </c>
      <c r="D74" s="11">
        <v>60</v>
      </c>
      <c r="E74" s="9">
        <v>57.13</v>
      </c>
      <c r="F74" s="11">
        <v>30</v>
      </c>
      <c r="G74" s="9">
        <v>26.48</v>
      </c>
      <c r="H74" s="9"/>
      <c r="I74" s="9"/>
    </row>
    <row r="75" spans="1:9" x14ac:dyDescent="0.25">
      <c r="A75" s="15">
        <v>41810</v>
      </c>
      <c r="B75" s="15">
        <v>41824</v>
      </c>
      <c r="C75" s="15">
        <v>41837</v>
      </c>
      <c r="D75" s="11">
        <v>60</v>
      </c>
      <c r="E75" s="9">
        <v>56.93</v>
      </c>
      <c r="F75" s="11">
        <v>30</v>
      </c>
      <c r="G75" s="9">
        <v>27.15</v>
      </c>
      <c r="H75" s="9"/>
      <c r="I75" s="9"/>
    </row>
    <row r="76" spans="1:9" x14ac:dyDescent="0.25">
      <c r="A76" s="15">
        <v>41824</v>
      </c>
      <c r="B76" s="15">
        <v>41838</v>
      </c>
      <c r="C76" s="15">
        <v>41851</v>
      </c>
      <c r="D76" s="11">
        <v>60</v>
      </c>
      <c r="E76" s="9">
        <v>57.3</v>
      </c>
      <c r="F76" s="11">
        <v>30</v>
      </c>
      <c r="G76" s="9">
        <v>26.89</v>
      </c>
      <c r="H76" s="9"/>
      <c r="I76" s="9"/>
    </row>
    <row r="77" spans="1:9" x14ac:dyDescent="0.25">
      <c r="A77" s="15">
        <v>41838</v>
      </c>
      <c r="B77" s="15">
        <v>41852</v>
      </c>
      <c r="C77" s="15">
        <v>41865</v>
      </c>
      <c r="D77" s="11">
        <v>60</v>
      </c>
      <c r="E77" s="9">
        <v>57.08</v>
      </c>
      <c r="F77" s="11">
        <v>30</v>
      </c>
      <c r="G77" s="9">
        <v>26.46</v>
      </c>
      <c r="H77" s="9"/>
      <c r="I77" s="9"/>
    </row>
    <row r="78" spans="1:9" x14ac:dyDescent="0.25">
      <c r="A78" s="15">
        <v>41852</v>
      </c>
      <c r="B78" s="15">
        <v>41866</v>
      </c>
      <c r="C78" s="15">
        <v>41879</v>
      </c>
      <c r="D78" s="11">
        <v>60</v>
      </c>
      <c r="E78" s="9">
        <v>57.49</v>
      </c>
      <c r="F78" s="11">
        <v>30</v>
      </c>
      <c r="G78" s="9">
        <v>26.39</v>
      </c>
      <c r="H78" s="9"/>
      <c r="I78" s="9"/>
    </row>
    <row r="79" spans="1:9" x14ac:dyDescent="0.25">
      <c r="A79" s="15">
        <v>41866</v>
      </c>
      <c r="B79" s="15">
        <v>41880</v>
      </c>
      <c r="C79" s="15">
        <v>41893</v>
      </c>
      <c r="D79" s="11">
        <v>60</v>
      </c>
      <c r="E79" s="9">
        <v>57.16</v>
      </c>
      <c r="F79" s="11">
        <v>30</v>
      </c>
      <c r="G79" s="9">
        <v>26.79</v>
      </c>
      <c r="H79" s="9"/>
      <c r="I79" s="9"/>
    </row>
    <row r="80" spans="1:9" x14ac:dyDescent="0.25">
      <c r="A80" s="15">
        <v>41880</v>
      </c>
      <c r="B80" s="15">
        <v>41894</v>
      </c>
      <c r="C80" s="15">
        <v>41907</v>
      </c>
      <c r="D80" s="11">
        <v>60</v>
      </c>
      <c r="E80" s="9">
        <v>56.18</v>
      </c>
      <c r="F80" s="11">
        <v>30</v>
      </c>
      <c r="G80" s="9">
        <v>26.86</v>
      </c>
      <c r="H80" s="9"/>
      <c r="I80" s="9"/>
    </row>
    <row r="81" spans="1:9" x14ac:dyDescent="0.25">
      <c r="A81" s="15">
        <v>41894</v>
      </c>
      <c r="B81" s="15">
        <v>41908</v>
      </c>
      <c r="C81" s="15">
        <v>41921</v>
      </c>
      <c r="D81" s="11">
        <v>60</v>
      </c>
      <c r="E81" s="9">
        <v>56.7</v>
      </c>
      <c r="F81" s="11">
        <v>30</v>
      </c>
      <c r="G81" s="9">
        <v>26.64</v>
      </c>
      <c r="H81" s="9"/>
      <c r="I81" s="9"/>
    </row>
    <row r="82" spans="1:9" x14ac:dyDescent="0.25">
      <c r="A82" s="15">
        <v>41908</v>
      </c>
      <c r="B82" s="15">
        <v>41922</v>
      </c>
      <c r="C82" s="15">
        <v>41935</v>
      </c>
      <c r="D82" s="11">
        <v>60</v>
      </c>
      <c r="E82" s="9">
        <v>57.1</v>
      </c>
      <c r="F82" s="11">
        <v>30</v>
      </c>
      <c r="G82" s="9">
        <v>26.53</v>
      </c>
      <c r="H82" s="9"/>
      <c r="I82" s="9"/>
    </row>
    <row r="83" spans="1:9" x14ac:dyDescent="0.25">
      <c r="A83" s="15">
        <v>41922</v>
      </c>
      <c r="B83" s="15">
        <v>41936</v>
      </c>
      <c r="C83" s="15">
        <v>41949</v>
      </c>
      <c r="D83" s="11">
        <v>60</v>
      </c>
      <c r="E83" s="9">
        <v>56.69</v>
      </c>
      <c r="F83" s="11">
        <v>30</v>
      </c>
      <c r="G83" s="9">
        <v>26.78</v>
      </c>
      <c r="H83" s="9"/>
      <c r="I83" s="9"/>
    </row>
    <row r="84" spans="1:9" x14ac:dyDescent="0.25">
      <c r="A84" s="15">
        <v>41936</v>
      </c>
      <c r="B84" s="15">
        <v>41950</v>
      </c>
      <c r="C84" s="15">
        <v>41963</v>
      </c>
      <c r="D84" s="11">
        <v>60</v>
      </c>
      <c r="E84" s="9">
        <v>57.03</v>
      </c>
      <c r="F84" s="11">
        <v>30</v>
      </c>
      <c r="G84" s="9">
        <v>26.73</v>
      </c>
      <c r="H84" s="9"/>
      <c r="I84" s="9"/>
    </row>
    <row r="85" spans="1:9" x14ac:dyDescent="0.25">
      <c r="A85" s="15">
        <v>41950</v>
      </c>
      <c r="B85" s="15">
        <v>41964</v>
      </c>
      <c r="C85" s="15">
        <v>41977</v>
      </c>
      <c r="D85" s="11">
        <v>60</v>
      </c>
      <c r="E85" s="9">
        <v>56.57</v>
      </c>
      <c r="F85" s="11">
        <v>30</v>
      </c>
      <c r="G85" s="9">
        <v>26.33</v>
      </c>
      <c r="H85" s="9"/>
      <c r="I85" s="9"/>
    </row>
    <row r="86" spans="1:9" x14ac:dyDescent="0.25">
      <c r="A86" s="15">
        <v>41964</v>
      </c>
      <c r="B86" s="15">
        <v>41978</v>
      </c>
      <c r="C86" s="15">
        <v>41991</v>
      </c>
      <c r="D86" s="11">
        <v>60</v>
      </c>
      <c r="E86" s="9">
        <v>55.18</v>
      </c>
      <c r="F86" s="11">
        <v>30</v>
      </c>
      <c r="G86" s="9">
        <v>26.43</v>
      </c>
      <c r="H86" s="9"/>
      <c r="I86" s="9"/>
    </row>
    <row r="87" spans="1:9" x14ac:dyDescent="0.25">
      <c r="A87" s="15">
        <v>41978</v>
      </c>
      <c r="B87" s="15">
        <v>41992</v>
      </c>
      <c r="C87" s="15">
        <v>42005</v>
      </c>
      <c r="D87" s="11">
        <v>60</v>
      </c>
      <c r="E87" s="9">
        <v>51.64</v>
      </c>
      <c r="F87" s="11">
        <v>30</v>
      </c>
      <c r="G87" s="9">
        <v>26.16</v>
      </c>
      <c r="H87" s="9"/>
      <c r="I87" s="9"/>
    </row>
    <row r="88" spans="1:9" x14ac:dyDescent="0.25">
      <c r="A88" s="15">
        <v>41992</v>
      </c>
      <c r="B88" s="15">
        <v>42006</v>
      </c>
      <c r="C88" s="15">
        <v>42019</v>
      </c>
      <c r="D88" s="11">
        <v>60</v>
      </c>
      <c r="E88" s="9">
        <v>53.3</v>
      </c>
      <c r="F88" s="11">
        <v>30</v>
      </c>
      <c r="G88" s="9">
        <v>26.13</v>
      </c>
      <c r="H88" s="9"/>
      <c r="I88" s="9"/>
    </row>
    <row r="89" spans="1:9" x14ac:dyDescent="0.25">
      <c r="A89" s="15">
        <v>42006</v>
      </c>
      <c r="B89" s="15">
        <v>42020</v>
      </c>
      <c r="C89" s="15">
        <v>42033</v>
      </c>
      <c r="D89" s="11">
        <v>60</v>
      </c>
      <c r="E89" s="9">
        <v>54.18</v>
      </c>
      <c r="F89" s="11">
        <v>30</v>
      </c>
      <c r="G89" s="9">
        <v>26.29</v>
      </c>
      <c r="H89" s="9"/>
      <c r="I89" s="9"/>
    </row>
    <row r="90" spans="1:9" x14ac:dyDescent="0.25">
      <c r="A90" s="15">
        <v>42020</v>
      </c>
      <c r="B90" s="15">
        <v>42034</v>
      </c>
      <c r="C90" s="15">
        <v>42047</v>
      </c>
      <c r="D90" s="11">
        <v>60</v>
      </c>
      <c r="E90" s="9">
        <v>53.68</v>
      </c>
      <c r="F90" s="11">
        <v>30</v>
      </c>
      <c r="G90" s="9">
        <v>26.15</v>
      </c>
      <c r="H90" s="9"/>
      <c r="I90" s="9"/>
    </row>
    <row r="91" spans="1:9" x14ac:dyDescent="0.25">
      <c r="A91" s="15">
        <v>42034</v>
      </c>
      <c r="B91" s="15">
        <v>42048</v>
      </c>
      <c r="C91" s="15">
        <v>42061</v>
      </c>
      <c r="D91" s="11">
        <v>60</v>
      </c>
      <c r="E91" s="9">
        <v>53.84</v>
      </c>
      <c r="F91" s="11">
        <v>30</v>
      </c>
      <c r="G91" s="9">
        <v>26.69</v>
      </c>
      <c r="H91" s="9"/>
      <c r="I91" s="9"/>
    </row>
    <row r="92" spans="1:9" x14ac:dyDescent="0.25">
      <c r="A92" s="15">
        <v>42048</v>
      </c>
      <c r="B92" s="15">
        <v>42062</v>
      </c>
      <c r="C92" s="15">
        <v>42075</v>
      </c>
      <c r="D92" s="11">
        <v>60</v>
      </c>
      <c r="E92" s="9">
        <v>54.59</v>
      </c>
      <c r="F92" s="11">
        <v>30</v>
      </c>
      <c r="G92" s="9">
        <v>26.61</v>
      </c>
      <c r="H92" s="9"/>
      <c r="I92" s="9"/>
    </row>
    <row r="93" spans="1:9" x14ac:dyDescent="0.25">
      <c r="A93" s="15">
        <v>42062</v>
      </c>
      <c r="B93" s="15">
        <v>42076</v>
      </c>
      <c r="C93" s="15">
        <v>42089</v>
      </c>
      <c r="D93" s="11">
        <v>60</v>
      </c>
      <c r="E93" s="9">
        <v>55.02</v>
      </c>
      <c r="F93" s="11">
        <v>30</v>
      </c>
      <c r="G93" s="9">
        <v>26.84</v>
      </c>
      <c r="H93" s="9"/>
      <c r="I93" s="9"/>
    </row>
    <row r="94" spans="1:9" x14ac:dyDescent="0.25">
      <c r="A94" s="15">
        <v>42076</v>
      </c>
      <c r="B94" s="15">
        <v>42090</v>
      </c>
      <c r="C94" s="15">
        <v>42103</v>
      </c>
      <c r="D94" s="11">
        <v>60</v>
      </c>
      <c r="E94" s="9">
        <v>55.6</v>
      </c>
      <c r="F94" s="11">
        <v>30</v>
      </c>
      <c r="G94" s="9">
        <v>26.88</v>
      </c>
      <c r="H94" s="9"/>
      <c r="I94" s="9"/>
    </row>
    <row r="95" spans="1:9" x14ac:dyDescent="0.25">
      <c r="A95" s="15">
        <v>42090</v>
      </c>
      <c r="B95" s="15">
        <v>42104</v>
      </c>
      <c r="C95" s="15">
        <v>42117</v>
      </c>
      <c r="D95" s="11">
        <v>60</v>
      </c>
      <c r="E95" s="9">
        <v>55.8</v>
      </c>
      <c r="F95" s="11">
        <v>30</v>
      </c>
      <c r="G95" s="9">
        <v>27.11</v>
      </c>
      <c r="H95" s="9"/>
      <c r="I95" s="9"/>
    </row>
    <row r="96" spans="1:9" x14ac:dyDescent="0.25">
      <c r="A96" s="15">
        <v>42104</v>
      </c>
      <c r="B96" s="15">
        <v>42118</v>
      </c>
      <c r="C96" s="15">
        <v>42131</v>
      </c>
      <c r="D96" s="11">
        <v>60</v>
      </c>
      <c r="E96" s="9">
        <v>55.79</v>
      </c>
      <c r="F96" s="11">
        <v>30</v>
      </c>
      <c r="G96" s="9">
        <v>27.37</v>
      </c>
      <c r="H96" s="9"/>
      <c r="I96" s="9"/>
    </row>
    <row r="97" spans="1:9" x14ac:dyDescent="0.25">
      <c r="A97" s="15">
        <v>42118</v>
      </c>
      <c r="B97" s="15">
        <v>42132</v>
      </c>
      <c r="C97" s="15">
        <v>42145</v>
      </c>
      <c r="D97" s="11">
        <v>60</v>
      </c>
      <c r="E97" s="9">
        <v>56.14</v>
      </c>
      <c r="F97" s="11">
        <v>30</v>
      </c>
      <c r="G97" s="9">
        <v>27.66</v>
      </c>
      <c r="H97" s="9"/>
      <c r="I97" s="9"/>
    </row>
    <row r="98" spans="1:9" x14ac:dyDescent="0.25">
      <c r="A98" s="15">
        <v>42132</v>
      </c>
      <c r="B98" s="15">
        <v>42146</v>
      </c>
      <c r="C98" s="15">
        <v>42159</v>
      </c>
      <c r="D98" s="11">
        <v>60</v>
      </c>
      <c r="E98" s="9">
        <v>56.38</v>
      </c>
      <c r="F98" s="11">
        <v>30</v>
      </c>
      <c r="G98" s="9">
        <v>27.63</v>
      </c>
      <c r="H98" s="9"/>
      <c r="I98" s="9"/>
    </row>
    <row r="99" spans="1:9" x14ac:dyDescent="0.25">
      <c r="A99" s="15">
        <v>42146</v>
      </c>
      <c r="B99" s="15">
        <v>42160</v>
      </c>
      <c r="C99" s="15">
        <v>42173</v>
      </c>
      <c r="D99" s="11">
        <v>60</v>
      </c>
      <c r="E99" s="9">
        <v>56.35</v>
      </c>
      <c r="F99" s="11">
        <v>30</v>
      </c>
      <c r="G99" s="9">
        <v>27.63</v>
      </c>
      <c r="H99" s="9"/>
      <c r="I99" s="9"/>
    </row>
    <row r="100" spans="1:9" x14ac:dyDescent="0.25">
      <c r="A100" s="15">
        <v>42160</v>
      </c>
      <c r="B100" s="15">
        <v>42174</v>
      </c>
      <c r="C100" s="15">
        <v>42187</v>
      </c>
      <c r="D100" s="11">
        <v>60</v>
      </c>
      <c r="E100" s="9">
        <v>56.01</v>
      </c>
      <c r="F100" s="11">
        <v>30</v>
      </c>
      <c r="G100" s="9">
        <v>27.39</v>
      </c>
      <c r="H100" s="9"/>
      <c r="I100" s="9"/>
    </row>
    <row r="101" spans="1:9" x14ac:dyDescent="0.25">
      <c r="A101" s="15">
        <v>42174</v>
      </c>
      <c r="B101" s="15">
        <v>42188</v>
      </c>
      <c r="C101" s="15">
        <v>42201</v>
      </c>
      <c r="D101" s="11">
        <v>60</v>
      </c>
      <c r="E101" s="9">
        <v>55.9</v>
      </c>
      <c r="F101" s="11">
        <v>30</v>
      </c>
      <c r="G101" s="9">
        <v>27.29</v>
      </c>
      <c r="H101" s="9"/>
      <c r="I101" s="9"/>
    </row>
    <row r="102" spans="1:9" x14ac:dyDescent="0.25">
      <c r="A102" s="15">
        <v>42188</v>
      </c>
      <c r="B102" s="15">
        <v>42205</v>
      </c>
      <c r="C102" s="15">
        <v>42215</v>
      </c>
      <c r="D102" s="11">
        <v>60</v>
      </c>
      <c r="E102" s="9">
        <v>56.08</v>
      </c>
      <c r="F102" s="11">
        <v>30</v>
      </c>
      <c r="G102" s="9">
        <v>27.16</v>
      </c>
      <c r="H102" s="9"/>
      <c r="I102" s="9"/>
    </row>
    <row r="103" spans="1:9" x14ac:dyDescent="0.25">
      <c r="A103" s="15">
        <v>42205</v>
      </c>
      <c r="B103" s="15">
        <v>42216</v>
      </c>
      <c r="C103" s="15">
        <v>42229</v>
      </c>
      <c r="D103" s="11">
        <v>60</v>
      </c>
      <c r="E103" s="9">
        <v>56.87</v>
      </c>
      <c r="F103" s="11">
        <v>30</v>
      </c>
      <c r="G103" s="9">
        <v>27.6</v>
      </c>
      <c r="H103" s="9"/>
      <c r="I103" s="9"/>
    </row>
    <row r="104" spans="1:9" x14ac:dyDescent="0.25">
      <c r="A104" s="15">
        <v>42216</v>
      </c>
      <c r="B104" s="15">
        <v>42230</v>
      </c>
      <c r="C104" s="15">
        <v>42243</v>
      </c>
      <c r="D104" s="11">
        <v>60</v>
      </c>
      <c r="E104" s="9">
        <v>57.22</v>
      </c>
      <c r="F104" s="11">
        <v>30</v>
      </c>
      <c r="G104" s="9">
        <v>27.1</v>
      </c>
      <c r="H104" s="9"/>
      <c r="I104" s="9"/>
    </row>
    <row r="105" spans="1:9" x14ac:dyDescent="0.25">
      <c r="A105" s="15">
        <v>42230</v>
      </c>
      <c r="B105" s="15">
        <v>42244</v>
      </c>
      <c r="C105" s="15">
        <v>42257</v>
      </c>
      <c r="D105" s="11">
        <v>60</v>
      </c>
      <c r="E105" s="9">
        <v>57.46</v>
      </c>
      <c r="F105" s="11">
        <v>30</v>
      </c>
      <c r="G105" s="9">
        <v>27.68</v>
      </c>
      <c r="H105" s="9"/>
      <c r="I105" s="9"/>
    </row>
    <row r="106" spans="1:9" x14ac:dyDescent="0.25">
      <c r="A106" s="15">
        <v>42244</v>
      </c>
      <c r="B106" s="15">
        <v>42258</v>
      </c>
      <c r="C106" s="15">
        <v>42271</v>
      </c>
      <c r="D106" s="11">
        <v>60</v>
      </c>
      <c r="E106" s="9">
        <v>57.52</v>
      </c>
      <c r="F106" s="11">
        <v>30</v>
      </c>
      <c r="G106" s="9">
        <v>28.02</v>
      </c>
      <c r="H106" s="9"/>
      <c r="I106" s="9"/>
    </row>
    <row r="107" spans="1:9" x14ac:dyDescent="0.25">
      <c r="A107" s="15">
        <v>42258</v>
      </c>
      <c r="B107" s="15">
        <v>42275</v>
      </c>
      <c r="C107" s="15">
        <v>42285</v>
      </c>
      <c r="D107" s="11">
        <v>60</v>
      </c>
      <c r="E107" s="9">
        <v>57.71</v>
      </c>
      <c r="F107" s="11">
        <v>30</v>
      </c>
      <c r="G107" s="9">
        <v>27.94</v>
      </c>
      <c r="H107" s="9"/>
      <c r="I107" s="9"/>
    </row>
    <row r="108" spans="1:9" x14ac:dyDescent="0.25">
      <c r="A108" s="15">
        <v>42270</v>
      </c>
      <c r="B108" s="15">
        <v>42286</v>
      </c>
      <c r="C108" s="15">
        <v>42299</v>
      </c>
      <c r="D108" s="11">
        <v>60</v>
      </c>
      <c r="E108" s="9">
        <v>57.65</v>
      </c>
      <c r="F108" s="11">
        <v>30</v>
      </c>
      <c r="G108" s="9">
        <v>28.04</v>
      </c>
      <c r="H108" s="9"/>
      <c r="I108" s="9"/>
    </row>
    <row r="109" spans="1:9" x14ac:dyDescent="0.25">
      <c r="A109" s="15">
        <v>42286</v>
      </c>
      <c r="B109" s="15">
        <v>42300</v>
      </c>
      <c r="C109" s="15">
        <v>42313</v>
      </c>
      <c r="D109" s="11">
        <v>60</v>
      </c>
      <c r="E109" s="9">
        <v>57.65</v>
      </c>
      <c r="F109" s="11">
        <v>30</v>
      </c>
      <c r="G109" s="9">
        <v>27.87</v>
      </c>
      <c r="H109" s="9"/>
      <c r="I109" s="9"/>
    </row>
    <row r="110" spans="1:9" x14ac:dyDescent="0.25">
      <c r="A110" s="15">
        <v>42300</v>
      </c>
      <c r="B110" s="15">
        <v>42314</v>
      </c>
      <c r="C110" s="15">
        <v>42327</v>
      </c>
      <c r="D110" s="11">
        <v>60</v>
      </c>
      <c r="E110" s="9">
        <v>57.79</v>
      </c>
      <c r="F110" s="11">
        <v>30</v>
      </c>
      <c r="G110" s="9">
        <v>27.76</v>
      </c>
      <c r="H110" s="9"/>
      <c r="I110" s="9"/>
    </row>
    <row r="111" spans="1:9" x14ac:dyDescent="0.25">
      <c r="A111" s="15">
        <v>42314</v>
      </c>
      <c r="B111" s="15">
        <v>42328</v>
      </c>
      <c r="C111" s="15">
        <v>42341</v>
      </c>
      <c r="D111" s="11">
        <v>60</v>
      </c>
      <c r="E111" s="9">
        <v>57.2</v>
      </c>
      <c r="F111" s="11">
        <v>30</v>
      </c>
      <c r="G111" s="9">
        <v>27.41</v>
      </c>
      <c r="H111" s="9"/>
      <c r="I111" s="9"/>
    </row>
    <row r="112" spans="1:9" x14ac:dyDescent="0.25">
      <c r="A112" s="15">
        <v>42328</v>
      </c>
      <c r="B112" s="15">
        <v>42342</v>
      </c>
      <c r="C112" s="15">
        <v>42355</v>
      </c>
      <c r="D112" s="11">
        <v>60</v>
      </c>
      <c r="E112" s="9">
        <v>56.15</v>
      </c>
      <c r="F112" s="11">
        <v>30</v>
      </c>
      <c r="G112" s="9">
        <v>27.11</v>
      </c>
      <c r="H112" s="9"/>
      <c r="I112" s="9"/>
    </row>
    <row r="113" spans="1:9" x14ac:dyDescent="0.25">
      <c r="A113" s="15">
        <v>42342</v>
      </c>
      <c r="B113" s="15">
        <v>42356</v>
      </c>
      <c r="C113" s="15">
        <v>42372</v>
      </c>
      <c r="D113" s="11">
        <v>60</v>
      </c>
      <c r="E113" s="9">
        <v>54.7</v>
      </c>
      <c r="F113" s="11">
        <v>30</v>
      </c>
      <c r="G113" s="9">
        <v>26.94</v>
      </c>
      <c r="H113" s="9"/>
      <c r="I113" s="9"/>
    </row>
    <row r="114" spans="1:9" x14ac:dyDescent="0.25">
      <c r="A114" s="15">
        <v>42356</v>
      </c>
      <c r="B114" s="15">
        <v>42373</v>
      </c>
      <c r="C114" s="15">
        <v>42383</v>
      </c>
      <c r="D114" s="11">
        <v>60</v>
      </c>
      <c r="E114" s="9">
        <v>53.91</v>
      </c>
      <c r="F114" s="11">
        <v>30</v>
      </c>
      <c r="G114" s="9">
        <v>26.89</v>
      </c>
      <c r="H114" s="9"/>
      <c r="I114" s="9"/>
    </row>
    <row r="115" spans="1:9" x14ac:dyDescent="0.25">
      <c r="A115" s="15">
        <v>42369</v>
      </c>
      <c r="B115" s="15">
        <v>42384</v>
      </c>
      <c r="C115" s="15">
        <v>42397</v>
      </c>
      <c r="D115" s="11">
        <v>60</v>
      </c>
      <c r="E115" s="9">
        <v>53.44</v>
      </c>
      <c r="F115" s="11">
        <v>30</v>
      </c>
      <c r="G115" s="9">
        <v>26.75</v>
      </c>
      <c r="H115" s="9"/>
      <c r="I115" s="9"/>
    </row>
    <row r="116" spans="1:9" x14ac:dyDescent="0.25">
      <c r="A116" s="15">
        <v>42384</v>
      </c>
      <c r="B116" s="15">
        <v>42398</v>
      </c>
      <c r="C116" s="15">
        <v>42411</v>
      </c>
      <c r="D116" s="11">
        <v>60</v>
      </c>
      <c r="E116" s="9">
        <v>53.4</v>
      </c>
      <c r="F116" s="11">
        <v>30</v>
      </c>
      <c r="G116" s="9">
        <v>27.1</v>
      </c>
      <c r="H116" s="9"/>
      <c r="I116" s="9"/>
    </row>
    <row r="117" spans="1:9" x14ac:dyDescent="0.25">
      <c r="A117" s="15">
        <v>42398</v>
      </c>
      <c r="B117" s="15">
        <v>42412</v>
      </c>
      <c r="C117" s="15">
        <v>42425</v>
      </c>
      <c r="D117" s="11">
        <v>60</v>
      </c>
      <c r="E117" s="9">
        <v>53.88</v>
      </c>
      <c r="F117" s="11">
        <v>30</v>
      </c>
      <c r="G117" s="9">
        <v>26.97</v>
      </c>
      <c r="H117" s="9"/>
      <c r="I117" s="9"/>
    </row>
    <row r="118" spans="1:9" x14ac:dyDescent="0.25">
      <c r="A118" s="15">
        <v>42412</v>
      </c>
      <c r="B118" s="15">
        <v>42426</v>
      </c>
      <c r="C118" s="15">
        <v>42439</v>
      </c>
      <c r="D118" s="11">
        <v>60</v>
      </c>
      <c r="E118" s="9">
        <v>52.87</v>
      </c>
      <c r="F118" s="11">
        <v>30</v>
      </c>
      <c r="G118" s="9">
        <v>27.17</v>
      </c>
      <c r="H118" s="9"/>
      <c r="I118" s="9"/>
    </row>
    <row r="119" spans="1:9" x14ac:dyDescent="0.25">
      <c r="A119" s="15">
        <v>42426</v>
      </c>
      <c r="B119" s="15">
        <v>42440</v>
      </c>
      <c r="C119" s="15">
        <v>42453</v>
      </c>
      <c r="D119" s="11">
        <v>60</v>
      </c>
      <c r="E119" s="9">
        <v>53.352635366350142</v>
      </c>
      <c r="F119" s="11">
        <v>30</v>
      </c>
      <c r="G119" s="9">
        <v>27.127952317708825</v>
      </c>
      <c r="H119" s="9"/>
      <c r="I119" s="9"/>
    </row>
    <row r="120" spans="1:9" x14ac:dyDescent="0.25">
      <c r="A120" s="15">
        <v>42440</v>
      </c>
      <c r="B120" s="15">
        <v>42454</v>
      </c>
      <c r="C120" s="15">
        <v>42467</v>
      </c>
      <c r="D120" s="11">
        <v>60</v>
      </c>
      <c r="E120" s="9">
        <v>51.962362451226838</v>
      </c>
      <c r="F120" s="11">
        <v>30</v>
      </c>
      <c r="G120" s="9">
        <v>27.032237714177686</v>
      </c>
      <c r="H120" s="9"/>
      <c r="I120" s="9"/>
    </row>
    <row r="121" spans="1:9" x14ac:dyDescent="0.25">
      <c r="A121" s="15">
        <v>42454</v>
      </c>
      <c r="B121" s="15">
        <v>42468</v>
      </c>
      <c r="C121" s="15">
        <v>42481</v>
      </c>
      <c r="D121" s="11">
        <v>60</v>
      </c>
      <c r="E121" s="9">
        <v>52.599633778423637</v>
      </c>
      <c r="F121" s="11">
        <v>30</v>
      </c>
      <c r="G121" s="9">
        <v>26.896966156900081</v>
      </c>
      <c r="H121" s="9"/>
      <c r="I121" s="9"/>
    </row>
    <row r="122" spans="1:9" x14ac:dyDescent="0.25">
      <c r="A122" s="15">
        <v>42468</v>
      </c>
      <c r="B122" s="15">
        <v>42482</v>
      </c>
      <c r="C122" s="15">
        <v>42495</v>
      </c>
      <c r="D122" s="11">
        <v>60</v>
      </c>
      <c r="E122" s="9">
        <v>51.295980043585075</v>
      </c>
      <c r="F122" s="11">
        <v>30</v>
      </c>
      <c r="G122" s="9">
        <v>26.913054695849979</v>
      </c>
      <c r="H122" s="9"/>
      <c r="I122" s="9"/>
    </row>
    <row r="123" spans="1:9" x14ac:dyDescent="0.25">
      <c r="A123" s="15">
        <v>42482</v>
      </c>
      <c r="B123" s="15">
        <v>42496</v>
      </c>
      <c r="C123" s="15">
        <v>42509</v>
      </c>
      <c r="D123" s="11">
        <v>60</v>
      </c>
      <c r="E123" s="9">
        <v>51.634006616943864</v>
      </c>
      <c r="F123" s="11">
        <v>30</v>
      </c>
      <c r="G123" s="9">
        <v>26.405372971115121</v>
      </c>
      <c r="H123" s="9"/>
      <c r="I123" s="9"/>
    </row>
    <row r="124" spans="1:9" x14ac:dyDescent="0.25">
      <c r="A124" s="15">
        <v>42496</v>
      </c>
      <c r="B124" s="15">
        <v>42510</v>
      </c>
      <c r="C124" s="15">
        <v>42523</v>
      </c>
      <c r="D124" s="11">
        <v>60</v>
      </c>
      <c r="E124" s="9">
        <v>51.003922438608662</v>
      </c>
      <c r="F124" s="11">
        <v>30</v>
      </c>
      <c r="G124" s="9">
        <v>26.75145102136673</v>
      </c>
      <c r="H124" s="9"/>
      <c r="I124" s="9"/>
    </row>
    <row r="125" spans="1:9" x14ac:dyDescent="0.25">
      <c r="A125" s="15">
        <v>42510</v>
      </c>
      <c r="B125" s="15">
        <v>42524</v>
      </c>
      <c r="C125" s="15">
        <v>42537</v>
      </c>
      <c r="D125" s="11">
        <v>60</v>
      </c>
      <c r="E125" s="9">
        <v>52.455983166310581</v>
      </c>
      <c r="F125" s="11">
        <v>30</v>
      </c>
      <c r="G125" s="9">
        <v>26.670484636680381</v>
      </c>
      <c r="H125" s="9"/>
      <c r="I125" s="9"/>
    </row>
    <row r="126" spans="1:9" x14ac:dyDescent="0.25">
      <c r="A126" s="15">
        <v>42524</v>
      </c>
      <c r="B126" s="15">
        <v>42538</v>
      </c>
      <c r="C126" s="15">
        <v>42551</v>
      </c>
      <c r="D126" s="11">
        <v>60</v>
      </c>
      <c r="E126" s="9">
        <v>50.51583783754797</v>
      </c>
      <c r="F126" s="11">
        <v>30</v>
      </c>
      <c r="G126" s="9">
        <v>26.093160506186081</v>
      </c>
      <c r="H126" s="9"/>
      <c r="I126" s="9"/>
    </row>
    <row r="127" spans="1:9" x14ac:dyDescent="0.25">
      <c r="A127" s="15">
        <v>42538</v>
      </c>
      <c r="B127" s="15">
        <v>42552</v>
      </c>
      <c r="C127" s="15">
        <v>42565</v>
      </c>
      <c r="D127" s="11">
        <v>60</v>
      </c>
      <c r="E127" s="9">
        <v>51.12</v>
      </c>
      <c r="F127" s="11">
        <v>30</v>
      </c>
      <c r="G127" s="9">
        <v>26.45</v>
      </c>
      <c r="H127" s="9"/>
      <c r="I127" s="9"/>
    </row>
    <row r="128" spans="1:9" x14ac:dyDescent="0.25">
      <c r="A128" s="15">
        <v>42552</v>
      </c>
      <c r="B128" s="15">
        <v>42566</v>
      </c>
      <c r="C128" s="15">
        <v>42579</v>
      </c>
      <c r="D128" s="11">
        <v>60</v>
      </c>
      <c r="E128" s="9">
        <v>50.652811651778286</v>
      </c>
      <c r="F128" s="11">
        <v>30</v>
      </c>
      <c r="G128" s="9">
        <v>26.538699803992316</v>
      </c>
      <c r="H128" s="9"/>
      <c r="I128" s="9"/>
    </row>
    <row r="129" spans="1:9" x14ac:dyDescent="0.25">
      <c r="A129" s="15">
        <v>42566</v>
      </c>
      <c r="B129" s="15">
        <v>42580</v>
      </c>
      <c r="C129" s="15">
        <v>42593</v>
      </c>
      <c r="D129" s="11">
        <v>60</v>
      </c>
      <c r="E129" s="9">
        <v>47.893693334613289</v>
      </c>
      <c r="F129" s="11">
        <v>30</v>
      </c>
      <c r="G129" s="9">
        <v>26.292732547740027</v>
      </c>
      <c r="H129" s="9"/>
      <c r="I129" s="9"/>
    </row>
    <row r="130" spans="1:9" x14ac:dyDescent="0.25">
      <c r="A130" s="15">
        <v>42580</v>
      </c>
      <c r="B130" s="15">
        <v>42594</v>
      </c>
      <c r="C130" s="15">
        <v>42607</v>
      </c>
      <c r="D130" s="11">
        <v>60</v>
      </c>
      <c r="E130" s="9">
        <v>48.185625521105734</v>
      </c>
      <c r="F130" s="11">
        <v>30</v>
      </c>
      <c r="G130" s="9">
        <v>26.28556533474341</v>
      </c>
      <c r="H130" s="9"/>
      <c r="I130" s="9"/>
    </row>
    <row r="131" spans="1:9" x14ac:dyDescent="0.25">
      <c r="A131" s="15">
        <v>42594</v>
      </c>
      <c r="B131" s="15">
        <v>42608</v>
      </c>
      <c r="C131" s="15">
        <v>42621</v>
      </c>
      <c r="D131" s="11">
        <v>60</v>
      </c>
      <c r="E131" s="9">
        <v>46.720584741852299</v>
      </c>
      <c r="F131" s="11">
        <v>30</v>
      </c>
      <c r="G131" s="9">
        <v>25.854666648074865</v>
      </c>
      <c r="H131" s="9"/>
      <c r="I131" s="9"/>
    </row>
    <row r="132" spans="1:9" x14ac:dyDescent="0.25">
      <c r="A132" s="15">
        <v>42608</v>
      </c>
      <c r="B132" s="15">
        <v>42622</v>
      </c>
      <c r="C132" s="15">
        <v>42635</v>
      </c>
      <c r="D132" s="11">
        <v>60</v>
      </c>
      <c r="E132" s="9">
        <v>46.444149201134202</v>
      </c>
      <c r="F132" s="11">
        <v>30</v>
      </c>
      <c r="G132" s="9">
        <v>24.899673889394393</v>
      </c>
      <c r="H132" s="9"/>
      <c r="I132" s="9"/>
    </row>
    <row r="133" spans="1:9" x14ac:dyDescent="0.25">
      <c r="A133" s="15">
        <v>42622</v>
      </c>
      <c r="B133" s="15">
        <v>42636</v>
      </c>
      <c r="C133" s="15">
        <v>42649</v>
      </c>
      <c r="D133" s="11">
        <v>60</v>
      </c>
      <c r="E133" s="9">
        <v>44.139310862418597</v>
      </c>
      <c r="F133" s="11">
        <v>30</v>
      </c>
      <c r="G133" s="9">
        <v>24.572126599138599</v>
      </c>
      <c r="H133" s="9"/>
      <c r="I133" s="9"/>
    </row>
    <row r="134" spans="1:9" x14ac:dyDescent="0.25">
      <c r="A134" s="15">
        <v>42636</v>
      </c>
      <c r="B134" s="15">
        <v>42650</v>
      </c>
      <c r="C134" s="15">
        <v>42663</v>
      </c>
      <c r="D134" s="11">
        <v>60</v>
      </c>
      <c r="E134" s="9">
        <v>43.506448430931663</v>
      </c>
      <c r="F134" s="11">
        <v>30</v>
      </c>
      <c r="G134" s="9">
        <v>24.089254065895808</v>
      </c>
      <c r="H134" s="9"/>
      <c r="I134" s="9"/>
    </row>
    <row r="135" spans="1:9" x14ac:dyDescent="0.25">
      <c r="A135" s="15">
        <v>42650</v>
      </c>
      <c r="B135" s="15">
        <v>42664</v>
      </c>
      <c r="C135" s="15">
        <v>42677</v>
      </c>
      <c r="D135" s="11">
        <v>60</v>
      </c>
      <c r="E135" s="9">
        <v>41.891538468286825</v>
      </c>
      <c r="F135" s="11">
        <v>30</v>
      </c>
      <c r="G135" s="9">
        <v>22.410197483520029</v>
      </c>
      <c r="H135" s="9"/>
      <c r="I135" s="9"/>
    </row>
    <row r="136" spans="1:9" x14ac:dyDescent="0.25">
      <c r="A136" s="15">
        <v>42664</v>
      </c>
      <c r="B136" s="15">
        <v>42678</v>
      </c>
      <c r="C136" s="15">
        <v>42691</v>
      </c>
      <c r="D136" s="11">
        <v>60</v>
      </c>
      <c r="E136" s="9">
        <v>43.151724259397938</v>
      </c>
      <c r="F136" s="11">
        <v>30</v>
      </c>
      <c r="G136" s="9">
        <v>21.133711647531161</v>
      </c>
      <c r="H136" s="9"/>
      <c r="I136" s="9"/>
    </row>
    <row r="137" spans="1:9" x14ac:dyDescent="0.25">
      <c r="A137" s="15">
        <v>42678</v>
      </c>
      <c r="B137" s="15">
        <v>42692</v>
      </c>
      <c r="C137" s="15">
        <v>42705</v>
      </c>
      <c r="D137" s="11">
        <v>60</v>
      </c>
      <c r="E137" s="9">
        <v>41.475903531075538</v>
      </c>
      <c r="F137" s="11">
        <v>30</v>
      </c>
      <c r="G137" s="9">
        <v>21.04926173535506</v>
      </c>
      <c r="H137" s="26">
        <v>5</v>
      </c>
      <c r="I137" s="9">
        <v>9.1886483805914358E-3</v>
      </c>
    </row>
    <row r="138" spans="1:9" x14ac:dyDescent="0.25">
      <c r="A138" s="15">
        <v>42692</v>
      </c>
      <c r="B138" s="15">
        <v>42706</v>
      </c>
      <c r="C138" s="15">
        <v>42719</v>
      </c>
      <c r="D138" s="11">
        <v>60</v>
      </c>
      <c r="E138" s="9">
        <v>44.060755804265177</v>
      </c>
      <c r="F138" s="11">
        <v>30</v>
      </c>
      <c r="G138" s="9">
        <v>20.753737496344076</v>
      </c>
      <c r="H138" s="26">
        <v>5</v>
      </c>
      <c r="I138" s="9">
        <v>5.9039117534247218E-2</v>
      </c>
    </row>
    <row r="139" spans="1:9" x14ac:dyDescent="0.25">
      <c r="A139" s="15">
        <v>42706</v>
      </c>
      <c r="B139" s="15">
        <v>42720</v>
      </c>
      <c r="C139" s="15">
        <v>42733</v>
      </c>
      <c r="D139" s="11">
        <v>60</v>
      </c>
      <c r="E139" s="9">
        <v>44.890211700070942</v>
      </c>
      <c r="F139" s="11">
        <v>30</v>
      </c>
      <c r="G139" s="9">
        <v>20.201141517949299</v>
      </c>
      <c r="H139" s="26">
        <v>5</v>
      </c>
      <c r="I139" s="9">
        <v>9.3737622805019183E-2</v>
      </c>
    </row>
    <row r="140" spans="1:9" x14ac:dyDescent="0.25">
      <c r="A140" s="15">
        <v>42720</v>
      </c>
      <c r="B140" s="15">
        <v>42734</v>
      </c>
      <c r="C140" s="15">
        <v>42747</v>
      </c>
      <c r="D140" s="11">
        <v>60</v>
      </c>
      <c r="E140" s="9">
        <v>44.105818242064728</v>
      </c>
      <c r="F140" s="11">
        <v>30</v>
      </c>
      <c r="G140" s="9">
        <v>19.264951290946101</v>
      </c>
      <c r="H140" s="26">
        <v>5</v>
      </c>
      <c r="I140" s="9">
        <v>0.11848991958800167</v>
      </c>
    </row>
    <row r="141" spans="1:9" x14ac:dyDescent="0.25">
      <c r="A141" s="15">
        <v>42734</v>
      </c>
      <c r="B141" s="15">
        <v>42748</v>
      </c>
      <c r="C141" s="15">
        <v>42761</v>
      </c>
      <c r="D141" s="11">
        <v>60</v>
      </c>
      <c r="E141" s="9">
        <v>46.597923708970143</v>
      </c>
      <c r="F141" s="11">
        <v>30</v>
      </c>
      <c r="G141" s="9">
        <v>22.223486586982915</v>
      </c>
      <c r="H141" s="26">
        <v>5</v>
      </c>
      <c r="I141" s="9">
        <v>0.15396485269669213</v>
      </c>
    </row>
    <row r="142" spans="1:9" x14ac:dyDescent="0.25">
      <c r="A142" s="15">
        <v>42748</v>
      </c>
      <c r="B142" s="15">
        <v>42762</v>
      </c>
      <c r="C142" s="15">
        <v>42775</v>
      </c>
      <c r="D142" s="11">
        <v>60</v>
      </c>
      <c r="E142" s="9">
        <v>47.105365534125113</v>
      </c>
      <c r="F142" s="11">
        <v>30</v>
      </c>
      <c r="G142" s="9">
        <v>24.02046507030272</v>
      </c>
      <c r="H142" s="26">
        <v>5</v>
      </c>
      <c r="I142" s="9">
        <v>0.19947316767385143</v>
      </c>
    </row>
    <row r="143" spans="1:9" x14ac:dyDescent="0.25">
      <c r="A143" s="15">
        <v>42762</v>
      </c>
      <c r="B143" s="15">
        <v>42776</v>
      </c>
      <c r="C143" s="15">
        <v>42789</v>
      </c>
      <c r="D143" s="11">
        <v>60</v>
      </c>
      <c r="E143" s="9">
        <v>48.493329045883669</v>
      </c>
      <c r="F143" s="11">
        <v>30</v>
      </c>
      <c r="G143" s="9">
        <v>24.975468524458083</v>
      </c>
      <c r="H143" s="26">
        <v>5</v>
      </c>
      <c r="I143" s="9">
        <v>0.23541489644289429</v>
      </c>
    </row>
    <row r="144" spans="1:9" x14ac:dyDescent="0.25">
      <c r="A144" s="15">
        <v>42776</v>
      </c>
      <c r="B144" s="15">
        <v>42790</v>
      </c>
      <c r="C144" s="15">
        <v>42803</v>
      </c>
      <c r="D144" s="11">
        <v>60</v>
      </c>
      <c r="E144" s="9">
        <v>49.031896876694439</v>
      </c>
      <c r="F144" s="11">
        <v>30</v>
      </c>
      <c r="G144" s="9">
        <v>24.822768546167673</v>
      </c>
      <c r="H144" s="26">
        <v>5</v>
      </c>
      <c r="I144" s="9">
        <v>0.2631051313232326</v>
      </c>
    </row>
    <row r="145" spans="1:9" x14ac:dyDescent="0.25">
      <c r="A145" s="15">
        <v>42790</v>
      </c>
      <c r="B145" s="15">
        <v>42804</v>
      </c>
      <c r="C145" s="15">
        <v>42817</v>
      </c>
      <c r="D145" s="11">
        <v>60</v>
      </c>
      <c r="E145" s="9">
        <v>51.084209831812764</v>
      </c>
      <c r="F145" s="11">
        <v>30</v>
      </c>
      <c r="G145" s="9">
        <v>24.908813776136185</v>
      </c>
      <c r="H145" s="26">
        <v>5</v>
      </c>
      <c r="I145" s="9">
        <v>0.28080069289868698</v>
      </c>
    </row>
    <row r="146" spans="1:9" x14ac:dyDescent="0.25">
      <c r="A146" s="15">
        <v>42804</v>
      </c>
      <c r="B146" s="15">
        <v>42818</v>
      </c>
      <c r="C146" s="15">
        <v>42831</v>
      </c>
      <c r="D146" s="11">
        <v>60</v>
      </c>
      <c r="E146" s="9">
        <v>51.067554613611513</v>
      </c>
      <c r="F146" s="11">
        <v>30</v>
      </c>
      <c r="G146" s="9">
        <v>25.607160805676276</v>
      </c>
      <c r="H146" s="26">
        <v>5</v>
      </c>
      <c r="I146" s="9">
        <v>0.29664704455427393</v>
      </c>
    </row>
    <row r="147" spans="1:9" x14ac:dyDescent="0.25">
      <c r="A147" s="15">
        <v>42818</v>
      </c>
      <c r="B147" s="15">
        <v>42832</v>
      </c>
      <c r="C147" s="15">
        <v>42845</v>
      </c>
      <c r="D147" s="11">
        <v>60</v>
      </c>
      <c r="E147" s="9">
        <v>50.462257715939849</v>
      </c>
      <c r="F147" s="11">
        <v>30</v>
      </c>
      <c r="G147" s="9">
        <v>25.967859731103225</v>
      </c>
      <c r="H147" s="26">
        <v>5</v>
      </c>
      <c r="I147" s="9">
        <v>0.31374904843536067</v>
      </c>
    </row>
    <row r="148" spans="1:9" x14ac:dyDescent="0.25">
      <c r="A148" s="15">
        <v>42832</v>
      </c>
      <c r="B148" s="15">
        <v>42846</v>
      </c>
      <c r="C148" s="15">
        <v>42859</v>
      </c>
      <c r="D148" s="11">
        <v>60</v>
      </c>
      <c r="E148" s="9">
        <v>50.130322352574296</v>
      </c>
      <c r="F148" s="11">
        <v>30</v>
      </c>
      <c r="G148" s="9">
        <v>26.641870868869923</v>
      </c>
      <c r="H148" s="26">
        <v>5</v>
      </c>
      <c r="I148" s="9">
        <v>0.33814667238087315</v>
      </c>
    </row>
    <row r="149" spans="1:9" x14ac:dyDescent="0.25">
      <c r="A149" s="15">
        <v>42846</v>
      </c>
      <c r="B149" s="15">
        <v>42860</v>
      </c>
      <c r="C149" s="15">
        <v>42876</v>
      </c>
      <c r="D149" s="11">
        <v>60</v>
      </c>
      <c r="E149" s="9">
        <v>49.991352097566882</v>
      </c>
      <c r="F149" s="11">
        <v>30</v>
      </c>
      <c r="G149" s="9">
        <v>26.364531491930176</v>
      </c>
      <c r="H149" s="26">
        <v>5</v>
      </c>
      <c r="I149" s="9">
        <v>0.35067616665783391</v>
      </c>
    </row>
    <row r="150" spans="1:9" x14ac:dyDescent="0.25">
      <c r="A150" s="15">
        <v>42860</v>
      </c>
      <c r="B150" s="15">
        <v>42877</v>
      </c>
      <c r="C150" s="15">
        <v>42887</v>
      </c>
      <c r="D150" s="11">
        <v>60</v>
      </c>
      <c r="E150" s="9">
        <v>50.458109152023923</v>
      </c>
      <c r="F150" s="11">
        <v>30</v>
      </c>
      <c r="G150" s="9">
        <v>25.106731826761241</v>
      </c>
      <c r="H150" s="26">
        <v>5</v>
      </c>
      <c r="I150" s="9">
        <v>0.3495600794104895</v>
      </c>
    </row>
    <row r="151" spans="1:9" x14ac:dyDescent="0.25">
      <c r="A151" s="15">
        <v>42873</v>
      </c>
      <c r="B151" s="15">
        <v>42888</v>
      </c>
      <c r="C151" s="15">
        <v>42901</v>
      </c>
      <c r="D151" s="11">
        <v>60</v>
      </c>
      <c r="E151" s="9">
        <v>50.308278226593373</v>
      </c>
      <c r="F151" s="11">
        <v>30</v>
      </c>
      <c r="G151" s="9">
        <v>25.213245247934051</v>
      </c>
      <c r="H151" s="26">
        <v>5</v>
      </c>
      <c r="I151" s="9">
        <v>0.36534054856823783</v>
      </c>
    </row>
    <row r="152" spans="1:9" x14ac:dyDescent="0.25">
      <c r="A152" s="15">
        <v>42888</v>
      </c>
      <c r="B152" s="15">
        <v>42902</v>
      </c>
      <c r="C152" s="15">
        <v>42915</v>
      </c>
      <c r="D152" s="11">
        <v>60</v>
      </c>
      <c r="E152" s="9">
        <v>50.164006389078985</v>
      </c>
      <c r="F152" s="11">
        <v>30</v>
      </c>
      <c r="G152" s="9">
        <v>25.280584743557945</v>
      </c>
      <c r="H152" s="26">
        <v>5</v>
      </c>
      <c r="I152" s="9">
        <v>0.38838609882878267</v>
      </c>
    </row>
    <row r="153" spans="1:9" x14ac:dyDescent="0.25">
      <c r="A153" s="15">
        <v>42902</v>
      </c>
      <c r="B153" s="15">
        <v>42916</v>
      </c>
      <c r="C153" s="15">
        <v>42929</v>
      </c>
      <c r="D153" s="11">
        <v>60</v>
      </c>
      <c r="E153" s="9">
        <v>50.351427628052548</v>
      </c>
      <c r="F153" s="11">
        <v>30</v>
      </c>
      <c r="G153" s="9">
        <v>24.98656091526043</v>
      </c>
      <c r="H153" s="26">
        <v>5</v>
      </c>
      <c r="I153" s="9">
        <v>0.3967356040441149</v>
      </c>
    </row>
    <row r="154" spans="1:9" x14ac:dyDescent="0.25">
      <c r="A154" s="15">
        <v>42916</v>
      </c>
      <c r="B154" s="15">
        <v>42930</v>
      </c>
      <c r="C154" s="15">
        <v>42943</v>
      </c>
      <c r="D154" s="11">
        <v>60</v>
      </c>
      <c r="E154" s="9">
        <v>50.333828125050694</v>
      </c>
      <c r="F154" s="11">
        <v>30</v>
      </c>
      <c r="G154" s="9">
        <v>25.132799645822125</v>
      </c>
      <c r="H154" s="26">
        <v>5</v>
      </c>
      <c r="I154" s="9">
        <v>0.41061420176052249</v>
      </c>
    </row>
    <row r="155" spans="1:9" x14ac:dyDescent="0.25">
      <c r="A155" s="15">
        <v>42930</v>
      </c>
      <c r="B155" s="15">
        <v>42944</v>
      </c>
      <c r="C155" s="15">
        <v>42957</v>
      </c>
      <c r="D155" s="11">
        <v>60</v>
      </c>
      <c r="E155" s="9">
        <v>50.135693132854833</v>
      </c>
      <c r="F155" s="11">
        <v>30</v>
      </c>
      <c r="G155" s="9">
        <v>24.793632842777271</v>
      </c>
      <c r="H155" s="26">
        <v>5</v>
      </c>
      <c r="I155" s="9">
        <v>0.41386032362233599</v>
      </c>
    </row>
    <row r="156" spans="1:9" x14ac:dyDescent="0.25">
      <c r="A156" s="15">
        <v>42944</v>
      </c>
      <c r="B156" s="15">
        <v>42958</v>
      </c>
      <c r="C156" s="15">
        <v>42971</v>
      </c>
      <c r="D156" s="11">
        <v>60</v>
      </c>
      <c r="E156" s="9">
        <v>49.867931653294512</v>
      </c>
      <c r="F156" s="11">
        <v>30</v>
      </c>
      <c r="G156" s="9">
        <v>25.369294809719694</v>
      </c>
      <c r="H156" s="26">
        <v>5</v>
      </c>
      <c r="I156" s="9">
        <v>0.44867637710446007</v>
      </c>
    </row>
    <row r="157" spans="1:9" x14ac:dyDescent="0.25">
      <c r="A157" s="15">
        <v>42958</v>
      </c>
      <c r="B157" s="15">
        <v>42972</v>
      </c>
      <c r="C157" s="15">
        <v>42985</v>
      </c>
      <c r="D157" s="11">
        <v>60</v>
      </c>
      <c r="E157" s="9">
        <v>49.792236540520257</v>
      </c>
      <c r="F157" s="11">
        <v>30</v>
      </c>
      <c r="G157" s="9">
        <v>25.365211677685267</v>
      </c>
      <c r="H157" s="26">
        <v>5</v>
      </c>
      <c r="I157" s="9">
        <v>0.49271773586147294</v>
      </c>
    </row>
    <row r="158" spans="1:9" x14ac:dyDescent="0.25">
      <c r="A158" s="15">
        <v>42972</v>
      </c>
      <c r="B158" s="15">
        <v>42986</v>
      </c>
      <c r="C158" s="15">
        <v>42999</v>
      </c>
      <c r="D158" s="11">
        <v>60</v>
      </c>
      <c r="E158" s="9">
        <v>49.68144840126309</v>
      </c>
      <c r="F158" s="11">
        <v>30</v>
      </c>
      <c r="G158" s="9">
        <v>25.202317223481042</v>
      </c>
      <c r="H158" s="26">
        <v>5</v>
      </c>
      <c r="I158" s="9">
        <v>0.51845415985066334</v>
      </c>
    </row>
    <row r="159" spans="1:9" x14ac:dyDescent="0.25">
      <c r="A159" s="15">
        <v>42986</v>
      </c>
      <c r="B159" s="15">
        <v>43000</v>
      </c>
      <c r="C159" s="15">
        <v>43013</v>
      </c>
      <c r="D159" s="11">
        <v>60</v>
      </c>
      <c r="E159" s="9">
        <v>48.81299121292912</v>
      </c>
      <c r="F159" s="11">
        <v>30</v>
      </c>
      <c r="G159" s="9">
        <v>25.47226942794072</v>
      </c>
      <c r="H159" s="26">
        <v>5</v>
      </c>
      <c r="I159" s="9">
        <v>0.65007245773040734</v>
      </c>
    </row>
    <row r="160" spans="1:9" x14ac:dyDescent="0.25">
      <c r="A160" s="15">
        <v>43000</v>
      </c>
      <c r="B160" s="15">
        <v>43014</v>
      </c>
      <c r="C160" s="15">
        <v>43027</v>
      </c>
      <c r="D160" s="11">
        <v>60</v>
      </c>
      <c r="E160" s="9">
        <v>50.934121520355383</v>
      </c>
      <c r="F160" s="11">
        <v>30</v>
      </c>
      <c r="G160" s="9">
        <v>25.441560798970453</v>
      </c>
      <c r="H160" s="26">
        <v>5</v>
      </c>
      <c r="I160" s="9">
        <v>0.69664253115456143</v>
      </c>
    </row>
    <row r="161" spans="1:9" x14ac:dyDescent="0.25">
      <c r="A161" s="15">
        <v>43014</v>
      </c>
      <c r="B161" s="15">
        <v>43028</v>
      </c>
      <c r="C161" s="15">
        <v>43041</v>
      </c>
      <c r="D161" s="11">
        <v>60</v>
      </c>
      <c r="E161" s="9">
        <v>52.117231081761432</v>
      </c>
      <c r="F161" s="11">
        <v>30</v>
      </c>
      <c r="G161" s="9">
        <v>26.211185538420001</v>
      </c>
      <c r="H161" s="26">
        <v>5</v>
      </c>
      <c r="I161" s="9">
        <v>0.72919116096451198</v>
      </c>
    </row>
    <row r="162" spans="1:9" x14ac:dyDescent="0.25">
      <c r="A162" s="15">
        <v>43028</v>
      </c>
      <c r="B162" s="15">
        <v>43042</v>
      </c>
      <c r="C162" s="15">
        <v>43055</v>
      </c>
      <c r="D162" s="11">
        <v>60</v>
      </c>
      <c r="E162" s="9">
        <v>52.6942678597078</v>
      </c>
      <c r="F162" s="11">
        <v>30</v>
      </c>
      <c r="G162" s="9">
        <v>27.048630621688179</v>
      </c>
      <c r="H162" s="26">
        <v>5</v>
      </c>
      <c r="I162" s="9">
        <v>0.74286566776927199</v>
      </c>
    </row>
    <row r="163" spans="1:9" x14ac:dyDescent="0.25">
      <c r="A163" s="15">
        <v>43042</v>
      </c>
      <c r="B163" s="15">
        <v>43056</v>
      </c>
      <c r="C163" s="15">
        <v>43069</v>
      </c>
      <c r="D163" s="11">
        <v>55</v>
      </c>
      <c r="E163" s="9">
        <v>49.262856524313051</v>
      </c>
      <c r="F163" s="11">
        <v>30</v>
      </c>
      <c r="G163" s="9">
        <v>27.585509264843672</v>
      </c>
      <c r="H163" s="26">
        <v>5</v>
      </c>
      <c r="I163" s="9">
        <v>0.77543599273920627</v>
      </c>
    </row>
    <row r="164" spans="1:9" x14ac:dyDescent="0.25">
      <c r="A164" s="15">
        <v>43056</v>
      </c>
      <c r="B164" s="15">
        <v>43070</v>
      </c>
      <c r="C164" s="15">
        <v>43083</v>
      </c>
      <c r="D164" s="11">
        <v>55</v>
      </c>
      <c r="E164" s="9">
        <v>47.099236830328259</v>
      </c>
      <c r="F164" s="11">
        <v>30</v>
      </c>
      <c r="G164" s="9">
        <v>27.691217555633134</v>
      </c>
      <c r="H164" s="26">
        <v>5</v>
      </c>
      <c r="I164" s="9">
        <v>0.81468328048285044</v>
      </c>
    </row>
    <row r="165" spans="1:9" x14ac:dyDescent="0.25">
      <c r="A165" s="15">
        <v>43070</v>
      </c>
      <c r="B165" s="15">
        <v>43084</v>
      </c>
      <c r="C165" s="15">
        <v>43097</v>
      </c>
      <c r="D165" s="11">
        <v>55</v>
      </c>
      <c r="E165" s="9">
        <v>45.269828158602706</v>
      </c>
      <c r="F165" s="11">
        <v>30</v>
      </c>
      <c r="G165" s="9">
        <v>27.800995960276065</v>
      </c>
      <c r="H165" s="26">
        <v>5</v>
      </c>
      <c r="I165" s="9">
        <v>0.87052965998951126</v>
      </c>
    </row>
    <row r="166" spans="1:9" x14ac:dyDescent="0.25">
      <c r="A166" s="15">
        <v>43084</v>
      </c>
      <c r="B166" s="15">
        <v>43098</v>
      </c>
      <c r="C166" s="15">
        <v>43111</v>
      </c>
      <c r="D166" s="11">
        <v>55</v>
      </c>
      <c r="E166" s="9">
        <v>41.534920218856328</v>
      </c>
      <c r="F166" s="11">
        <v>30</v>
      </c>
      <c r="G166" s="9">
        <v>27.279870996640842</v>
      </c>
      <c r="H166" s="26">
        <v>5</v>
      </c>
      <c r="I166" s="9">
        <v>0.87451555340540499</v>
      </c>
    </row>
    <row r="167" spans="1:9" x14ac:dyDescent="0.25">
      <c r="A167" s="15">
        <v>43098</v>
      </c>
      <c r="B167" s="15">
        <v>43112</v>
      </c>
      <c r="C167" s="15">
        <v>43125</v>
      </c>
      <c r="D167" s="11">
        <v>55</v>
      </c>
      <c r="E167" s="9">
        <v>45.556489881925515</v>
      </c>
      <c r="F167" s="11">
        <v>30</v>
      </c>
      <c r="G167" s="9">
        <v>27.433837234064878</v>
      </c>
      <c r="H167" s="26">
        <v>5</v>
      </c>
      <c r="I167" s="9">
        <v>0.90444780563003846</v>
      </c>
    </row>
    <row r="168" spans="1:9" x14ac:dyDescent="0.25">
      <c r="A168" s="15">
        <v>43112</v>
      </c>
      <c r="B168" s="15">
        <v>43126</v>
      </c>
      <c r="C168" s="15">
        <v>43139</v>
      </c>
      <c r="D168" s="11">
        <v>55</v>
      </c>
      <c r="E168" s="9">
        <v>47.23948487489622</v>
      </c>
      <c r="F168" s="11">
        <v>30</v>
      </c>
      <c r="G168" s="9">
        <v>27.690801363069649</v>
      </c>
      <c r="H168" s="26">
        <v>5</v>
      </c>
      <c r="I168" s="9">
        <v>0.9638438625141601</v>
      </c>
    </row>
    <row r="169" spans="1:9" x14ac:dyDescent="0.25">
      <c r="A169" s="15">
        <v>43126</v>
      </c>
      <c r="B169" s="15">
        <v>43140</v>
      </c>
      <c r="C169" s="15">
        <v>43153</v>
      </c>
      <c r="D169" s="11">
        <v>55</v>
      </c>
      <c r="E169" s="9">
        <v>47.485336745416532</v>
      </c>
      <c r="F169" s="11">
        <v>30</v>
      </c>
      <c r="G169" s="9">
        <v>27.987599978603694</v>
      </c>
      <c r="H169" s="26">
        <v>5</v>
      </c>
      <c r="I169" s="9">
        <v>1.0147128053382688</v>
      </c>
    </row>
    <row r="170" spans="1:9" x14ac:dyDescent="0.25">
      <c r="A170" s="15">
        <v>43140</v>
      </c>
      <c r="B170" s="15">
        <v>43154</v>
      </c>
      <c r="C170" s="15">
        <v>43167</v>
      </c>
      <c r="D170" s="11">
        <v>55</v>
      </c>
      <c r="E170" s="9">
        <v>47.314421946117122</v>
      </c>
      <c r="F170" s="11">
        <v>30</v>
      </c>
      <c r="G170" s="9">
        <v>28.11337329000181</v>
      </c>
      <c r="H170" s="26">
        <v>5</v>
      </c>
      <c r="I170" s="9">
        <v>1.0418495123301719</v>
      </c>
    </row>
    <row r="171" spans="1:9" x14ac:dyDescent="0.25">
      <c r="A171" s="15">
        <v>43154</v>
      </c>
      <c r="B171" s="15">
        <v>43168</v>
      </c>
      <c r="C171" s="15">
        <v>43181</v>
      </c>
      <c r="D171" s="11">
        <v>55</v>
      </c>
      <c r="E171" s="9">
        <v>47.971135525519351</v>
      </c>
      <c r="F171" s="11">
        <v>30</v>
      </c>
      <c r="G171" s="9">
        <v>28.199758095421739</v>
      </c>
      <c r="H171" s="26">
        <v>5</v>
      </c>
      <c r="I171" s="9">
        <v>1.0626280409010769</v>
      </c>
    </row>
    <row r="172" spans="1:9" x14ac:dyDescent="0.25">
      <c r="A172" s="15">
        <v>43168</v>
      </c>
      <c r="B172" s="15">
        <v>43182</v>
      </c>
      <c r="C172" s="15">
        <v>43195</v>
      </c>
      <c r="D172" s="11">
        <v>55</v>
      </c>
      <c r="E172" s="9">
        <v>46.638555748254703</v>
      </c>
      <c r="F172" s="11">
        <v>30</v>
      </c>
      <c r="G172" s="9">
        <v>28.054327829079799</v>
      </c>
      <c r="H172" s="26">
        <v>5</v>
      </c>
      <c r="I172" s="9">
        <v>1.076384266811</v>
      </c>
    </row>
    <row r="173" spans="1:9" x14ac:dyDescent="0.25">
      <c r="A173" s="15">
        <v>43182</v>
      </c>
      <c r="B173" s="15">
        <v>43196</v>
      </c>
      <c r="C173" s="15">
        <v>43209</v>
      </c>
      <c r="D173" s="11">
        <v>55</v>
      </c>
      <c r="E173" s="9">
        <v>45.861530401346144</v>
      </c>
      <c r="F173" s="11">
        <v>30</v>
      </c>
      <c r="G173" s="9">
        <v>28.341788393299321</v>
      </c>
      <c r="H173" s="26">
        <v>5</v>
      </c>
      <c r="I173" s="9">
        <v>1.1179430427509007</v>
      </c>
    </row>
    <row r="174" spans="1:9" x14ac:dyDescent="0.25">
      <c r="A174" s="15">
        <v>43196</v>
      </c>
      <c r="B174" s="15">
        <v>43210</v>
      </c>
      <c r="C174" s="15">
        <v>43223</v>
      </c>
      <c r="D174" s="11">
        <v>55</v>
      </c>
      <c r="E174" s="9">
        <v>46.359424128613149</v>
      </c>
      <c r="F174" s="11">
        <v>30</v>
      </c>
      <c r="G174" s="9">
        <v>28.319424498481442</v>
      </c>
      <c r="H174" s="26">
        <v>5</v>
      </c>
      <c r="I174" s="9">
        <v>1.1279739024000579</v>
      </c>
    </row>
    <row r="175" spans="1:9" x14ac:dyDescent="0.25">
      <c r="A175" s="15">
        <v>43210</v>
      </c>
      <c r="B175" s="15">
        <v>43224</v>
      </c>
      <c r="C175" s="15">
        <v>43237</v>
      </c>
      <c r="D175" s="11">
        <v>45</v>
      </c>
      <c r="E175" s="9">
        <v>41.52</v>
      </c>
      <c r="F175" s="11">
        <v>30</v>
      </c>
      <c r="G175" s="9">
        <v>27.942996811959286</v>
      </c>
      <c r="H175" s="26">
        <v>5</v>
      </c>
      <c r="I175" s="9">
        <v>1.1317812645611758</v>
      </c>
    </row>
    <row r="176" spans="1:9" x14ac:dyDescent="0.25">
      <c r="A176" s="15">
        <v>43224</v>
      </c>
      <c r="B176" s="15">
        <v>43238</v>
      </c>
      <c r="C176" s="15">
        <v>43251</v>
      </c>
      <c r="D176" s="11">
        <v>45</v>
      </c>
      <c r="E176" s="9">
        <v>42.376234051506898</v>
      </c>
      <c r="F176" s="11">
        <v>30</v>
      </c>
      <c r="G176" s="9">
        <v>28.006350401123996</v>
      </c>
      <c r="H176" s="26">
        <v>5</v>
      </c>
      <c r="I176" s="9">
        <v>1.185618643678747</v>
      </c>
    </row>
    <row r="177" spans="1:9" x14ac:dyDescent="0.25">
      <c r="A177" s="15">
        <v>43238</v>
      </c>
      <c r="B177" s="15">
        <v>43252</v>
      </c>
      <c r="C177" s="15">
        <v>43268</v>
      </c>
      <c r="D177" s="11">
        <v>45</v>
      </c>
      <c r="E177" s="9">
        <v>42.038087618437963</v>
      </c>
      <c r="F177" s="11">
        <v>30</v>
      </c>
      <c r="G177" s="9">
        <v>28.517869455807489</v>
      </c>
      <c r="H177" s="26">
        <v>5</v>
      </c>
      <c r="I177" s="9">
        <v>1.2424091587510926</v>
      </c>
    </row>
    <row r="178" spans="1:9" x14ac:dyDescent="0.25">
      <c r="A178" s="15">
        <v>43252</v>
      </c>
      <c r="B178" s="15">
        <v>43269</v>
      </c>
      <c r="C178" s="15">
        <v>43279</v>
      </c>
      <c r="D178" s="11">
        <v>45</v>
      </c>
      <c r="E178" s="9">
        <v>40.630798261957707</v>
      </c>
      <c r="F178" s="11">
        <v>30</v>
      </c>
      <c r="G178" s="9">
        <v>28.60551312717573</v>
      </c>
      <c r="H178" s="26">
        <v>5</v>
      </c>
      <c r="I178" s="9">
        <v>1.3112646272894566</v>
      </c>
    </row>
    <row r="179" spans="1:9" x14ac:dyDescent="0.25">
      <c r="A179" s="15">
        <v>43265</v>
      </c>
      <c r="B179" s="15">
        <v>43280</v>
      </c>
      <c r="C179" s="15">
        <v>43293</v>
      </c>
      <c r="D179" s="11">
        <v>45</v>
      </c>
      <c r="E179" s="9">
        <v>40.206750183037492</v>
      </c>
      <c r="F179" s="11">
        <v>30</v>
      </c>
      <c r="G179" s="9">
        <v>28.176262550677116</v>
      </c>
      <c r="H179" s="26">
        <v>5</v>
      </c>
      <c r="I179" s="9">
        <v>1.3368448868171166</v>
      </c>
    </row>
    <row r="180" spans="1:9" x14ac:dyDescent="0.25">
      <c r="A180" s="15">
        <v>43280</v>
      </c>
      <c r="B180" s="15">
        <v>43294</v>
      </c>
      <c r="C180" s="15">
        <v>43307</v>
      </c>
      <c r="D180" s="11">
        <v>45</v>
      </c>
      <c r="E180" s="9">
        <v>40.712923582496394</v>
      </c>
      <c r="F180" s="11">
        <v>30</v>
      </c>
      <c r="G180" s="9">
        <v>28.018420581609082</v>
      </c>
      <c r="H180" s="26">
        <v>5</v>
      </c>
      <c r="I180" s="9">
        <v>1.3271803019297306</v>
      </c>
    </row>
    <row r="181" spans="1:9" x14ac:dyDescent="0.25">
      <c r="A181" s="15">
        <v>43294</v>
      </c>
      <c r="B181" s="15">
        <v>43308</v>
      </c>
      <c r="C181" s="15">
        <v>43321</v>
      </c>
      <c r="D181" s="11">
        <v>45</v>
      </c>
      <c r="E181" s="9">
        <v>40.538424590163615</v>
      </c>
      <c r="F181" s="11">
        <v>30</v>
      </c>
      <c r="G181" s="9">
        <v>27.444681987733162</v>
      </c>
      <c r="H181" s="26">
        <v>5</v>
      </c>
      <c r="I181" s="9">
        <v>1.3978496017174455</v>
      </c>
    </row>
    <row r="182" spans="1:9" x14ac:dyDescent="0.25">
      <c r="A182" s="15">
        <v>43308</v>
      </c>
      <c r="B182" s="15">
        <v>43322</v>
      </c>
      <c r="C182" s="15">
        <v>43338</v>
      </c>
      <c r="D182" s="11">
        <v>40</v>
      </c>
      <c r="E182" s="9">
        <v>37.307323052934649</v>
      </c>
      <c r="F182" s="11">
        <v>30</v>
      </c>
      <c r="G182" s="9">
        <v>28.8</v>
      </c>
      <c r="H182" s="26">
        <v>5</v>
      </c>
      <c r="I182" s="9">
        <v>1.7412826532077768</v>
      </c>
    </row>
    <row r="183" spans="1:9" x14ac:dyDescent="0.25">
      <c r="A183" s="15">
        <v>43322</v>
      </c>
      <c r="B183" s="15">
        <v>43339</v>
      </c>
      <c r="C183" s="15">
        <v>43349</v>
      </c>
      <c r="D183" s="11">
        <v>40</v>
      </c>
      <c r="E183" s="9">
        <v>34.578696363064843</v>
      </c>
      <c r="F183" s="11">
        <v>30</v>
      </c>
      <c r="G183" s="9">
        <v>28.709498932087911</v>
      </c>
      <c r="H183" s="26">
        <v>5</v>
      </c>
      <c r="I183" s="9">
        <v>2.0457356246349852</v>
      </c>
    </row>
    <row r="184" spans="1:9" x14ac:dyDescent="0.25">
      <c r="A184" s="15">
        <v>43332</v>
      </c>
      <c r="B184" s="15">
        <v>43350</v>
      </c>
      <c r="C184" s="15">
        <v>43363</v>
      </c>
      <c r="D184" s="11">
        <v>40</v>
      </c>
      <c r="E184" s="9">
        <v>30.562677324633281</v>
      </c>
      <c r="F184" s="11">
        <v>30</v>
      </c>
      <c r="G184" s="9">
        <v>27.35570387868917</v>
      </c>
      <c r="H184" s="26">
        <v>5</v>
      </c>
      <c r="I184" s="9">
        <v>2.1514006844129039</v>
      </c>
    </row>
    <row r="185" spans="1:9" x14ac:dyDescent="0.25">
      <c r="A185" s="15">
        <v>43350</v>
      </c>
      <c r="B185" s="15">
        <v>43364</v>
      </c>
      <c r="C185" s="15">
        <v>43377</v>
      </c>
      <c r="D185" s="11">
        <v>40</v>
      </c>
      <c r="E185" s="9">
        <v>28.504952526506404</v>
      </c>
      <c r="F185" s="11">
        <v>30</v>
      </c>
      <c r="G185" s="9">
        <v>27.73899560293134</v>
      </c>
      <c r="H185" s="26">
        <v>5</v>
      </c>
      <c r="I185" s="9">
        <v>2.3946230257303482</v>
      </c>
    </row>
    <row r="186" spans="1:9" x14ac:dyDescent="0.25">
      <c r="A186" s="15">
        <v>43364</v>
      </c>
      <c r="B186" s="15">
        <v>43378</v>
      </c>
      <c r="C186" s="15">
        <v>43391</v>
      </c>
      <c r="D186" s="11">
        <v>40</v>
      </c>
      <c r="E186" s="9">
        <v>28.030412498949431</v>
      </c>
      <c r="F186" s="11">
        <v>30</v>
      </c>
      <c r="G186" s="9">
        <v>26.034085594552579</v>
      </c>
      <c r="H186" s="26">
        <v>5</v>
      </c>
      <c r="I186" s="9">
        <v>2.3436997088923124</v>
      </c>
    </row>
    <row r="187" spans="1:9" x14ac:dyDescent="0.25">
      <c r="A187" s="15">
        <v>43378</v>
      </c>
      <c r="B187" s="15">
        <v>43392</v>
      </c>
      <c r="C187" s="15">
        <v>43405</v>
      </c>
      <c r="D187" s="11">
        <v>40</v>
      </c>
      <c r="E187" s="9">
        <v>30.652411285478802</v>
      </c>
      <c r="F187" s="11">
        <v>30</v>
      </c>
      <c r="G187" s="9">
        <v>26.188071355361821</v>
      </c>
      <c r="H187" s="26">
        <v>5</v>
      </c>
      <c r="I187" s="9">
        <v>2.3295595012398476</v>
      </c>
    </row>
    <row r="188" spans="1:9" x14ac:dyDescent="0.25">
      <c r="A188" s="15">
        <v>43392</v>
      </c>
      <c r="B188" s="15">
        <v>43406</v>
      </c>
      <c r="C188" s="15">
        <v>43419</v>
      </c>
      <c r="D188" s="11">
        <v>40</v>
      </c>
      <c r="E188" s="9">
        <v>31.203295068148069</v>
      </c>
      <c r="F188" s="11">
        <v>30</v>
      </c>
      <c r="G188" s="9">
        <v>25.856254116629003</v>
      </c>
      <c r="H188" s="26">
        <v>5</v>
      </c>
      <c r="I188" s="9">
        <v>2.2173331339698192</v>
      </c>
    </row>
    <row r="189" spans="1:9" x14ac:dyDescent="0.25">
      <c r="A189" s="15">
        <v>43406</v>
      </c>
      <c r="B189" s="15">
        <v>43420</v>
      </c>
      <c r="C189" s="15">
        <v>43433</v>
      </c>
      <c r="D189" s="11">
        <v>40</v>
      </c>
      <c r="E189" s="9">
        <v>34.536093392171352</v>
      </c>
      <c r="F189" s="11">
        <v>30</v>
      </c>
      <c r="G189" s="9">
        <v>27.682064849261405</v>
      </c>
      <c r="H189" s="26">
        <v>5</v>
      </c>
      <c r="I189" s="9">
        <v>2.2674107666218863</v>
      </c>
    </row>
    <row r="190" spans="1:9" x14ac:dyDescent="0.25">
      <c r="A190" s="15">
        <v>43420</v>
      </c>
      <c r="B190" s="15">
        <v>43434</v>
      </c>
      <c r="C190" s="15">
        <v>43447</v>
      </c>
      <c r="D190" s="11">
        <v>40</v>
      </c>
      <c r="E190" s="9">
        <v>35.526544806170243</v>
      </c>
      <c r="F190" s="11">
        <v>30</v>
      </c>
      <c r="G190" s="9">
        <v>27.134163159846686</v>
      </c>
      <c r="H190" s="26">
        <v>5</v>
      </c>
      <c r="I190" s="9">
        <v>2.2320687086243081</v>
      </c>
    </row>
    <row r="191" spans="1:9" x14ac:dyDescent="0.25">
      <c r="A191" s="15">
        <v>43434</v>
      </c>
      <c r="B191" s="15">
        <v>43448</v>
      </c>
      <c r="C191" s="15">
        <v>43461</v>
      </c>
      <c r="D191" s="11">
        <v>40</v>
      </c>
      <c r="E191" s="9">
        <v>36.385030962921547</v>
      </c>
      <c r="F191" s="11">
        <v>30</v>
      </c>
      <c r="G191" s="9">
        <v>27.375051249019442</v>
      </c>
      <c r="H191" s="26">
        <v>5</v>
      </c>
      <c r="I191" s="9">
        <v>2.2911144062107178</v>
      </c>
    </row>
    <row r="192" spans="1:9" x14ac:dyDescent="0.25">
      <c r="A192" s="15">
        <v>43448</v>
      </c>
      <c r="B192" s="15">
        <v>43462</v>
      </c>
      <c r="C192" s="15">
        <v>43475</v>
      </c>
      <c r="D192" s="11">
        <v>40</v>
      </c>
      <c r="E192" s="9">
        <v>37.004448055304337</v>
      </c>
      <c r="F192" s="11">
        <v>30</v>
      </c>
      <c r="G192" s="9">
        <v>27.63207286872597</v>
      </c>
      <c r="H192" s="39">
        <v>5</v>
      </c>
      <c r="I192" s="9">
        <v>2.4062401595645388</v>
      </c>
    </row>
    <row r="193" spans="1:9" x14ac:dyDescent="0.25">
      <c r="A193" s="15">
        <v>43462</v>
      </c>
      <c r="B193" s="15">
        <v>43476</v>
      </c>
      <c r="C193" s="15">
        <v>43489</v>
      </c>
      <c r="D193" s="11">
        <v>40</v>
      </c>
      <c r="E193" s="9">
        <v>37.431839032675107</v>
      </c>
      <c r="F193" s="11">
        <v>30</v>
      </c>
      <c r="G193" s="9">
        <v>28.024128631166267</v>
      </c>
      <c r="H193" s="11">
        <v>5</v>
      </c>
      <c r="I193" s="9">
        <v>2.4447127566798859</v>
      </c>
    </row>
    <row r="194" spans="1:9" x14ac:dyDescent="0.25">
      <c r="A194" s="15">
        <v>43476</v>
      </c>
      <c r="B194" s="15">
        <v>43490</v>
      </c>
      <c r="C194" s="15">
        <v>43503</v>
      </c>
      <c r="D194" s="11">
        <v>40</v>
      </c>
      <c r="E194" s="9">
        <v>39.527895278477267</v>
      </c>
      <c r="F194" s="11">
        <v>30</v>
      </c>
      <c r="G194" s="9">
        <v>28.557850884866014</v>
      </c>
      <c r="H194" s="11">
        <v>5</v>
      </c>
      <c r="I194" s="9">
        <v>2.6450066055208969</v>
      </c>
    </row>
    <row r="195" spans="1:9" x14ac:dyDescent="0.25">
      <c r="A195" s="15">
        <v>43490</v>
      </c>
      <c r="B195" s="15">
        <v>43504</v>
      </c>
      <c r="C195" s="15">
        <v>43517</v>
      </c>
      <c r="D195" s="11">
        <v>40</v>
      </c>
      <c r="E195" s="9">
        <v>39.325928723123532</v>
      </c>
      <c r="F195" s="11">
        <v>30</v>
      </c>
      <c r="G195" s="9">
        <v>28.421351800517673</v>
      </c>
      <c r="H195" s="11">
        <v>5</v>
      </c>
      <c r="I195" s="9">
        <v>2.5927499748627394</v>
      </c>
    </row>
    <row r="196" spans="1:9" x14ac:dyDescent="0.25">
      <c r="A196" s="15">
        <v>43504</v>
      </c>
      <c r="B196" s="15">
        <v>43518</v>
      </c>
      <c r="C196" s="15">
        <v>43531</v>
      </c>
      <c r="D196" s="11">
        <v>40</v>
      </c>
      <c r="E196" s="9">
        <v>39.503866232563126</v>
      </c>
      <c r="F196" s="11">
        <v>30</v>
      </c>
      <c r="G196" s="9">
        <v>28.800908619488887</v>
      </c>
      <c r="H196" s="11">
        <v>5</v>
      </c>
      <c r="I196" s="9">
        <v>2.8435960470798167</v>
      </c>
    </row>
    <row r="197" spans="1:9" x14ac:dyDescent="0.25">
      <c r="A197" s="15">
        <v>43518</v>
      </c>
      <c r="B197" s="15">
        <v>43532</v>
      </c>
      <c r="C197" s="15">
        <v>43545</v>
      </c>
      <c r="D197" s="11">
        <v>40</v>
      </c>
      <c r="E197" s="9">
        <v>39.434378518465685</v>
      </c>
      <c r="F197" s="11">
        <v>30</v>
      </c>
      <c r="G197" s="9">
        <v>29.208896026037838</v>
      </c>
      <c r="H197" s="11">
        <v>10</v>
      </c>
      <c r="I197" s="9">
        <v>3.8055185502655924</v>
      </c>
    </row>
    <row r="198" spans="1:9" x14ac:dyDescent="0.25">
      <c r="A198" s="15">
        <v>43532</v>
      </c>
      <c r="B198" s="15">
        <v>43546</v>
      </c>
      <c r="C198" s="15">
        <v>43559</v>
      </c>
      <c r="D198" s="11">
        <v>40</v>
      </c>
      <c r="E198" s="9">
        <v>39.533155996317127</v>
      </c>
      <c r="F198" s="11">
        <v>30</v>
      </c>
      <c r="G198" s="9">
        <v>29.238852044668771</v>
      </c>
      <c r="H198" s="11">
        <v>10</v>
      </c>
      <c r="I198" s="9">
        <v>3.9795457847115112</v>
      </c>
    </row>
    <row r="199" spans="1:9" x14ac:dyDescent="0.25">
      <c r="A199" s="15">
        <v>43546</v>
      </c>
      <c r="B199" s="15">
        <v>43560</v>
      </c>
      <c r="C199" s="15">
        <v>43573</v>
      </c>
      <c r="D199" s="11">
        <v>40</v>
      </c>
      <c r="E199" s="9">
        <v>39.456527840067409</v>
      </c>
      <c r="F199" s="11">
        <v>30</v>
      </c>
      <c r="G199" s="9">
        <v>29.111912032140637</v>
      </c>
      <c r="H199" s="11">
        <v>10</v>
      </c>
      <c r="I199" s="9">
        <v>4.2140819677133035</v>
      </c>
    </row>
    <row r="200" spans="1:9" x14ac:dyDescent="0.25">
      <c r="A200" s="15">
        <v>43560</v>
      </c>
      <c r="B200" s="15">
        <v>43574</v>
      </c>
      <c r="C200" s="15">
        <v>43587</v>
      </c>
      <c r="D200" s="11">
        <v>40</v>
      </c>
      <c r="E200" s="9">
        <v>39.543290271154625</v>
      </c>
      <c r="F200" s="11">
        <v>30</v>
      </c>
      <c r="G200" s="9">
        <v>29.212923696128396</v>
      </c>
      <c r="H200" s="11">
        <v>10</v>
      </c>
      <c r="I200" s="9">
        <v>4.6239301605582508</v>
      </c>
    </row>
    <row r="201" spans="1:9" x14ac:dyDescent="0.25">
      <c r="A201" s="15">
        <v>43574</v>
      </c>
      <c r="B201" s="15">
        <v>43588</v>
      </c>
      <c r="C201" s="15">
        <v>43601</v>
      </c>
      <c r="D201" s="11">
        <v>40</v>
      </c>
      <c r="E201" s="9">
        <v>39.513146370675052</v>
      </c>
      <c r="F201" s="11">
        <v>30</v>
      </c>
      <c r="G201" s="9">
        <v>29.174065095013951</v>
      </c>
      <c r="H201" s="11">
        <v>10</v>
      </c>
      <c r="I201" s="9">
        <v>4.8065696126525923</v>
      </c>
    </row>
    <row r="202" spans="1:9" x14ac:dyDescent="0.25">
      <c r="A202" s="15">
        <v>43588</v>
      </c>
      <c r="B202" s="15">
        <v>43602</v>
      </c>
      <c r="C202" s="15">
        <v>43615</v>
      </c>
      <c r="D202" s="11">
        <v>30</v>
      </c>
      <c r="E202" s="9">
        <v>29.71745754096295</v>
      </c>
      <c r="F202" s="11">
        <v>30</v>
      </c>
      <c r="G202" s="9">
        <v>29.282228859548731</v>
      </c>
      <c r="H202" s="11">
        <v>10</v>
      </c>
      <c r="I202" s="9">
        <v>5.029825685536526</v>
      </c>
    </row>
    <row r="203" spans="1:9" x14ac:dyDescent="0.25">
      <c r="A203" s="15">
        <v>43602</v>
      </c>
      <c r="B203" s="15">
        <v>43616</v>
      </c>
      <c r="C203" s="15">
        <v>43629</v>
      </c>
      <c r="D203" s="11">
        <v>30</v>
      </c>
      <c r="E203" s="9">
        <v>29.595052610109857</v>
      </c>
      <c r="F203" s="11">
        <v>30</v>
      </c>
      <c r="G203" s="9">
        <v>29.32469663691732</v>
      </c>
      <c r="H203" s="11">
        <v>10</v>
      </c>
      <c r="I203" s="9">
        <v>5.3463718733919352</v>
      </c>
    </row>
    <row r="204" spans="1:9" x14ac:dyDescent="0.25">
      <c r="A204" s="15">
        <v>43616</v>
      </c>
      <c r="B204" s="15">
        <v>43630</v>
      </c>
      <c r="C204" s="15">
        <v>43643</v>
      </c>
      <c r="D204" s="11">
        <v>30</v>
      </c>
      <c r="E204" s="9">
        <v>29.697792472281666</v>
      </c>
      <c r="F204" s="11">
        <v>30</v>
      </c>
      <c r="G204" s="9">
        <v>29.128989942727792</v>
      </c>
      <c r="H204" s="11">
        <v>10</v>
      </c>
      <c r="I204" s="9">
        <v>5.2954184005982423</v>
      </c>
    </row>
    <row r="205" spans="1:9" x14ac:dyDescent="0.25">
      <c r="A205" s="15">
        <v>43630</v>
      </c>
      <c r="B205" s="15">
        <v>43644</v>
      </c>
      <c r="C205" s="15">
        <v>43657</v>
      </c>
      <c r="D205" s="11">
        <v>30</v>
      </c>
      <c r="E205" s="9">
        <v>29.721116321165624</v>
      </c>
      <c r="F205" s="11">
        <v>30</v>
      </c>
      <c r="G205" s="9">
        <v>29.461333636712283</v>
      </c>
      <c r="H205" s="11">
        <v>10</v>
      </c>
      <c r="I205" s="9">
        <v>5.6294221715331032</v>
      </c>
    </row>
    <row r="206" spans="1:9" x14ac:dyDescent="0.25">
      <c r="A206" s="15">
        <v>43644</v>
      </c>
      <c r="B206" s="15">
        <v>43658</v>
      </c>
      <c r="C206" s="15">
        <v>43671</v>
      </c>
      <c r="D206" s="11">
        <v>30</v>
      </c>
      <c r="E206" s="9">
        <v>29.672593299974537</v>
      </c>
      <c r="F206" s="11">
        <v>30</v>
      </c>
      <c r="G206" s="9">
        <v>29.373136856707472</v>
      </c>
      <c r="H206" s="11">
        <v>10</v>
      </c>
      <c r="I206" s="9">
        <v>5.6690733528563761</v>
      </c>
    </row>
    <row r="207" spans="1:9" x14ac:dyDescent="0.25">
      <c r="A207" s="15">
        <v>43658</v>
      </c>
      <c r="B207" s="15">
        <v>43672</v>
      </c>
      <c r="C207" s="15">
        <v>43685</v>
      </c>
      <c r="D207" s="11">
        <v>30</v>
      </c>
      <c r="E207" s="9">
        <v>29.62967789508172</v>
      </c>
      <c r="F207" s="11">
        <v>30</v>
      </c>
      <c r="G207" s="9">
        <v>29.075718370240779</v>
      </c>
      <c r="H207" s="11">
        <v>10</v>
      </c>
      <c r="I207" s="9">
        <v>5.7552688729239811</v>
      </c>
    </row>
    <row r="208" spans="1:9" x14ac:dyDescent="0.25">
      <c r="A208" s="15">
        <v>43672</v>
      </c>
      <c r="B208" s="15">
        <v>43686</v>
      </c>
      <c r="C208" s="15">
        <v>43699</v>
      </c>
      <c r="D208" s="11">
        <v>30</v>
      </c>
      <c r="E208" s="9">
        <v>29.672791063944121</v>
      </c>
      <c r="F208" s="11">
        <v>30</v>
      </c>
      <c r="G208" s="9">
        <v>28.866070832679334</v>
      </c>
      <c r="H208" s="11">
        <v>10</v>
      </c>
      <c r="I208" s="9">
        <v>5.8548309395300846</v>
      </c>
    </row>
    <row r="209" spans="1:10" x14ac:dyDescent="0.25">
      <c r="A209" s="15">
        <v>43686</v>
      </c>
      <c r="B209" s="15">
        <v>43700</v>
      </c>
      <c r="C209" s="15">
        <v>43713</v>
      </c>
      <c r="D209" s="11">
        <v>30</v>
      </c>
      <c r="E209" s="9">
        <v>28.859222129875945</v>
      </c>
      <c r="F209" s="11">
        <v>30</v>
      </c>
      <c r="G209" s="9">
        <v>28.921876554538834</v>
      </c>
      <c r="H209" s="11">
        <v>10</v>
      </c>
      <c r="I209" s="9">
        <v>5.4864424776821688</v>
      </c>
    </row>
    <row r="210" spans="1:10" x14ac:dyDescent="0.25">
      <c r="A210" s="15">
        <v>43700</v>
      </c>
      <c r="B210" s="15">
        <v>43714</v>
      </c>
      <c r="C210" s="15">
        <v>43727</v>
      </c>
      <c r="D210" s="11">
        <v>30</v>
      </c>
      <c r="E210" s="9">
        <v>28.928900307525989</v>
      </c>
      <c r="F210" s="11">
        <v>30</v>
      </c>
      <c r="G210" s="9">
        <v>29.086343955748895</v>
      </c>
      <c r="H210" s="11">
        <v>10</v>
      </c>
      <c r="I210" s="9">
        <v>5.8527235946410396</v>
      </c>
    </row>
    <row r="211" spans="1:10" x14ac:dyDescent="0.25">
      <c r="A211" s="15">
        <v>43714</v>
      </c>
      <c r="B211" s="15">
        <v>43728</v>
      </c>
      <c r="C211" s="15">
        <v>43741</v>
      </c>
      <c r="D211" s="11">
        <v>30</v>
      </c>
      <c r="E211" s="9">
        <v>28.842914767249155</v>
      </c>
      <c r="F211" s="11">
        <v>30</v>
      </c>
      <c r="G211" s="9">
        <v>28.986032546204616</v>
      </c>
      <c r="H211" s="11">
        <v>10</v>
      </c>
      <c r="I211" s="9">
        <v>5.8983374531968709</v>
      </c>
    </row>
    <row r="212" spans="1:10" x14ac:dyDescent="0.25">
      <c r="A212" s="15">
        <v>43728</v>
      </c>
      <c r="B212" s="15">
        <v>43742</v>
      </c>
      <c r="C212" s="15">
        <v>43755</v>
      </c>
      <c r="D212" s="11">
        <v>30</v>
      </c>
      <c r="E212" s="9">
        <v>29.043173165129428</v>
      </c>
      <c r="F212" s="11">
        <v>30</v>
      </c>
      <c r="G212" s="9">
        <v>28.961560039881245</v>
      </c>
      <c r="H212" s="11">
        <v>10</v>
      </c>
      <c r="I212" s="9">
        <v>5.9361493735140947</v>
      </c>
    </row>
    <row r="213" spans="1:10" x14ac:dyDescent="0.25">
      <c r="A213" s="15">
        <v>43742</v>
      </c>
      <c r="B213" s="15">
        <v>43756</v>
      </c>
      <c r="C213" s="15">
        <v>43769</v>
      </c>
      <c r="D213" s="11">
        <v>30</v>
      </c>
      <c r="E213" s="9">
        <v>29.112303498349977</v>
      </c>
      <c r="F213" s="11">
        <v>30</v>
      </c>
      <c r="G213" s="9">
        <v>28.951271366939718</v>
      </c>
      <c r="H213" s="11">
        <v>10</v>
      </c>
      <c r="I213" s="9">
        <v>6.2097207394333926</v>
      </c>
    </row>
    <row r="214" spans="1:10" x14ac:dyDescent="0.25">
      <c r="A214" s="15">
        <v>43756</v>
      </c>
      <c r="B214" s="15">
        <v>43770</v>
      </c>
      <c r="C214" s="15">
        <v>43783</v>
      </c>
      <c r="D214" s="11">
        <v>30</v>
      </c>
      <c r="E214" s="9">
        <v>28.955904845607851</v>
      </c>
      <c r="F214" s="11">
        <v>30</v>
      </c>
      <c r="G214" s="9">
        <v>28.356611585867281</v>
      </c>
      <c r="H214" s="11">
        <v>10</v>
      </c>
      <c r="I214" s="9">
        <v>6.7253553692652606</v>
      </c>
      <c r="J214" s="39"/>
    </row>
    <row r="215" spans="1:10" x14ac:dyDescent="0.25">
      <c r="A215" s="15">
        <v>43770</v>
      </c>
      <c r="B215" s="15">
        <v>43784</v>
      </c>
      <c r="C215" s="15">
        <v>43797</v>
      </c>
      <c r="D215" s="11">
        <v>30</v>
      </c>
      <c r="E215" s="9">
        <v>29.555327322717499</v>
      </c>
      <c r="F215" s="11">
        <v>30</v>
      </c>
      <c r="G215" s="9">
        <v>28.221195795711303</v>
      </c>
      <c r="H215" s="11">
        <v>10</v>
      </c>
      <c r="I215" s="9">
        <v>6.7075612598094372</v>
      </c>
      <c r="J215" s="43"/>
    </row>
    <row r="216" spans="1:10" x14ac:dyDescent="0.25">
      <c r="A216" s="15">
        <v>43784</v>
      </c>
      <c r="B216" s="15">
        <v>43798</v>
      </c>
      <c r="C216" s="15">
        <v>43811</v>
      </c>
      <c r="D216" s="11">
        <v>30</v>
      </c>
      <c r="E216" s="9">
        <v>29.482955754592282</v>
      </c>
      <c r="F216" s="11">
        <v>30</v>
      </c>
      <c r="G216" s="9">
        <v>28.824244012901207</v>
      </c>
      <c r="H216" s="11">
        <v>10</v>
      </c>
      <c r="I216" s="9">
        <v>7.2113748329016873</v>
      </c>
      <c r="J216" s="39"/>
    </row>
    <row r="217" spans="1:10" x14ac:dyDescent="0.25">
      <c r="A217" s="15">
        <v>43798</v>
      </c>
      <c r="B217" s="15">
        <v>43812</v>
      </c>
      <c r="C217" s="15">
        <v>43825</v>
      </c>
      <c r="D217" s="11">
        <v>30</v>
      </c>
      <c r="E217" s="9">
        <v>29.453732911998877</v>
      </c>
      <c r="F217" s="11">
        <v>30</v>
      </c>
      <c r="G217" s="9">
        <v>28.608930989814091</v>
      </c>
      <c r="H217" s="11">
        <v>10</v>
      </c>
      <c r="I217" s="9">
        <v>8.0447944047202853</v>
      </c>
      <c r="J217" s="39"/>
    </row>
    <row r="218" spans="1:10" x14ac:dyDescent="0.25">
      <c r="A218" s="15">
        <v>43812</v>
      </c>
      <c r="B218" s="15">
        <v>43826</v>
      </c>
      <c r="C218" s="15">
        <v>43839</v>
      </c>
      <c r="D218" s="11">
        <v>30</v>
      </c>
      <c r="E218" s="9">
        <v>29.483167376504653</v>
      </c>
      <c r="F218" s="11">
        <v>30</v>
      </c>
      <c r="G218" s="9">
        <v>28.637547172954285</v>
      </c>
      <c r="H218" s="11">
        <v>10</v>
      </c>
      <c r="I218" s="9">
        <v>8.1584794757328112</v>
      </c>
      <c r="J218" s="39"/>
    </row>
    <row r="219" spans="1:10" x14ac:dyDescent="0.25">
      <c r="A219" s="15">
        <v>43826</v>
      </c>
      <c r="B219" s="15">
        <v>43840</v>
      </c>
      <c r="C219" s="15">
        <v>43853</v>
      </c>
      <c r="D219" s="11">
        <v>30</v>
      </c>
      <c r="E219" s="9">
        <v>29.446268852529005</v>
      </c>
      <c r="F219" s="11">
        <v>30</v>
      </c>
      <c r="G219" s="9">
        <v>28.643472010838767</v>
      </c>
      <c r="H219" s="11">
        <v>10</v>
      </c>
      <c r="I219" s="9">
        <v>8.184503212565625</v>
      </c>
      <c r="J219" s="39"/>
    </row>
    <row r="220" spans="1:10" x14ac:dyDescent="0.25">
      <c r="A220" s="15">
        <v>43840</v>
      </c>
      <c r="B220" s="15">
        <v>43854</v>
      </c>
      <c r="C220" s="15">
        <v>43867</v>
      </c>
      <c r="D220" s="11">
        <v>30</v>
      </c>
      <c r="E220" s="9">
        <v>29.702779211762508</v>
      </c>
      <c r="F220" s="11">
        <v>20</v>
      </c>
      <c r="G220" s="9">
        <v>19.553654117308529</v>
      </c>
      <c r="H220" s="11">
        <v>15</v>
      </c>
      <c r="I220" s="9">
        <v>9.4052740839779041</v>
      </c>
      <c r="J220" s="39"/>
    </row>
    <row r="221" spans="1:10" x14ac:dyDescent="0.25">
      <c r="A221" s="15">
        <v>43854</v>
      </c>
      <c r="B221" s="15">
        <v>43868</v>
      </c>
      <c r="C221" s="15">
        <v>43881</v>
      </c>
      <c r="D221" s="11">
        <v>30</v>
      </c>
      <c r="E221" s="9">
        <v>29.517395683598945</v>
      </c>
      <c r="F221" s="11">
        <v>20</v>
      </c>
      <c r="G221" s="9">
        <v>19.278642652259165</v>
      </c>
      <c r="H221" s="11">
        <v>15</v>
      </c>
      <c r="I221" s="9">
        <v>9.5576683732525876</v>
      </c>
      <c r="J221" s="39"/>
    </row>
    <row r="222" spans="1:10" x14ac:dyDescent="0.25">
      <c r="A222" s="15">
        <v>43868</v>
      </c>
      <c r="B222" s="15">
        <v>43882</v>
      </c>
      <c r="C222" s="15">
        <v>43895</v>
      </c>
      <c r="D222" s="11">
        <v>30</v>
      </c>
      <c r="E222" s="9">
        <v>29.651112353344327</v>
      </c>
      <c r="F222" s="11">
        <v>20</v>
      </c>
      <c r="G222" s="9">
        <v>19.411667791669942</v>
      </c>
      <c r="H222" s="11">
        <v>15</v>
      </c>
      <c r="I222" s="9">
        <v>9.0379632040705751</v>
      </c>
      <c r="J222" s="39"/>
    </row>
    <row r="223" spans="1:10" x14ac:dyDescent="0.25">
      <c r="A223" s="15">
        <v>43882</v>
      </c>
      <c r="B223" s="15">
        <v>43896</v>
      </c>
      <c r="C223" s="15">
        <v>43909</v>
      </c>
      <c r="D223" s="11">
        <v>30</v>
      </c>
      <c r="E223" s="9">
        <v>29.764298180484865</v>
      </c>
      <c r="F223" s="11">
        <v>20</v>
      </c>
      <c r="G223" s="9">
        <v>19.635132984556336</v>
      </c>
      <c r="H223" s="11">
        <v>15</v>
      </c>
      <c r="I223" s="9">
        <v>8.1249641165623157</v>
      </c>
      <c r="J223" s="39"/>
    </row>
    <row r="224" spans="1:10" x14ac:dyDescent="0.25">
      <c r="A224" s="15">
        <v>43896</v>
      </c>
      <c r="B224" s="15">
        <v>43910</v>
      </c>
      <c r="C224" s="15">
        <v>43923</v>
      </c>
      <c r="D224" s="11">
        <v>30</v>
      </c>
      <c r="E224" s="9">
        <v>29.77829844664182</v>
      </c>
      <c r="F224" s="11">
        <v>20</v>
      </c>
      <c r="G224" s="9">
        <v>19.67164591783153</v>
      </c>
      <c r="H224" s="11">
        <v>15</v>
      </c>
      <c r="I224" s="9">
        <v>8.0249756645690535</v>
      </c>
      <c r="J224" s="39"/>
    </row>
    <row r="225" spans="1:10" x14ac:dyDescent="0.25">
      <c r="A225" s="15">
        <v>43910</v>
      </c>
      <c r="B225" s="15">
        <v>43924</v>
      </c>
      <c r="C225" s="15">
        <v>43937</v>
      </c>
      <c r="D225" s="11">
        <v>30</v>
      </c>
      <c r="E225" s="9">
        <v>29.619939908179006</v>
      </c>
      <c r="F225" s="11">
        <v>20</v>
      </c>
      <c r="G225" s="9">
        <v>19.309453557767952</v>
      </c>
      <c r="H225" s="11">
        <v>15</v>
      </c>
      <c r="I225" s="9">
        <v>7.7183887262816313</v>
      </c>
      <c r="J225" s="39"/>
    </row>
    <row r="226" spans="1:10" x14ac:dyDescent="0.25">
      <c r="A226" s="15">
        <v>43924</v>
      </c>
      <c r="B226" s="15">
        <v>43938</v>
      </c>
      <c r="C226" s="15">
        <v>43954</v>
      </c>
      <c r="D226" s="11">
        <v>30</v>
      </c>
      <c r="E226" s="9">
        <v>29.60652379223756</v>
      </c>
      <c r="F226" s="11">
        <v>20</v>
      </c>
      <c r="G226" s="9">
        <v>19.240932759309139</v>
      </c>
      <c r="H226" s="11">
        <v>15</v>
      </c>
      <c r="I226" s="9">
        <v>8.7267503215738707</v>
      </c>
      <c r="J226" s="39"/>
    </row>
    <row r="227" spans="1:10" x14ac:dyDescent="0.25">
      <c r="A227" s="15">
        <v>43938</v>
      </c>
      <c r="B227" s="15">
        <v>43955</v>
      </c>
      <c r="C227" s="15">
        <v>43965</v>
      </c>
      <c r="D227" s="11">
        <v>30</v>
      </c>
      <c r="E227" s="9">
        <v>29.063213860966719</v>
      </c>
      <c r="F227" s="11">
        <v>20</v>
      </c>
      <c r="G227" s="9">
        <v>18.710140684780903</v>
      </c>
      <c r="H227" s="11">
        <v>15</v>
      </c>
      <c r="I227" s="9">
        <v>9.2373733848348838</v>
      </c>
      <c r="J227" s="39"/>
    </row>
    <row r="228" spans="1:10" x14ac:dyDescent="0.25">
      <c r="A228" s="15">
        <v>43951</v>
      </c>
      <c r="B228" s="15">
        <v>43966</v>
      </c>
      <c r="C228" s="15">
        <v>43979</v>
      </c>
      <c r="D228" s="11">
        <v>30</v>
      </c>
      <c r="E228" s="9">
        <v>27.85700881018856</v>
      </c>
      <c r="F228" s="11">
        <v>20</v>
      </c>
      <c r="G228" s="9">
        <v>18.220337325798344</v>
      </c>
      <c r="H228" s="11">
        <v>15</v>
      </c>
      <c r="I228" s="9">
        <v>8.6520355749945566</v>
      </c>
      <c r="J228" s="39"/>
    </row>
    <row r="229" spans="1:10" x14ac:dyDescent="0.25">
      <c r="A229" s="15">
        <v>43966</v>
      </c>
      <c r="B229" s="15">
        <v>43980</v>
      </c>
      <c r="C229" s="15">
        <v>43993</v>
      </c>
      <c r="D229" s="11">
        <v>30</v>
      </c>
      <c r="E229" s="9">
        <v>27.770541595161102</v>
      </c>
      <c r="F229" s="11">
        <v>20</v>
      </c>
      <c r="G229" s="9">
        <v>18.029457247749114</v>
      </c>
      <c r="H229" s="11">
        <v>15</v>
      </c>
      <c r="I229" s="9">
        <v>8.6279224474446004</v>
      </c>
      <c r="J229" s="39"/>
    </row>
    <row r="230" spans="1:10" x14ac:dyDescent="0.25">
      <c r="A230" s="15">
        <v>43980</v>
      </c>
      <c r="B230" s="15">
        <v>43994</v>
      </c>
      <c r="C230" s="15">
        <v>44007</v>
      </c>
      <c r="D230" s="11">
        <v>30</v>
      </c>
      <c r="E230" s="9">
        <v>27.907494108307539</v>
      </c>
      <c r="F230" s="11">
        <v>20</v>
      </c>
      <c r="G230" s="9">
        <v>18.181762028638737</v>
      </c>
      <c r="H230" s="11">
        <v>15</v>
      </c>
      <c r="I230" s="9">
        <v>8.4038011129160743</v>
      </c>
      <c r="J230" s="39"/>
    </row>
    <row r="231" spans="1:10" x14ac:dyDescent="0.25">
      <c r="A231" s="15">
        <v>43994</v>
      </c>
      <c r="B231" s="15">
        <v>44008</v>
      </c>
      <c r="C231" s="15">
        <v>44021</v>
      </c>
      <c r="D231" s="11">
        <v>30</v>
      </c>
      <c r="E231" s="9">
        <v>27.961368155194016</v>
      </c>
      <c r="F231" s="11">
        <v>20</v>
      </c>
      <c r="G231" s="9">
        <v>18.466019233602747</v>
      </c>
      <c r="H231" s="11">
        <v>15</v>
      </c>
      <c r="I231" s="9">
        <v>8.6182718442130373</v>
      </c>
      <c r="J231" s="39"/>
    </row>
    <row r="232" spans="1:10" x14ac:dyDescent="0.25">
      <c r="A232" s="15">
        <v>44008</v>
      </c>
      <c r="B232" s="15">
        <v>44022</v>
      </c>
      <c r="C232" s="15">
        <v>44035</v>
      </c>
      <c r="D232" s="11">
        <v>30</v>
      </c>
      <c r="E232" s="9">
        <v>26.629777718258147</v>
      </c>
      <c r="F232" s="11">
        <v>20</v>
      </c>
      <c r="G232" s="9">
        <v>17.004128805398818</v>
      </c>
      <c r="H232" s="11">
        <v>15</v>
      </c>
      <c r="I232" s="9">
        <v>8.4603901177204435</v>
      </c>
      <c r="J232" s="39"/>
    </row>
    <row r="233" spans="1:10" x14ac:dyDescent="0.25">
      <c r="A233" s="15">
        <v>44022</v>
      </c>
      <c r="B233" s="15">
        <v>44036</v>
      </c>
      <c r="C233" s="15">
        <v>44049</v>
      </c>
      <c r="D233" s="11">
        <v>30</v>
      </c>
      <c r="E233" s="9">
        <v>22.271317571891917</v>
      </c>
      <c r="F233" s="11">
        <v>20</v>
      </c>
      <c r="G233" s="9">
        <v>13.197246593622719</v>
      </c>
      <c r="H233" s="11">
        <v>15</v>
      </c>
      <c r="I233" s="9">
        <v>6.3911337623969224</v>
      </c>
      <c r="J233" s="39"/>
    </row>
    <row r="234" spans="1:10" x14ac:dyDescent="0.25">
      <c r="A234" s="15">
        <v>44036</v>
      </c>
      <c r="B234" s="15">
        <v>44050</v>
      </c>
      <c r="C234" s="15">
        <v>44063</v>
      </c>
      <c r="D234" s="11">
        <v>30</v>
      </c>
      <c r="E234" s="9">
        <v>21.050059270588125</v>
      </c>
      <c r="F234" s="11">
        <v>20</v>
      </c>
      <c r="G234" s="9">
        <v>12.144100830743053</v>
      </c>
      <c r="H234" s="11">
        <v>15</v>
      </c>
      <c r="I234" s="9">
        <v>7.4373116638372787</v>
      </c>
      <c r="J234" s="39"/>
    </row>
    <row r="235" spans="1:10" x14ac:dyDescent="0.25">
      <c r="A235" s="15">
        <v>44050</v>
      </c>
      <c r="B235" s="15">
        <v>44064</v>
      </c>
      <c r="C235" s="15">
        <v>44077</v>
      </c>
      <c r="D235" s="11">
        <v>30</v>
      </c>
      <c r="E235" s="9">
        <v>21.7113062269698</v>
      </c>
      <c r="F235" s="11">
        <v>20</v>
      </c>
      <c r="G235" s="9">
        <v>10.927944226686801</v>
      </c>
      <c r="H235" s="11">
        <v>15</v>
      </c>
      <c r="I235" s="9">
        <v>8.7372940314210474</v>
      </c>
      <c r="J235" s="39"/>
    </row>
    <row r="236" spans="1:10" x14ac:dyDescent="0.25">
      <c r="A236" s="15">
        <v>44064</v>
      </c>
      <c r="B236" s="15">
        <v>44078</v>
      </c>
      <c r="C236" s="15">
        <v>44091</v>
      </c>
      <c r="D236" s="11">
        <v>30</v>
      </c>
      <c r="E236" s="9">
        <v>21.739112055924011</v>
      </c>
      <c r="F236" s="11">
        <v>20</v>
      </c>
      <c r="G236" s="9">
        <v>10.720079345014682</v>
      </c>
      <c r="H236" s="11">
        <v>15</v>
      </c>
      <c r="I236" s="9">
        <v>8.9371816208646688</v>
      </c>
      <c r="J236" s="39"/>
    </row>
    <row r="237" spans="1:10" x14ac:dyDescent="0.25">
      <c r="A237" s="15">
        <v>44078</v>
      </c>
      <c r="B237" s="15">
        <v>44092</v>
      </c>
      <c r="C237" s="15">
        <v>44105</v>
      </c>
      <c r="D237" s="11">
        <v>30</v>
      </c>
      <c r="E237" s="9">
        <v>22.046378797090469</v>
      </c>
      <c r="F237" s="11">
        <v>20</v>
      </c>
      <c r="G237" s="9">
        <v>12.16938401628895</v>
      </c>
      <c r="H237" s="11">
        <v>15</v>
      </c>
      <c r="I237" s="9">
        <v>10.085322503789843</v>
      </c>
      <c r="J237" s="39"/>
    </row>
    <row r="238" spans="1:10" x14ac:dyDescent="0.25">
      <c r="A238" s="15">
        <v>44092</v>
      </c>
      <c r="B238" s="15">
        <v>44106</v>
      </c>
      <c r="C238" s="15">
        <v>44119</v>
      </c>
      <c r="D238" s="11">
        <v>30</v>
      </c>
      <c r="E238" s="9">
        <v>22.01548015365503</v>
      </c>
      <c r="F238" s="11">
        <v>20</v>
      </c>
      <c r="G238" s="9">
        <v>13.070851560674338</v>
      </c>
      <c r="H238" s="11">
        <v>15</v>
      </c>
      <c r="I238" s="9">
        <v>10.285859738117294</v>
      </c>
      <c r="J238" s="39"/>
    </row>
    <row r="239" spans="1:10" x14ac:dyDescent="0.25">
      <c r="A239" s="15">
        <v>44106</v>
      </c>
      <c r="B239" s="15">
        <v>44120</v>
      </c>
      <c r="C239" s="15">
        <v>44133</v>
      </c>
      <c r="D239" s="11">
        <v>30</v>
      </c>
      <c r="E239" s="9">
        <v>26.462543850259141</v>
      </c>
      <c r="F239" s="11">
        <v>20</v>
      </c>
      <c r="G239" s="9">
        <v>12.294540995878753</v>
      </c>
      <c r="H239" s="11">
        <v>15</v>
      </c>
      <c r="I239" s="9">
        <v>11.183497655821215</v>
      </c>
      <c r="J239" s="39"/>
    </row>
    <row r="240" spans="1:10" x14ac:dyDescent="0.25">
      <c r="A240" s="15">
        <v>44120</v>
      </c>
      <c r="B240" s="15">
        <v>44134</v>
      </c>
      <c r="C240" s="15">
        <v>44147</v>
      </c>
      <c r="D240" s="11">
        <v>30</v>
      </c>
      <c r="E240" s="9">
        <v>26.550445437699516</v>
      </c>
      <c r="F240" s="11">
        <v>20</v>
      </c>
      <c r="G240" s="9">
        <v>10.867170348644118</v>
      </c>
      <c r="H240" s="11">
        <v>15</v>
      </c>
      <c r="I240" s="9">
        <v>11.257629239985107</v>
      </c>
      <c r="J240" s="39"/>
    </row>
    <row r="241" spans="1:10" x14ac:dyDescent="0.25">
      <c r="A241" s="15">
        <v>44134</v>
      </c>
      <c r="B241" s="15">
        <v>44148</v>
      </c>
      <c r="C241" s="15">
        <v>44161</v>
      </c>
      <c r="D241" s="11">
        <v>30</v>
      </c>
      <c r="E241" s="9">
        <v>28.674291099112082</v>
      </c>
      <c r="F241" s="11">
        <v>20</v>
      </c>
      <c r="G241" s="9">
        <v>12.809732875890006</v>
      </c>
      <c r="H241" s="11">
        <v>15</v>
      </c>
      <c r="I241" s="9">
        <v>11.342424053697291</v>
      </c>
      <c r="J241" s="39"/>
    </row>
    <row r="242" spans="1:10" x14ac:dyDescent="0.25">
      <c r="A242" s="15">
        <v>44148</v>
      </c>
      <c r="B242" s="15">
        <v>44162</v>
      </c>
      <c r="C242" s="15">
        <v>44175</v>
      </c>
      <c r="D242" s="11">
        <v>30</v>
      </c>
      <c r="E242" s="9">
        <v>28.669002377345226</v>
      </c>
      <c r="F242" s="11">
        <v>20</v>
      </c>
      <c r="G242" s="9">
        <v>16.19091660697535</v>
      </c>
      <c r="H242" s="11">
        <v>15</v>
      </c>
      <c r="I242" s="9">
        <v>11.313677103537387</v>
      </c>
      <c r="J242" s="39"/>
    </row>
    <row r="243" spans="1:10" x14ac:dyDescent="0.25">
      <c r="A243" s="15">
        <v>44162</v>
      </c>
      <c r="B243" s="15">
        <v>44176</v>
      </c>
      <c r="C243" s="15">
        <v>44189</v>
      </c>
      <c r="D243" s="11">
        <v>30</v>
      </c>
      <c r="E243" s="9">
        <v>28.810915035776713</v>
      </c>
      <c r="F243" s="11">
        <v>20</v>
      </c>
      <c r="G243" s="9">
        <v>16.307491935910871</v>
      </c>
      <c r="H243" s="11">
        <v>15</v>
      </c>
      <c r="I243" s="9">
        <v>11.345831486040112</v>
      </c>
      <c r="J243" s="39"/>
    </row>
    <row r="244" spans="1:10" x14ac:dyDescent="0.25">
      <c r="A244" s="15">
        <v>44176</v>
      </c>
      <c r="B244" s="15">
        <v>44190</v>
      </c>
      <c r="C244" s="15">
        <v>44203</v>
      </c>
      <c r="D244" s="11">
        <v>30</v>
      </c>
      <c r="E244" s="9">
        <v>27.334167392587105</v>
      </c>
      <c r="F244" s="11">
        <v>20</v>
      </c>
      <c r="G244" s="9">
        <v>15.540609873196566</v>
      </c>
      <c r="H244" s="11">
        <v>15</v>
      </c>
      <c r="I244" s="9">
        <v>10.520745672807115</v>
      </c>
      <c r="J244" s="39"/>
    </row>
    <row r="245" spans="1:10" x14ac:dyDescent="0.25">
      <c r="A245" s="15">
        <v>44190</v>
      </c>
      <c r="B245" s="15">
        <v>44204</v>
      </c>
      <c r="C245" s="15">
        <v>44217</v>
      </c>
      <c r="D245" s="11">
        <v>30</v>
      </c>
      <c r="E245" s="9">
        <v>29.08175517421806</v>
      </c>
      <c r="F245" s="11">
        <v>20</v>
      </c>
      <c r="G245" s="9">
        <v>18.109548842560365</v>
      </c>
      <c r="H245" s="11">
        <v>15</v>
      </c>
      <c r="I245" s="9">
        <v>10.800577036151445</v>
      </c>
      <c r="J245" s="39"/>
    </row>
    <row r="246" spans="1:10" x14ac:dyDescent="0.25">
      <c r="A246" s="15">
        <v>44204</v>
      </c>
      <c r="B246" s="15">
        <v>44218</v>
      </c>
      <c r="C246" s="15">
        <v>44231</v>
      </c>
      <c r="D246" s="11">
        <v>30</v>
      </c>
      <c r="E246" s="9">
        <v>29.304907419264769</v>
      </c>
      <c r="F246" s="11">
        <v>20</v>
      </c>
      <c r="G246" s="9">
        <v>18.580644505285083</v>
      </c>
      <c r="H246" s="11">
        <v>15</v>
      </c>
      <c r="I246" s="9">
        <v>10.844692110087832</v>
      </c>
      <c r="J246" s="39"/>
    </row>
    <row r="247" spans="1:10" x14ac:dyDescent="0.25">
      <c r="A247" s="15">
        <v>44218</v>
      </c>
      <c r="B247" s="15">
        <v>44232</v>
      </c>
      <c r="C247" s="15">
        <v>44245</v>
      </c>
      <c r="D247" s="11">
        <v>30</v>
      </c>
      <c r="E247" s="9">
        <v>29.312402231127223</v>
      </c>
      <c r="F247" s="11">
        <v>20</v>
      </c>
      <c r="G247" s="9">
        <v>18.410510378403064</v>
      </c>
      <c r="H247" s="11">
        <v>15</v>
      </c>
      <c r="I247" s="9">
        <v>10.817338241967633</v>
      </c>
      <c r="J247" s="39"/>
    </row>
    <row r="248" spans="1:10" x14ac:dyDescent="0.25">
      <c r="A248" s="15">
        <v>44232</v>
      </c>
      <c r="B248" s="15">
        <v>44246</v>
      </c>
      <c r="C248" s="15">
        <v>44259</v>
      </c>
      <c r="D248" s="11">
        <v>30</v>
      </c>
      <c r="E248" s="9">
        <v>29.770987827395949</v>
      </c>
      <c r="F248" s="11">
        <v>20</v>
      </c>
      <c r="G248" s="9">
        <v>18.755959707734799</v>
      </c>
      <c r="H248" s="11">
        <v>15</v>
      </c>
      <c r="I248" s="9">
        <v>10.565737259552227</v>
      </c>
      <c r="J248" s="39"/>
    </row>
    <row r="249" spans="1:10" x14ac:dyDescent="0.25">
      <c r="A249" s="15">
        <v>44246</v>
      </c>
      <c r="B249" s="15">
        <v>44260</v>
      </c>
      <c r="C249" s="15">
        <v>44273</v>
      </c>
      <c r="D249" s="11">
        <v>20</v>
      </c>
      <c r="E249" s="9">
        <v>19.86375755904886</v>
      </c>
      <c r="F249" s="11">
        <v>15</v>
      </c>
      <c r="G249" s="9">
        <v>14.166729071493769</v>
      </c>
      <c r="H249" s="11">
        <v>15</v>
      </c>
      <c r="I249" s="9">
        <v>8.4267963908602024</v>
      </c>
      <c r="J249" s="39"/>
    </row>
    <row r="250" spans="1:10" x14ac:dyDescent="0.25">
      <c r="A250" s="15">
        <v>44260</v>
      </c>
      <c r="B250" s="15">
        <v>44274</v>
      </c>
      <c r="C250" s="15">
        <v>44287</v>
      </c>
      <c r="D250" s="11">
        <v>20</v>
      </c>
      <c r="E250" s="9">
        <v>19.859787322691364</v>
      </c>
      <c r="F250" s="11">
        <v>15</v>
      </c>
      <c r="G250" s="9">
        <v>14.173445888617152</v>
      </c>
      <c r="H250" s="11">
        <v>15</v>
      </c>
      <c r="I250" s="9">
        <v>8.6665690587321329</v>
      </c>
      <c r="J250" s="39"/>
    </row>
    <row r="251" spans="1:10" x14ac:dyDescent="0.25">
      <c r="A251" s="15">
        <v>44274</v>
      </c>
      <c r="B251" s="15">
        <v>44288</v>
      </c>
      <c r="C251" s="15">
        <v>44301</v>
      </c>
      <c r="D251" s="11">
        <v>20</v>
      </c>
      <c r="E251" s="9">
        <v>19.857017411306181</v>
      </c>
      <c r="F251" s="11">
        <v>15</v>
      </c>
      <c r="G251" s="9">
        <v>14.070233299878598</v>
      </c>
      <c r="H251" s="11">
        <v>15</v>
      </c>
      <c r="I251" s="9">
        <v>8.4887710577561695</v>
      </c>
      <c r="J251" s="39"/>
    </row>
    <row r="252" spans="1:10" x14ac:dyDescent="0.25">
      <c r="A252" s="15">
        <v>44288</v>
      </c>
      <c r="B252" s="15">
        <v>44302</v>
      </c>
      <c r="C252" s="15">
        <v>44315</v>
      </c>
      <c r="D252" s="11">
        <v>20</v>
      </c>
      <c r="E252" s="9">
        <v>19.856376949396946</v>
      </c>
      <c r="F252" s="11">
        <v>15</v>
      </c>
      <c r="G252" s="9">
        <v>14.155124781282034</v>
      </c>
      <c r="H252" s="11">
        <v>15</v>
      </c>
      <c r="I252" s="9">
        <v>9.1480372012733273</v>
      </c>
      <c r="J252" s="39"/>
    </row>
    <row r="253" spans="1:10" x14ac:dyDescent="0.25">
      <c r="A253" s="15">
        <v>44302</v>
      </c>
      <c r="B253" s="15">
        <v>44316</v>
      </c>
      <c r="C253" s="15">
        <v>44332</v>
      </c>
      <c r="D253" s="11">
        <v>20</v>
      </c>
      <c r="E253" s="9">
        <v>19.856954035162637</v>
      </c>
      <c r="F253" s="11">
        <v>15</v>
      </c>
      <c r="G253" s="9">
        <v>14.145686706006511</v>
      </c>
      <c r="H253" s="11">
        <v>15</v>
      </c>
      <c r="I253" s="9">
        <v>9.1796206048233664</v>
      </c>
      <c r="J253" s="39"/>
    </row>
    <row r="254" spans="1:10" x14ac:dyDescent="0.25">
      <c r="A254" s="15">
        <v>44316</v>
      </c>
      <c r="B254" s="15">
        <v>44333</v>
      </c>
      <c r="C254" s="15">
        <v>44343</v>
      </c>
      <c r="D254" s="11">
        <v>20</v>
      </c>
      <c r="E254" s="9">
        <v>19.859710886612302</v>
      </c>
      <c r="F254" s="11">
        <v>15</v>
      </c>
      <c r="G254" s="9">
        <v>14.1193370336991</v>
      </c>
      <c r="H254" s="11">
        <v>15</v>
      </c>
      <c r="I254" s="9">
        <v>9.4238774974064903</v>
      </c>
      <c r="J254" s="39"/>
    </row>
    <row r="255" spans="1:10" x14ac:dyDescent="0.25">
      <c r="A255" s="15">
        <v>44328</v>
      </c>
      <c r="B255" s="15">
        <v>44344</v>
      </c>
      <c r="C255" s="15">
        <v>44357</v>
      </c>
      <c r="D255" s="11">
        <v>20</v>
      </c>
      <c r="E255" s="9">
        <v>19.84055662521498</v>
      </c>
      <c r="F255" s="11">
        <v>15</v>
      </c>
      <c r="G255" s="9">
        <v>14.190466266060408</v>
      </c>
      <c r="H255" s="11">
        <v>15</v>
      </c>
      <c r="I255" s="9">
        <v>9.6052051022773668</v>
      </c>
      <c r="J255" s="39"/>
    </row>
    <row r="256" spans="1:10" x14ac:dyDescent="0.25">
      <c r="A256" s="15">
        <v>44344</v>
      </c>
      <c r="B256" s="15">
        <v>44358</v>
      </c>
      <c r="C256" s="15">
        <v>44371</v>
      </c>
      <c r="D256" s="11">
        <v>20</v>
      </c>
      <c r="E256" s="9">
        <v>19.876106678517004</v>
      </c>
      <c r="F256" s="11">
        <v>15</v>
      </c>
      <c r="G256" s="9">
        <v>14.230043904917794</v>
      </c>
      <c r="H256" s="11">
        <v>15</v>
      </c>
      <c r="I256" s="9">
        <v>10.034549052619184</v>
      </c>
      <c r="J256" s="39"/>
    </row>
    <row r="257" spans="1:10" x14ac:dyDescent="0.25">
      <c r="A257" s="15">
        <v>44358</v>
      </c>
      <c r="B257" s="15">
        <v>44372</v>
      </c>
      <c r="C257" s="15">
        <v>44385</v>
      </c>
      <c r="D257" s="11">
        <v>20</v>
      </c>
      <c r="E257" s="9">
        <v>19.891899617060098</v>
      </c>
      <c r="F257" s="11">
        <v>15</v>
      </c>
      <c r="G257" s="9">
        <v>14.201180030698593</v>
      </c>
      <c r="H257" s="11">
        <v>15</v>
      </c>
      <c r="I257" s="9">
        <v>9.883176013953566</v>
      </c>
      <c r="J257" s="39"/>
    </row>
    <row r="258" spans="1:10" x14ac:dyDescent="0.25">
      <c r="A258" s="15">
        <v>44372</v>
      </c>
      <c r="B258" s="15">
        <v>44386</v>
      </c>
      <c r="C258" s="15">
        <v>44402</v>
      </c>
      <c r="D258" s="11">
        <v>20</v>
      </c>
      <c r="E258" s="9">
        <v>19.877003401832535</v>
      </c>
      <c r="F258" s="11">
        <v>15</v>
      </c>
      <c r="G258" s="9">
        <v>14.173869764676198</v>
      </c>
      <c r="H258" s="11">
        <v>15</v>
      </c>
      <c r="I258" s="9">
        <v>9.6133258352222448</v>
      </c>
      <c r="J258" s="39"/>
    </row>
    <row r="259" spans="1:10" x14ac:dyDescent="0.25">
      <c r="A259" s="15">
        <v>44386</v>
      </c>
      <c r="B259" s="15">
        <v>44403</v>
      </c>
      <c r="C259" s="15">
        <v>44413</v>
      </c>
      <c r="D259" s="11">
        <v>20</v>
      </c>
      <c r="E259" s="9">
        <v>19.884436497195725</v>
      </c>
      <c r="F259" s="11">
        <v>15</v>
      </c>
      <c r="G259" s="9">
        <v>14.177892656139738</v>
      </c>
      <c r="H259" s="11">
        <v>15</v>
      </c>
      <c r="I259" s="9">
        <v>9.7264508421218032</v>
      </c>
      <c r="J259" s="39"/>
    </row>
    <row r="260" spans="1:10" x14ac:dyDescent="0.25">
      <c r="A260" s="15">
        <v>44396</v>
      </c>
      <c r="B260" s="15">
        <v>44414</v>
      </c>
      <c r="C260" s="15">
        <v>44427</v>
      </c>
      <c r="D260" s="11">
        <v>10</v>
      </c>
      <c r="E260" s="9">
        <v>9.9253998786289621</v>
      </c>
      <c r="F260" s="11">
        <v>15</v>
      </c>
      <c r="G260" s="9">
        <v>14.119818665879681</v>
      </c>
      <c r="H260" s="11">
        <v>15</v>
      </c>
      <c r="I260" s="9">
        <v>9.5297245634867558</v>
      </c>
      <c r="J260" s="39"/>
    </row>
    <row r="261" spans="1:10" x14ac:dyDescent="0.25">
      <c r="A261" s="15">
        <v>44414</v>
      </c>
      <c r="B261" s="15">
        <v>44428</v>
      </c>
      <c r="C261" s="15">
        <v>44441</v>
      </c>
      <c r="D261" s="11">
        <v>10</v>
      </c>
      <c r="E261" s="9">
        <v>9.9369953879115744</v>
      </c>
      <c r="F261" s="11">
        <v>15</v>
      </c>
      <c r="G261" s="9">
        <v>14.108046337195454</v>
      </c>
      <c r="H261" s="11">
        <v>15</v>
      </c>
      <c r="I261" s="9">
        <v>9.5895538960165663</v>
      </c>
      <c r="J261" s="39"/>
    </row>
    <row r="262" spans="1:10" x14ac:dyDescent="0.25">
      <c r="A262" s="15">
        <v>44428</v>
      </c>
      <c r="B262" s="15">
        <v>44442</v>
      </c>
      <c r="C262" s="15">
        <v>44455</v>
      </c>
      <c r="D262" s="11">
        <v>10</v>
      </c>
      <c r="E262" s="9">
        <v>9.93749685018736</v>
      </c>
      <c r="F262" s="11">
        <v>15</v>
      </c>
      <c r="G262" s="9">
        <v>14.215461162625424</v>
      </c>
      <c r="H262" s="11">
        <v>15</v>
      </c>
      <c r="I262" s="9">
        <v>9.442292112760116</v>
      </c>
      <c r="J262" s="39"/>
    </row>
    <row r="263" spans="1:10" ht="15.75" customHeight="1" x14ac:dyDescent="0.25">
      <c r="A263" s="15">
        <v>44442</v>
      </c>
      <c r="B263" s="15">
        <v>44456</v>
      </c>
      <c r="C263" s="15">
        <v>44469</v>
      </c>
      <c r="D263" s="11">
        <v>10</v>
      </c>
      <c r="E263" s="9">
        <v>9.9415316746398581</v>
      </c>
      <c r="F263" s="11">
        <v>15</v>
      </c>
      <c r="G263" s="9">
        <v>14.154562172242969</v>
      </c>
      <c r="H263" s="11">
        <v>15</v>
      </c>
      <c r="I263" s="9">
        <v>9.3766245571107962</v>
      </c>
      <c r="J263" s="39"/>
    </row>
    <row r="264" spans="1:10" ht="15.75" customHeight="1" x14ac:dyDescent="0.25">
      <c r="A264" s="15">
        <v>44456</v>
      </c>
      <c r="B264" s="15">
        <v>44470</v>
      </c>
      <c r="C264" s="15">
        <v>44483</v>
      </c>
      <c r="D264" s="11">
        <v>0</v>
      </c>
      <c r="E264" s="26">
        <v>0</v>
      </c>
      <c r="F264" s="11">
        <v>15</v>
      </c>
      <c r="G264" s="9">
        <v>14.60674823503742</v>
      </c>
      <c r="H264" s="11">
        <v>15</v>
      </c>
      <c r="I264" s="9">
        <v>9.2323141930253847</v>
      </c>
      <c r="J264" s="39"/>
    </row>
    <row r="265" spans="1:10" ht="15.75" customHeight="1" x14ac:dyDescent="0.25">
      <c r="A265" s="15">
        <v>44470</v>
      </c>
      <c r="B265" s="15">
        <v>44484</v>
      </c>
      <c r="C265" s="15">
        <v>44500</v>
      </c>
      <c r="D265" s="11">
        <v>0</v>
      </c>
      <c r="E265" s="26">
        <v>0</v>
      </c>
      <c r="F265" s="11">
        <v>15</v>
      </c>
      <c r="G265" s="9">
        <v>14.655880449367558</v>
      </c>
      <c r="H265" s="11">
        <v>15</v>
      </c>
      <c r="I265" s="9">
        <v>9.6692858303467464</v>
      </c>
      <c r="J265" s="39"/>
    </row>
    <row r="266" spans="1:10" ht="16.5" customHeight="1" x14ac:dyDescent="0.25">
      <c r="A266" s="15">
        <v>44484</v>
      </c>
      <c r="B266" s="15">
        <v>44501</v>
      </c>
      <c r="C266" s="15">
        <v>44511</v>
      </c>
      <c r="D266" s="11">
        <v>0</v>
      </c>
      <c r="E266" s="26">
        <v>0</v>
      </c>
      <c r="F266" s="11">
        <v>15</v>
      </c>
      <c r="G266" s="9">
        <v>14.51068153440216</v>
      </c>
      <c r="H266" s="11">
        <v>15</v>
      </c>
      <c r="I266" s="9">
        <v>9.9355180304012887</v>
      </c>
      <c r="J266" s="39"/>
    </row>
    <row r="267" spans="1:10" ht="16.5" customHeight="1" x14ac:dyDescent="0.25">
      <c r="A267" s="15">
        <v>44497</v>
      </c>
      <c r="B267" s="15">
        <v>44512</v>
      </c>
      <c r="C267" s="15">
        <v>44525</v>
      </c>
      <c r="D267" s="11">
        <v>0</v>
      </c>
      <c r="E267" s="26">
        <v>0</v>
      </c>
      <c r="F267" s="11">
        <v>10</v>
      </c>
      <c r="G267" s="9">
        <v>9.8351779336363165</v>
      </c>
      <c r="H267" s="11">
        <v>15</v>
      </c>
      <c r="I267" s="9">
        <v>10.104873211173251</v>
      </c>
      <c r="J267" s="39"/>
    </row>
    <row r="268" spans="1:10" ht="16.5" customHeight="1" x14ac:dyDescent="0.25">
      <c r="A268" s="15">
        <v>44512</v>
      </c>
      <c r="B268" s="15">
        <v>44526</v>
      </c>
      <c r="C268" s="15">
        <v>44539</v>
      </c>
      <c r="D268" s="11">
        <v>0</v>
      </c>
      <c r="E268" s="26">
        <v>0</v>
      </c>
      <c r="F268" s="11">
        <v>10</v>
      </c>
      <c r="G268" s="9">
        <v>9.8288381595425278</v>
      </c>
      <c r="H268" s="11">
        <v>15</v>
      </c>
      <c r="I268" s="9">
        <v>10.650642044247792</v>
      </c>
      <c r="J268" s="39"/>
    </row>
    <row r="269" spans="1:10" ht="16.5" customHeight="1" x14ac:dyDescent="0.25">
      <c r="A269" s="15">
        <v>44526</v>
      </c>
      <c r="B269" s="15">
        <v>44540</v>
      </c>
      <c r="C269" s="15">
        <v>44553</v>
      </c>
      <c r="D269" s="11">
        <v>0</v>
      </c>
      <c r="E269" s="26">
        <v>0</v>
      </c>
      <c r="F269" s="11">
        <v>10</v>
      </c>
      <c r="G269" s="9">
        <v>9.80290567562988</v>
      </c>
      <c r="H269" s="11">
        <v>15</v>
      </c>
      <c r="I269" s="9">
        <v>11.28590231793831</v>
      </c>
      <c r="J269" s="39"/>
    </row>
    <row r="270" spans="1:10" ht="16.5" customHeight="1" x14ac:dyDescent="0.25">
      <c r="A270" s="15">
        <v>44540</v>
      </c>
      <c r="B270" s="15">
        <v>44554</v>
      </c>
      <c r="C270" s="15">
        <v>44567</v>
      </c>
      <c r="D270" s="11">
        <v>0</v>
      </c>
      <c r="E270" s="26">
        <v>0</v>
      </c>
      <c r="F270" s="11">
        <v>10</v>
      </c>
      <c r="G270" s="9">
        <v>9.8212519836464871</v>
      </c>
      <c r="H270" s="11">
        <v>15</v>
      </c>
      <c r="I270" s="9">
        <v>11.407530063481525</v>
      </c>
      <c r="J270" s="39"/>
    </row>
    <row r="271" spans="1:10" ht="16.5" customHeight="1" x14ac:dyDescent="0.25">
      <c r="A271" s="15">
        <v>44554</v>
      </c>
      <c r="B271" s="15">
        <v>44568</v>
      </c>
      <c r="C271" s="15">
        <v>44581</v>
      </c>
      <c r="D271" s="11">
        <v>0</v>
      </c>
      <c r="E271" s="26">
        <v>0</v>
      </c>
      <c r="F271" s="11">
        <v>10</v>
      </c>
      <c r="G271" s="9">
        <v>9.8297199286985215</v>
      </c>
      <c r="H271" s="11">
        <v>15</v>
      </c>
      <c r="I271" s="9">
        <v>11.307682494739669</v>
      </c>
      <c r="J271" s="39"/>
    </row>
    <row r="272" spans="1:10" ht="16.5" customHeight="1" x14ac:dyDescent="0.25">
      <c r="A272" s="15">
        <v>44568</v>
      </c>
      <c r="B272" s="15">
        <v>44582</v>
      </c>
      <c r="C272" s="15">
        <v>44595</v>
      </c>
      <c r="D272" s="11">
        <v>0</v>
      </c>
      <c r="E272" s="26">
        <v>0</v>
      </c>
      <c r="F272" s="11">
        <v>10</v>
      </c>
      <c r="G272" s="9">
        <v>9.8230861095621602</v>
      </c>
      <c r="H272" s="11">
        <v>15</v>
      </c>
      <c r="I272" s="9">
        <v>11.370637987396043</v>
      </c>
      <c r="J272" s="39"/>
    </row>
    <row r="273" spans="1:10" ht="14.25" customHeight="1" x14ac:dyDescent="0.25">
      <c r="A273" s="15">
        <v>44582</v>
      </c>
      <c r="B273" s="15">
        <v>44596</v>
      </c>
      <c r="C273" s="15">
        <v>44609</v>
      </c>
      <c r="D273" s="11">
        <v>0</v>
      </c>
      <c r="E273" s="26">
        <v>0</v>
      </c>
      <c r="F273" s="11">
        <v>10</v>
      </c>
      <c r="G273" s="9">
        <v>9.7690177707940595</v>
      </c>
      <c r="H273" s="11">
        <v>15</v>
      </c>
      <c r="I273" s="9">
        <v>11.380954652301215</v>
      </c>
      <c r="J273" s="39"/>
    </row>
    <row r="274" spans="1:10" ht="14.25" customHeight="1" x14ac:dyDescent="0.25">
      <c r="A274" s="15">
        <v>44596</v>
      </c>
      <c r="B274" s="15">
        <v>44610</v>
      </c>
      <c r="C274" s="15">
        <v>44623</v>
      </c>
      <c r="D274" s="11">
        <v>0</v>
      </c>
      <c r="E274" s="26">
        <v>0</v>
      </c>
      <c r="F274" s="11">
        <v>10</v>
      </c>
      <c r="G274" s="9">
        <v>9.7355111644817747</v>
      </c>
      <c r="H274" s="11">
        <v>15</v>
      </c>
      <c r="I274" s="9">
        <v>11.376951981782371</v>
      </c>
      <c r="J274" s="39"/>
    </row>
    <row r="275" spans="1:10" ht="14.25" customHeight="1" x14ac:dyDescent="0.25">
      <c r="A275" s="15">
        <v>44610</v>
      </c>
      <c r="B275" s="15">
        <v>44624</v>
      </c>
      <c r="C275" s="15">
        <v>44637</v>
      </c>
      <c r="D275" s="11">
        <v>0</v>
      </c>
      <c r="E275" s="26">
        <v>0</v>
      </c>
      <c r="F275" s="11">
        <v>10</v>
      </c>
      <c r="G275" s="9">
        <v>9.7307524944710337</v>
      </c>
      <c r="H275" s="11">
        <v>15</v>
      </c>
      <c r="I275" s="9">
        <v>11.425607788384383</v>
      </c>
      <c r="J275" s="39"/>
    </row>
    <row r="276" spans="1:10" ht="14.25" customHeight="1" x14ac:dyDescent="0.25">
      <c r="A276" s="15">
        <v>44624</v>
      </c>
      <c r="B276" s="15">
        <v>44638</v>
      </c>
      <c r="C276" s="15">
        <v>44651</v>
      </c>
      <c r="D276" s="11">
        <v>0</v>
      </c>
      <c r="E276" s="26">
        <v>0</v>
      </c>
      <c r="F276" s="11">
        <v>10</v>
      </c>
      <c r="G276" s="9">
        <v>9.6797385471981592</v>
      </c>
      <c r="H276" s="11">
        <v>15</v>
      </c>
      <c r="I276" s="9">
        <v>11.465686508816257</v>
      </c>
      <c r="J276" s="39"/>
    </row>
    <row r="277" spans="1:10" ht="14.25" customHeight="1" x14ac:dyDescent="0.25">
      <c r="A277" s="15">
        <v>44638</v>
      </c>
      <c r="B277" s="15">
        <v>44652</v>
      </c>
      <c r="C277" s="15">
        <v>44665</v>
      </c>
      <c r="D277" s="11">
        <v>0</v>
      </c>
      <c r="E277" s="26">
        <v>0</v>
      </c>
      <c r="F277" s="11">
        <v>10</v>
      </c>
      <c r="G277" s="9">
        <v>9.7532454119503491</v>
      </c>
      <c r="H277" s="11">
        <v>15</v>
      </c>
      <c r="I277" s="9">
        <v>11.497679544215039</v>
      </c>
      <c r="J277" s="39"/>
    </row>
    <row r="278" spans="1:10" ht="14.25" customHeight="1" x14ac:dyDescent="0.25">
      <c r="A278" s="15">
        <v>44652</v>
      </c>
      <c r="B278" s="15">
        <v>44666</v>
      </c>
      <c r="C278" s="15">
        <v>44679</v>
      </c>
      <c r="D278" s="11">
        <v>0</v>
      </c>
      <c r="E278" s="26">
        <v>0</v>
      </c>
      <c r="F278" s="11">
        <v>10</v>
      </c>
      <c r="G278" s="9">
        <v>9.6991594764470488</v>
      </c>
      <c r="H278" s="11">
        <v>15</v>
      </c>
      <c r="I278" s="9">
        <v>11.468490500439282</v>
      </c>
      <c r="J278" s="39"/>
    </row>
    <row r="279" spans="1:10" ht="14.25" customHeight="1" x14ac:dyDescent="0.25">
      <c r="A279" s="15">
        <v>44666</v>
      </c>
      <c r="B279" s="15">
        <v>44680</v>
      </c>
      <c r="C279" s="15">
        <v>44693</v>
      </c>
      <c r="D279" s="11">
        <v>0</v>
      </c>
      <c r="E279" s="26">
        <v>0</v>
      </c>
      <c r="F279" s="11">
        <v>10</v>
      </c>
      <c r="G279" s="9">
        <v>9.7937756726589349</v>
      </c>
      <c r="H279" s="11">
        <v>15</v>
      </c>
      <c r="I279" s="9">
        <v>11.531131488186604</v>
      </c>
      <c r="J279" s="39"/>
    </row>
    <row r="280" spans="1:10" ht="14.25" customHeight="1" x14ac:dyDescent="0.25">
      <c r="A280" s="15">
        <v>44680</v>
      </c>
      <c r="B280" s="15">
        <v>44694</v>
      </c>
      <c r="C280" s="15">
        <v>44707</v>
      </c>
      <c r="D280" s="11">
        <v>0</v>
      </c>
      <c r="E280" s="26">
        <v>0</v>
      </c>
      <c r="F280" s="11">
        <v>10</v>
      </c>
      <c r="G280" s="9">
        <v>9.7613010790070973</v>
      </c>
      <c r="H280" s="11">
        <v>15</v>
      </c>
      <c r="I280" s="9">
        <v>11.505585858365725</v>
      </c>
      <c r="J280" s="39"/>
    </row>
    <row r="281" spans="1:10" ht="14.25" customHeight="1" x14ac:dyDescent="0.25">
      <c r="A281" s="15">
        <v>44694</v>
      </c>
      <c r="B281" s="15">
        <v>44708</v>
      </c>
      <c r="C281" s="15">
        <v>44721</v>
      </c>
      <c r="D281" s="11">
        <v>0</v>
      </c>
      <c r="E281" s="26">
        <v>0</v>
      </c>
      <c r="F281" s="11">
        <v>10</v>
      </c>
      <c r="G281" s="9">
        <v>9.7211838132388451</v>
      </c>
      <c r="H281" s="11">
        <v>15</v>
      </c>
      <c r="I281" s="9">
        <v>11.471210122670778</v>
      </c>
      <c r="J281" s="39"/>
    </row>
    <row r="282" spans="1:10" ht="14.25" customHeight="1" x14ac:dyDescent="0.25">
      <c r="A282" s="15">
        <v>44708</v>
      </c>
      <c r="B282" s="15">
        <v>44722</v>
      </c>
      <c r="C282" s="15">
        <v>44735</v>
      </c>
      <c r="D282" s="11">
        <v>0</v>
      </c>
      <c r="E282" s="26">
        <v>0</v>
      </c>
      <c r="F282" s="11">
        <v>10</v>
      </c>
      <c r="G282" s="9">
        <v>9.7510685860919857</v>
      </c>
      <c r="H282" s="11">
        <v>15</v>
      </c>
      <c r="I282" s="9">
        <v>11.496860844878174</v>
      </c>
      <c r="J282" s="39"/>
    </row>
    <row r="283" spans="1:10" ht="14.25" customHeight="1" x14ac:dyDescent="0.25">
      <c r="A283" s="15">
        <v>44722</v>
      </c>
      <c r="B283" s="15">
        <v>44736</v>
      </c>
      <c r="C283" s="15">
        <v>44749</v>
      </c>
      <c r="D283" s="11">
        <v>0</v>
      </c>
      <c r="E283" s="26">
        <v>0</v>
      </c>
      <c r="F283" s="11">
        <v>10</v>
      </c>
      <c r="G283" s="9">
        <v>9.7518340185307633</v>
      </c>
      <c r="H283" s="11">
        <v>15</v>
      </c>
      <c r="I283" s="9">
        <v>11.4660349957904</v>
      </c>
      <c r="J283" s="39"/>
    </row>
    <row r="284" spans="1:10" ht="14.25" customHeight="1" x14ac:dyDescent="0.25">
      <c r="A284" s="15">
        <v>44736</v>
      </c>
      <c r="B284" s="15">
        <v>44750</v>
      </c>
      <c r="C284" s="15">
        <v>44763</v>
      </c>
      <c r="D284" s="11">
        <v>0</v>
      </c>
      <c r="E284" s="26">
        <v>0</v>
      </c>
      <c r="F284" s="11">
        <v>10</v>
      </c>
      <c r="G284" s="9">
        <v>9.66628187862446</v>
      </c>
      <c r="H284" s="11">
        <v>15</v>
      </c>
      <c r="I284" s="9">
        <v>11.345004994806583</v>
      </c>
      <c r="J284" s="39"/>
    </row>
    <row r="285" spans="1:10" ht="14.25" customHeight="1" x14ac:dyDescent="0.25">
      <c r="A285" s="15">
        <v>44750</v>
      </c>
      <c r="B285" s="15">
        <v>44764</v>
      </c>
      <c r="C285" s="15">
        <v>44777</v>
      </c>
      <c r="D285" s="11">
        <v>0</v>
      </c>
      <c r="E285" s="26">
        <v>0</v>
      </c>
      <c r="F285" s="11">
        <v>10</v>
      </c>
      <c r="G285" s="9">
        <v>9.7057031361841553</v>
      </c>
      <c r="H285" s="11">
        <v>15</v>
      </c>
      <c r="I285" s="9">
        <v>10.876101343450356</v>
      </c>
      <c r="J285" s="39"/>
    </row>
    <row r="286" spans="1:10" ht="14.25" customHeight="1" x14ac:dyDescent="0.25">
      <c r="A286" s="15">
        <v>44764</v>
      </c>
      <c r="B286" s="15">
        <v>44778</v>
      </c>
      <c r="C286" s="15">
        <v>44791</v>
      </c>
      <c r="D286" s="11">
        <v>0</v>
      </c>
      <c r="E286" s="26">
        <v>0</v>
      </c>
      <c r="F286" s="11">
        <v>10</v>
      </c>
      <c r="G286" s="9">
        <v>9.7292818507956529</v>
      </c>
      <c r="H286" s="11">
        <v>15</v>
      </c>
      <c r="I286" s="9">
        <v>11.236847238981992</v>
      </c>
      <c r="J286" s="39"/>
    </row>
    <row r="287" spans="1:10" ht="14.25" customHeight="1" x14ac:dyDescent="0.25">
      <c r="A287" s="15">
        <v>44778</v>
      </c>
      <c r="B287" s="15">
        <v>44792</v>
      </c>
      <c r="C287" s="15">
        <v>44805</v>
      </c>
      <c r="D287" s="11">
        <v>0</v>
      </c>
      <c r="E287" s="26">
        <v>0</v>
      </c>
      <c r="F287" s="11">
        <v>10</v>
      </c>
      <c r="G287" s="9">
        <v>9.676882513472453</v>
      </c>
      <c r="H287" s="11">
        <v>15</v>
      </c>
      <c r="I287" s="9">
        <v>11.313185606702787</v>
      </c>
      <c r="J287" s="39"/>
    </row>
    <row r="288" spans="1:10" ht="14.25" customHeight="1" x14ac:dyDescent="0.25">
      <c r="A288" s="15">
        <v>44792</v>
      </c>
      <c r="B288" s="15">
        <v>44806</v>
      </c>
      <c r="C288" s="15">
        <v>44819</v>
      </c>
      <c r="D288" s="11">
        <v>0</v>
      </c>
      <c r="E288" s="26">
        <v>0</v>
      </c>
      <c r="F288" s="11">
        <v>10</v>
      </c>
      <c r="G288" s="9">
        <v>9.6527119882680612</v>
      </c>
      <c r="H288" s="11">
        <v>15</v>
      </c>
      <c r="I288" s="9">
        <v>11.38120654005629</v>
      </c>
      <c r="J288" s="39"/>
    </row>
    <row r="289" spans="1:10" ht="14.25" customHeight="1" x14ac:dyDescent="0.25">
      <c r="A289" s="15">
        <v>44806</v>
      </c>
      <c r="B289" s="15">
        <v>44820</v>
      </c>
      <c r="C289" s="15">
        <v>44833</v>
      </c>
      <c r="D289" s="11">
        <v>0</v>
      </c>
      <c r="E289" s="26">
        <v>0</v>
      </c>
      <c r="F289" s="11">
        <v>10</v>
      </c>
      <c r="G289" s="9">
        <v>9.6583667689690049</v>
      </c>
      <c r="H289" s="11">
        <v>15</v>
      </c>
      <c r="I289" s="9">
        <v>11.349966504112656</v>
      </c>
      <c r="J289" s="39"/>
    </row>
    <row r="290" spans="1:10" ht="14.25" customHeight="1" x14ac:dyDescent="0.25">
      <c r="A290" s="15">
        <v>44820</v>
      </c>
      <c r="B290" s="15">
        <v>44834</v>
      </c>
      <c r="C290" s="15">
        <v>44847</v>
      </c>
      <c r="D290" s="11">
        <v>0</v>
      </c>
      <c r="E290" s="26">
        <v>0</v>
      </c>
      <c r="F290" s="11">
        <v>10</v>
      </c>
      <c r="G290" s="9">
        <v>9.6551038149098538</v>
      </c>
      <c r="H290" s="11">
        <v>15</v>
      </c>
      <c r="I290" s="9">
        <v>11.348172922212827</v>
      </c>
      <c r="J290" s="39"/>
    </row>
    <row r="291" spans="1:10" ht="14.25" customHeight="1" x14ac:dyDescent="0.25">
      <c r="A291" s="15">
        <v>44834</v>
      </c>
      <c r="B291" s="15">
        <v>44848</v>
      </c>
      <c r="C291" s="15">
        <v>44861</v>
      </c>
      <c r="D291" s="11">
        <v>0</v>
      </c>
      <c r="E291" s="26">
        <v>0</v>
      </c>
      <c r="F291" s="11">
        <v>10</v>
      </c>
      <c r="G291" s="9">
        <v>9.6149337978395675</v>
      </c>
      <c r="H291" s="11">
        <v>15</v>
      </c>
      <c r="I291" s="9">
        <v>11.249145353847323</v>
      </c>
      <c r="J291" s="39"/>
    </row>
    <row r="292" spans="1:10" ht="14.25" customHeight="1" x14ac:dyDescent="0.25">
      <c r="A292" s="15">
        <v>44848</v>
      </c>
      <c r="B292" s="15">
        <v>44862</v>
      </c>
      <c r="C292" s="15">
        <v>44875</v>
      </c>
      <c r="D292" s="11">
        <v>0</v>
      </c>
      <c r="E292" s="26">
        <v>0</v>
      </c>
      <c r="F292" s="11">
        <v>10</v>
      </c>
      <c r="G292" s="9">
        <v>9.585669869174108</v>
      </c>
      <c r="H292" s="11">
        <v>15</v>
      </c>
      <c r="I292" s="9">
        <v>11.196420381454866</v>
      </c>
      <c r="J292" s="39"/>
    </row>
    <row r="293" spans="1:10" ht="14.25" customHeight="1" x14ac:dyDescent="0.25">
      <c r="A293" s="15">
        <v>44862</v>
      </c>
      <c r="B293" s="15">
        <v>44876</v>
      </c>
      <c r="C293" s="15">
        <v>44889</v>
      </c>
      <c r="D293" s="11">
        <v>0</v>
      </c>
      <c r="E293" s="26">
        <v>0</v>
      </c>
      <c r="F293" s="11">
        <v>10</v>
      </c>
      <c r="G293" s="9">
        <v>9.6895249144800069</v>
      </c>
      <c r="H293" s="11">
        <v>15</v>
      </c>
      <c r="I293" s="9">
        <v>11.055271224718044</v>
      </c>
      <c r="J293" s="39"/>
    </row>
    <row r="294" spans="1:10" ht="14.25" customHeight="1" x14ac:dyDescent="0.25">
      <c r="A294" s="15">
        <v>44876</v>
      </c>
      <c r="B294" s="15">
        <v>44890</v>
      </c>
      <c r="C294" s="15">
        <v>44903</v>
      </c>
      <c r="D294" s="11">
        <v>0</v>
      </c>
      <c r="E294" s="26">
        <v>0</v>
      </c>
      <c r="F294" s="11">
        <v>10</v>
      </c>
      <c r="G294" s="9">
        <v>9.6247095597713042</v>
      </c>
      <c r="H294" s="11">
        <v>15</v>
      </c>
      <c r="I294" s="9">
        <v>11.183999976760397</v>
      </c>
      <c r="J294" s="39"/>
    </row>
    <row r="295" spans="1:10" ht="14.25" customHeight="1" x14ac:dyDescent="0.25">
      <c r="A295" s="15">
        <v>44890</v>
      </c>
      <c r="B295" s="15">
        <v>44904</v>
      </c>
      <c r="C295" s="15">
        <v>44917</v>
      </c>
      <c r="D295" s="11">
        <v>0</v>
      </c>
      <c r="E295" s="26">
        <v>0</v>
      </c>
      <c r="F295" s="11">
        <v>10</v>
      </c>
      <c r="G295" s="9">
        <v>9.5828229345371181</v>
      </c>
      <c r="H295" s="11">
        <v>15</v>
      </c>
      <c r="I295" s="9">
        <v>11.193898740581259</v>
      </c>
      <c r="J295" s="39"/>
    </row>
    <row r="296" spans="1:10" ht="14.25" customHeight="1" x14ac:dyDescent="0.25">
      <c r="A296" s="15">
        <v>44904</v>
      </c>
      <c r="B296" s="15">
        <v>44918</v>
      </c>
      <c r="C296" s="15">
        <v>44931</v>
      </c>
      <c r="D296" s="11">
        <v>0</v>
      </c>
      <c r="E296" s="26">
        <v>0</v>
      </c>
      <c r="F296" s="11">
        <v>10</v>
      </c>
      <c r="G296" s="9">
        <v>9.6067484807369734</v>
      </c>
      <c r="H296" s="11">
        <v>15</v>
      </c>
      <c r="I296" s="9">
        <v>11.098607439202873</v>
      </c>
      <c r="J296" s="39"/>
    </row>
    <row r="297" spans="1:10" ht="14.25" customHeight="1" x14ac:dyDescent="0.25">
      <c r="A297" s="15">
        <v>44918</v>
      </c>
      <c r="B297" s="15">
        <v>44932</v>
      </c>
      <c r="C297" s="15">
        <v>44945</v>
      </c>
      <c r="D297" s="11">
        <v>0</v>
      </c>
      <c r="E297" s="26">
        <v>0</v>
      </c>
      <c r="F297" s="11">
        <v>10</v>
      </c>
      <c r="G297" s="9">
        <v>9.5568775917777096</v>
      </c>
      <c r="H297" s="11">
        <v>15</v>
      </c>
      <c r="I297" s="9">
        <v>10.954495539065663</v>
      </c>
      <c r="J297" s="39"/>
    </row>
    <row r="298" spans="1:10" ht="14.25" customHeight="1" x14ac:dyDescent="0.25">
      <c r="A298" s="15">
        <v>44932</v>
      </c>
      <c r="B298" s="15">
        <v>44946</v>
      </c>
      <c r="C298" s="15">
        <v>44959</v>
      </c>
      <c r="D298" s="11">
        <v>0</v>
      </c>
      <c r="E298" s="26">
        <v>0</v>
      </c>
      <c r="F298" s="11">
        <v>10</v>
      </c>
      <c r="G298" s="9">
        <v>9.6375723146783283</v>
      </c>
      <c r="H298" s="11">
        <v>15</v>
      </c>
      <c r="I298" s="9">
        <v>10.994682677216156</v>
      </c>
      <c r="J298" s="39"/>
    </row>
    <row r="299" spans="1:10" ht="14.25" customHeight="1" x14ac:dyDescent="0.25">
      <c r="A299" s="15">
        <v>44946</v>
      </c>
      <c r="B299" s="15">
        <v>44960</v>
      </c>
      <c r="C299" s="15">
        <v>44973</v>
      </c>
      <c r="D299" s="11">
        <v>0</v>
      </c>
      <c r="E299" s="26">
        <v>0</v>
      </c>
      <c r="F299" s="11">
        <v>10</v>
      </c>
      <c r="G299" s="9">
        <v>9.5200784152959468</v>
      </c>
      <c r="H299" s="11">
        <v>15</v>
      </c>
      <c r="I299" s="9">
        <v>10.942974302516339</v>
      </c>
      <c r="J299" s="39"/>
    </row>
    <row r="300" spans="1:10" ht="14.25" customHeight="1" x14ac:dyDescent="0.25">
      <c r="A300" s="15">
        <v>44960</v>
      </c>
      <c r="B300" s="15">
        <v>44974</v>
      </c>
      <c r="C300" s="15">
        <v>44987</v>
      </c>
      <c r="D300" s="11">
        <v>0</v>
      </c>
      <c r="E300" s="26">
        <v>0</v>
      </c>
      <c r="F300" s="11">
        <v>10</v>
      </c>
      <c r="G300" s="9">
        <v>9.5549061197961187</v>
      </c>
      <c r="H300" s="11">
        <v>15</v>
      </c>
      <c r="I300" s="9">
        <v>10.852140110550721</v>
      </c>
      <c r="J300" s="39"/>
    </row>
    <row r="301" spans="1:10" ht="14.25" customHeight="1" x14ac:dyDescent="0.25">
      <c r="A301" s="15">
        <v>44974</v>
      </c>
      <c r="B301" s="15">
        <v>44988</v>
      </c>
      <c r="C301" s="15">
        <v>45001</v>
      </c>
      <c r="D301" s="11">
        <v>0</v>
      </c>
      <c r="E301" s="26">
        <v>0</v>
      </c>
      <c r="F301" s="11">
        <v>10</v>
      </c>
      <c r="G301" s="9">
        <v>9.2809571180997121</v>
      </c>
      <c r="H301" s="11">
        <v>15</v>
      </c>
      <c r="I301" s="9">
        <v>10.837982285493034</v>
      </c>
      <c r="J301" s="39"/>
    </row>
    <row r="302" spans="1:10" ht="14.25" customHeight="1" x14ac:dyDescent="0.25">
      <c r="A302" s="15">
        <v>44988</v>
      </c>
      <c r="B302" s="15">
        <v>45002</v>
      </c>
      <c r="C302" s="15">
        <v>45015</v>
      </c>
      <c r="D302" s="11">
        <v>0</v>
      </c>
      <c r="E302" s="26">
        <v>0</v>
      </c>
      <c r="F302" s="11">
        <v>10</v>
      </c>
      <c r="G302" s="9">
        <v>9.3992885506592909</v>
      </c>
      <c r="H302" s="11">
        <v>15</v>
      </c>
      <c r="I302" s="9">
        <v>10.934829451035567</v>
      </c>
      <c r="J302" s="39"/>
    </row>
    <row r="303" spans="1:10" ht="14.25" customHeight="1" x14ac:dyDescent="0.25">
      <c r="A303" s="15">
        <v>45002</v>
      </c>
      <c r="B303" s="15">
        <v>45016</v>
      </c>
      <c r="C303" s="15">
        <v>45029</v>
      </c>
      <c r="D303" s="11">
        <v>0</v>
      </c>
      <c r="E303" s="26">
        <v>0</v>
      </c>
      <c r="F303" s="11">
        <v>10</v>
      </c>
      <c r="G303" s="9">
        <v>9.5117995605681163</v>
      </c>
      <c r="H303" s="11">
        <v>15</v>
      </c>
      <c r="I303" s="9">
        <v>11.059942753423083</v>
      </c>
      <c r="J303" s="39"/>
    </row>
    <row r="304" spans="1:10" x14ac:dyDescent="0.25">
      <c r="A304" s="15">
        <v>45016</v>
      </c>
      <c r="B304" s="15">
        <v>45030</v>
      </c>
      <c r="C304" s="15">
        <v>45043</v>
      </c>
      <c r="D304" s="11">
        <v>0</v>
      </c>
      <c r="E304" s="26">
        <v>0</v>
      </c>
      <c r="F304" s="11">
        <v>10</v>
      </c>
      <c r="G304" s="9">
        <v>9.4246339347891706</v>
      </c>
      <c r="H304" s="11">
        <v>15</v>
      </c>
      <c r="I304" s="9">
        <v>11.090108619669465</v>
      </c>
      <c r="J304" s="39"/>
    </row>
    <row r="305" spans="1:10" x14ac:dyDescent="0.25">
      <c r="A305" s="15">
        <v>45030</v>
      </c>
      <c r="B305" s="15">
        <v>45044</v>
      </c>
      <c r="C305" s="15">
        <v>45057</v>
      </c>
      <c r="D305" s="11">
        <v>0</v>
      </c>
      <c r="E305" s="26">
        <v>0</v>
      </c>
      <c r="F305" s="11">
        <v>10</v>
      </c>
      <c r="G305" s="9">
        <v>9.4781809046923211</v>
      </c>
      <c r="H305" s="11">
        <v>15</v>
      </c>
      <c r="I305" s="9">
        <v>11.009834853355796</v>
      </c>
      <c r="J305" s="39"/>
    </row>
    <row r="306" spans="1:10" s="51" customFormat="1" x14ac:dyDescent="0.25">
      <c r="A306" s="15">
        <v>45044</v>
      </c>
      <c r="B306" s="15">
        <v>45058</v>
      </c>
      <c r="C306" s="15">
        <v>45071</v>
      </c>
      <c r="D306" s="11">
        <v>0</v>
      </c>
      <c r="E306" s="26">
        <v>0</v>
      </c>
      <c r="F306" s="11">
        <v>10</v>
      </c>
      <c r="G306" s="9">
        <v>9.4688850794219164</v>
      </c>
      <c r="H306" s="11">
        <v>15</v>
      </c>
      <c r="I306" s="9">
        <v>11.012788089905159</v>
      </c>
      <c r="J306" s="39"/>
    </row>
    <row r="307" spans="1:10" s="51" customFormat="1" x14ac:dyDescent="0.25">
      <c r="A307" s="15">
        <v>45058</v>
      </c>
      <c r="B307" s="15">
        <v>45072</v>
      </c>
      <c r="C307" s="15">
        <v>45085</v>
      </c>
      <c r="D307" s="11">
        <v>0</v>
      </c>
      <c r="E307" s="26">
        <v>0</v>
      </c>
      <c r="F307" s="11">
        <v>10</v>
      </c>
      <c r="G307" s="9">
        <v>8.3149526502292801</v>
      </c>
      <c r="H307" s="11">
        <v>15</v>
      </c>
      <c r="I307" s="9">
        <v>11.079712101840364</v>
      </c>
      <c r="J307" s="39"/>
    </row>
    <row r="308" spans="1:10" s="51" customFormat="1" x14ac:dyDescent="0.25">
      <c r="A308" s="15">
        <v>45072</v>
      </c>
      <c r="B308" s="15">
        <v>45086</v>
      </c>
      <c r="C308" s="15">
        <v>45099</v>
      </c>
      <c r="D308" s="11">
        <v>0</v>
      </c>
      <c r="E308" s="26">
        <v>0</v>
      </c>
      <c r="F308" s="11">
        <v>10</v>
      </c>
      <c r="G308" s="9">
        <v>7.9768505163674197</v>
      </c>
      <c r="H308" s="11">
        <v>15</v>
      </c>
      <c r="I308" s="9">
        <v>10.7920356812121</v>
      </c>
      <c r="J308" s="39"/>
    </row>
    <row r="309" spans="1:10" s="51" customFormat="1" x14ac:dyDescent="0.25">
      <c r="A309" s="15">
        <v>45086</v>
      </c>
      <c r="B309" s="15">
        <v>45100</v>
      </c>
      <c r="C309" s="15">
        <v>45113</v>
      </c>
      <c r="D309" s="11">
        <v>0</v>
      </c>
      <c r="E309" s="26">
        <v>0</v>
      </c>
      <c r="F309" s="11">
        <v>10</v>
      </c>
      <c r="G309" s="9">
        <v>7.8315365513647697</v>
      </c>
      <c r="H309" s="11">
        <v>15</v>
      </c>
      <c r="I309" s="9">
        <v>9.3603178347798295</v>
      </c>
      <c r="J309" s="39"/>
    </row>
    <row r="310" spans="1:10" s="51" customFormat="1" x14ac:dyDescent="0.25">
      <c r="A310" s="17">
        <v>45100</v>
      </c>
      <c r="B310" s="17">
        <v>45114</v>
      </c>
      <c r="C310" s="17">
        <v>45127</v>
      </c>
      <c r="D310" s="42">
        <v>0</v>
      </c>
      <c r="E310" s="46">
        <v>0</v>
      </c>
      <c r="F310" s="42">
        <v>0</v>
      </c>
      <c r="G310" s="52">
        <v>0</v>
      </c>
      <c r="H310" s="42">
        <v>0</v>
      </c>
      <c r="I310" s="52">
        <v>0</v>
      </c>
      <c r="J310" s="39"/>
    </row>
    <row r="311" spans="1:10" s="51" customFormat="1" x14ac:dyDescent="0.25"/>
    <row r="313" spans="1:10" x14ac:dyDescent="0.25">
      <c r="H313" s="50"/>
    </row>
    <row r="314" spans="1:10" x14ac:dyDescent="0.25">
      <c r="E314" s="45"/>
      <c r="H314" s="50"/>
    </row>
    <row r="317" spans="1:10" x14ac:dyDescent="0.25">
      <c r="E317" s="45"/>
    </row>
    <row r="326" ht="12.75" customHeight="1" x14ac:dyDescent="0.25"/>
  </sheetData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fitToHeight="3" orientation="portrait" r:id="rId1"/>
  <rowBreaks count="2" manualBreakCount="2">
    <brk id="100" max="8" man="1"/>
    <brk id="20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XFB351"/>
  <sheetViews>
    <sheetView zoomScaleNormal="100" zoomScaleSheetLayoutView="100" workbookViewId="0">
      <pane ySplit="2" topLeftCell="A343" activePane="bottomLeft" state="frozen"/>
      <selection activeCell="I260" sqref="I260"/>
      <selection pane="bottomLeft" activeCell="H358" sqref="H358"/>
    </sheetView>
  </sheetViews>
  <sheetFormatPr defaultColWidth="9.140625" defaultRowHeight="15" x14ac:dyDescent="0.25"/>
  <cols>
    <col min="1" max="3" width="13.85546875" style="1" customWidth="1"/>
    <col min="4" max="5" width="13.140625" style="1" customWidth="1"/>
    <col min="6" max="16384" width="9.140625" style="1"/>
  </cols>
  <sheetData>
    <row r="1" spans="1:5" ht="15" customHeight="1" x14ac:dyDescent="0.25">
      <c r="A1" s="3" t="s">
        <v>49</v>
      </c>
      <c r="B1" s="3"/>
      <c r="C1" s="3"/>
    </row>
    <row r="2" spans="1:5" ht="120" x14ac:dyDescent="0.25">
      <c r="A2" s="31" t="s">
        <v>9</v>
      </c>
      <c r="B2" s="32" t="s">
        <v>43</v>
      </c>
      <c r="C2" s="32" t="s">
        <v>44</v>
      </c>
      <c r="D2" s="32" t="s">
        <v>23</v>
      </c>
      <c r="E2" s="33" t="s">
        <v>55</v>
      </c>
    </row>
    <row r="3" spans="1:5" x14ac:dyDescent="0.25">
      <c r="A3" s="15">
        <v>40550</v>
      </c>
      <c r="B3" s="15">
        <v>40564</v>
      </c>
      <c r="C3" s="15">
        <v>40577</v>
      </c>
      <c r="D3" s="8">
        <v>7.4246927770633713</v>
      </c>
      <c r="E3" s="6">
        <v>11.000000474789857</v>
      </c>
    </row>
    <row r="4" spans="1:5" x14ac:dyDescent="0.25">
      <c r="A4" s="15">
        <v>40564</v>
      </c>
      <c r="B4" s="15">
        <v>40578</v>
      </c>
      <c r="C4" s="15">
        <v>40591</v>
      </c>
      <c r="D4" s="9">
        <v>7.4161596339730993</v>
      </c>
      <c r="E4" s="7">
        <v>11.000001831519359</v>
      </c>
    </row>
    <row r="5" spans="1:5" x14ac:dyDescent="0.25">
      <c r="A5" s="15">
        <v>40578</v>
      </c>
      <c r="B5" s="15">
        <v>40592</v>
      </c>
      <c r="C5" s="15">
        <v>40605</v>
      </c>
      <c r="D5" s="9">
        <v>9.4211750539979757</v>
      </c>
      <c r="E5" s="7">
        <v>10.999999870416456</v>
      </c>
    </row>
    <row r="6" spans="1:5" x14ac:dyDescent="0.25">
      <c r="A6" s="15">
        <v>40592</v>
      </c>
      <c r="B6" s="15">
        <v>40606</v>
      </c>
      <c r="C6" s="15">
        <v>40619</v>
      </c>
      <c r="D6" s="9">
        <v>9.438021948217532</v>
      </c>
      <c r="E6" s="7">
        <v>11.000000281034074</v>
      </c>
    </row>
    <row r="7" spans="1:5" x14ac:dyDescent="0.25">
      <c r="A7" s="15">
        <v>40606</v>
      </c>
      <c r="B7" s="15">
        <v>40620</v>
      </c>
      <c r="C7" s="15">
        <v>40633</v>
      </c>
      <c r="D7" s="9">
        <v>9.3956152143686378</v>
      </c>
      <c r="E7" s="7">
        <v>10.999999765303601</v>
      </c>
    </row>
    <row r="8" spans="1:5" x14ac:dyDescent="0.25">
      <c r="A8" s="15">
        <v>40620</v>
      </c>
      <c r="B8" s="15">
        <v>40634</v>
      </c>
      <c r="C8" s="15">
        <v>40647</v>
      </c>
      <c r="D8" s="9">
        <v>9.3881082747835993</v>
      </c>
      <c r="E8" s="7">
        <v>10.999998573972086</v>
      </c>
    </row>
    <row r="9" spans="1:5" x14ac:dyDescent="0.25">
      <c r="A9" s="15">
        <v>40634</v>
      </c>
      <c r="B9" s="15">
        <v>40648</v>
      </c>
      <c r="C9" s="15">
        <v>40661</v>
      </c>
      <c r="D9" s="9">
        <v>13.198811884154704</v>
      </c>
      <c r="E9" s="7">
        <v>10.999999634612527</v>
      </c>
    </row>
    <row r="10" spans="1:5" x14ac:dyDescent="0.25">
      <c r="A10" s="15">
        <v>40648</v>
      </c>
      <c r="B10" s="15">
        <v>40662</v>
      </c>
      <c r="C10" s="15">
        <v>40675</v>
      </c>
      <c r="D10" s="9">
        <v>13.10471641986444</v>
      </c>
      <c r="E10" s="7">
        <v>10.999999400520069</v>
      </c>
    </row>
    <row r="11" spans="1:5" x14ac:dyDescent="0.25">
      <c r="A11" s="15">
        <v>40662</v>
      </c>
      <c r="B11" s="15">
        <v>40676</v>
      </c>
      <c r="C11" s="15">
        <v>40689</v>
      </c>
      <c r="D11" s="9">
        <v>13.29511910153321</v>
      </c>
      <c r="E11" s="7">
        <v>11.827566905907741</v>
      </c>
    </row>
    <row r="12" spans="1:5" x14ac:dyDescent="0.25">
      <c r="A12" s="15">
        <v>40676</v>
      </c>
      <c r="B12" s="15">
        <v>40690</v>
      </c>
      <c r="C12" s="15">
        <v>40703</v>
      </c>
      <c r="D12" s="9">
        <v>13.278397332283326</v>
      </c>
      <c r="E12" s="7">
        <v>11.824581009424726</v>
      </c>
    </row>
    <row r="13" spans="1:5" x14ac:dyDescent="0.25">
      <c r="A13" s="15">
        <v>40690</v>
      </c>
      <c r="B13" s="15">
        <v>40704</v>
      </c>
      <c r="C13" s="15">
        <v>40717</v>
      </c>
      <c r="D13" s="9">
        <v>13.239726735561291</v>
      </c>
      <c r="E13" s="7">
        <v>11.823242825733074</v>
      </c>
    </row>
    <row r="14" spans="1:5" x14ac:dyDescent="0.25">
      <c r="A14" s="15">
        <v>40704</v>
      </c>
      <c r="B14" s="15">
        <v>40718</v>
      </c>
      <c r="C14" s="15">
        <v>40731</v>
      </c>
      <c r="D14" s="9">
        <v>13.173041786794016</v>
      </c>
      <c r="E14" s="7">
        <v>11.819162318410099</v>
      </c>
    </row>
    <row r="15" spans="1:5" x14ac:dyDescent="0.25">
      <c r="A15" s="15">
        <v>40718</v>
      </c>
      <c r="B15" s="15">
        <v>40732</v>
      </c>
      <c r="C15" s="15">
        <v>40745</v>
      </c>
      <c r="D15" s="9">
        <v>13.174359349790121</v>
      </c>
      <c r="E15" s="7">
        <v>11.82260802216971</v>
      </c>
    </row>
    <row r="16" spans="1:5" x14ac:dyDescent="0.25">
      <c r="A16" s="15">
        <v>40732</v>
      </c>
      <c r="B16" s="15">
        <v>40746</v>
      </c>
      <c r="C16" s="15">
        <v>40759</v>
      </c>
      <c r="D16" s="9">
        <v>13.147905492780557</v>
      </c>
      <c r="E16" s="7">
        <v>11.821709001053087</v>
      </c>
    </row>
    <row r="17" spans="1:5" x14ac:dyDescent="0.25">
      <c r="A17" s="15">
        <v>40746</v>
      </c>
      <c r="B17" s="15">
        <v>40760</v>
      </c>
      <c r="C17" s="15">
        <v>40773</v>
      </c>
      <c r="D17" s="9">
        <v>13.181004742510119</v>
      </c>
      <c r="E17" s="7">
        <v>11.499212792112894</v>
      </c>
    </row>
    <row r="18" spans="1:5" x14ac:dyDescent="0.25">
      <c r="A18" s="15">
        <v>40760</v>
      </c>
      <c r="B18" s="15">
        <v>40774</v>
      </c>
      <c r="C18" s="15">
        <v>40787</v>
      </c>
      <c r="D18" s="9">
        <v>13.14025311095533</v>
      </c>
      <c r="E18" s="7">
        <v>10.989081554712754</v>
      </c>
    </row>
    <row r="19" spans="1:5" x14ac:dyDescent="0.25">
      <c r="A19" s="15">
        <v>40774</v>
      </c>
      <c r="B19" s="15">
        <v>40788</v>
      </c>
      <c r="C19" s="15">
        <v>40801</v>
      </c>
      <c r="D19" s="9">
        <v>13.13977488887444</v>
      </c>
      <c r="E19" s="7">
        <v>10.986472599080553</v>
      </c>
    </row>
    <row r="20" spans="1:5" x14ac:dyDescent="0.25">
      <c r="A20" s="15">
        <v>40788</v>
      </c>
      <c r="B20" s="15">
        <v>40802</v>
      </c>
      <c r="C20" s="15">
        <v>40815</v>
      </c>
      <c r="D20" s="9">
        <v>13.102239736048713</v>
      </c>
      <c r="E20" s="7">
        <v>10.975594102669472</v>
      </c>
    </row>
    <row r="21" spans="1:5" x14ac:dyDescent="0.25">
      <c r="A21" s="15">
        <v>40802</v>
      </c>
      <c r="B21" s="15">
        <v>40816</v>
      </c>
      <c r="C21" s="15">
        <v>40829</v>
      </c>
      <c r="D21" s="9">
        <v>13.128151746699061</v>
      </c>
      <c r="E21" s="7">
        <v>10.976545495683061</v>
      </c>
    </row>
    <row r="22" spans="1:5" x14ac:dyDescent="0.25">
      <c r="A22" s="15">
        <v>40816</v>
      </c>
      <c r="B22" s="15">
        <v>40830</v>
      </c>
      <c r="C22" s="15">
        <v>40843</v>
      </c>
      <c r="D22" s="9">
        <v>12.562888110714432</v>
      </c>
      <c r="E22" s="7">
        <v>10.244529001205461</v>
      </c>
    </row>
    <row r="23" spans="1:5" x14ac:dyDescent="0.25">
      <c r="A23" s="15">
        <v>40830</v>
      </c>
      <c r="B23" s="15">
        <v>40844</v>
      </c>
      <c r="C23" s="15">
        <v>40857</v>
      </c>
      <c r="D23" s="9">
        <v>12.569325275493057</v>
      </c>
      <c r="E23" s="7">
        <v>10.262665221707248</v>
      </c>
    </row>
    <row r="24" spans="1:5" x14ac:dyDescent="0.25">
      <c r="A24" s="15">
        <v>40844</v>
      </c>
      <c r="B24" s="15">
        <v>40858</v>
      </c>
      <c r="C24" s="15">
        <v>40871</v>
      </c>
      <c r="D24" s="9">
        <v>10.457318149309556</v>
      </c>
      <c r="E24" s="7">
        <v>10.291766514370595</v>
      </c>
    </row>
    <row r="25" spans="1:5" x14ac:dyDescent="0.25">
      <c r="A25" s="15">
        <v>40858</v>
      </c>
      <c r="B25" s="15">
        <v>40872</v>
      </c>
      <c r="C25" s="15">
        <v>40885</v>
      </c>
      <c r="D25" s="9">
        <v>10.463309507652685</v>
      </c>
      <c r="E25" s="7">
        <v>10.289742481883263</v>
      </c>
    </row>
    <row r="26" spans="1:5" x14ac:dyDescent="0.25">
      <c r="A26" s="15">
        <v>40872</v>
      </c>
      <c r="B26" s="15">
        <v>40886</v>
      </c>
      <c r="C26" s="15">
        <v>40899</v>
      </c>
      <c r="D26" s="9">
        <v>10.479370813870247</v>
      </c>
      <c r="E26" s="7">
        <v>10.286082247781493</v>
      </c>
    </row>
    <row r="27" spans="1:5" x14ac:dyDescent="0.25">
      <c r="A27" s="15">
        <v>40886</v>
      </c>
      <c r="B27" s="15">
        <v>40900</v>
      </c>
      <c r="C27" s="15">
        <v>40913</v>
      </c>
      <c r="D27" s="9">
        <v>10.468779988621337</v>
      </c>
      <c r="E27" s="7">
        <v>10.273005967787803</v>
      </c>
    </row>
    <row r="28" spans="1:5" x14ac:dyDescent="0.25">
      <c r="A28" s="15">
        <v>40900</v>
      </c>
      <c r="B28" s="15">
        <v>40914</v>
      </c>
      <c r="C28" s="15">
        <v>40927</v>
      </c>
      <c r="D28" s="9">
        <v>10.47568418288088</v>
      </c>
      <c r="E28" s="7">
        <v>10.274188639471333</v>
      </c>
    </row>
    <row r="29" spans="1:5" x14ac:dyDescent="0.25">
      <c r="A29" s="15">
        <v>40914</v>
      </c>
      <c r="B29" s="15">
        <v>40928</v>
      </c>
      <c r="C29" s="15">
        <v>40941</v>
      </c>
      <c r="D29" s="9">
        <v>10.486899688136955</v>
      </c>
      <c r="E29" s="7">
        <v>10.265220929797586</v>
      </c>
    </row>
    <row r="30" spans="1:5" x14ac:dyDescent="0.25">
      <c r="A30" s="15">
        <v>40928</v>
      </c>
      <c r="B30" s="15">
        <v>40942</v>
      </c>
      <c r="C30" s="15">
        <v>40955</v>
      </c>
      <c r="D30" s="9">
        <v>10.492851467167647</v>
      </c>
      <c r="E30" s="7">
        <v>10.273154159767454</v>
      </c>
    </row>
    <row r="31" spans="1:5" x14ac:dyDescent="0.25">
      <c r="A31" s="15">
        <v>40942</v>
      </c>
      <c r="B31" s="15">
        <v>40956</v>
      </c>
      <c r="C31" s="15">
        <v>40969</v>
      </c>
      <c r="D31" s="9">
        <v>10.492675464160934</v>
      </c>
      <c r="E31" s="7">
        <v>10.289038017123872</v>
      </c>
    </row>
    <row r="32" spans="1:5" x14ac:dyDescent="0.25">
      <c r="A32" s="15">
        <v>40956</v>
      </c>
      <c r="B32" s="15">
        <v>40970</v>
      </c>
      <c r="C32" s="15">
        <v>40983</v>
      </c>
      <c r="D32" s="9">
        <v>10.494097344619178</v>
      </c>
      <c r="E32" s="7">
        <v>10.29889077299886</v>
      </c>
    </row>
    <row r="33" spans="1:5" x14ac:dyDescent="0.25">
      <c r="A33" s="15">
        <v>40970</v>
      </c>
      <c r="B33" s="15">
        <v>40984</v>
      </c>
      <c r="C33" s="15">
        <v>40997</v>
      </c>
      <c r="D33" s="9">
        <v>10.48532105153355</v>
      </c>
      <c r="E33" s="7">
        <v>10.3056517399719</v>
      </c>
    </row>
    <row r="34" spans="1:5" x14ac:dyDescent="0.25">
      <c r="A34" s="15">
        <v>40984</v>
      </c>
      <c r="B34" s="15">
        <v>40998</v>
      </c>
      <c r="C34" s="15">
        <v>41011</v>
      </c>
      <c r="D34" s="9">
        <v>10.493246781791902</v>
      </c>
      <c r="E34" s="7">
        <v>10.309226370153182</v>
      </c>
    </row>
    <row r="35" spans="1:5" x14ac:dyDescent="0.25">
      <c r="A35" s="15">
        <v>40998</v>
      </c>
      <c r="B35" s="15">
        <v>41012</v>
      </c>
      <c r="C35" s="15">
        <v>41025</v>
      </c>
      <c r="D35" s="9">
        <v>10.494573918425173</v>
      </c>
      <c r="E35" s="7">
        <v>10.308128521520985</v>
      </c>
    </row>
    <row r="36" spans="1:5" x14ac:dyDescent="0.25">
      <c r="A36" s="15">
        <v>41012</v>
      </c>
      <c r="B36" s="15">
        <v>41026</v>
      </c>
      <c r="C36" s="15">
        <v>41039</v>
      </c>
      <c r="D36" s="9">
        <v>10.494004195057531</v>
      </c>
      <c r="E36" s="7">
        <v>10.313326942779819</v>
      </c>
    </row>
    <row r="37" spans="1:5" x14ac:dyDescent="0.25">
      <c r="A37" s="15">
        <v>41026</v>
      </c>
      <c r="B37" s="15">
        <v>41040</v>
      </c>
      <c r="C37" s="15">
        <v>41053</v>
      </c>
      <c r="D37" s="9">
        <v>10.507120767535911</v>
      </c>
      <c r="E37" s="7">
        <v>10.331751198765318</v>
      </c>
    </row>
    <row r="38" spans="1:5" x14ac:dyDescent="0.25">
      <c r="A38" s="15">
        <v>41040</v>
      </c>
      <c r="B38" s="15">
        <v>41054</v>
      </c>
      <c r="C38" s="15">
        <v>41067</v>
      </c>
      <c r="D38" s="9">
        <v>10.508425662659532</v>
      </c>
      <c r="E38" s="7">
        <v>10.318103493046049</v>
      </c>
    </row>
    <row r="39" spans="1:5" x14ac:dyDescent="0.25">
      <c r="A39" s="15">
        <v>41054</v>
      </c>
      <c r="B39" s="15">
        <v>41068</v>
      </c>
      <c r="C39" s="15">
        <v>41081</v>
      </c>
      <c r="D39" s="9">
        <v>10.517445194915314</v>
      </c>
      <c r="E39" s="7">
        <v>10.325389243862077</v>
      </c>
    </row>
    <row r="40" spans="1:5" x14ac:dyDescent="0.25">
      <c r="A40" s="15">
        <v>41068</v>
      </c>
      <c r="B40" s="15">
        <v>41082</v>
      </c>
      <c r="C40" s="15">
        <v>41095</v>
      </c>
      <c r="D40" s="9">
        <v>10.517858139156974</v>
      </c>
      <c r="E40" s="7">
        <v>10.326451791139164</v>
      </c>
    </row>
    <row r="41" spans="1:5" x14ac:dyDescent="0.25">
      <c r="A41" s="15">
        <v>41082</v>
      </c>
      <c r="B41" s="15">
        <v>41096</v>
      </c>
      <c r="C41" s="15">
        <v>41109</v>
      </c>
      <c r="D41" s="9">
        <v>10.52751249921176</v>
      </c>
      <c r="E41" s="7">
        <v>10.327208138626826</v>
      </c>
    </row>
    <row r="42" spans="1:5" x14ac:dyDescent="0.25">
      <c r="A42" s="15">
        <v>41096</v>
      </c>
      <c r="B42" s="15">
        <v>41110</v>
      </c>
      <c r="C42" s="15">
        <v>41123</v>
      </c>
      <c r="D42" s="9">
        <v>10.533490854260927</v>
      </c>
      <c r="E42" s="7">
        <v>10.305275791778673</v>
      </c>
    </row>
    <row r="43" spans="1:5" x14ac:dyDescent="0.25">
      <c r="A43" s="15">
        <v>41110</v>
      </c>
      <c r="B43" s="15">
        <v>41124</v>
      </c>
      <c r="C43" s="15">
        <v>41137</v>
      </c>
      <c r="D43" s="9">
        <v>10.551892270204437</v>
      </c>
      <c r="E43" s="7">
        <v>10.293976391454899</v>
      </c>
    </row>
    <row r="44" spans="1:5" x14ac:dyDescent="0.25">
      <c r="A44" s="15">
        <v>41124</v>
      </c>
      <c r="B44" s="15">
        <v>41138</v>
      </c>
      <c r="C44" s="15">
        <v>41151</v>
      </c>
      <c r="D44" s="9">
        <v>10.552684115757049</v>
      </c>
      <c r="E44" s="7">
        <v>10.294593180984295</v>
      </c>
    </row>
    <row r="45" spans="1:5" x14ac:dyDescent="0.25">
      <c r="A45" s="15">
        <v>41138</v>
      </c>
      <c r="B45" s="15">
        <v>41152</v>
      </c>
      <c r="C45" s="15">
        <v>41165</v>
      </c>
      <c r="D45" s="9">
        <v>10.577223258005461</v>
      </c>
      <c r="E45" s="7">
        <v>10.295122725090343</v>
      </c>
    </row>
    <row r="46" spans="1:5" x14ac:dyDescent="0.25">
      <c r="A46" s="15">
        <v>41152</v>
      </c>
      <c r="B46" s="15">
        <v>41166</v>
      </c>
      <c r="C46" s="15">
        <v>41179</v>
      </c>
      <c r="D46" s="9">
        <v>10.580519999607333</v>
      </c>
      <c r="E46" s="7">
        <v>10.284243908444706</v>
      </c>
    </row>
    <row r="47" spans="1:5" x14ac:dyDescent="0.25">
      <c r="A47" s="15">
        <v>41166</v>
      </c>
      <c r="B47" s="15">
        <v>41180</v>
      </c>
      <c r="C47" s="15">
        <v>41193</v>
      </c>
      <c r="D47" s="9">
        <v>10.578777075273463</v>
      </c>
      <c r="E47" s="7">
        <v>10.25516196115295</v>
      </c>
    </row>
    <row r="48" spans="1:5" x14ac:dyDescent="0.25">
      <c r="A48" s="15">
        <v>41180</v>
      </c>
      <c r="B48" s="15">
        <v>41194</v>
      </c>
      <c r="C48" s="15">
        <v>41207</v>
      </c>
      <c r="D48" s="9">
        <v>10.577665793264639</v>
      </c>
      <c r="E48" s="7">
        <v>10.249365624092759</v>
      </c>
    </row>
    <row r="49" spans="1:5" x14ac:dyDescent="0.25">
      <c r="A49" s="15">
        <v>41194</v>
      </c>
      <c r="B49" s="15">
        <v>41208</v>
      </c>
      <c r="C49" s="15">
        <v>41221</v>
      </c>
      <c r="D49" s="9">
        <v>10.581496508177146</v>
      </c>
      <c r="E49" s="7">
        <v>10.254289454305113</v>
      </c>
    </row>
    <row r="50" spans="1:5" x14ac:dyDescent="0.25">
      <c r="A50" s="15">
        <v>41208</v>
      </c>
      <c r="B50" s="15">
        <v>41222</v>
      </c>
      <c r="C50" s="15">
        <v>41235</v>
      </c>
      <c r="D50" s="9">
        <v>10.580573557186025</v>
      </c>
      <c r="E50" s="7">
        <v>10.216918990831086</v>
      </c>
    </row>
    <row r="51" spans="1:5" x14ac:dyDescent="0.25">
      <c r="A51" s="15">
        <v>41222</v>
      </c>
      <c r="B51" s="15">
        <v>41236</v>
      </c>
      <c r="C51" s="15">
        <v>41249</v>
      </c>
      <c r="D51" s="9">
        <v>10.575216752161982</v>
      </c>
      <c r="E51" s="7">
        <v>10.226778437916886</v>
      </c>
    </row>
    <row r="52" spans="1:5" x14ac:dyDescent="0.25">
      <c r="A52" s="15">
        <v>41236</v>
      </c>
      <c r="B52" s="15">
        <v>41250</v>
      </c>
      <c r="C52" s="15">
        <v>41263</v>
      </c>
      <c r="D52" s="9">
        <v>10.571240825820194</v>
      </c>
      <c r="E52" s="7">
        <v>10.217023661334078</v>
      </c>
    </row>
    <row r="53" spans="1:5" x14ac:dyDescent="0.25">
      <c r="A53" s="15">
        <v>41250</v>
      </c>
      <c r="B53" s="15">
        <v>41264</v>
      </c>
      <c r="C53" s="15">
        <v>41277</v>
      </c>
      <c r="D53" s="9">
        <v>10.567017496127622</v>
      </c>
      <c r="E53" s="7">
        <v>10.216844847545964</v>
      </c>
    </row>
    <row r="54" spans="1:5" x14ac:dyDescent="0.25">
      <c r="A54" s="15">
        <v>41264</v>
      </c>
      <c r="B54" s="15">
        <v>41278</v>
      </c>
      <c r="C54" s="15">
        <v>41291</v>
      </c>
      <c r="D54" s="9">
        <v>10.578243418627258</v>
      </c>
      <c r="E54" s="7">
        <v>10.631092361820713</v>
      </c>
    </row>
    <row r="55" spans="1:5" x14ac:dyDescent="0.25">
      <c r="A55" s="15">
        <v>41278</v>
      </c>
      <c r="B55" s="15">
        <v>41292</v>
      </c>
      <c r="C55" s="15">
        <v>41305</v>
      </c>
      <c r="D55" s="9">
        <v>10.565891039260798</v>
      </c>
      <c r="E55" s="7">
        <v>10.642998197497514</v>
      </c>
    </row>
    <row r="56" spans="1:5" x14ac:dyDescent="0.25">
      <c r="A56" s="15">
        <v>41292</v>
      </c>
      <c r="B56" s="15">
        <v>41306</v>
      </c>
      <c r="C56" s="15">
        <v>41319</v>
      </c>
      <c r="D56" s="9">
        <v>10.545607996619442</v>
      </c>
      <c r="E56" s="7">
        <v>10.658484997021475</v>
      </c>
    </row>
    <row r="57" spans="1:5" x14ac:dyDescent="0.25">
      <c r="A57" s="15">
        <v>41306</v>
      </c>
      <c r="B57" s="15">
        <v>41320</v>
      </c>
      <c r="C57" s="15">
        <v>41333</v>
      </c>
      <c r="D57" s="9">
        <v>10.763526891530868</v>
      </c>
      <c r="E57" s="7">
        <v>11.085182535256639</v>
      </c>
    </row>
    <row r="58" spans="1:5" x14ac:dyDescent="0.25">
      <c r="A58" s="15">
        <v>41320</v>
      </c>
      <c r="B58" s="15">
        <v>41334</v>
      </c>
      <c r="C58" s="15">
        <v>41347</v>
      </c>
      <c r="D58" s="9">
        <v>10.740111380212573</v>
      </c>
      <c r="E58" s="7">
        <v>11.065496319266908</v>
      </c>
    </row>
    <row r="59" spans="1:5" x14ac:dyDescent="0.25">
      <c r="A59" s="15">
        <v>41334</v>
      </c>
      <c r="B59" s="15">
        <v>41348</v>
      </c>
      <c r="C59" s="15">
        <v>41361</v>
      </c>
      <c r="D59" s="9">
        <v>10.968177744019769</v>
      </c>
      <c r="E59" s="7">
        <v>11.502936290306947</v>
      </c>
    </row>
    <row r="60" spans="1:5" x14ac:dyDescent="0.25">
      <c r="A60" s="15">
        <v>41348</v>
      </c>
      <c r="B60" s="15">
        <v>41362</v>
      </c>
      <c r="C60" s="15">
        <v>41375</v>
      </c>
      <c r="D60" s="9">
        <v>10.937887665118112</v>
      </c>
      <c r="E60" s="7">
        <v>11.489037996664759</v>
      </c>
    </row>
    <row r="61" spans="1:5" x14ac:dyDescent="0.25">
      <c r="A61" s="15">
        <v>41362</v>
      </c>
      <c r="B61" s="15">
        <v>41376</v>
      </c>
      <c r="C61" s="15">
        <v>41389</v>
      </c>
      <c r="D61" s="9">
        <v>10.917825093606375</v>
      </c>
      <c r="E61" s="7">
        <v>11.493320045616478</v>
      </c>
    </row>
    <row r="62" spans="1:5" x14ac:dyDescent="0.25">
      <c r="A62" s="15">
        <v>41376</v>
      </c>
      <c r="B62" s="15">
        <v>41390</v>
      </c>
      <c r="C62" s="15">
        <v>41403</v>
      </c>
      <c r="D62" s="9">
        <v>10.904326157062618</v>
      </c>
      <c r="E62" s="7">
        <v>11.503535164178412</v>
      </c>
    </row>
    <row r="63" spans="1:5" x14ac:dyDescent="0.25">
      <c r="A63" s="15">
        <v>41390</v>
      </c>
      <c r="B63" s="15">
        <v>41404</v>
      </c>
      <c r="C63" s="15">
        <v>41417</v>
      </c>
      <c r="D63" s="9">
        <v>10.897065510949924</v>
      </c>
      <c r="E63" s="7">
        <v>11.497006909160925</v>
      </c>
    </row>
    <row r="64" spans="1:5" x14ac:dyDescent="0.25">
      <c r="A64" s="15">
        <v>41404</v>
      </c>
      <c r="B64" s="15">
        <v>41418</v>
      </c>
      <c r="C64" s="15">
        <v>41431</v>
      </c>
      <c r="D64" s="9">
        <v>10.883969151518382</v>
      </c>
      <c r="E64" s="7">
        <v>11.490759633895049</v>
      </c>
    </row>
    <row r="65" spans="1:5" x14ac:dyDescent="0.25">
      <c r="A65" s="15">
        <v>41418</v>
      </c>
      <c r="B65" s="15">
        <v>41432</v>
      </c>
      <c r="C65" s="15">
        <v>41445</v>
      </c>
      <c r="D65" s="9">
        <v>10.857209890345194</v>
      </c>
      <c r="E65" s="7">
        <v>11.908845790315151</v>
      </c>
    </row>
    <row r="66" spans="1:5" x14ac:dyDescent="0.25">
      <c r="A66" s="15">
        <v>41432</v>
      </c>
      <c r="B66" s="15">
        <v>41446</v>
      </c>
      <c r="C66" s="15">
        <v>41459</v>
      </c>
      <c r="D66" s="9">
        <v>10.851280162371555</v>
      </c>
      <c r="E66" s="7">
        <v>11.901187791570855</v>
      </c>
    </row>
    <row r="67" spans="1:5" x14ac:dyDescent="0.25">
      <c r="A67" s="15">
        <v>41446</v>
      </c>
      <c r="B67" s="15">
        <v>41460</v>
      </c>
      <c r="C67" s="15">
        <v>41473</v>
      </c>
      <c r="D67" s="9">
        <v>10.865182406513666</v>
      </c>
      <c r="E67" s="7">
        <v>11.91981141578658</v>
      </c>
    </row>
    <row r="68" spans="1:5" x14ac:dyDescent="0.25">
      <c r="A68" s="15">
        <v>41460</v>
      </c>
      <c r="B68" s="15">
        <v>41474</v>
      </c>
      <c r="C68" s="15">
        <v>41487</v>
      </c>
      <c r="D68" s="9">
        <v>10.87501866090822</v>
      </c>
      <c r="E68" s="7">
        <v>11.906376262147527</v>
      </c>
    </row>
    <row r="69" spans="1:5" x14ac:dyDescent="0.25">
      <c r="A69" s="15">
        <v>41474</v>
      </c>
      <c r="B69" s="15">
        <v>41488</v>
      </c>
      <c r="C69" s="15">
        <v>41501</v>
      </c>
      <c r="D69" s="9">
        <v>10.903376269743264</v>
      </c>
      <c r="E69" s="7">
        <v>11.892480347968412</v>
      </c>
    </row>
    <row r="70" spans="1:5" x14ac:dyDescent="0.25">
      <c r="A70" s="15">
        <v>41488</v>
      </c>
      <c r="B70" s="15">
        <v>41502</v>
      </c>
      <c r="C70" s="15">
        <v>41515</v>
      </c>
      <c r="D70" s="9">
        <v>10.916559892078705</v>
      </c>
      <c r="E70" s="7">
        <v>11.895906808666734</v>
      </c>
    </row>
    <row r="71" spans="1:5" x14ac:dyDescent="0.25">
      <c r="A71" s="15">
        <v>41502</v>
      </c>
      <c r="B71" s="15">
        <v>41519</v>
      </c>
      <c r="C71" s="15">
        <v>41529</v>
      </c>
      <c r="D71" s="9">
        <v>10.921661095095809</v>
      </c>
      <c r="E71" s="7">
        <v>11.905569247342214</v>
      </c>
    </row>
    <row r="72" spans="1:5" x14ac:dyDescent="0.25">
      <c r="A72" s="15">
        <v>41519</v>
      </c>
      <c r="B72" s="15">
        <v>41530</v>
      </c>
      <c r="C72" s="15">
        <v>41543</v>
      </c>
      <c r="D72" s="9">
        <v>10.940557965032449</v>
      </c>
      <c r="E72" s="7">
        <v>11.923478214938029</v>
      </c>
    </row>
    <row r="73" spans="1:5" x14ac:dyDescent="0.25">
      <c r="A73" s="15">
        <v>41530</v>
      </c>
      <c r="B73" s="15">
        <v>41544</v>
      </c>
      <c r="C73" s="15">
        <v>41557</v>
      </c>
      <c r="D73" s="9">
        <v>10.972685020653229</v>
      </c>
      <c r="E73" s="7">
        <v>11.918179733729604</v>
      </c>
    </row>
    <row r="74" spans="1:5" x14ac:dyDescent="0.25">
      <c r="A74" s="15">
        <v>41544</v>
      </c>
      <c r="B74" s="15">
        <v>41558</v>
      </c>
      <c r="C74" s="15">
        <v>41571</v>
      </c>
      <c r="D74" s="9">
        <v>10.986838796729938</v>
      </c>
      <c r="E74" s="7">
        <v>11.926757235551886</v>
      </c>
    </row>
    <row r="75" spans="1:5" x14ac:dyDescent="0.25">
      <c r="A75" s="15">
        <v>41558</v>
      </c>
      <c r="B75" s="15">
        <v>41572</v>
      </c>
      <c r="C75" s="15">
        <v>41585</v>
      </c>
      <c r="D75" s="9">
        <v>10.995255155026344</v>
      </c>
      <c r="E75" s="7">
        <v>11.925134426687906</v>
      </c>
    </row>
    <row r="76" spans="1:5" x14ac:dyDescent="0.25">
      <c r="A76" s="15">
        <v>41572</v>
      </c>
      <c r="B76" s="15">
        <v>41586</v>
      </c>
      <c r="C76" s="15">
        <v>41599</v>
      </c>
      <c r="D76" s="9">
        <v>10.992268860407501</v>
      </c>
      <c r="E76" s="7">
        <v>11.920028320438862</v>
      </c>
    </row>
    <row r="77" spans="1:5" x14ac:dyDescent="0.25">
      <c r="A77" s="15">
        <v>41586</v>
      </c>
      <c r="B77" s="15">
        <v>41600</v>
      </c>
      <c r="C77" s="15">
        <v>41613</v>
      </c>
      <c r="D77" s="9">
        <v>11.000739903571301</v>
      </c>
      <c r="E77" s="7">
        <v>11.905867329554376</v>
      </c>
    </row>
    <row r="78" spans="1:5" x14ac:dyDescent="0.25">
      <c r="A78" s="15">
        <v>41600</v>
      </c>
      <c r="B78" s="15">
        <v>41614</v>
      </c>
      <c r="C78" s="15">
        <v>41627</v>
      </c>
      <c r="D78" s="9">
        <v>11.008090799713298</v>
      </c>
      <c r="E78" s="7">
        <v>11.917724899290603</v>
      </c>
    </row>
    <row r="79" spans="1:5" x14ac:dyDescent="0.25">
      <c r="A79" s="15">
        <v>41614</v>
      </c>
      <c r="B79" s="15">
        <v>41628</v>
      </c>
      <c r="C79" s="15">
        <v>41641</v>
      </c>
      <c r="D79" s="9">
        <v>11.003220652649675</v>
      </c>
      <c r="E79" s="7">
        <v>11.896202793912753</v>
      </c>
    </row>
    <row r="80" spans="1:5" x14ac:dyDescent="0.25">
      <c r="A80" s="15">
        <v>41628</v>
      </c>
      <c r="B80" s="15">
        <v>41642</v>
      </c>
      <c r="C80" s="15">
        <v>41655</v>
      </c>
      <c r="D80" s="9">
        <v>11.006729105881023</v>
      </c>
      <c r="E80" s="7">
        <v>11.897268467847299</v>
      </c>
    </row>
    <row r="81" spans="1:5" x14ac:dyDescent="0.25">
      <c r="A81" s="15">
        <v>41642</v>
      </c>
      <c r="B81" s="15">
        <v>41656</v>
      </c>
      <c r="C81" s="15">
        <v>41669</v>
      </c>
      <c r="D81" s="9">
        <v>11.024201674220468</v>
      </c>
      <c r="E81" s="7">
        <v>11.874499590882747</v>
      </c>
    </row>
    <row r="82" spans="1:5" x14ac:dyDescent="0.25">
      <c r="A82" s="15">
        <v>41656</v>
      </c>
      <c r="B82" s="15">
        <v>41670</v>
      </c>
      <c r="C82" s="15">
        <v>41683</v>
      </c>
      <c r="D82" s="9">
        <v>11.028033011361401</v>
      </c>
      <c r="E82" s="7">
        <v>11.856234441930896</v>
      </c>
    </row>
    <row r="83" spans="1:5" x14ac:dyDescent="0.25">
      <c r="A83" s="15">
        <v>41670</v>
      </c>
      <c r="B83" s="15">
        <v>41684</v>
      </c>
      <c r="C83" s="15">
        <v>41697</v>
      </c>
      <c r="D83" s="9">
        <v>11.034403459556973</v>
      </c>
      <c r="E83" s="7">
        <v>11.862999129727898</v>
      </c>
    </row>
    <row r="84" spans="1:5" x14ac:dyDescent="0.25">
      <c r="A84" s="15">
        <v>41684</v>
      </c>
      <c r="B84" s="15">
        <v>41698</v>
      </c>
      <c r="C84" s="15">
        <v>41711</v>
      </c>
      <c r="D84" s="9">
        <v>11.03517387964315</v>
      </c>
      <c r="E84" s="7">
        <v>11.890491626957218</v>
      </c>
    </row>
    <row r="85" spans="1:5" x14ac:dyDescent="0.25">
      <c r="A85" s="15">
        <v>41698</v>
      </c>
      <c r="B85" s="15">
        <v>41712</v>
      </c>
      <c r="C85" s="15">
        <v>41725</v>
      </c>
      <c r="D85" s="9">
        <v>11.038176392805617</v>
      </c>
      <c r="E85" s="7">
        <v>11.896796887528863</v>
      </c>
    </row>
    <row r="86" spans="1:5" x14ac:dyDescent="0.25">
      <c r="A86" s="15">
        <v>41712</v>
      </c>
      <c r="B86" s="15">
        <v>41726</v>
      </c>
      <c r="C86" s="15">
        <v>41739</v>
      </c>
      <c r="D86" s="9">
        <v>11.050430519839939</v>
      </c>
      <c r="E86" s="7">
        <v>11.894879665574788</v>
      </c>
    </row>
    <row r="87" spans="1:5" x14ac:dyDescent="0.25">
      <c r="A87" s="15">
        <v>41726</v>
      </c>
      <c r="B87" s="15">
        <v>41740</v>
      </c>
      <c r="C87" s="15">
        <v>41753</v>
      </c>
      <c r="D87" s="9">
        <v>11.043552997596381</v>
      </c>
      <c r="E87" s="7">
        <v>11.925913654094391</v>
      </c>
    </row>
    <row r="88" spans="1:5" x14ac:dyDescent="0.25">
      <c r="A88" s="15">
        <v>41740</v>
      </c>
      <c r="B88" s="15">
        <v>41754</v>
      </c>
      <c r="C88" s="15">
        <v>41767</v>
      </c>
      <c r="D88" s="9">
        <v>11.04535133974775</v>
      </c>
      <c r="E88" s="7">
        <v>11.930681637658619</v>
      </c>
    </row>
    <row r="89" spans="1:5" x14ac:dyDescent="0.25">
      <c r="A89" s="15">
        <v>41754</v>
      </c>
      <c r="B89" s="15">
        <v>41768</v>
      </c>
      <c r="C89" s="15">
        <v>41781</v>
      </c>
      <c r="D89" s="9">
        <v>11.038162231967959</v>
      </c>
      <c r="E89" s="7">
        <v>11.896035905814188</v>
      </c>
    </row>
    <row r="90" spans="1:5" x14ac:dyDescent="0.25">
      <c r="A90" s="15">
        <v>41768</v>
      </c>
      <c r="B90" s="15">
        <v>41782</v>
      </c>
      <c r="C90" s="15">
        <v>41795</v>
      </c>
      <c r="D90" s="9">
        <v>11.026056559411874</v>
      </c>
      <c r="E90" s="7">
        <v>11.888010913085806</v>
      </c>
    </row>
    <row r="91" spans="1:5" x14ac:dyDescent="0.25">
      <c r="A91" s="15">
        <v>41782</v>
      </c>
      <c r="B91" s="15">
        <v>41796</v>
      </c>
      <c r="C91" s="15">
        <v>41809</v>
      </c>
      <c r="D91" s="9">
        <v>11.017896666317565</v>
      </c>
      <c r="E91" s="7">
        <v>11.88099957501867</v>
      </c>
    </row>
    <row r="92" spans="1:5" x14ac:dyDescent="0.25">
      <c r="A92" s="15">
        <v>41796</v>
      </c>
      <c r="B92" s="15">
        <v>41810</v>
      </c>
      <c r="C92" s="15">
        <v>41823</v>
      </c>
      <c r="D92" s="9">
        <v>11.00915075914768</v>
      </c>
      <c r="E92" s="7">
        <v>11.874882884328869</v>
      </c>
    </row>
    <row r="93" spans="1:5" x14ac:dyDescent="0.25">
      <c r="A93" s="15">
        <v>41810</v>
      </c>
      <c r="B93" s="15">
        <v>41824</v>
      </c>
      <c r="C93" s="15">
        <v>41837</v>
      </c>
      <c r="D93" s="9">
        <v>11.000627456490454</v>
      </c>
      <c r="E93" s="7">
        <v>11.850501295925611</v>
      </c>
    </row>
    <row r="94" spans="1:5" x14ac:dyDescent="0.25">
      <c r="A94" s="15">
        <v>41824</v>
      </c>
      <c r="B94" s="15">
        <v>41838</v>
      </c>
      <c r="C94" s="15">
        <v>41851</v>
      </c>
      <c r="D94" s="9">
        <v>10.997668187925736</v>
      </c>
      <c r="E94" s="7">
        <v>11.757640622713694</v>
      </c>
    </row>
    <row r="95" spans="1:5" x14ac:dyDescent="0.25">
      <c r="A95" s="15">
        <v>41838</v>
      </c>
      <c r="B95" s="15">
        <v>41852</v>
      </c>
      <c r="C95" s="15">
        <v>41865</v>
      </c>
      <c r="D95" s="9">
        <v>10.997031451852729</v>
      </c>
      <c r="E95" s="7">
        <v>11.731359196853845</v>
      </c>
    </row>
    <row r="96" spans="1:5" x14ac:dyDescent="0.25">
      <c r="A96" s="15">
        <v>41852</v>
      </c>
      <c r="B96" s="15">
        <v>41866</v>
      </c>
      <c r="C96" s="15">
        <v>41879</v>
      </c>
      <c r="D96" s="9">
        <v>11.006085222285025</v>
      </c>
      <c r="E96" s="7">
        <v>11.74783769286822</v>
      </c>
    </row>
    <row r="97" spans="1:5" x14ac:dyDescent="0.25">
      <c r="A97" s="15">
        <v>41866</v>
      </c>
      <c r="B97" s="15">
        <v>41880</v>
      </c>
      <c r="C97" s="15">
        <v>41893</v>
      </c>
      <c r="D97" s="9">
        <v>10.996119881914959</v>
      </c>
      <c r="E97" s="7">
        <v>11.759766698722423</v>
      </c>
    </row>
    <row r="98" spans="1:5" x14ac:dyDescent="0.25">
      <c r="A98" s="15">
        <v>41880</v>
      </c>
      <c r="B98" s="15">
        <v>41894</v>
      </c>
      <c r="C98" s="15">
        <v>41907</v>
      </c>
      <c r="D98" s="9">
        <v>10.987341045229689</v>
      </c>
      <c r="E98" s="7">
        <v>11.752006578088315</v>
      </c>
    </row>
    <row r="99" spans="1:5" x14ac:dyDescent="0.25">
      <c r="A99" s="15">
        <v>41894</v>
      </c>
      <c r="B99" s="15">
        <v>41908</v>
      </c>
      <c r="C99" s="15">
        <v>41921</v>
      </c>
      <c r="D99" s="9">
        <v>10.99900791843255</v>
      </c>
      <c r="E99" s="7">
        <v>11.737572586122951</v>
      </c>
    </row>
    <row r="100" spans="1:5" x14ac:dyDescent="0.25">
      <c r="A100" s="15">
        <v>41908</v>
      </c>
      <c r="B100" s="15">
        <v>41922</v>
      </c>
      <c r="C100" s="15">
        <v>41935</v>
      </c>
      <c r="D100" s="9">
        <v>11.018535997899164</v>
      </c>
      <c r="E100" s="7">
        <v>11.748677472832263</v>
      </c>
    </row>
    <row r="101" spans="1:5" x14ac:dyDescent="0.25">
      <c r="A101" s="15">
        <v>41922</v>
      </c>
      <c r="B101" s="15">
        <v>41936</v>
      </c>
      <c r="C101" s="15">
        <v>41949</v>
      </c>
      <c r="D101" s="9">
        <v>11.017517659481356</v>
      </c>
      <c r="E101" s="7">
        <v>11.746338300675477</v>
      </c>
    </row>
    <row r="102" spans="1:5" x14ac:dyDescent="0.25">
      <c r="A102" s="15">
        <v>41936</v>
      </c>
      <c r="B102" s="15">
        <v>41950</v>
      </c>
      <c r="C102" s="15">
        <v>41963</v>
      </c>
      <c r="D102" s="9">
        <v>11.009126002320437</v>
      </c>
      <c r="E102" s="7">
        <v>11.743054405013035</v>
      </c>
    </row>
    <row r="103" spans="1:5" x14ac:dyDescent="0.25">
      <c r="A103" s="15">
        <v>41950</v>
      </c>
      <c r="B103" s="15">
        <v>41964</v>
      </c>
      <c r="C103" s="15">
        <v>41977</v>
      </c>
      <c r="D103" s="9">
        <v>11.005829041426127</v>
      </c>
      <c r="E103" s="7">
        <v>11.737661169645991</v>
      </c>
    </row>
    <row r="104" spans="1:5" x14ac:dyDescent="0.25">
      <c r="A104" s="15">
        <v>41964</v>
      </c>
      <c r="B104" s="15">
        <v>41978</v>
      </c>
      <c r="C104" s="15">
        <v>41991</v>
      </c>
      <c r="D104" s="9">
        <v>11.012337946080946</v>
      </c>
      <c r="E104" s="7">
        <v>11.740149561287177</v>
      </c>
    </row>
    <row r="105" spans="1:5" x14ac:dyDescent="0.25">
      <c r="A105" s="15">
        <v>41978</v>
      </c>
      <c r="B105" s="15">
        <v>41992</v>
      </c>
      <c r="C105" s="15">
        <v>42005</v>
      </c>
      <c r="D105" s="9">
        <v>11.012651703220094</v>
      </c>
      <c r="E105" s="7">
        <v>11.704844881816417</v>
      </c>
    </row>
    <row r="106" spans="1:5" x14ac:dyDescent="0.25">
      <c r="A106" s="15">
        <v>41992</v>
      </c>
      <c r="B106" s="15">
        <v>42006</v>
      </c>
      <c r="C106" s="15">
        <v>42019</v>
      </c>
      <c r="D106" s="9">
        <v>11.025248849690307</v>
      </c>
      <c r="E106" s="7">
        <v>11.645922296760967</v>
      </c>
    </row>
    <row r="107" spans="1:5" x14ac:dyDescent="0.25">
      <c r="A107" s="15">
        <v>42006</v>
      </c>
      <c r="B107" s="15">
        <v>42020</v>
      </c>
      <c r="C107" s="15">
        <v>42033</v>
      </c>
      <c r="D107" s="9">
        <v>11.030702927137078</v>
      </c>
      <c r="E107" s="7">
        <v>11.620480929560054</v>
      </c>
    </row>
    <row r="108" spans="1:5" x14ac:dyDescent="0.25">
      <c r="A108" s="15">
        <v>42020</v>
      </c>
      <c r="B108" s="15">
        <v>42034</v>
      </c>
      <c r="C108" s="15">
        <v>42047</v>
      </c>
      <c r="D108" s="9">
        <v>11.031470664508399</v>
      </c>
      <c r="E108" s="7">
        <v>11.652624199837915</v>
      </c>
    </row>
    <row r="109" spans="1:5" x14ac:dyDescent="0.25">
      <c r="A109" s="15">
        <v>42034</v>
      </c>
      <c r="B109" s="15">
        <v>42048</v>
      </c>
      <c r="C109" s="15">
        <v>42061</v>
      </c>
      <c r="D109" s="9">
        <v>11.028654846858748</v>
      </c>
      <c r="E109" s="7">
        <v>11.609707167697815</v>
      </c>
    </row>
    <row r="110" spans="1:5" x14ac:dyDescent="0.25">
      <c r="A110" s="15">
        <v>42048</v>
      </c>
      <c r="B110" s="15">
        <v>42062</v>
      </c>
      <c r="C110" s="15">
        <v>42075</v>
      </c>
      <c r="D110" s="9">
        <v>11.039537828726765</v>
      </c>
      <c r="E110" s="7">
        <v>12.691730076815233</v>
      </c>
    </row>
    <row r="111" spans="1:5" x14ac:dyDescent="0.25">
      <c r="A111" s="15">
        <v>42062</v>
      </c>
      <c r="B111" s="15">
        <v>42076</v>
      </c>
      <c r="C111" s="15">
        <v>42089</v>
      </c>
      <c r="D111" s="9">
        <v>11.017862076740732</v>
      </c>
      <c r="E111" s="7">
        <v>12.688723121695396</v>
      </c>
    </row>
    <row r="112" spans="1:5" x14ac:dyDescent="0.25">
      <c r="A112" s="15">
        <v>42076</v>
      </c>
      <c r="B112" s="15">
        <v>42090</v>
      </c>
      <c r="C112" s="15">
        <v>42103</v>
      </c>
      <c r="D112" s="9">
        <v>11.027600481652886</v>
      </c>
      <c r="E112" s="7">
        <v>13.093180430420698</v>
      </c>
    </row>
    <row r="113" spans="1:5" x14ac:dyDescent="0.25">
      <c r="A113" s="15">
        <v>42090</v>
      </c>
      <c r="B113" s="15">
        <v>42104</v>
      </c>
      <c r="C113" s="15">
        <v>42117</v>
      </c>
      <c r="D113" s="9">
        <v>11.038124539491486</v>
      </c>
      <c r="E113" s="7">
        <v>13.055585655823949</v>
      </c>
    </row>
    <row r="114" spans="1:5" x14ac:dyDescent="0.25">
      <c r="A114" s="15">
        <v>42104</v>
      </c>
      <c r="B114" s="15">
        <v>42118</v>
      </c>
      <c r="C114" s="15">
        <v>42131</v>
      </c>
      <c r="D114" s="9">
        <v>11.048910059675098</v>
      </c>
      <c r="E114" s="7">
        <v>12.998747555812526</v>
      </c>
    </row>
    <row r="115" spans="1:5" x14ac:dyDescent="0.25">
      <c r="A115" s="15">
        <v>42118</v>
      </c>
      <c r="B115" s="15">
        <v>42132</v>
      </c>
      <c r="C115" s="15">
        <v>42145</v>
      </c>
      <c r="D115" s="9">
        <v>11.056713073174432</v>
      </c>
      <c r="E115" s="7">
        <v>12.946701077482334</v>
      </c>
    </row>
    <row r="116" spans="1:5" x14ac:dyDescent="0.25">
      <c r="A116" s="15">
        <v>42132</v>
      </c>
      <c r="B116" s="15">
        <v>42146</v>
      </c>
      <c r="C116" s="15">
        <v>42159</v>
      </c>
      <c r="D116" s="9">
        <v>11.067531085798</v>
      </c>
      <c r="E116" s="7">
        <v>12.8979292598383</v>
      </c>
    </row>
    <row r="117" spans="1:5" x14ac:dyDescent="0.25">
      <c r="A117" s="15">
        <v>42146</v>
      </c>
      <c r="B117" s="15">
        <v>42160</v>
      </c>
      <c r="C117" s="15">
        <v>42173</v>
      </c>
      <c r="D117" s="9">
        <v>11.066323366736899</v>
      </c>
      <c r="E117" s="7">
        <v>12.8789248044872</v>
      </c>
    </row>
    <row r="118" spans="1:5" x14ac:dyDescent="0.25">
      <c r="A118" s="15">
        <v>42160</v>
      </c>
      <c r="B118" s="15">
        <v>42174</v>
      </c>
      <c r="C118" s="15">
        <v>42187</v>
      </c>
      <c r="D118" s="9">
        <v>11.0684078550377</v>
      </c>
      <c r="E118" s="7">
        <v>12.8064220668223</v>
      </c>
    </row>
    <row r="119" spans="1:5" x14ac:dyDescent="0.25">
      <c r="A119" s="15">
        <v>42174</v>
      </c>
      <c r="B119" s="15">
        <v>42188</v>
      </c>
      <c r="C119" s="15">
        <v>42201</v>
      </c>
      <c r="D119" s="9">
        <v>11.126961199560103</v>
      </c>
      <c r="E119" s="7">
        <v>12.608728866382544</v>
      </c>
    </row>
    <row r="120" spans="1:5" x14ac:dyDescent="0.25">
      <c r="A120" s="15">
        <v>42188</v>
      </c>
      <c r="B120" s="15">
        <v>42205</v>
      </c>
      <c r="C120" s="15">
        <v>42215</v>
      </c>
      <c r="D120" s="9">
        <v>11.038521438329584</v>
      </c>
      <c r="E120" s="7">
        <v>12.704389191250176</v>
      </c>
    </row>
    <row r="121" spans="1:5" x14ac:dyDescent="0.25">
      <c r="A121" s="15">
        <v>42205</v>
      </c>
      <c r="B121" s="15">
        <v>42216</v>
      </c>
      <c r="C121" s="15">
        <v>42229</v>
      </c>
      <c r="D121" s="9">
        <v>11.0424936490649</v>
      </c>
      <c r="E121" s="7">
        <v>12.677170841117261</v>
      </c>
    </row>
    <row r="122" spans="1:5" x14ac:dyDescent="0.25">
      <c r="A122" s="15">
        <v>42216</v>
      </c>
      <c r="B122" s="15">
        <v>42230</v>
      </c>
      <c r="C122" s="15">
        <v>42243</v>
      </c>
      <c r="D122" s="9">
        <v>11.062889431912501</v>
      </c>
      <c r="E122" s="7">
        <v>12.644942072828499</v>
      </c>
    </row>
    <row r="123" spans="1:5" x14ac:dyDescent="0.25">
      <c r="A123" s="15">
        <v>42230</v>
      </c>
      <c r="B123" s="15">
        <v>42244</v>
      </c>
      <c r="C123" s="15">
        <v>42257</v>
      </c>
      <c r="D123" s="9">
        <v>11.059687110368003</v>
      </c>
      <c r="E123" s="7">
        <v>12.602759071145146</v>
      </c>
    </row>
    <row r="124" spans="1:5" x14ac:dyDescent="0.25">
      <c r="A124" s="15">
        <v>42244</v>
      </c>
      <c r="B124" s="15">
        <v>42258</v>
      </c>
      <c r="C124" s="15">
        <v>42271</v>
      </c>
      <c r="D124" s="9">
        <v>11.078328586142934</v>
      </c>
      <c r="E124" s="7">
        <v>12.543452816719874</v>
      </c>
    </row>
    <row r="125" spans="1:5" x14ac:dyDescent="0.25">
      <c r="A125" s="15">
        <v>42258</v>
      </c>
      <c r="B125" s="15">
        <v>42275</v>
      </c>
      <c r="C125" s="15">
        <v>42285</v>
      </c>
      <c r="D125" s="9">
        <v>11.094506327626412</v>
      </c>
      <c r="E125" s="7">
        <v>12.523868132044299</v>
      </c>
    </row>
    <row r="126" spans="1:5" x14ac:dyDescent="0.25">
      <c r="A126" s="15">
        <v>42270</v>
      </c>
      <c r="B126" s="15">
        <v>42286</v>
      </c>
      <c r="C126" s="15">
        <v>42299</v>
      </c>
      <c r="D126" s="9">
        <v>11.089964765381556</v>
      </c>
      <c r="E126" s="7">
        <v>12.422769600534997</v>
      </c>
    </row>
    <row r="127" spans="1:5" x14ac:dyDescent="0.25">
      <c r="A127" s="15">
        <v>42286</v>
      </c>
      <c r="B127" s="15">
        <v>42300</v>
      </c>
      <c r="C127" s="15">
        <v>42313</v>
      </c>
      <c r="D127" s="9">
        <v>11.102210484390227</v>
      </c>
      <c r="E127" s="7">
        <v>12.665698910033591</v>
      </c>
    </row>
    <row r="128" spans="1:5" x14ac:dyDescent="0.25">
      <c r="A128" s="15">
        <v>42300</v>
      </c>
      <c r="B128" s="15">
        <v>42314</v>
      </c>
      <c r="C128" s="15">
        <v>42327</v>
      </c>
      <c r="D128" s="9">
        <v>11.09921229518088</v>
      </c>
      <c r="E128" s="7">
        <v>12.692756183283278</v>
      </c>
    </row>
    <row r="129" spans="1:5" x14ac:dyDescent="0.25">
      <c r="A129" s="15">
        <v>42314</v>
      </c>
      <c r="B129" s="15">
        <v>42328</v>
      </c>
      <c r="C129" s="15">
        <v>42341</v>
      </c>
      <c r="D129" s="9">
        <v>11.091711181989847</v>
      </c>
      <c r="E129" s="7">
        <v>12.737302468140928</v>
      </c>
    </row>
    <row r="130" spans="1:5" x14ac:dyDescent="0.25">
      <c r="A130" s="15">
        <v>42328</v>
      </c>
      <c r="B130" s="15">
        <v>42342</v>
      </c>
      <c r="C130" s="15">
        <v>42355</v>
      </c>
      <c r="D130" s="9">
        <v>11.088255506342659</v>
      </c>
      <c r="E130" s="7">
        <v>12.761544860304133</v>
      </c>
    </row>
    <row r="131" spans="1:5" x14ac:dyDescent="0.25">
      <c r="A131" s="15">
        <v>42342</v>
      </c>
      <c r="B131" s="15">
        <v>42356</v>
      </c>
      <c r="C131" s="15">
        <v>42372</v>
      </c>
      <c r="D131" s="9">
        <v>11.088784923624971</v>
      </c>
      <c r="E131" s="7">
        <v>12.767559926019617</v>
      </c>
    </row>
    <row r="132" spans="1:5" x14ac:dyDescent="0.25">
      <c r="A132" s="15">
        <v>42356</v>
      </c>
      <c r="B132" s="15">
        <v>42373</v>
      </c>
      <c r="C132" s="15">
        <v>42383</v>
      </c>
      <c r="D132" s="9">
        <v>11.087261325177666</v>
      </c>
      <c r="E132" s="7">
        <v>12.789606780686572</v>
      </c>
    </row>
    <row r="133" spans="1:5" x14ac:dyDescent="0.25">
      <c r="A133" s="15">
        <v>42369</v>
      </c>
      <c r="B133" s="15">
        <v>42384</v>
      </c>
      <c r="C133" s="15">
        <v>42397</v>
      </c>
      <c r="D133" s="9">
        <v>11.083422525340556</v>
      </c>
      <c r="E133" s="7">
        <v>12.831499488756506</v>
      </c>
    </row>
    <row r="134" spans="1:5" x14ac:dyDescent="0.25">
      <c r="A134" s="15">
        <v>42384</v>
      </c>
      <c r="B134" s="15">
        <v>42398</v>
      </c>
      <c r="C134" s="15">
        <v>42411</v>
      </c>
      <c r="D134" s="9">
        <v>11.094427471176179</v>
      </c>
      <c r="E134" s="7">
        <v>12.830499490321678</v>
      </c>
    </row>
    <row r="135" spans="1:5" x14ac:dyDescent="0.25">
      <c r="A135" s="15">
        <v>42398</v>
      </c>
      <c r="B135" s="15">
        <v>42412</v>
      </c>
      <c r="C135" s="15">
        <v>42425</v>
      </c>
      <c r="D135" s="9">
        <v>11.086648472452822</v>
      </c>
      <c r="E135" s="7">
        <v>12.830336165071653</v>
      </c>
    </row>
    <row r="136" spans="1:5" x14ac:dyDescent="0.25">
      <c r="A136" s="15">
        <v>42412</v>
      </c>
      <c r="B136" s="15">
        <v>42426</v>
      </c>
      <c r="C136" s="15">
        <v>42439</v>
      </c>
      <c r="D136" s="9">
        <v>11.080999274097822</v>
      </c>
      <c r="E136" s="7">
        <v>13.37667079149853</v>
      </c>
    </row>
    <row r="137" spans="1:5" x14ac:dyDescent="0.25">
      <c r="A137" s="15">
        <v>42426</v>
      </c>
      <c r="B137" s="15">
        <v>42440</v>
      </c>
      <c r="C137" s="15">
        <v>42453</v>
      </c>
      <c r="D137" s="9">
        <v>11.071456932324601</v>
      </c>
      <c r="E137" s="7">
        <v>13.414166847121379</v>
      </c>
    </row>
    <row r="138" spans="1:5" x14ac:dyDescent="0.25">
      <c r="A138" s="15">
        <v>42440</v>
      </c>
      <c r="B138" s="15">
        <v>42454</v>
      </c>
      <c r="C138" s="15">
        <v>42467</v>
      </c>
      <c r="D138" s="9">
        <v>11.071727540502007</v>
      </c>
      <c r="E138" s="7">
        <v>13.3965781331281</v>
      </c>
    </row>
    <row r="139" spans="1:5" x14ac:dyDescent="0.25">
      <c r="A139" s="15">
        <v>42454</v>
      </c>
      <c r="B139" s="15">
        <v>42468</v>
      </c>
      <c r="C139" s="15">
        <v>42481</v>
      </c>
      <c r="D139" s="9">
        <v>11.066928175993429</v>
      </c>
      <c r="E139" s="7">
        <v>13.415617488681256</v>
      </c>
    </row>
    <row r="140" spans="1:5" x14ac:dyDescent="0.25">
      <c r="A140" s="15">
        <v>42468</v>
      </c>
      <c r="B140" s="15">
        <v>42482</v>
      </c>
      <c r="C140" s="15">
        <v>42495</v>
      </c>
      <c r="D140" s="9">
        <v>11.057831548918037</v>
      </c>
      <c r="E140" s="7">
        <v>13.385525684966264</v>
      </c>
    </row>
    <row r="141" spans="1:5" x14ac:dyDescent="0.25">
      <c r="A141" s="15">
        <v>42482</v>
      </c>
      <c r="B141" s="15">
        <v>42496</v>
      </c>
      <c r="C141" s="15">
        <v>42509</v>
      </c>
      <c r="D141" s="9">
        <v>11.048089953468509</v>
      </c>
      <c r="E141" s="7">
        <v>13.40907120592483</v>
      </c>
    </row>
    <row r="142" spans="1:5" x14ac:dyDescent="0.25">
      <c r="A142" s="15">
        <v>42496</v>
      </c>
      <c r="B142" s="15">
        <v>42510</v>
      </c>
      <c r="C142" s="15">
        <v>42523</v>
      </c>
      <c r="D142" s="9">
        <v>11.063574052284979</v>
      </c>
      <c r="E142" s="7">
        <v>13.422385488899549</v>
      </c>
    </row>
    <row r="143" spans="1:5" x14ac:dyDescent="0.25">
      <c r="A143" s="15">
        <v>42510</v>
      </c>
      <c r="B143" s="15">
        <v>42524</v>
      </c>
      <c r="C143" s="15">
        <v>42537</v>
      </c>
      <c r="D143" s="9">
        <v>11.070264600152859</v>
      </c>
      <c r="E143" s="7">
        <v>13.54667041128674</v>
      </c>
    </row>
    <row r="144" spans="1:5" x14ac:dyDescent="0.25">
      <c r="A144" s="15">
        <v>42524</v>
      </c>
      <c r="B144" s="15">
        <v>42538</v>
      </c>
      <c r="C144" s="15">
        <v>42551</v>
      </c>
      <c r="D144" s="9">
        <v>11.07790480399489</v>
      </c>
      <c r="E144" s="7">
        <v>13.570053819157406</v>
      </c>
    </row>
    <row r="145" spans="1:5" x14ac:dyDescent="0.25">
      <c r="A145" s="15">
        <v>42538</v>
      </c>
      <c r="B145" s="15">
        <v>42552</v>
      </c>
      <c r="C145" s="15">
        <v>42565</v>
      </c>
      <c r="D145" s="9">
        <v>11.068</v>
      </c>
      <c r="E145" s="7">
        <v>13.574999999999999</v>
      </c>
    </row>
    <row r="146" spans="1:5" x14ac:dyDescent="0.25">
      <c r="A146" s="15">
        <v>42552</v>
      </c>
      <c r="B146" s="15">
        <v>42566</v>
      </c>
      <c r="C146" s="15">
        <v>42579</v>
      </c>
      <c r="D146" s="9">
        <v>11.064507306422303</v>
      </c>
      <c r="E146" s="7">
        <v>13.561606432694109</v>
      </c>
    </row>
    <row r="147" spans="1:5" x14ac:dyDescent="0.25">
      <c r="A147" s="15">
        <v>42566</v>
      </c>
      <c r="B147" s="15">
        <v>42580</v>
      </c>
      <c r="C147" s="15">
        <v>42593</v>
      </c>
      <c r="D147" s="9">
        <v>11.058231334299688</v>
      </c>
      <c r="E147" s="7">
        <v>13.570583087246321</v>
      </c>
    </row>
    <row r="148" spans="1:5" x14ac:dyDescent="0.25">
      <c r="A148" s="15">
        <v>42580</v>
      </c>
      <c r="B148" s="15">
        <v>42594</v>
      </c>
      <c r="C148" s="15">
        <v>42607</v>
      </c>
      <c r="D148" s="9">
        <v>11.069690344050219</v>
      </c>
      <c r="E148" s="7">
        <v>13.614967854875115</v>
      </c>
    </row>
    <row r="149" spans="1:5" x14ac:dyDescent="0.25">
      <c r="A149" s="15">
        <v>42594</v>
      </c>
      <c r="B149" s="15">
        <v>42608</v>
      </c>
      <c r="C149" s="15">
        <v>42621</v>
      </c>
      <c r="D149" s="9">
        <v>10.567636657742623</v>
      </c>
      <c r="E149" s="7">
        <v>13.610125074662621</v>
      </c>
    </row>
    <row r="150" spans="1:5" x14ac:dyDescent="0.25">
      <c r="A150" s="15">
        <v>42608</v>
      </c>
      <c r="B150" s="15">
        <v>42622</v>
      </c>
      <c r="C150" s="15">
        <v>42635</v>
      </c>
      <c r="D150" s="9">
        <v>10.546899054405445</v>
      </c>
      <c r="E150" s="7">
        <v>13.605884853950414</v>
      </c>
    </row>
    <row r="151" spans="1:5" x14ac:dyDescent="0.25">
      <c r="A151" s="15">
        <v>42622</v>
      </c>
      <c r="B151" s="15">
        <v>42636</v>
      </c>
      <c r="C151" s="15">
        <v>42649</v>
      </c>
      <c r="D151" s="9">
        <v>10.046392988668181</v>
      </c>
      <c r="E151" s="7">
        <v>13.615198233461298</v>
      </c>
    </row>
    <row r="152" spans="1:5" x14ac:dyDescent="0.25">
      <c r="A152" s="15">
        <v>42636</v>
      </c>
      <c r="B152" s="15">
        <v>42650</v>
      </c>
      <c r="C152" s="15">
        <v>42663</v>
      </c>
      <c r="D152" s="9">
        <v>10.051726030140623</v>
      </c>
      <c r="E152" s="7">
        <v>13.624941876647782</v>
      </c>
    </row>
    <row r="153" spans="1:5" x14ac:dyDescent="0.25">
      <c r="A153" s="15">
        <v>42650</v>
      </c>
      <c r="B153" s="15">
        <v>42664</v>
      </c>
      <c r="C153" s="15">
        <v>42677</v>
      </c>
      <c r="D153" s="9">
        <v>10.071933393456691</v>
      </c>
      <c r="E153" s="7">
        <v>13.594308039808842</v>
      </c>
    </row>
    <row r="154" spans="1:5" x14ac:dyDescent="0.25">
      <c r="A154" s="15">
        <v>42664</v>
      </c>
      <c r="B154" s="15">
        <v>42678</v>
      </c>
      <c r="C154" s="15">
        <v>42691</v>
      </c>
      <c r="D154" s="9">
        <v>10.073792064067657</v>
      </c>
      <c r="E154" s="7">
        <v>13.543973830780118</v>
      </c>
    </row>
    <row r="155" spans="1:5" x14ac:dyDescent="0.25">
      <c r="A155" s="15">
        <v>42678</v>
      </c>
      <c r="B155" s="15">
        <v>42692</v>
      </c>
      <c r="C155" s="15">
        <v>42705</v>
      </c>
      <c r="D155" s="9">
        <v>10.075653921179741</v>
      </c>
      <c r="E155" s="7">
        <v>13.579544931140674</v>
      </c>
    </row>
    <row r="156" spans="1:5" x14ac:dyDescent="0.25">
      <c r="A156" s="15">
        <v>42692</v>
      </c>
      <c r="B156" s="15">
        <v>42706</v>
      </c>
      <c r="C156" s="15">
        <v>42719</v>
      </c>
      <c r="D156" s="9">
        <v>10.078471816269923</v>
      </c>
      <c r="E156" s="7">
        <v>13.045076303417513</v>
      </c>
    </row>
    <row r="157" spans="1:5" x14ac:dyDescent="0.25">
      <c r="A157" s="15">
        <v>42706</v>
      </c>
      <c r="B157" s="15">
        <v>42720</v>
      </c>
      <c r="C157" s="15">
        <v>42733</v>
      </c>
      <c r="D157" s="9">
        <v>10.074233053442315</v>
      </c>
      <c r="E157" s="7">
        <v>13.024589608696685</v>
      </c>
    </row>
    <row r="158" spans="1:5" x14ac:dyDescent="0.25">
      <c r="A158" s="15">
        <v>42720</v>
      </c>
      <c r="B158" s="15">
        <v>42734</v>
      </c>
      <c r="C158" s="15">
        <v>42747</v>
      </c>
      <c r="D158" s="9">
        <v>10.071090993216437</v>
      </c>
      <c r="E158" s="7">
        <v>12.970656916083156</v>
      </c>
    </row>
    <row r="159" spans="1:5" x14ac:dyDescent="0.25">
      <c r="A159" s="15">
        <v>42734</v>
      </c>
      <c r="B159" s="15">
        <v>42748</v>
      </c>
      <c r="C159" s="15">
        <v>42761</v>
      </c>
      <c r="D159" s="9">
        <v>10.076786959636081</v>
      </c>
      <c r="E159" s="7">
        <v>12.43740120916425</v>
      </c>
    </row>
    <row r="160" spans="1:5" x14ac:dyDescent="0.25">
      <c r="A160" s="15">
        <v>42748</v>
      </c>
      <c r="B160" s="15">
        <v>42762</v>
      </c>
      <c r="C160" s="15">
        <v>42775</v>
      </c>
      <c r="D160" s="9">
        <v>10.083070448426524</v>
      </c>
      <c r="E160" s="7">
        <v>12.445417500890565</v>
      </c>
    </row>
    <row r="161" spans="1:5" x14ac:dyDescent="0.25">
      <c r="A161" s="15">
        <v>42762</v>
      </c>
      <c r="B161" s="15">
        <v>42776</v>
      </c>
      <c r="C161" s="15">
        <v>42789</v>
      </c>
      <c r="D161" s="9">
        <v>10.079871718754822</v>
      </c>
      <c r="E161" s="7">
        <v>12.444071289034204</v>
      </c>
    </row>
    <row r="162" spans="1:5" x14ac:dyDescent="0.25">
      <c r="A162" s="15">
        <v>42776</v>
      </c>
      <c r="B162" s="15">
        <v>42790</v>
      </c>
      <c r="C162" s="15">
        <v>42803</v>
      </c>
      <c r="D162" s="9">
        <v>10.063565873783494</v>
      </c>
      <c r="E162" s="7">
        <v>12.416675238130018</v>
      </c>
    </row>
    <row r="163" spans="1:5" x14ac:dyDescent="0.25">
      <c r="A163" s="15">
        <v>42790</v>
      </c>
      <c r="B163" s="15">
        <v>42804</v>
      </c>
      <c r="C163" s="15">
        <v>42817</v>
      </c>
      <c r="D163" s="9">
        <v>10.060616939293066</v>
      </c>
      <c r="E163" s="7">
        <v>12.410191936947204</v>
      </c>
    </row>
    <row r="164" spans="1:5" x14ac:dyDescent="0.25">
      <c r="A164" s="15">
        <v>42804</v>
      </c>
      <c r="B164" s="15">
        <v>42818</v>
      </c>
      <c r="C164" s="15">
        <v>42831</v>
      </c>
      <c r="D164" s="9">
        <v>10.068657950125464</v>
      </c>
      <c r="E164" s="7">
        <v>12.459953442861707</v>
      </c>
    </row>
    <row r="165" spans="1:5" x14ac:dyDescent="0.25">
      <c r="A165" s="15">
        <v>42818</v>
      </c>
      <c r="B165" s="15">
        <v>42832</v>
      </c>
      <c r="C165" s="15">
        <v>42845</v>
      </c>
      <c r="D165" s="9">
        <v>10.065510648752255</v>
      </c>
      <c r="E165" s="7">
        <v>12.434950366816054</v>
      </c>
    </row>
    <row r="166" spans="1:5" x14ac:dyDescent="0.25">
      <c r="A166" s="15">
        <v>42832</v>
      </c>
      <c r="B166" s="15">
        <v>42846</v>
      </c>
      <c r="C166" s="15">
        <v>42859</v>
      </c>
      <c r="D166" s="9">
        <v>10.0653404063723</v>
      </c>
      <c r="E166" s="7">
        <v>12.430916808668099</v>
      </c>
    </row>
    <row r="167" spans="1:5" x14ac:dyDescent="0.25">
      <c r="A167" s="15">
        <v>42846</v>
      </c>
      <c r="B167" s="15">
        <v>42860</v>
      </c>
      <c r="C167" s="15">
        <v>42876</v>
      </c>
      <c r="D167" s="9">
        <v>10.06099395608355</v>
      </c>
      <c r="E167" s="7">
        <v>12.441742525825347</v>
      </c>
    </row>
    <row r="168" spans="1:5" x14ac:dyDescent="0.25">
      <c r="A168" s="15">
        <v>42860</v>
      </c>
      <c r="B168" s="15">
        <v>42877</v>
      </c>
      <c r="C168" s="15">
        <v>42887</v>
      </c>
      <c r="D168" s="9">
        <v>10.046445428672824</v>
      </c>
      <c r="E168" s="7">
        <v>12.435497467203577</v>
      </c>
    </row>
    <row r="169" spans="1:5" x14ac:dyDescent="0.25">
      <c r="A169" s="15">
        <v>42873</v>
      </c>
      <c r="B169" s="15">
        <v>42888</v>
      </c>
      <c r="C169" s="15">
        <v>42901</v>
      </c>
      <c r="D169" s="9">
        <v>10.047414773876442</v>
      </c>
      <c r="E169" s="7">
        <v>12.378893521799752</v>
      </c>
    </row>
    <row r="170" spans="1:5" x14ac:dyDescent="0.25">
      <c r="A170" s="15">
        <v>42888</v>
      </c>
      <c r="B170" s="15">
        <v>42902</v>
      </c>
      <c r="C170" s="15">
        <v>42915</v>
      </c>
      <c r="D170" s="9">
        <v>10.036246474164471</v>
      </c>
      <c r="E170" s="7">
        <v>12.35918537877436</v>
      </c>
    </row>
    <row r="171" spans="1:5" x14ac:dyDescent="0.25">
      <c r="A171" s="15">
        <v>42902</v>
      </c>
      <c r="B171" s="15">
        <v>42916</v>
      </c>
      <c r="C171" s="15">
        <v>42929</v>
      </c>
      <c r="D171" s="9">
        <v>10.021715718123572</v>
      </c>
      <c r="E171" s="7">
        <v>12.410261820762019</v>
      </c>
    </row>
    <row r="172" spans="1:5" x14ac:dyDescent="0.25">
      <c r="A172" s="15">
        <v>42916</v>
      </c>
      <c r="B172" s="15">
        <v>42930</v>
      </c>
      <c r="C172" s="15">
        <v>42943</v>
      </c>
      <c r="D172" s="9">
        <v>10.019361939065522</v>
      </c>
      <c r="E172" s="7">
        <v>12.397293316556585</v>
      </c>
    </row>
    <row r="173" spans="1:5" x14ac:dyDescent="0.25">
      <c r="A173" s="15">
        <v>42930</v>
      </c>
      <c r="B173" s="15">
        <v>42944</v>
      </c>
      <c r="C173" s="15">
        <v>42957</v>
      </c>
      <c r="D173" s="9">
        <v>10.033344704637749</v>
      </c>
      <c r="E173" s="7">
        <v>12.396173823488684</v>
      </c>
    </row>
    <row r="174" spans="1:5" x14ac:dyDescent="0.25">
      <c r="A174" s="15">
        <v>42944</v>
      </c>
      <c r="B174" s="15">
        <v>42958</v>
      </c>
      <c r="C174" s="15">
        <v>42971</v>
      </c>
      <c r="D174" s="9">
        <v>10.022493535529591</v>
      </c>
      <c r="E174" s="7">
        <v>12.419718987209825</v>
      </c>
    </row>
    <row r="175" spans="1:5" x14ac:dyDescent="0.25">
      <c r="A175" s="15">
        <v>42958</v>
      </c>
      <c r="B175" s="15">
        <v>42972</v>
      </c>
      <c r="C175" s="15">
        <v>42985</v>
      </c>
      <c r="D175" s="9">
        <v>10.032197803894956</v>
      </c>
      <c r="E175" s="7">
        <v>12.455147946787788</v>
      </c>
    </row>
    <row r="176" spans="1:5" x14ac:dyDescent="0.25">
      <c r="A176" s="15">
        <v>42972</v>
      </c>
      <c r="B176" s="15">
        <v>42986</v>
      </c>
      <c r="C176" s="15">
        <v>42999</v>
      </c>
      <c r="D176" s="9">
        <v>10.032049202758779</v>
      </c>
      <c r="E176" s="7">
        <v>12.468791699767474</v>
      </c>
    </row>
    <row r="177" spans="1:5" x14ac:dyDescent="0.25">
      <c r="A177" s="15">
        <v>42986</v>
      </c>
      <c r="B177" s="15">
        <v>43000</v>
      </c>
      <c r="C177" s="15">
        <v>43013</v>
      </c>
      <c r="D177" s="9">
        <v>10.022525268606971</v>
      </c>
      <c r="E177" s="7">
        <v>12.515770401457846</v>
      </c>
    </row>
    <row r="178" spans="1:5" x14ac:dyDescent="0.25">
      <c r="A178" s="15">
        <v>43000</v>
      </c>
      <c r="B178" s="15">
        <v>43014</v>
      </c>
      <c r="C178" s="15">
        <v>43027</v>
      </c>
      <c r="D178" s="9">
        <v>10.031282858114352</v>
      </c>
      <c r="E178" s="7">
        <v>12.506021778772316</v>
      </c>
    </row>
    <row r="179" spans="1:5" x14ac:dyDescent="0.25">
      <c r="A179" s="15">
        <v>43014</v>
      </c>
      <c r="B179" s="15">
        <v>43028</v>
      </c>
      <c r="C179" s="15">
        <v>43041</v>
      </c>
      <c r="D179" s="9">
        <v>10.038305712054269</v>
      </c>
      <c r="E179" s="7">
        <v>12.488928375139633</v>
      </c>
    </row>
    <row r="180" spans="1:5" x14ac:dyDescent="0.25">
      <c r="A180" s="15">
        <v>43028</v>
      </c>
      <c r="B180" s="15">
        <v>43042</v>
      </c>
      <c r="C180" s="15">
        <v>43055</v>
      </c>
      <c r="D180" s="9">
        <v>10.027905594000051</v>
      </c>
      <c r="E180" s="7">
        <v>12.47453825866565</v>
      </c>
    </row>
    <row r="181" spans="1:5" x14ac:dyDescent="0.25">
      <c r="A181" s="15">
        <v>43042</v>
      </c>
      <c r="B181" s="15">
        <v>43056</v>
      </c>
      <c r="C181" s="15">
        <v>43069</v>
      </c>
      <c r="D181" s="9">
        <v>10.03539886509123</v>
      </c>
      <c r="E181" s="7">
        <v>12.498908005120809</v>
      </c>
    </row>
    <row r="182" spans="1:5" x14ac:dyDescent="0.25">
      <c r="A182" s="15">
        <v>43056</v>
      </c>
      <c r="B182" s="15">
        <v>43070</v>
      </c>
      <c r="C182" s="15">
        <v>43083</v>
      </c>
      <c r="D182" s="9">
        <v>10.040074436562493</v>
      </c>
      <c r="E182" s="7">
        <v>12.515809927445897</v>
      </c>
    </row>
    <row r="183" spans="1:5" x14ac:dyDescent="0.25">
      <c r="A183" s="15">
        <v>43070</v>
      </c>
      <c r="B183" s="15">
        <v>43084</v>
      </c>
      <c r="C183" s="15">
        <v>43097</v>
      </c>
      <c r="D183" s="9">
        <v>10.036001183005995</v>
      </c>
      <c r="E183" s="7">
        <v>12.491064231550318</v>
      </c>
    </row>
    <row r="184" spans="1:5" x14ac:dyDescent="0.25">
      <c r="A184" s="15">
        <v>43084</v>
      </c>
      <c r="B184" s="15">
        <v>43098</v>
      </c>
      <c r="C184" s="15">
        <v>43111</v>
      </c>
      <c r="D184" s="9">
        <v>10.03030269631337</v>
      </c>
      <c r="E184" s="7">
        <v>12.459783585624464</v>
      </c>
    </row>
    <row r="185" spans="1:5" x14ac:dyDescent="0.25">
      <c r="A185" s="15">
        <v>43098</v>
      </c>
      <c r="B185" s="15">
        <v>43112</v>
      </c>
      <c r="C185" s="15">
        <v>43125</v>
      </c>
      <c r="D185" s="9">
        <v>10.026560870837431</v>
      </c>
      <c r="E185" s="7">
        <v>12.365904959933827</v>
      </c>
    </row>
    <row r="186" spans="1:5" x14ac:dyDescent="0.25">
      <c r="A186" s="15">
        <v>43112</v>
      </c>
      <c r="B186" s="15">
        <v>43126</v>
      </c>
      <c r="C186" s="15">
        <v>43139</v>
      </c>
      <c r="D186" s="9">
        <v>10.034717804116424</v>
      </c>
      <c r="E186" s="7">
        <v>12.412394005332688</v>
      </c>
    </row>
    <row r="187" spans="1:5" x14ac:dyDescent="0.25">
      <c r="A187" s="15">
        <v>43126</v>
      </c>
      <c r="B187" s="15">
        <v>43140</v>
      </c>
      <c r="C187" s="15">
        <v>43153</v>
      </c>
      <c r="D187" s="9">
        <v>10.035994532164279</v>
      </c>
      <c r="E187" s="7">
        <v>12.408985652479259</v>
      </c>
    </row>
    <row r="188" spans="1:5" x14ac:dyDescent="0.25">
      <c r="A188" s="15">
        <v>43140</v>
      </c>
      <c r="B188" s="15">
        <v>43154</v>
      </c>
      <c r="C188" s="15">
        <v>43167</v>
      </c>
      <c r="D188" s="9">
        <v>10.0341308950642</v>
      </c>
      <c r="E188" s="7">
        <v>12.3949017330982</v>
      </c>
    </row>
    <row r="189" spans="1:5" x14ac:dyDescent="0.25">
      <c r="A189" s="15">
        <v>43154</v>
      </c>
      <c r="B189" s="15">
        <v>43168</v>
      </c>
      <c r="C189" s="15">
        <v>43181</v>
      </c>
      <c r="D189" s="9">
        <v>10.031211862429851</v>
      </c>
      <c r="E189" s="7">
        <v>12.387705780281227</v>
      </c>
    </row>
    <row r="190" spans="1:5" x14ac:dyDescent="0.25">
      <c r="A190" s="15">
        <v>43168</v>
      </c>
      <c r="B190" s="15">
        <v>43182</v>
      </c>
      <c r="C190" s="15">
        <v>43195</v>
      </c>
      <c r="D190" s="9">
        <v>10.030046782377401</v>
      </c>
      <c r="E190" s="7">
        <v>12.4246992328569</v>
      </c>
    </row>
    <row r="191" spans="1:5" x14ac:dyDescent="0.25">
      <c r="A191" s="15">
        <v>43182</v>
      </c>
      <c r="B191" s="15">
        <v>43196</v>
      </c>
      <c r="C191" s="15">
        <v>43209</v>
      </c>
      <c r="D191" s="9">
        <v>10.038868554628074</v>
      </c>
      <c r="E191" s="7">
        <v>12.416280199595366</v>
      </c>
    </row>
    <row r="192" spans="1:5" x14ac:dyDescent="0.25">
      <c r="A192" s="15">
        <v>43196</v>
      </c>
      <c r="B192" s="15">
        <v>43210</v>
      </c>
      <c r="C192" s="15">
        <v>43223</v>
      </c>
      <c r="D192" s="9">
        <v>10.037610003192187</v>
      </c>
      <c r="E192" s="7">
        <v>12.377249920991789</v>
      </c>
    </row>
    <row r="193" spans="1:5" x14ac:dyDescent="0.25">
      <c r="A193" s="15">
        <v>43210</v>
      </c>
      <c r="B193" s="15">
        <v>43224</v>
      </c>
      <c r="C193" s="15">
        <v>43237</v>
      </c>
      <c r="D193" s="9">
        <v>10.030455536002346</v>
      </c>
      <c r="E193" s="7">
        <v>12.42101334782145</v>
      </c>
    </row>
    <row r="194" spans="1:5" x14ac:dyDescent="0.25">
      <c r="A194" s="15">
        <v>43224</v>
      </c>
      <c r="B194" s="15">
        <v>43238</v>
      </c>
      <c r="C194" s="15">
        <v>43251</v>
      </c>
      <c r="D194" s="9">
        <v>10.030077269503526</v>
      </c>
      <c r="E194" s="7">
        <v>12.437720426411019</v>
      </c>
    </row>
    <row r="195" spans="1:5" x14ac:dyDescent="0.25">
      <c r="A195" s="15">
        <v>43238</v>
      </c>
      <c r="B195" s="15">
        <v>43252</v>
      </c>
      <c r="C195" s="15">
        <v>43268</v>
      </c>
      <c r="D195" s="9">
        <v>10.036567981191023</v>
      </c>
      <c r="E195" s="7">
        <v>12.439963512137348</v>
      </c>
    </row>
    <row r="196" spans="1:5" x14ac:dyDescent="0.25">
      <c r="A196" s="15">
        <v>43252</v>
      </c>
      <c r="B196" s="15">
        <v>43269</v>
      </c>
      <c r="C196" s="15">
        <v>43279</v>
      </c>
      <c r="D196" s="9">
        <v>10.029307743813931</v>
      </c>
      <c r="E196" s="7">
        <v>12.438166968144118</v>
      </c>
    </row>
    <row r="197" spans="1:5" x14ac:dyDescent="0.25">
      <c r="A197" s="15">
        <v>43265</v>
      </c>
      <c r="B197" s="15">
        <v>43280</v>
      </c>
      <c r="C197" s="15">
        <v>43293</v>
      </c>
      <c r="D197" s="9">
        <v>10.03546066949303</v>
      </c>
      <c r="E197" s="7">
        <v>12.422989087234676</v>
      </c>
    </row>
    <row r="198" spans="1:5" x14ac:dyDescent="0.25">
      <c r="A198" s="15">
        <v>43280</v>
      </c>
      <c r="B198" s="15">
        <v>43294</v>
      </c>
      <c r="C198" s="15">
        <v>43307</v>
      </c>
      <c r="D198" s="9">
        <v>10.032717179191394</v>
      </c>
      <c r="E198" s="7">
        <v>12.389105743107578</v>
      </c>
    </row>
    <row r="199" spans="1:5" x14ac:dyDescent="0.25">
      <c r="A199" s="15">
        <v>43294</v>
      </c>
      <c r="B199" s="15">
        <v>43308</v>
      </c>
      <c r="C199" s="15">
        <v>43321</v>
      </c>
      <c r="D199" s="9">
        <v>10.04977714840822</v>
      </c>
      <c r="E199" s="7">
        <v>12.429201213074595</v>
      </c>
    </row>
    <row r="200" spans="1:5" x14ac:dyDescent="0.25">
      <c r="A200" s="15">
        <v>43308</v>
      </c>
      <c r="B200" s="15">
        <v>43322</v>
      </c>
      <c r="C200" s="15">
        <v>43338</v>
      </c>
      <c r="D200" s="9">
        <v>7.5677781435292077</v>
      </c>
      <c r="E200" s="7">
        <v>11.567019068141057</v>
      </c>
    </row>
    <row r="201" spans="1:5" x14ac:dyDescent="0.25">
      <c r="A201" s="15">
        <v>43322</v>
      </c>
      <c r="B201" s="15">
        <v>43339</v>
      </c>
      <c r="C201" s="15">
        <v>43349</v>
      </c>
      <c r="D201" s="9">
        <v>7.5652164909532233</v>
      </c>
      <c r="E201" s="7">
        <v>11.546327468570174</v>
      </c>
    </row>
    <row r="202" spans="1:5" x14ac:dyDescent="0.25">
      <c r="A202" s="15">
        <v>43332</v>
      </c>
      <c r="B202" s="15">
        <v>43350</v>
      </c>
      <c r="C202" s="15">
        <v>43363</v>
      </c>
      <c r="D202" s="9">
        <v>7.5823220353364862</v>
      </c>
      <c r="E202" s="7">
        <v>11.521775631267566</v>
      </c>
    </row>
    <row r="203" spans="1:5" x14ac:dyDescent="0.25">
      <c r="A203" s="15">
        <v>43350</v>
      </c>
      <c r="B203" s="15">
        <v>43364</v>
      </c>
      <c r="C203" s="15">
        <v>43377</v>
      </c>
      <c r="D203" s="9">
        <v>7.5832014286028286</v>
      </c>
      <c r="E203" s="7">
        <v>11.426189935799085</v>
      </c>
    </row>
    <row r="204" spans="1:5" x14ac:dyDescent="0.25">
      <c r="A204" s="15">
        <v>43364</v>
      </c>
      <c r="B204" s="15">
        <v>43378</v>
      </c>
      <c r="C204" s="15">
        <v>43391</v>
      </c>
      <c r="D204" s="9">
        <v>7.5813942132536098</v>
      </c>
      <c r="E204" s="7">
        <v>11.40679179714108</v>
      </c>
    </row>
    <row r="205" spans="1:5" x14ac:dyDescent="0.25">
      <c r="A205" s="15">
        <v>43378</v>
      </c>
      <c r="B205" s="15">
        <v>43392</v>
      </c>
      <c r="C205" s="15">
        <v>43405</v>
      </c>
      <c r="D205" s="9">
        <v>7.5844628533225027</v>
      </c>
      <c r="E205" s="7">
        <v>11.334556143058803</v>
      </c>
    </row>
    <row r="206" spans="1:5" x14ac:dyDescent="0.25">
      <c r="A206" s="15">
        <v>43392</v>
      </c>
      <c r="B206" s="15">
        <v>43406</v>
      </c>
      <c r="C206" s="15">
        <v>43419</v>
      </c>
      <c r="D206" s="9">
        <v>7.5736175533168621</v>
      </c>
      <c r="E206" s="7">
        <v>11.323888963882862</v>
      </c>
    </row>
    <row r="207" spans="1:5" x14ac:dyDescent="0.25">
      <c r="A207" s="15">
        <v>43406</v>
      </c>
      <c r="B207" s="15">
        <v>43420</v>
      </c>
      <c r="C207" s="15">
        <v>43433</v>
      </c>
      <c r="D207" s="9">
        <v>7.5415448409859582</v>
      </c>
      <c r="E207" s="7">
        <v>11.341347902481811</v>
      </c>
    </row>
    <row r="208" spans="1:5" x14ac:dyDescent="0.25">
      <c r="A208" s="15">
        <v>43420</v>
      </c>
      <c r="B208" s="15">
        <v>43434</v>
      </c>
      <c r="C208" s="15">
        <v>43447</v>
      </c>
      <c r="D208" s="9">
        <v>7.4998892081602442</v>
      </c>
      <c r="E208" s="7">
        <v>11.307444911884369</v>
      </c>
    </row>
    <row r="209" spans="1:5" x14ac:dyDescent="0.25">
      <c r="A209" s="15">
        <v>43434</v>
      </c>
      <c r="B209" s="15">
        <v>43448</v>
      </c>
      <c r="C209" s="15">
        <v>43461</v>
      </c>
      <c r="D209" s="9">
        <v>7.3754067263732264</v>
      </c>
      <c r="E209" s="7">
        <v>11.309646646034386</v>
      </c>
    </row>
    <row r="210" spans="1:5" x14ac:dyDescent="0.25">
      <c r="A210" s="15">
        <v>43448</v>
      </c>
      <c r="B210" s="15">
        <v>43462</v>
      </c>
      <c r="C210" s="15">
        <v>43475</v>
      </c>
      <c r="D210" s="9">
        <v>7.3657060315077665</v>
      </c>
      <c r="E210" s="7">
        <v>11.288003550202117</v>
      </c>
    </row>
    <row r="211" spans="1:5" x14ac:dyDescent="0.25">
      <c r="A211" s="15">
        <v>43462</v>
      </c>
      <c r="B211" s="15">
        <v>43476</v>
      </c>
      <c r="C211" s="15">
        <v>43489</v>
      </c>
      <c r="D211" s="9">
        <v>7.3635545718617195</v>
      </c>
      <c r="E211" s="7">
        <v>11.299721093785392</v>
      </c>
    </row>
    <row r="212" spans="1:5" x14ac:dyDescent="0.25">
      <c r="A212" s="15">
        <v>43476</v>
      </c>
      <c r="B212" s="15">
        <v>43490</v>
      </c>
      <c r="C212" s="15">
        <v>43503</v>
      </c>
      <c r="D212" s="9">
        <v>7.3640044059412917</v>
      </c>
      <c r="E212" s="7">
        <v>11.205421143180049</v>
      </c>
    </row>
    <row r="213" spans="1:5" x14ac:dyDescent="0.25">
      <c r="A213" s="15">
        <v>43490</v>
      </c>
      <c r="B213" s="15">
        <v>43504</v>
      </c>
      <c r="C213" s="15">
        <v>43517</v>
      </c>
      <c r="D213" s="9">
        <v>7.3664397443506866</v>
      </c>
      <c r="E213" s="7">
        <v>11.208224616304019</v>
      </c>
    </row>
    <row r="214" spans="1:5" x14ac:dyDescent="0.25">
      <c r="A214" s="15">
        <v>43504</v>
      </c>
      <c r="B214" s="15">
        <v>43518</v>
      </c>
      <c r="C214" s="15">
        <v>43531</v>
      </c>
      <c r="D214" s="9">
        <v>6.3818116277547796</v>
      </c>
      <c r="E214" s="7">
        <v>11.210002486747312</v>
      </c>
    </row>
    <row r="215" spans="1:5" x14ac:dyDescent="0.25">
      <c r="A215" s="15">
        <v>43518</v>
      </c>
      <c r="B215" s="15">
        <v>43532</v>
      </c>
      <c r="C215" s="15">
        <v>43545</v>
      </c>
      <c r="D215" s="9">
        <v>6.4141387683793711</v>
      </c>
      <c r="E215" s="7">
        <v>11.213539828007487</v>
      </c>
    </row>
    <row r="216" spans="1:5" x14ac:dyDescent="0.25">
      <c r="A216" s="15">
        <v>43532</v>
      </c>
      <c r="B216" s="15">
        <v>43546</v>
      </c>
      <c r="C216" s="15">
        <v>43559</v>
      </c>
      <c r="D216" s="9">
        <v>6.4560452298740802</v>
      </c>
      <c r="E216" s="7">
        <v>11.163531649201444</v>
      </c>
    </row>
    <row r="217" spans="1:5" x14ac:dyDescent="0.25">
      <c r="A217" s="15">
        <v>43546</v>
      </c>
      <c r="B217" s="15">
        <v>43560</v>
      </c>
      <c r="C217" s="15">
        <v>43573</v>
      </c>
      <c r="D217" s="9">
        <v>6.4631302533842891</v>
      </c>
      <c r="E217" s="9">
        <v>11.161842971973801</v>
      </c>
    </row>
    <row r="218" spans="1:5" x14ac:dyDescent="0.25">
      <c r="A218" s="15">
        <v>43560</v>
      </c>
      <c r="B218" s="15">
        <v>43574</v>
      </c>
      <c r="C218" s="15">
        <v>43587</v>
      </c>
      <c r="D218" s="9">
        <v>6.4778260418341267</v>
      </c>
      <c r="E218" s="9">
        <v>11.148891634686318</v>
      </c>
    </row>
    <row r="219" spans="1:5" x14ac:dyDescent="0.25">
      <c r="A219" s="15">
        <v>43574</v>
      </c>
      <c r="B219" s="15">
        <v>43588</v>
      </c>
      <c r="C219" s="15">
        <v>43601</v>
      </c>
      <c r="D219" s="9">
        <v>6.4994140278129091</v>
      </c>
      <c r="E219" s="9">
        <v>11.1713658063297</v>
      </c>
    </row>
    <row r="220" spans="1:5" x14ac:dyDescent="0.25">
      <c r="A220" s="15">
        <v>43588</v>
      </c>
      <c r="B220" s="15">
        <v>43602</v>
      </c>
      <c r="C220" s="15">
        <v>43615</v>
      </c>
      <c r="D220" s="9">
        <v>6.5122385101700768</v>
      </c>
      <c r="E220" s="9">
        <v>12.196066166791322</v>
      </c>
    </row>
    <row r="221" spans="1:5" x14ac:dyDescent="0.25">
      <c r="A221" s="15">
        <v>43602</v>
      </c>
      <c r="B221" s="15">
        <v>43616</v>
      </c>
      <c r="C221" s="15">
        <v>43629</v>
      </c>
      <c r="D221" s="9">
        <v>6.5</v>
      </c>
      <c r="E221" s="9">
        <v>13.552632393517289</v>
      </c>
    </row>
    <row r="222" spans="1:5" x14ac:dyDescent="0.25">
      <c r="A222" s="15">
        <v>43616</v>
      </c>
      <c r="B222" s="15">
        <v>43630</v>
      </c>
      <c r="C222" s="15">
        <v>43643</v>
      </c>
      <c r="D222" s="9">
        <v>6.5053462386551981</v>
      </c>
      <c r="E222" s="9">
        <v>13.545654221169826</v>
      </c>
    </row>
    <row r="223" spans="1:5" x14ac:dyDescent="0.25">
      <c r="A223" s="15">
        <v>43630</v>
      </c>
      <c r="B223" s="15">
        <v>43644</v>
      </c>
      <c r="C223" s="15">
        <v>43657</v>
      </c>
      <c r="D223" s="9">
        <v>6.4610925998907049</v>
      </c>
      <c r="E223" s="9">
        <v>13.51770828676252</v>
      </c>
    </row>
    <row r="224" spans="1:5" x14ac:dyDescent="0.25">
      <c r="A224" s="15">
        <v>43644</v>
      </c>
      <c r="B224" s="15">
        <v>43658</v>
      </c>
      <c r="C224" s="15">
        <v>43671</v>
      </c>
      <c r="D224" s="9">
        <v>6.4286180962638513</v>
      </c>
      <c r="E224" s="9">
        <v>13.559731602381705</v>
      </c>
    </row>
    <row r="225" spans="1:5" x14ac:dyDescent="0.25">
      <c r="A225" s="15">
        <v>43658</v>
      </c>
      <c r="B225" s="15">
        <v>43672</v>
      </c>
      <c r="C225" s="15">
        <v>43685</v>
      </c>
      <c r="D225" s="9">
        <v>6.4189313987639824</v>
      </c>
      <c r="E225" s="9">
        <v>13.62456787292027</v>
      </c>
    </row>
    <row r="226" spans="1:5" x14ac:dyDescent="0.25">
      <c r="A226" s="15">
        <v>43672</v>
      </c>
      <c r="B226" s="15">
        <v>43686</v>
      </c>
      <c r="C226" s="15">
        <v>43699</v>
      </c>
      <c r="D226" s="9">
        <v>6.4096938519848825</v>
      </c>
      <c r="E226" s="9">
        <v>14.340399665991111</v>
      </c>
    </row>
    <row r="227" spans="1:5" x14ac:dyDescent="0.25">
      <c r="A227" s="15">
        <v>43686</v>
      </c>
      <c r="B227" s="15">
        <v>43700</v>
      </c>
      <c r="C227" s="15">
        <v>43713</v>
      </c>
      <c r="D227" s="9">
        <v>4.9199481820412965</v>
      </c>
      <c r="E227" s="9">
        <v>14.341320141626953</v>
      </c>
    </row>
    <row r="228" spans="1:5" x14ac:dyDescent="0.25">
      <c r="A228" s="15">
        <v>43700</v>
      </c>
      <c r="B228" s="15">
        <v>43714</v>
      </c>
      <c r="C228" s="15">
        <v>43727</v>
      </c>
      <c r="D228" s="9">
        <v>4.8792197833973168</v>
      </c>
      <c r="E228" s="9">
        <v>14.307853579519739</v>
      </c>
    </row>
    <row r="229" spans="1:5" x14ac:dyDescent="0.25">
      <c r="A229" s="15">
        <v>43714</v>
      </c>
      <c r="B229" s="15">
        <v>43728</v>
      </c>
      <c r="C229" s="15">
        <v>43741</v>
      </c>
      <c r="D229" s="9">
        <v>4.8775754989140347</v>
      </c>
      <c r="E229" s="9">
        <v>14.327522210207583</v>
      </c>
    </row>
    <row r="230" spans="1:5" x14ac:dyDescent="0.25">
      <c r="A230" s="15">
        <v>43728</v>
      </c>
      <c r="B230" s="15">
        <v>43742</v>
      </c>
      <c r="C230" s="15">
        <v>43755</v>
      </c>
      <c r="D230" s="9">
        <v>4.8455656255207895</v>
      </c>
      <c r="E230" s="9">
        <v>15.05796880489925</v>
      </c>
    </row>
    <row r="231" spans="1:5" x14ac:dyDescent="0.25">
      <c r="A231" s="15">
        <v>43742</v>
      </c>
      <c r="B231" s="15">
        <v>43756</v>
      </c>
      <c r="C231" s="15">
        <v>43769</v>
      </c>
      <c r="D231" s="9">
        <v>4.8251682249271912</v>
      </c>
      <c r="E231" s="9">
        <v>15.075017995503337</v>
      </c>
    </row>
    <row r="232" spans="1:5" x14ac:dyDescent="0.25">
      <c r="A232" s="15">
        <v>43756</v>
      </c>
      <c r="B232" s="15">
        <v>43770</v>
      </c>
      <c r="C232" s="15">
        <v>43783</v>
      </c>
      <c r="D232" s="9">
        <v>4.4787415466403937</v>
      </c>
      <c r="E232" s="9">
        <v>15.086172428606584</v>
      </c>
    </row>
    <row r="233" spans="1:5" x14ac:dyDescent="0.25">
      <c r="A233" s="15">
        <v>43770</v>
      </c>
      <c r="B233" s="15">
        <v>43784</v>
      </c>
      <c r="C233" s="15">
        <v>43797</v>
      </c>
      <c r="D233" s="9">
        <v>4.4613584103359472</v>
      </c>
      <c r="E233" s="9">
        <v>15.094912015058698</v>
      </c>
    </row>
    <row r="234" spans="1:5" x14ac:dyDescent="0.25">
      <c r="A234" s="15">
        <v>43784</v>
      </c>
      <c r="B234" s="15">
        <v>43798</v>
      </c>
      <c r="C234" s="15">
        <v>43811</v>
      </c>
      <c r="D234" s="9">
        <v>4.0995183209826482</v>
      </c>
      <c r="E234" s="9">
        <v>15.104619900158516</v>
      </c>
    </row>
    <row r="235" spans="1:5" x14ac:dyDescent="0.25">
      <c r="A235" s="15">
        <v>43798</v>
      </c>
      <c r="B235" s="15">
        <v>43812</v>
      </c>
      <c r="C235" s="15">
        <v>43825</v>
      </c>
      <c r="D235" s="9">
        <v>3.5070727349019735</v>
      </c>
      <c r="E235" s="9">
        <v>15.075045994274669</v>
      </c>
    </row>
    <row r="236" spans="1:5" x14ac:dyDescent="0.25">
      <c r="A236" s="15">
        <v>43812</v>
      </c>
      <c r="B236" s="15">
        <v>43826</v>
      </c>
      <c r="C236" s="15">
        <v>43839</v>
      </c>
      <c r="D236" s="9">
        <v>3.6484223542460184</v>
      </c>
      <c r="E236" s="9">
        <v>15.059336162402406</v>
      </c>
    </row>
    <row r="237" spans="1:5" x14ac:dyDescent="0.25">
      <c r="A237" s="15">
        <v>43826</v>
      </c>
      <c r="B237" s="15">
        <v>43840</v>
      </c>
      <c r="C237" s="15">
        <v>43853</v>
      </c>
      <c r="D237" s="9">
        <v>3.6471250293247457</v>
      </c>
      <c r="E237" s="9">
        <v>16.021017975766156</v>
      </c>
    </row>
    <row r="238" spans="1:5" x14ac:dyDescent="0.25">
      <c r="A238" s="15">
        <v>43840</v>
      </c>
      <c r="B238" s="15">
        <v>43854</v>
      </c>
      <c r="C238" s="15">
        <v>43867</v>
      </c>
      <c r="D238" s="9">
        <v>3.7846567394112802</v>
      </c>
      <c r="E238" s="9">
        <v>16.014674622782394</v>
      </c>
    </row>
    <row r="239" spans="1:5" x14ac:dyDescent="0.25">
      <c r="A239" s="15">
        <v>43854</v>
      </c>
      <c r="B239" s="15">
        <v>43868</v>
      </c>
      <c r="C239" s="15">
        <v>43881</v>
      </c>
      <c r="D239" s="9">
        <v>3.8015656506726851</v>
      </c>
      <c r="E239" s="9">
        <v>16.011877207670715</v>
      </c>
    </row>
    <row r="240" spans="1:5" x14ac:dyDescent="0.25">
      <c r="A240" s="15">
        <v>43868</v>
      </c>
      <c r="B240" s="15">
        <v>43882</v>
      </c>
      <c r="C240" s="15">
        <v>43895</v>
      </c>
      <c r="D240" s="9">
        <v>4.1799975852167099</v>
      </c>
      <c r="E240" s="9">
        <v>16.023683260283715</v>
      </c>
    </row>
    <row r="241" spans="1:5" x14ac:dyDescent="0.25">
      <c r="A241" s="15">
        <v>43882</v>
      </c>
      <c r="B241" s="15">
        <v>43896</v>
      </c>
      <c r="C241" s="15">
        <v>43909</v>
      </c>
      <c r="D241" s="9">
        <v>4.7411861109128486</v>
      </c>
      <c r="E241" s="9">
        <v>16.017397968459882</v>
      </c>
    </row>
    <row r="242" spans="1:5" x14ac:dyDescent="0.25">
      <c r="A242" s="15">
        <v>43896</v>
      </c>
      <c r="B242" s="15">
        <v>43910</v>
      </c>
      <c r="C242" s="15">
        <v>43923</v>
      </c>
      <c r="D242" s="9">
        <v>4.6409981255307917</v>
      </c>
      <c r="E242" s="9">
        <v>14.135330500677007</v>
      </c>
    </row>
    <row r="243" spans="1:5" x14ac:dyDescent="0.25">
      <c r="A243" s="15">
        <v>43910</v>
      </c>
      <c r="B243" s="15">
        <v>43924</v>
      </c>
      <c r="C243" s="15">
        <v>43937</v>
      </c>
      <c r="D243" s="9">
        <v>4.6479532906634544</v>
      </c>
      <c r="E243" s="9">
        <v>14.15014676456712</v>
      </c>
    </row>
    <row r="244" spans="1:5" x14ac:dyDescent="0.25">
      <c r="A244" s="15">
        <v>43924</v>
      </c>
      <c r="B244" s="15">
        <v>43938</v>
      </c>
      <c r="C244" s="15">
        <v>43954</v>
      </c>
      <c r="D244" s="9">
        <v>4.2903947212448514</v>
      </c>
      <c r="E244" s="9">
        <v>13.659816971607301</v>
      </c>
    </row>
    <row r="245" spans="1:5" x14ac:dyDescent="0.25">
      <c r="A245" s="15">
        <v>43938</v>
      </c>
      <c r="B245" s="15">
        <v>43955</v>
      </c>
      <c r="C245" s="15">
        <v>43965</v>
      </c>
      <c r="D245" s="9">
        <v>4.2426144899836302</v>
      </c>
      <c r="E245" s="9">
        <v>13.691148870494199</v>
      </c>
    </row>
    <row r="246" spans="1:5" x14ac:dyDescent="0.25">
      <c r="A246" s="15">
        <v>43951</v>
      </c>
      <c r="B246" s="15">
        <v>43966</v>
      </c>
      <c r="C246" s="15">
        <v>43979</v>
      </c>
      <c r="D246" s="9">
        <v>3.7247263590008663</v>
      </c>
      <c r="E246" s="9">
        <v>12.839928352292615</v>
      </c>
    </row>
    <row r="247" spans="1:5" x14ac:dyDescent="0.25">
      <c r="A247" s="15">
        <v>43966</v>
      </c>
      <c r="B247" s="15">
        <v>43980</v>
      </c>
      <c r="C247" s="15">
        <v>43993</v>
      </c>
      <c r="D247" s="9">
        <v>3.6724529691334142</v>
      </c>
      <c r="E247" s="9">
        <v>12.781813299216388</v>
      </c>
    </row>
    <row r="248" spans="1:5" x14ac:dyDescent="0.25">
      <c r="A248" s="15">
        <v>43980</v>
      </c>
      <c r="B248" s="15">
        <v>43994</v>
      </c>
      <c r="C248" s="15">
        <v>44007</v>
      </c>
      <c r="D248" s="9">
        <v>3.7706734646483637</v>
      </c>
      <c r="E248" s="9">
        <v>12.84184944527812</v>
      </c>
    </row>
    <row r="249" spans="1:5" x14ac:dyDescent="0.25">
      <c r="A249" s="15">
        <v>43994</v>
      </c>
      <c r="B249" s="15">
        <v>44008</v>
      </c>
      <c r="C249" s="15">
        <v>44021</v>
      </c>
      <c r="D249" s="9">
        <v>3.621872482441777</v>
      </c>
      <c r="E249" s="9">
        <v>12.671108260130758</v>
      </c>
    </row>
    <row r="250" spans="1:5" x14ac:dyDescent="0.25">
      <c r="A250" s="15">
        <v>44008</v>
      </c>
      <c r="B250" s="15">
        <v>44022</v>
      </c>
      <c r="C250" s="15">
        <v>44035</v>
      </c>
      <c r="D250" s="9">
        <v>3.1648746054918782</v>
      </c>
      <c r="E250" s="9">
        <v>12.058444429909406</v>
      </c>
    </row>
    <row r="251" spans="1:5" x14ac:dyDescent="0.25">
      <c r="A251" s="15">
        <v>44022</v>
      </c>
      <c r="B251" s="15">
        <v>44036</v>
      </c>
      <c r="C251" s="15">
        <v>44049</v>
      </c>
      <c r="D251" s="9">
        <v>3.1461491925509191</v>
      </c>
      <c r="E251" s="9">
        <v>15.054456547581877</v>
      </c>
    </row>
    <row r="252" spans="1:5" x14ac:dyDescent="0.25">
      <c r="A252" s="15">
        <v>44036</v>
      </c>
      <c r="B252" s="15">
        <v>44050</v>
      </c>
      <c r="C252" s="15">
        <v>44063</v>
      </c>
      <c r="D252" s="9">
        <v>2.7403980069875473</v>
      </c>
      <c r="E252" s="9">
        <v>14.515350178928299</v>
      </c>
    </row>
    <row r="253" spans="1:5" x14ac:dyDescent="0.25">
      <c r="A253" s="15">
        <v>44050</v>
      </c>
      <c r="B253" s="15">
        <v>44064</v>
      </c>
      <c r="C253" s="15">
        <v>44077</v>
      </c>
      <c r="D253" s="9">
        <v>2.5628417120435554</v>
      </c>
      <c r="E253" s="9">
        <v>14.333205772257976</v>
      </c>
    </row>
    <row r="254" spans="1:5" x14ac:dyDescent="0.25">
      <c r="A254" s="15">
        <v>44064</v>
      </c>
      <c r="B254" s="15">
        <v>44078</v>
      </c>
      <c r="C254" s="15">
        <v>44091</v>
      </c>
      <c r="D254" s="9">
        <v>4.2120120142734985</v>
      </c>
      <c r="E254" s="9">
        <v>16.440856762671235</v>
      </c>
    </row>
    <row r="255" spans="1:5" x14ac:dyDescent="0.25">
      <c r="A255" s="15">
        <v>44078</v>
      </c>
      <c r="B255" s="15">
        <v>44092</v>
      </c>
      <c r="C255" s="15">
        <v>44105</v>
      </c>
      <c r="D255" s="9">
        <v>4.2144790888514212</v>
      </c>
      <c r="E255" s="9">
        <v>16.430061525860896</v>
      </c>
    </row>
    <row r="256" spans="1:5" x14ac:dyDescent="0.25">
      <c r="A256" s="15">
        <v>44092</v>
      </c>
      <c r="B256" s="15">
        <v>44106</v>
      </c>
      <c r="C256" s="15">
        <v>44119</v>
      </c>
      <c r="D256" s="9">
        <v>4.2241036537925778</v>
      </c>
      <c r="E256" s="9">
        <v>16.431794024657119</v>
      </c>
    </row>
    <row r="257" spans="1:5" x14ac:dyDescent="0.25">
      <c r="A257" s="15">
        <v>44106</v>
      </c>
      <c r="B257" s="15">
        <v>44120</v>
      </c>
      <c r="C257" s="15">
        <v>44133</v>
      </c>
      <c r="D257" s="9">
        <v>4.0164444581855427</v>
      </c>
      <c r="E257" s="9">
        <v>16.078933279648268</v>
      </c>
    </row>
    <row r="258" spans="1:5" x14ac:dyDescent="0.25">
      <c r="A258" s="15">
        <v>44120</v>
      </c>
      <c r="B258" s="15">
        <v>44134</v>
      </c>
      <c r="C258" s="15">
        <v>44147</v>
      </c>
      <c r="D258" s="9">
        <v>3.9822434522142167</v>
      </c>
      <c r="E258" s="9">
        <v>16.027556189117824</v>
      </c>
    </row>
    <row r="259" spans="1:5" x14ac:dyDescent="0.25">
      <c r="A259" s="15">
        <v>44134</v>
      </c>
      <c r="B259" s="15">
        <v>44148</v>
      </c>
      <c r="C259" s="15">
        <v>44161</v>
      </c>
      <c r="D259" s="9">
        <v>3.9777822452296414</v>
      </c>
      <c r="E259" s="9">
        <v>16.055343148773431</v>
      </c>
    </row>
    <row r="260" spans="1:5" x14ac:dyDescent="0.25">
      <c r="A260" s="15">
        <v>44148</v>
      </c>
      <c r="B260" s="15">
        <v>44162</v>
      </c>
      <c r="C260" s="15">
        <v>44175</v>
      </c>
      <c r="D260" s="9">
        <v>3.9396040192577511</v>
      </c>
      <c r="E260" s="9">
        <v>16.058076411535712</v>
      </c>
    </row>
    <row r="261" spans="1:5" x14ac:dyDescent="0.25">
      <c r="A261" s="15">
        <v>44162</v>
      </c>
      <c r="B261" s="15">
        <v>44176</v>
      </c>
      <c r="C261" s="15">
        <v>44189</v>
      </c>
      <c r="D261" s="9">
        <v>3.9284183812320674</v>
      </c>
      <c r="E261" s="9">
        <v>16.068467519897357</v>
      </c>
    </row>
    <row r="262" spans="1:5" x14ac:dyDescent="0.25">
      <c r="A262" s="15">
        <v>44176</v>
      </c>
      <c r="B262" s="15">
        <v>44190</v>
      </c>
      <c r="C262" s="15">
        <v>44203</v>
      </c>
      <c r="D262" s="9">
        <v>5.7298933981728029</v>
      </c>
      <c r="E262" s="9">
        <v>17.161023641271093</v>
      </c>
    </row>
    <row r="263" spans="1:5" x14ac:dyDescent="0.25">
      <c r="A263" s="15">
        <v>44190</v>
      </c>
      <c r="B263" s="15">
        <v>44204</v>
      </c>
      <c r="C263" s="15">
        <v>44217</v>
      </c>
      <c r="D263" s="9">
        <v>5.7493853229661731</v>
      </c>
      <c r="E263" s="9">
        <v>17.233950623302999</v>
      </c>
    </row>
    <row r="264" spans="1:5" x14ac:dyDescent="0.25">
      <c r="A264" s="15">
        <v>44204</v>
      </c>
      <c r="B264" s="15">
        <v>44218</v>
      </c>
      <c r="C264" s="15">
        <v>44231</v>
      </c>
      <c r="D264" s="9">
        <v>5.7319036058226471</v>
      </c>
      <c r="E264" s="9">
        <v>17.253212067975706</v>
      </c>
    </row>
    <row r="265" spans="1:5" x14ac:dyDescent="0.25">
      <c r="A265" s="15">
        <v>44218</v>
      </c>
      <c r="B265" s="15">
        <v>44232</v>
      </c>
      <c r="C265" s="15">
        <v>44245</v>
      </c>
      <c r="D265" s="9">
        <v>5.7270818245603845</v>
      </c>
      <c r="E265" s="9">
        <v>17.245755646246078</v>
      </c>
    </row>
    <row r="266" spans="1:5" x14ac:dyDescent="0.25">
      <c r="A266" s="15">
        <v>44232</v>
      </c>
      <c r="B266" s="15">
        <v>44246</v>
      </c>
      <c r="C266" s="15">
        <v>44259</v>
      </c>
      <c r="D266" s="9">
        <v>5.7172997624271655</v>
      </c>
      <c r="E266" s="9">
        <v>17.195650459216662</v>
      </c>
    </row>
    <row r="267" spans="1:5" x14ac:dyDescent="0.25">
      <c r="A267" s="15">
        <v>44246</v>
      </c>
      <c r="B267" s="15">
        <v>44260</v>
      </c>
      <c r="C267" s="15">
        <v>44273</v>
      </c>
      <c r="D267" s="9">
        <v>7.697271860863089</v>
      </c>
      <c r="E267" s="9">
        <v>17.220464335466769</v>
      </c>
    </row>
    <row r="268" spans="1:5" x14ac:dyDescent="0.25">
      <c r="A268" s="15">
        <v>44260</v>
      </c>
      <c r="B268" s="15">
        <v>44274</v>
      </c>
      <c r="C268" s="15">
        <v>44287</v>
      </c>
      <c r="D268" s="9">
        <v>7.6931520114706577</v>
      </c>
      <c r="E268" s="9">
        <v>17.193890869523251</v>
      </c>
    </row>
    <row r="269" spans="1:5" x14ac:dyDescent="0.25">
      <c r="A269" s="15">
        <v>44274</v>
      </c>
      <c r="B269" s="15">
        <v>44288</v>
      </c>
      <c r="C269" s="15">
        <v>44301</v>
      </c>
      <c r="D269" s="9">
        <v>7.6832413002461131</v>
      </c>
      <c r="E269" s="9">
        <v>17.219327869009344</v>
      </c>
    </row>
    <row r="270" spans="1:5" x14ac:dyDescent="0.25">
      <c r="A270" s="15">
        <v>44288</v>
      </c>
      <c r="B270" s="15">
        <v>44302</v>
      </c>
      <c r="C270" s="15">
        <v>44315</v>
      </c>
      <c r="D270" s="9">
        <v>7.6325997035832742</v>
      </c>
      <c r="E270" s="9">
        <v>17.085695084978976</v>
      </c>
    </row>
    <row r="271" spans="1:5" x14ac:dyDescent="0.25">
      <c r="A271" s="15">
        <v>44302</v>
      </c>
      <c r="B271" s="15">
        <v>44316</v>
      </c>
      <c r="C271" s="15">
        <v>44332</v>
      </c>
      <c r="D271" s="9">
        <v>7.6379021564770344</v>
      </c>
      <c r="E271" s="9">
        <v>17.119802642452843</v>
      </c>
    </row>
    <row r="272" spans="1:5" x14ac:dyDescent="0.25">
      <c r="A272" s="15">
        <v>44316</v>
      </c>
      <c r="B272" s="15">
        <v>44333</v>
      </c>
      <c r="C272" s="15">
        <v>44343</v>
      </c>
      <c r="D272" s="9">
        <v>7.6318791433932986</v>
      </c>
      <c r="E272" s="9">
        <v>17.152124235487534</v>
      </c>
    </row>
    <row r="273" spans="1:5" x14ac:dyDescent="0.25">
      <c r="A273" s="15">
        <v>44328</v>
      </c>
      <c r="B273" s="15">
        <v>44344</v>
      </c>
      <c r="C273" s="15">
        <v>44357</v>
      </c>
      <c r="D273" s="9">
        <v>7.6375783539818372</v>
      </c>
      <c r="E273" s="9">
        <v>17.186868932798266</v>
      </c>
    </row>
    <row r="274" spans="1:5" x14ac:dyDescent="0.25">
      <c r="A274" s="15">
        <v>44344</v>
      </c>
      <c r="B274" s="15">
        <v>44358</v>
      </c>
      <c r="C274" s="15">
        <v>44371</v>
      </c>
      <c r="D274" s="9">
        <v>7.6358557937237777</v>
      </c>
      <c r="E274" s="9">
        <v>17.21293531239003</v>
      </c>
    </row>
    <row r="275" spans="1:5" x14ac:dyDescent="0.25">
      <c r="A275" s="15">
        <v>44358</v>
      </c>
      <c r="B275" s="15">
        <v>44372</v>
      </c>
      <c r="C275" s="15">
        <v>44385</v>
      </c>
      <c r="D275" s="9">
        <v>7.6366354505106244</v>
      </c>
      <c r="E275" s="9">
        <v>17.199704718645688</v>
      </c>
    </row>
    <row r="276" spans="1:5" x14ac:dyDescent="0.25">
      <c r="A276" s="15">
        <v>44372</v>
      </c>
      <c r="B276" s="15">
        <v>44386</v>
      </c>
      <c r="C276" s="15">
        <v>44402</v>
      </c>
      <c r="D276" s="9">
        <v>7.6595515694505014</v>
      </c>
      <c r="E276" s="9">
        <v>17.253056432924492</v>
      </c>
    </row>
    <row r="277" spans="1:5" x14ac:dyDescent="0.25">
      <c r="A277" s="15">
        <v>44386</v>
      </c>
      <c r="B277" s="15">
        <v>44403</v>
      </c>
      <c r="C277" s="15">
        <v>44413</v>
      </c>
      <c r="D277" s="9">
        <v>7.6616834277106944</v>
      </c>
      <c r="E277" s="9">
        <v>17.278018912298862</v>
      </c>
    </row>
    <row r="278" spans="1:5" x14ac:dyDescent="0.25">
      <c r="A278" s="15">
        <v>44396</v>
      </c>
      <c r="B278" s="15">
        <v>44414</v>
      </c>
      <c r="C278" s="15">
        <v>44427</v>
      </c>
      <c r="D278" s="9">
        <v>7.6695398019522614</v>
      </c>
      <c r="E278" s="9">
        <v>18.609276497183881</v>
      </c>
    </row>
    <row r="279" spans="1:5" x14ac:dyDescent="0.25">
      <c r="A279" s="15">
        <v>44414</v>
      </c>
      <c r="B279" s="15">
        <v>44428</v>
      </c>
      <c r="C279" s="15">
        <v>44441</v>
      </c>
      <c r="D279" s="9">
        <v>7.6621300365777039</v>
      </c>
      <c r="E279" s="9">
        <v>18.618421187977432</v>
      </c>
    </row>
    <row r="280" spans="1:5" x14ac:dyDescent="0.25">
      <c r="A280" s="15">
        <v>44428</v>
      </c>
      <c r="B280" s="15">
        <v>44442</v>
      </c>
      <c r="C280" s="15">
        <v>44455</v>
      </c>
      <c r="D280" s="9">
        <v>7.6648391418812665</v>
      </c>
      <c r="E280" s="9">
        <v>18.611985495070027</v>
      </c>
    </row>
    <row r="281" spans="1:5" x14ac:dyDescent="0.25">
      <c r="A281" s="15">
        <v>44442</v>
      </c>
      <c r="B281" s="15">
        <v>44456</v>
      </c>
      <c r="C281" s="15">
        <v>44469</v>
      </c>
      <c r="D281" s="9">
        <v>7.6627034947250277</v>
      </c>
      <c r="E281" s="9">
        <v>18.654665621828297</v>
      </c>
    </row>
    <row r="282" spans="1:5" x14ac:dyDescent="0.25">
      <c r="A282" s="15">
        <v>44456</v>
      </c>
      <c r="B282" s="15">
        <v>44470</v>
      </c>
      <c r="C282" s="15">
        <v>44483</v>
      </c>
      <c r="D282" s="9">
        <v>7.666320444314044</v>
      </c>
      <c r="E282" s="9">
        <v>20.152207680186866</v>
      </c>
    </row>
    <row r="283" spans="1:5" x14ac:dyDescent="0.25">
      <c r="A283" s="15">
        <v>44470</v>
      </c>
      <c r="B283" s="15">
        <v>44484</v>
      </c>
      <c r="C283" s="15">
        <v>44500</v>
      </c>
      <c r="D283" s="9">
        <v>7.6788932317237144</v>
      </c>
      <c r="E283" s="9">
        <v>20.109479071735041</v>
      </c>
    </row>
    <row r="284" spans="1:5" x14ac:dyDescent="0.25">
      <c r="A284" s="15">
        <v>44484</v>
      </c>
      <c r="B284" s="15">
        <v>44501</v>
      </c>
      <c r="C284" s="15">
        <v>44511</v>
      </c>
      <c r="D284" s="9">
        <v>7.6941555945591436</v>
      </c>
      <c r="E284" s="9">
        <v>20.162632768406795</v>
      </c>
    </row>
    <row r="285" spans="1:5" x14ac:dyDescent="0.25">
      <c r="A285" s="15">
        <v>44497</v>
      </c>
      <c r="B285" s="15">
        <v>44512</v>
      </c>
      <c r="C285" s="15">
        <v>44525</v>
      </c>
      <c r="D285" s="9">
        <v>7.7020319473183108</v>
      </c>
      <c r="E285" s="9">
        <v>21.680113306383991</v>
      </c>
    </row>
    <row r="286" spans="1:5" x14ac:dyDescent="0.25">
      <c r="A286" s="15">
        <v>44512</v>
      </c>
      <c r="B286" s="15">
        <v>44526</v>
      </c>
      <c r="C286" s="15">
        <v>44539</v>
      </c>
      <c r="D286" s="9">
        <v>7.7030788549131843</v>
      </c>
      <c r="E286" s="9">
        <v>21.774740988349038</v>
      </c>
    </row>
    <row r="287" spans="1:5" x14ac:dyDescent="0.25">
      <c r="A287" s="15">
        <v>44526</v>
      </c>
      <c r="B287" s="15">
        <v>44540</v>
      </c>
      <c r="C287" s="15">
        <v>44553</v>
      </c>
      <c r="D287" s="9">
        <v>7.7095155817490202</v>
      </c>
      <c r="E287" s="9">
        <v>21.742300154995263</v>
      </c>
    </row>
    <row r="288" spans="1:5" x14ac:dyDescent="0.25">
      <c r="A288" s="15">
        <v>44540</v>
      </c>
      <c r="B288" s="15">
        <v>44554</v>
      </c>
      <c r="C288" s="15">
        <v>44567</v>
      </c>
      <c r="D288" s="9">
        <v>7.6984458441076393</v>
      </c>
      <c r="E288" s="9">
        <v>21.638248120537458</v>
      </c>
    </row>
    <row r="289" spans="1:5" x14ac:dyDescent="0.25">
      <c r="A289" s="15">
        <v>44554</v>
      </c>
      <c r="B289" s="15">
        <v>44568</v>
      </c>
      <c r="C289" s="15">
        <v>44581</v>
      </c>
      <c r="D289" s="9">
        <v>7.7002886863901736</v>
      </c>
      <c r="E289" s="9">
        <v>21.782795440630856</v>
      </c>
    </row>
    <row r="290" spans="1:5" x14ac:dyDescent="0.25">
      <c r="A290" s="15">
        <v>44568</v>
      </c>
      <c r="B290" s="15">
        <v>44582</v>
      </c>
      <c r="C290" s="15">
        <v>44595</v>
      </c>
      <c r="D290" s="9">
        <v>7.6885096665039034</v>
      </c>
      <c r="E290" s="9">
        <v>21.717019957139968</v>
      </c>
    </row>
    <row r="291" spans="1:5" x14ac:dyDescent="0.25">
      <c r="A291" s="15">
        <v>44582</v>
      </c>
      <c r="B291" s="15">
        <v>44596</v>
      </c>
      <c r="C291" s="15">
        <v>44609</v>
      </c>
      <c r="D291" s="9">
        <v>7.6803625367843962</v>
      </c>
      <c r="E291" s="9">
        <v>21.67720962307283</v>
      </c>
    </row>
    <row r="292" spans="1:5" x14ac:dyDescent="0.25">
      <c r="A292" s="15">
        <v>44596</v>
      </c>
      <c r="B292" s="15">
        <v>44610</v>
      </c>
      <c r="C292" s="15">
        <v>44623</v>
      </c>
      <c r="D292" s="9">
        <v>7.667016160844577</v>
      </c>
      <c r="E292" s="9">
        <v>21.590729106985268</v>
      </c>
    </row>
    <row r="293" spans="1:5" x14ac:dyDescent="0.25">
      <c r="A293" s="15">
        <v>44610</v>
      </c>
      <c r="B293" s="15">
        <v>44624</v>
      </c>
      <c r="C293" s="15">
        <v>44637</v>
      </c>
      <c r="D293" s="9">
        <v>7.6664317199157468</v>
      </c>
      <c r="E293" s="9">
        <v>21.508178121776929</v>
      </c>
    </row>
    <row r="294" spans="1:5" x14ac:dyDescent="0.25">
      <c r="A294" s="15">
        <v>44624</v>
      </c>
      <c r="B294" s="15">
        <v>44638</v>
      </c>
      <c r="C294" s="15">
        <v>44651</v>
      </c>
      <c r="D294" s="9">
        <v>7.648697610335466</v>
      </c>
      <c r="E294" s="9">
        <v>21.566951928666743</v>
      </c>
    </row>
    <row r="295" spans="1:5" x14ac:dyDescent="0.25">
      <c r="A295" s="15">
        <v>44638</v>
      </c>
      <c r="B295" s="15">
        <v>44652</v>
      </c>
      <c r="C295" s="15">
        <v>44665</v>
      </c>
      <c r="D295" s="9">
        <v>7.7191151357737411</v>
      </c>
      <c r="E295" s="9">
        <v>21.630695953282039</v>
      </c>
    </row>
    <row r="296" spans="1:5" x14ac:dyDescent="0.25">
      <c r="A296" s="15">
        <v>44652</v>
      </c>
      <c r="B296" s="15">
        <v>44666</v>
      </c>
      <c r="C296" s="15">
        <v>44679</v>
      </c>
      <c r="D296" s="9">
        <v>7.7055128011712952</v>
      </c>
      <c r="E296" s="9">
        <v>21.663432674519907</v>
      </c>
    </row>
    <row r="297" spans="1:5" x14ac:dyDescent="0.25">
      <c r="A297" s="15">
        <v>44666</v>
      </c>
      <c r="B297" s="15">
        <v>44680</v>
      </c>
      <c r="C297" s="15">
        <v>44693</v>
      </c>
      <c r="D297" s="9">
        <v>7.6902421602761253</v>
      </c>
      <c r="E297" s="9">
        <v>21.690996979299296</v>
      </c>
    </row>
    <row r="298" spans="1:5" x14ac:dyDescent="0.25">
      <c r="A298" s="15">
        <v>44680</v>
      </c>
      <c r="B298" s="15">
        <v>44694</v>
      </c>
      <c r="C298" s="15">
        <v>44707</v>
      </c>
      <c r="D298" s="9">
        <v>7.5841881265186855</v>
      </c>
      <c r="E298" s="9">
        <v>21.701242346703921</v>
      </c>
    </row>
    <row r="299" spans="1:5" x14ac:dyDescent="0.25">
      <c r="A299" s="15">
        <v>44694</v>
      </c>
      <c r="B299" s="15">
        <v>44708</v>
      </c>
      <c r="C299" s="15">
        <v>44721</v>
      </c>
      <c r="D299" s="9">
        <v>7.5731733234286072</v>
      </c>
      <c r="E299" s="9">
        <v>21.734984387326701</v>
      </c>
    </row>
    <row r="300" spans="1:5" x14ac:dyDescent="0.25">
      <c r="A300" s="15">
        <v>44708</v>
      </c>
      <c r="B300" s="15">
        <v>44722</v>
      </c>
      <c r="C300" s="15">
        <v>44735</v>
      </c>
      <c r="D300" s="9">
        <v>7.6825323885996069</v>
      </c>
      <c r="E300" s="9">
        <v>22.873314729791112</v>
      </c>
    </row>
    <row r="301" spans="1:5" x14ac:dyDescent="0.25">
      <c r="A301" s="15">
        <v>44722</v>
      </c>
      <c r="B301" s="15">
        <v>44736</v>
      </c>
      <c r="C301" s="15">
        <v>44749</v>
      </c>
      <c r="D301" s="9">
        <v>7.5839414853801452</v>
      </c>
      <c r="E301" s="9">
        <v>22.72886745099073</v>
      </c>
    </row>
    <row r="302" spans="1:5" x14ac:dyDescent="0.25">
      <c r="A302" s="15">
        <v>44736</v>
      </c>
      <c r="B302" s="15">
        <v>44750</v>
      </c>
      <c r="C302" s="15">
        <v>44763</v>
      </c>
      <c r="D302" s="9">
        <v>7.6566174823617592</v>
      </c>
      <c r="E302" s="9">
        <v>22.789703460695858</v>
      </c>
    </row>
    <row r="303" spans="1:5" x14ac:dyDescent="0.25">
      <c r="A303" s="15">
        <v>44750</v>
      </c>
      <c r="B303" s="15">
        <v>44764</v>
      </c>
      <c r="C303" s="15">
        <v>44777</v>
      </c>
      <c r="D303" s="9">
        <v>7.6554011660814547</v>
      </c>
      <c r="E303" s="9">
        <v>22.619842910286476</v>
      </c>
    </row>
    <row r="304" spans="1:5" x14ac:dyDescent="0.25">
      <c r="A304" s="15">
        <v>44764</v>
      </c>
      <c r="B304" s="15">
        <v>44778</v>
      </c>
      <c r="C304" s="15">
        <v>44791</v>
      </c>
      <c r="D304" s="9">
        <v>7.6528290505655683</v>
      </c>
      <c r="E304" s="9">
        <v>22.388986111291061</v>
      </c>
    </row>
    <row r="305" spans="1:5" x14ac:dyDescent="0.25">
      <c r="A305" s="15">
        <v>44778</v>
      </c>
      <c r="B305" s="15">
        <v>44792</v>
      </c>
      <c r="C305" s="15">
        <v>44805</v>
      </c>
      <c r="D305" s="9">
        <v>7.6507073133211607</v>
      </c>
      <c r="E305" s="9">
        <v>22.243698980136418</v>
      </c>
    </row>
    <row r="306" spans="1:5" x14ac:dyDescent="0.25">
      <c r="A306" s="15">
        <v>44792</v>
      </c>
      <c r="B306" s="15">
        <v>44806</v>
      </c>
      <c r="C306" s="15">
        <v>44819</v>
      </c>
      <c r="D306" s="9">
        <v>7.653984931119326</v>
      </c>
      <c r="E306" s="9">
        <v>21.878457165012403</v>
      </c>
    </row>
    <row r="307" spans="1:5" x14ac:dyDescent="0.25">
      <c r="A307" s="15">
        <v>44806</v>
      </c>
      <c r="B307" s="15">
        <v>44820</v>
      </c>
      <c r="C307" s="15">
        <v>44833</v>
      </c>
      <c r="D307" s="9">
        <v>7.6454725764615175</v>
      </c>
      <c r="E307" s="9">
        <v>23.101239566498844</v>
      </c>
    </row>
    <row r="308" spans="1:5" x14ac:dyDescent="0.25">
      <c r="A308" s="15">
        <v>44820</v>
      </c>
      <c r="B308" s="15">
        <v>44834</v>
      </c>
      <c r="C308" s="15">
        <v>44847</v>
      </c>
      <c r="D308" s="9">
        <v>7.5803651047156126</v>
      </c>
      <c r="E308" s="9">
        <v>22.654275518171161</v>
      </c>
    </row>
    <row r="309" spans="1:5" x14ac:dyDescent="0.25">
      <c r="A309" s="15">
        <v>44834</v>
      </c>
      <c r="B309" s="15">
        <v>44848</v>
      </c>
      <c r="C309" s="15">
        <v>44861</v>
      </c>
      <c r="D309" s="9">
        <v>7.6206958440445201</v>
      </c>
      <c r="E309" s="9">
        <v>22.439748876182644</v>
      </c>
    </row>
    <row r="310" spans="1:5" x14ac:dyDescent="0.25">
      <c r="A310" s="15">
        <v>44848</v>
      </c>
      <c r="B310" s="15">
        <v>44862</v>
      </c>
      <c r="C310" s="15">
        <v>44875</v>
      </c>
      <c r="D310" s="9">
        <v>7.6352697441331943</v>
      </c>
      <c r="E310" s="9">
        <v>22.333637423488621</v>
      </c>
    </row>
    <row r="311" spans="1:5" x14ac:dyDescent="0.25">
      <c r="A311" s="15">
        <v>44862</v>
      </c>
      <c r="B311" s="15">
        <v>44876</v>
      </c>
      <c r="C311" s="15">
        <v>44889</v>
      </c>
      <c r="D311" s="9">
        <v>7.6473675584977254</v>
      </c>
      <c r="E311" s="9">
        <v>22.033886414622373</v>
      </c>
    </row>
    <row r="312" spans="1:5" x14ac:dyDescent="0.25">
      <c r="A312" s="15">
        <v>44876</v>
      </c>
      <c r="B312" s="15">
        <v>44890</v>
      </c>
      <c r="C312" s="15">
        <v>44903</v>
      </c>
      <c r="D312" s="9">
        <v>7.6675719877612387</v>
      </c>
      <c r="E312" s="9">
        <v>22.050966788915652</v>
      </c>
    </row>
    <row r="313" spans="1:5" x14ac:dyDescent="0.25">
      <c r="A313" s="15">
        <v>44890</v>
      </c>
      <c r="B313" s="15">
        <v>44904</v>
      </c>
      <c r="C313" s="15">
        <v>44917</v>
      </c>
      <c r="D313" s="9">
        <v>7.6886203241242583</v>
      </c>
      <c r="E313" s="9">
        <v>21.997512607642904</v>
      </c>
    </row>
    <row r="314" spans="1:5" x14ac:dyDescent="0.25">
      <c r="A314" s="15">
        <v>44904</v>
      </c>
      <c r="B314" s="15">
        <v>44918</v>
      </c>
      <c r="C314" s="15">
        <v>44931</v>
      </c>
      <c r="D314" s="9">
        <v>7.7049729406764103</v>
      </c>
      <c r="E314" s="9">
        <v>22.000965216614169</v>
      </c>
    </row>
    <row r="315" spans="1:5" x14ac:dyDescent="0.25">
      <c r="A315" s="15">
        <v>44918</v>
      </c>
      <c r="B315" s="15">
        <v>44932</v>
      </c>
      <c r="C315" s="15">
        <v>44945</v>
      </c>
      <c r="D315" s="9">
        <v>7.7148893954447102</v>
      </c>
      <c r="E315" s="9">
        <v>21.83648127461441</v>
      </c>
    </row>
    <row r="316" spans="1:5" x14ac:dyDescent="0.25">
      <c r="A316" s="15">
        <v>44932</v>
      </c>
      <c r="B316" s="15">
        <v>44946</v>
      </c>
      <c r="C316" s="15">
        <v>44959</v>
      </c>
      <c r="D316" s="9">
        <v>7.7373825687491067</v>
      </c>
      <c r="E316" s="9">
        <v>21.902269396878694</v>
      </c>
    </row>
    <row r="317" spans="1:5" x14ac:dyDescent="0.25">
      <c r="A317" s="15">
        <v>44946</v>
      </c>
      <c r="B317" s="15">
        <v>44960</v>
      </c>
      <c r="C317" s="15">
        <v>44973</v>
      </c>
      <c r="D317" s="9">
        <v>7.3123498096786879</v>
      </c>
      <c r="E317" s="9">
        <v>21.958656726314462</v>
      </c>
    </row>
    <row r="318" spans="1:5" x14ac:dyDescent="0.25">
      <c r="A318" s="15">
        <v>44960</v>
      </c>
      <c r="B318" s="15">
        <v>44974</v>
      </c>
      <c r="C318" s="15">
        <v>44987</v>
      </c>
      <c r="D318" s="9">
        <v>7.2936024278048226</v>
      </c>
      <c r="E318" s="9">
        <v>21.894488020935075</v>
      </c>
    </row>
    <row r="319" spans="1:5" x14ac:dyDescent="0.25">
      <c r="A319" s="15">
        <v>44974</v>
      </c>
      <c r="B319" s="15">
        <v>44988</v>
      </c>
      <c r="C319" s="15">
        <v>45001</v>
      </c>
      <c r="D319" s="9">
        <v>7.2604559894109482</v>
      </c>
      <c r="E319" s="9">
        <v>21.826889653106161</v>
      </c>
    </row>
    <row r="320" spans="1:5" x14ac:dyDescent="0.25">
      <c r="A320" s="15">
        <v>44988</v>
      </c>
      <c r="B320" s="15">
        <v>45002</v>
      </c>
      <c r="C320" s="15">
        <v>45015</v>
      </c>
      <c r="D320" s="9">
        <v>7.2038397238855838</v>
      </c>
      <c r="E320" s="9">
        <v>21.604809056137199</v>
      </c>
    </row>
    <row r="321" spans="1:5" x14ac:dyDescent="0.25">
      <c r="A321" s="15">
        <v>45002</v>
      </c>
      <c r="B321" s="15">
        <v>45016</v>
      </c>
      <c r="C321" s="15">
        <v>45029</v>
      </c>
      <c r="D321" s="9">
        <v>7.1627586072045695</v>
      </c>
      <c r="E321" s="9">
        <v>21.668088400391657</v>
      </c>
    </row>
    <row r="322" spans="1:5" x14ac:dyDescent="0.25">
      <c r="A322" s="15">
        <v>45016</v>
      </c>
      <c r="B322" s="15">
        <v>45030</v>
      </c>
      <c r="C322" s="15">
        <v>45043</v>
      </c>
      <c r="D322" s="9">
        <v>7.1046837410364176</v>
      </c>
      <c r="E322" s="9">
        <v>21.607520492887996</v>
      </c>
    </row>
    <row r="323" spans="1:5" x14ac:dyDescent="0.25">
      <c r="A323" s="15">
        <v>45030</v>
      </c>
      <c r="B323" s="15">
        <v>45044</v>
      </c>
      <c r="C323" s="15">
        <v>45057</v>
      </c>
      <c r="D323" s="9">
        <v>6.9769051216032425</v>
      </c>
      <c r="E323" s="9">
        <v>21.638256133915405</v>
      </c>
    </row>
    <row r="324" spans="1:5" s="51" customFormat="1" x14ac:dyDescent="0.25">
      <c r="A324" s="15">
        <v>45044</v>
      </c>
      <c r="B324" s="15">
        <v>45058</v>
      </c>
      <c r="C324" s="15">
        <v>45071</v>
      </c>
      <c r="D324" s="9">
        <v>6.7823276992111516</v>
      </c>
      <c r="E324" s="9">
        <v>22.182070775024599</v>
      </c>
    </row>
    <row r="325" spans="1:5" s="51" customFormat="1" x14ac:dyDescent="0.25">
      <c r="A325" s="15">
        <v>45058</v>
      </c>
      <c r="B325" s="15">
        <v>45072</v>
      </c>
      <c r="C325" s="15">
        <v>45085</v>
      </c>
      <c r="D325" s="9">
        <v>6.5239541679763855</v>
      </c>
      <c r="E325" s="9">
        <v>22.120808170731699</v>
      </c>
    </row>
    <row r="326" spans="1:5" s="51" customFormat="1" x14ac:dyDescent="0.25">
      <c r="A326" s="15">
        <v>45072</v>
      </c>
      <c r="B326" s="15">
        <v>45086</v>
      </c>
      <c r="C326" s="15">
        <v>45099</v>
      </c>
      <c r="D326" s="9">
        <v>6.4424773147472996</v>
      </c>
      <c r="E326" s="9">
        <v>21.924097828093</v>
      </c>
    </row>
    <row r="327" spans="1:5" s="51" customFormat="1" x14ac:dyDescent="0.25">
      <c r="A327" s="15">
        <v>45086</v>
      </c>
      <c r="B327" s="15">
        <v>45100</v>
      </c>
      <c r="C327" s="15">
        <v>45113</v>
      </c>
      <c r="D327" s="9">
        <v>6.4055945701638004</v>
      </c>
      <c r="E327" s="9">
        <v>22.338176879209701</v>
      </c>
    </row>
    <row r="328" spans="1:5" s="51" customFormat="1" ht="12.75" customHeight="1" x14ac:dyDescent="0.25">
      <c r="A328" s="15">
        <v>45100</v>
      </c>
      <c r="B328" s="15">
        <v>45114</v>
      </c>
      <c r="C328" s="15">
        <v>45127</v>
      </c>
      <c r="D328" s="9">
        <v>6.4790431683074798</v>
      </c>
      <c r="E328" s="9">
        <v>21.869967656203102</v>
      </c>
    </row>
    <row r="329" spans="1:5" s="51" customFormat="1" x14ac:dyDescent="0.25">
      <c r="A329" s="15">
        <v>45114</v>
      </c>
      <c r="B329" s="15">
        <v>45128</v>
      </c>
      <c r="C329" s="15">
        <v>45141</v>
      </c>
      <c r="D329" s="9">
        <v>6.3606483870735904</v>
      </c>
      <c r="E329" s="9">
        <v>21.7960626007842</v>
      </c>
    </row>
    <row r="330" spans="1:5" s="51" customFormat="1" x14ac:dyDescent="0.25">
      <c r="A330" s="15">
        <v>45128</v>
      </c>
      <c r="B330" s="15">
        <v>45142</v>
      </c>
      <c r="C330" s="15">
        <v>45155</v>
      </c>
      <c r="D330" s="9">
        <v>11.1371921654052</v>
      </c>
      <c r="E330" s="9">
        <v>21.832740594079699</v>
      </c>
    </row>
    <row r="331" spans="1:5" s="51" customFormat="1" x14ac:dyDescent="0.25">
      <c r="A331" s="15">
        <v>45142</v>
      </c>
      <c r="B331" s="15">
        <v>45156</v>
      </c>
      <c r="C331" s="15">
        <v>45169</v>
      </c>
      <c r="D331" s="9">
        <v>11.2318845798209</v>
      </c>
      <c r="E331" s="9">
        <v>21.7652492293855</v>
      </c>
    </row>
    <row r="332" spans="1:5" s="51" customFormat="1" x14ac:dyDescent="0.25">
      <c r="A332" s="15">
        <v>45156</v>
      </c>
      <c r="B332" s="15">
        <v>45170</v>
      </c>
      <c r="C332" s="15">
        <v>45183</v>
      </c>
      <c r="D332" s="9">
        <v>11.2719319473329</v>
      </c>
      <c r="E332" s="9">
        <v>22.9153881314895</v>
      </c>
    </row>
    <row r="333" spans="1:5" s="51" customFormat="1" x14ac:dyDescent="0.25">
      <c r="A333" s="15">
        <v>45170</v>
      </c>
      <c r="B333" s="15">
        <v>45184</v>
      </c>
      <c r="C333" s="15">
        <v>45197</v>
      </c>
      <c r="D333" s="9">
        <v>14.325940061663299</v>
      </c>
      <c r="E333" s="9">
        <v>22.8912908686703</v>
      </c>
    </row>
    <row r="334" spans="1:5" s="51" customFormat="1" x14ac:dyDescent="0.25">
      <c r="A334" s="15">
        <v>45184</v>
      </c>
      <c r="B334" s="15">
        <v>45198</v>
      </c>
      <c r="C334" s="15">
        <v>45211</v>
      </c>
      <c r="D334" s="9">
        <v>13.9463635763871</v>
      </c>
      <c r="E334" s="9">
        <v>22.751525751874802</v>
      </c>
    </row>
    <row r="335" spans="1:5" s="51" customFormat="1" x14ac:dyDescent="0.25">
      <c r="A335" s="15">
        <v>45198</v>
      </c>
      <c r="B335" s="15">
        <v>45212</v>
      </c>
      <c r="C335" s="15">
        <v>45225</v>
      </c>
      <c r="D335" s="9">
        <v>13.679177001548799</v>
      </c>
      <c r="E335" s="9">
        <v>22.636392983124999</v>
      </c>
    </row>
    <row r="336" spans="1:5" s="51" customFormat="1" x14ac:dyDescent="0.25">
      <c r="A336" s="15">
        <v>45212</v>
      </c>
      <c r="B336" s="15">
        <v>45226</v>
      </c>
      <c r="C336" s="15">
        <v>45239</v>
      </c>
      <c r="D336" s="9">
        <v>13.1039529393338</v>
      </c>
      <c r="E336" s="9">
        <v>22.6058646001546</v>
      </c>
    </row>
    <row r="337" spans="1:16382" s="51" customFormat="1" x14ac:dyDescent="0.25">
      <c r="A337" s="15">
        <v>45226</v>
      </c>
      <c r="B337" s="15">
        <v>45240</v>
      </c>
      <c r="C337" s="15">
        <v>45253</v>
      </c>
      <c r="D337" s="9">
        <v>14.427536927751801</v>
      </c>
      <c r="E337" s="9">
        <v>23.157238236959</v>
      </c>
    </row>
    <row r="338" spans="1:16382" s="51" customFormat="1" x14ac:dyDescent="0.25">
      <c r="A338" s="15">
        <v>45240</v>
      </c>
      <c r="B338" s="15">
        <v>45254</v>
      </c>
      <c r="C338" s="15">
        <v>45267</v>
      </c>
      <c r="D338" s="9">
        <v>13.5554635797355</v>
      </c>
      <c r="E338" s="9">
        <v>23.0266938241041</v>
      </c>
    </row>
    <row r="339" spans="1:16382" s="51" customFormat="1" x14ac:dyDescent="0.25">
      <c r="A339" s="15">
        <v>45254</v>
      </c>
      <c r="B339" s="15">
        <v>45268</v>
      </c>
      <c r="C339" s="15">
        <v>45281</v>
      </c>
      <c r="D339" s="9">
        <v>12.8287995586796</v>
      </c>
      <c r="E339" s="9">
        <v>22.882449572775901</v>
      </c>
    </row>
    <row r="340" spans="1:16382" s="51" customFormat="1" x14ac:dyDescent="0.25">
      <c r="A340" s="15">
        <v>45268</v>
      </c>
      <c r="B340" s="15">
        <v>45282</v>
      </c>
      <c r="C340" s="15">
        <v>45295</v>
      </c>
      <c r="D340" s="9">
        <v>12.4127663917377</v>
      </c>
      <c r="E340" s="9">
        <v>22.817282644399501</v>
      </c>
    </row>
    <row r="341" spans="1:16382" s="51" customFormat="1" x14ac:dyDescent="0.25">
      <c r="A341" s="15">
        <v>45282</v>
      </c>
      <c r="B341" s="15">
        <v>45296</v>
      </c>
      <c r="C341" s="15">
        <v>45309</v>
      </c>
      <c r="D341" s="9">
        <v>11.934257193433501</v>
      </c>
      <c r="E341" s="9">
        <v>22.839415916075001</v>
      </c>
    </row>
    <row r="342" spans="1:16382" s="51" customFormat="1" ht="14.25" customHeight="1" x14ac:dyDescent="0.25">
      <c r="A342" s="15">
        <v>45296</v>
      </c>
      <c r="B342" s="15">
        <v>45310</v>
      </c>
      <c r="C342" s="15">
        <v>45323</v>
      </c>
      <c r="D342" s="9">
        <v>11.4710561016268</v>
      </c>
      <c r="E342" s="9">
        <v>22.8022571639939</v>
      </c>
    </row>
    <row r="343" spans="1:16382" s="51" customFormat="1" ht="14.25" customHeight="1" x14ac:dyDescent="0.25">
      <c r="A343" s="15">
        <v>45310</v>
      </c>
      <c r="B343" s="15">
        <v>45324</v>
      </c>
      <c r="C343" s="15">
        <v>45337</v>
      </c>
      <c r="D343" s="9">
        <v>10.084147849553233</v>
      </c>
      <c r="E343" s="9">
        <v>22.728037331864133</v>
      </c>
    </row>
    <row r="344" spans="1:16382" s="51" customFormat="1" ht="14.25" customHeight="1" x14ac:dyDescent="0.25">
      <c r="A344" s="15">
        <v>45324</v>
      </c>
      <c r="B344" s="15">
        <v>45338</v>
      </c>
      <c r="C344" s="15">
        <v>45351</v>
      </c>
      <c r="D344" s="9">
        <v>9.5457878407199406</v>
      </c>
      <c r="E344" s="9">
        <v>22.6778061048729</v>
      </c>
    </row>
    <row r="345" spans="1:16382" s="51" customFormat="1" ht="14.25" customHeight="1" x14ac:dyDescent="0.25">
      <c r="A345" s="15">
        <v>45338</v>
      </c>
      <c r="B345" s="15">
        <v>45352</v>
      </c>
      <c r="C345" s="15">
        <v>45365</v>
      </c>
      <c r="D345" s="9">
        <v>9.0841059905285206</v>
      </c>
      <c r="E345" s="9">
        <v>22.603880735102098</v>
      </c>
    </row>
    <row r="346" spans="1:16382" s="51" customFormat="1" ht="14.25" customHeight="1" x14ac:dyDescent="0.25">
      <c r="A346" s="17">
        <v>45352</v>
      </c>
      <c r="B346" s="17">
        <v>45366</v>
      </c>
      <c r="C346" s="17">
        <v>45379</v>
      </c>
      <c r="D346" s="52">
        <v>8.8630750731239907</v>
      </c>
      <c r="E346" s="52">
        <v>22.5411483120748</v>
      </c>
    </row>
    <row r="347" spans="1:16382" ht="42" customHeight="1" x14ac:dyDescent="0.25">
      <c r="A347" s="87" t="s">
        <v>59</v>
      </c>
      <c r="B347" s="87"/>
      <c r="C347" s="87"/>
      <c r="D347" s="87"/>
      <c r="E347" s="87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  <c r="DH347" s="51"/>
      <c r="DI347" s="51"/>
      <c r="DJ347" s="51"/>
      <c r="DK347" s="51"/>
      <c r="DL347" s="51"/>
      <c r="DM347" s="51"/>
      <c r="DN347" s="51"/>
      <c r="DO347" s="51"/>
      <c r="DP347" s="51"/>
      <c r="DQ347" s="51"/>
      <c r="DR347" s="51"/>
      <c r="DS347" s="51"/>
      <c r="DT347" s="51"/>
      <c r="DU347" s="51"/>
      <c r="DV347" s="51"/>
      <c r="DW347" s="51"/>
      <c r="DX347" s="51"/>
      <c r="DY347" s="51"/>
      <c r="DZ347" s="51"/>
      <c r="EA347" s="51"/>
      <c r="EB347" s="51"/>
      <c r="EC347" s="51"/>
      <c r="ED347" s="51"/>
      <c r="EE347" s="51"/>
      <c r="EF347" s="51"/>
      <c r="EG347" s="51"/>
      <c r="EH347" s="51"/>
      <c r="EI347" s="51"/>
      <c r="EJ347" s="51"/>
      <c r="EK347" s="51"/>
      <c r="EL347" s="51"/>
      <c r="EM347" s="51"/>
      <c r="EN347" s="51"/>
      <c r="EO347" s="51"/>
      <c r="EP347" s="51"/>
      <c r="EQ347" s="51"/>
      <c r="ER347" s="51"/>
      <c r="ES347" s="51"/>
      <c r="ET347" s="51"/>
      <c r="EU347" s="51"/>
      <c r="EV347" s="51"/>
      <c r="EW347" s="51"/>
      <c r="EX347" s="51"/>
      <c r="EY347" s="51"/>
      <c r="EZ347" s="51"/>
      <c r="FA347" s="51"/>
      <c r="FB347" s="51"/>
      <c r="FC347" s="51"/>
      <c r="FD347" s="51"/>
      <c r="FE347" s="51"/>
      <c r="FF347" s="51"/>
      <c r="FG347" s="51"/>
      <c r="FH347" s="51"/>
      <c r="FI347" s="51"/>
      <c r="FJ347" s="51"/>
      <c r="FK347" s="51"/>
      <c r="FL347" s="51"/>
      <c r="FM347" s="51"/>
      <c r="FN347" s="51"/>
      <c r="FO347" s="51"/>
      <c r="FP347" s="51"/>
      <c r="FQ347" s="51"/>
      <c r="FR347" s="51"/>
      <c r="FS347" s="51"/>
      <c r="FT347" s="51"/>
      <c r="FU347" s="51"/>
      <c r="FV347" s="51"/>
      <c r="FW347" s="51"/>
      <c r="FX347" s="51"/>
      <c r="FY347" s="51"/>
      <c r="FZ347" s="51"/>
      <c r="GA347" s="51"/>
      <c r="GB347" s="51"/>
      <c r="GC347" s="51"/>
      <c r="GD347" s="51"/>
      <c r="GE347" s="51"/>
      <c r="GF347" s="51"/>
      <c r="GG347" s="51"/>
      <c r="GH347" s="51"/>
      <c r="GI347" s="51"/>
      <c r="GJ347" s="51"/>
      <c r="GK347" s="51"/>
      <c r="GL347" s="51"/>
      <c r="GM347" s="51"/>
      <c r="GN347" s="51"/>
      <c r="GO347" s="51"/>
      <c r="GP347" s="51"/>
      <c r="GQ347" s="51"/>
      <c r="GR347" s="51"/>
      <c r="GS347" s="51"/>
      <c r="GT347" s="51"/>
      <c r="GU347" s="51"/>
      <c r="GV347" s="51"/>
      <c r="GW347" s="51"/>
      <c r="GX347" s="51"/>
      <c r="GY347" s="51"/>
      <c r="GZ347" s="51"/>
      <c r="HA347" s="51"/>
      <c r="HB347" s="51"/>
      <c r="HC347" s="51"/>
      <c r="HD347" s="51"/>
      <c r="HE347" s="51"/>
      <c r="HF347" s="51"/>
      <c r="HG347" s="51"/>
      <c r="HH347" s="51"/>
      <c r="HI347" s="51"/>
      <c r="HJ347" s="51"/>
      <c r="HK347" s="51"/>
      <c r="HL347" s="51"/>
      <c r="HM347" s="51"/>
      <c r="HN347" s="51"/>
      <c r="HO347" s="51"/>
      <c r="HP347" s="51"/>
      <c r="HQ347" s="51"/>
      <c r="HR347" s="51"/>
      <c r="HS347" s="51"/>
      <c r="HT347" s="51"/>
      <c r="HU347" s="51"/>
      <c r="HV347" s="51"/>
      <c r="HW347" s="51"/>
      <c r="HX347" s="51"/>
      <c r="HY347" s="51"/>
      <c r="HZ347" s="51"/>
      <c r="IA347" s="51"/>
      <c r="IB347" s="51"/>
      <c r="IC347" s="51"/>
      <c r="ID347" s="51"/>
      <c r="IE347" s="51"/>
      <c r="IF347" s="51"/>
      <c r="IG347" s="51"/>
      <c r="IH347" s="51"/>
      <c r="II347" s="51"/>
      <c r="IJ347" s="51"/>
      <c r="IK347" s="51"/>
      <c r="IL347" s="51"/>
      <c r="IM347" s="51"/>
      <c r="IN347" s="51"/>
      <c r="IO347" s="51"/>
      <c r="IP347" s="51"/>
      <c r="IQ347" s="51"/>
      <c r="IR347" s="51"/>
      <c r="IS347" s="51"/>
      <c r="IT347" s="51"/>
      <c r="IU347" s="51"/>
      <c r="IV347" s="51"/>
      <c r="IW347" s="51"/>
      <c r="IX347" s="51"/>
      <c r="IY347" s="51"/>
      <c r="IZ347" s="51"/>
      <c r="JA347" s="51"/>
      <c r="JB347" s="51"/>
      <c r="JC347" s="51"/>
      <c r="JD347" s="51"/>
      <c r="JE347" s="51"/>
      <c r="JF347" s="51"/>
      <c r="JG347" s="51"/>
      <c r="JH347" s="51"/>
      <c r="JI347" s="51"/>
      <c r="JJ347" s="51"/>
      <c r="JK347" s="51"/>
      <c r="JL347" s="51"/>
      <c r="JM347" s="51"/>
      <c r="JN347" s="51"/>
      <c r="JO347" s="51"/>
      <c r="JP347" s="51"/>
      <c r="JQ347" s="51"/>
      <c r="JR347" s="51"/>
      <c r="JS347" s="51"/>
      <c r="JT347" s="51"/>
      <c r="JU347" s="51"/>
      <c r="JV347" s="51"/>
      <c r="JW347" s="51"/>
      <c r="JX347" s="51"/>
      <c r="JY347" s="51"/>
      <c r="JZ347" s="51"/>
      <c r="KA347" s="51"/>
      <c r="KB347" s="51"/>
      <c r="KC347" s="51"/>
      <c r="KD347" s="51"/>
      <c r="KE347" s="51"/>
      <c r="KF347" s="51"/>
      <c r="KG347" s="51"/>
      <c r="KH347" s="51"/>
      <c r="KI347" s="51"/>
      <c r="KJ347" s="51"/>
      <c r="KK347" s="51"/>
      <c r="KL347" s="51"/>
      <c r="KM347" s="51"/>
      <c r="KN347" s="51"/>
      <c r="KO347" s="51"/>
      <c r="KP347" s="51"/>
      <c r="KQ347" s="51"/>
      <c r="KR347" s="51"/>
      <c r="KS347" s="51"/>
      <c r="KT347" s="51"/>
      <c r="KU347" s="51"/>
      <c r="KV347" s="51"/>
      <c r="KW347" s="51"/>
      <c r="KX347" s="51"/>
      <c r="KY347" s="51"/>
      <c r="KZ347" s="51"/>
      <c r="LA347" s="51"/>
      <c r="LB347" s="51"/>
      <c r="LC347" s="51"/>
      <c r="LD347" s="51"/>
      <c r="LE347" s="51"/>
      <c r="LF347" s="51"/>
      <c r="LG347" s="51"/>
      <c r="LH347" s="51"/>
      <c r="LI347" s="51"/>
      <c r="LJ347" s="51"/>
      <c r="LK347" s="51"/>
      <c r="LL347" s="51"/>
      <c r="LM347" s="51"/>
      <c r="LN347" s="51"/>
      <c r="LO347" s="51"/>
      <c r="LP347" s="51"/>
      <c r="LQ347" s="51"/>
      <c r="LR347" s="51"/>
      <c r="LS347" s="51"/>
      <c r="LT347" s="51"/>
      <c r="LU347" s="51"/>
      <c r="LV347" s="51"/>
      <c r="LW347" s="51"/>
      <c r="LX347" s="51"/>
      <c r="LY347" s="51"/>
      <c r="LZ347" s="51"/>
      <c r="MA347" s="51"/>
      <c r="MB347" s="51"/>
      <c r="MC347" s="51"/>
      <c r="MD347" s="51"/>
      <c r="ME347" s="51"/>
      <c r="MF347" s="51"/>
      <c r="MG347" s="51"/>
      <c r="MH347" s="51"/>
      <c r="MI347" s="51"/>
      <c r="MJ347" s="51"/>
      <c r="MK347" s="51"/>
      <c r="ML347" s="51"/>
      <c r="MM347" s="51"/>
      <c r="MN347" s="51"/>
      <c r="MO347" s="51"/>
      <c r="MP347" s="51"/>
      <c r="MQ347" s="51"/>
      <c r="MR347" s="51"/>
      <c r="MS347" s="51"/>
      <c r="MT347" s="51"/>
      <c r="MU347" s="51"/>
      <c r="MV347" s="51"/>
      <c r="MW347" s="51"/>
      <c r="MX347" s="51"/>
      <c r="MY347" s="51"/>
      <c r="MZ347" s="51"/>
      <c r="NA347" s="51"/>
      <c r="NB347" s="51"/>
      <c r="NC347" s="51"/>
      <c r="ND347" s="51"/>
      <c r="NE347" s="51"/>
      <c r="NF347" s="51"/>
      <c r="NG347" s="51"/>
      <c r="NH347" s="51"/>
      <c r="NI347" s="51"/>
      <c r="NJ347" s="51"/>
      <c r="NK347" s="51"/>
      <c r="NL347" s="51"/>
      <c r="NM347" s="51"/>
      <c r="NN347" s="51"/>
      <c r="NO347" s="51"/>
      <c r="NP347" s="51"/>
      <c r="NQ347" s="51"/>
      <c r="NR347" s="51"/>
      <c r="NS347" s="51"/>
      <c r="NT347" s="51"/>
      <c r="NU347" s="51"/>
      <c r="NV347" s="51"/>
      <c r="NW347" s="51"/>
      <c r="NX347" s="51"/>
      <c r="NY347" s="51"/>
      <c r="NZ347" s="51"/>
      <c r="OA347" s="51"/>
      <c r="OB347" s="51"/>
      <c r="OC347" s="51"/>
      <c r="OD347" s="51"/>
      <c r="OE347" s="51"/>
      <c r="OF347" s="51"/>
      <c r="OG347" s="51"/>
      <c r="OH347" s="51"/>
      <c r="OI347" s="51"/>
      <c r="OJ347" s="51"/>
      <c r="OK347" s="51"/>
      <c r="OL347" s="51"/>
      <c r="OM347" s="51"/>
      <c r="ON347" s="51"/>
      <c r="OO347" s="51"/>
      <c r="OP347" s="51"/>
      <c r="OQ347" s="51"/>
      <c r="OR347" s="51"/>
      <c r="OS347" s="51"/>
      <c r="OT347" s="51"/>
      <c r="OU347" s="51"/>
      <c r="OV347" s="51"/>
      <c r="OW347" s="51"/>
      <c r="OX347" s="51"/>
      <c r="OY347" s="51"/>
      <c r="OZ347" s="51"/>
      <c r="PA347" s="51"/>
      <c r="PB347" s="51"/>
      <c r="PC347" s="51"/>
      <c r="PD347" s="51"/>
      <c r="PE347" s="51"/>
      <c r="PF347" s="51"/>
      <c r="PG347" s="51"/>
      <c r="PH347" s="51"/>
      <c r="PI347" s="51"/>
      <c r="PJ347" s="51"/>
      <c r="PK347" s="51"/>
      <c r="PL347" s="51"/>
      <c r="PM347" s="51"/>
      <c r="PN347" s="51"/>
      <c r="PO347" s="51"/>
      <c r="PP347" s="51"/>
      <c r="PQ347" s="51"/>
      <c r="PR347" s="51"/>
      <c r="PS347" s="51"/>
      <c r="PT347" s="51"/>
      <c r="PU347" s="51"/>
      <c r="PV347" s="51"/>
      <c r="PW347" s="51"/>
      <c r="PX347" s="51"/>
      <c r="PY347" s="51"/>
      <c r="PZ347" s="51"/>
      <c r="QA347" s="51"/>
      <c r="QB347" s="51"/>
      <c r="QC347" s="51"/>
      <c r="QD347" s="51"/>
      <c r="QE347" s="51"/>
      <c r="QF347" s="51"/>
      <c r="QG347" s="51"/>
      <c r="QH347" s="51"/>
      <c r="QI347" s="51"/>
      <c r="QJ347" s="51"/>
      <c r="QK347" s="51"/>
      <c r="QL347" s="51"/>
      <c r="QM347" s="51"/>
      <c r="QN347" s="51"/>
      <c r="QO347" s="51"/>
      <c r="QP347" s="51"/>
      <c r="QQ347" s="51"/>
      <c r="QR347" s="51"/>
      <c r="QS347" s="51"/>
      <c r="QT347" s="51"/>
      <c r="QU347" s="51"/>
      <c r="QV347" s="51"/>
      <c r="QW347" s="51"/>
      <c r="QX347" s="51"/>
      <c r="QY347" s="51"/>
      <c r="QZ347" s="51"/>
      <c r="RA347" s="51"/>
      <c r="RB347" s="51"/>
      <c r="RC347" s="51"/>
      <c r="RD347" s="51"/>
      <c r="RE347" s="51"/>
      <c r="RF347" s="51"/>
      <c r="RG347" s="51"/>
      <c r="RH347" s="51"/>
      <c r="RI347" s="51"/>
      <c r="RJ347" s="51"/>
      <c r="RK347" s="51"/>
      <c r="RL347" s="51"/>
      <c r="RM347" s="51"/>
      <c r="RN347" s="51"/>
      <c r="RO347" s="51"/>
      <c r="RP347" s="51"/>
      <c r="RQ347" s="51"/>
      <c r="RR347" s="51"/>
      <c r="RS347" s="51"/>
      <c r="RT347" s="51"/>
      <c r="RU347" s="51"/>
      <c r="RV347" s="51"/>
      <c r="RW347" s="51"/>
      <c r="RX347" s="51"/>
      <c r="RY347" s="51"/>
      <c r="RZ347" s="51"/>
      <c r="SA347" s="51"/>
      <c r="SB347" s="51"/>
      <c r="SC347" s="51"/>
      <c r="SD347" s="51"/>
      <c r="SE347" s="51"/>
      <c r="SF347" s="51"/>
      <c r="SG347" s="51"/>
      <c r="SH347" s="51"/>
      <c r="SI347" s="51"/>
      <c r="SJ347" s="51"/>
      <c r="SK347" s="51"/>
      <c r="SL347" s="51"/>
      <c r="SM347" s="51"/>
      <c r="SN347" s="51"/>
      <c r="SO347" s="51"/>
      <c r="SP347" s="51"/>
      <c r="SQ347" s="51"/>
      <c r="SR347" s="51"/>
      <c r="SS347" s="51"/>
      <c r="ST347" s="51"/>
      <c r="SU347" s="51"/>
      <c r="SV347" s="51"/>
      <c r="SW347" s="51"/>
      <c r="SX347" s="51"/>
      <c r="SY347" s="51"/>
      <c r="SZ347" s="51"/>
      <c r="TA347" s="51"/>
      <c r="TB347" s="51"/>
      <c r="TC347" s="51"/>
      <c r="TD347" s="51"/>
      <c r="TE347" s="51"/>
      <c r="TF347" s="51"/>
      <c r="TG347" s="51"/>
      <c r="TH347" s="51"/>
      <c r="TI347" s="51"/>
      <c r="TJ347" s="51"/>
      <c r="TK347" s="51"/>
      <c r="TL347" s="51"/>
      <c r="TM347" s="51"/>
      <c r="TN347" s="51"/>
      <c r="TO347" s="51"/>
      <c r="TP347" s="51"/>
      <c r="TQ347" s="51"/>
      <c r="TR347" s="51"/>
      <c r="TS347" s="51"/>
      <c r="TT347" s="51"/>
      <c r="TU347" s="51"/>
      <c r="TV347" s="51"/>
      <c r="TW347" s="51"/>
      <c r="TX347" s="51"/>
      <c r="TY347" s="51"/>
      <c r="TZ347" s="51"/>
      <c r="UA347" s="51"/>
      <c r="UB347" s="51"/>
      <c r="UC347" s="51"/>
      <c r="UD347" s="51"/>
      <c r="UE347" s="51"/>
      <c r="UF347" s="51"/>
      <c r="UG347" s="51"/>
      <c r="UH347" s="51"/>
      <c r="UI347" s="51"/>
      <c r="UJ347" s="51"/>
      <c r="UK347" s="51"/>
      <c r="UL347" s="51"/>
      <c r="UM347" s="51"/>
      <c r="UN347" s="51"/>
      <c r="UO347" s="51"/>
      <c r="UP347" s="51"/>
      <c r="UQ347" s="51"/>
      <c r="UR347" s="51"/>
      <c r="US347" s="51"/>
      <c r="UT347" s="51"/>
      <c r="UU347" s="51"/>
      <c r="UV347" s="51"/>
      <c r="UW347" s="51"/>
      <c r="UX347" s="51"/>
      <c r="UY347" s="51"/>
      <c r="UZ347" s="51"/>
      <c r="VA347" s="51"/>
      <c r="VB347" s="51"/>
      <c r="VC347" s="51"/>
      <c r="VD347" s="51"/>
      <c r="VE347" s="51"/>
      <c r="VF347" s="51"/>
      <c r="VG347" s="51"/>
      <c r="VH347" s="51"/>
      <c r="VI347" s="51"/>
      <c r="VJ347" s="51"/>
      <c r="VK347" s="51"/>
      <c r="VL347" s="51"/>
      <c r="VM347" s="51"/>
      <c r="VN347" s="51"/>
      <c r="VO347" s="51"/>
      <c r="VP347" s="51"/>
      <c r="VQ347" s="51"/>
      <c r="VR347" s="51"/>
      <c r="VS347" s="51"/>
      <c r="VT347" s="51"/>
      <c r="VU347" s="51"/>
      <c r="VV347" s="51"/>
      <c r="VW347" s="51"/>
      <c r="VX347" s="51"/>
      <c r="VY347" s="51"/>
      <c r="VZ347" s="51"/>
      <c r="WA347" s="51"/>
      <c r="WB347" s="51"/>
      <c r="WC347" s="51"/>
      <c r="WD347" s="51"/>
      <c r="WE347" s="51"/>
      <c r="WF347" s="51"/>
      <c r="WG347" s="51"/>
      <c r="WH347" s="51"/>
      <c r="WI347" s="51"/>
      <c r="WJ347" s="51"/>
      <c r="WK347" s="51"/>
      <c r="WL347" s="51"/>
      <c r="WM347" s="51"/>
      <c r="WN347" s="51"/>
      <c r="WO347" s="51"/>
      <c r="WP347" s="51"/>
      <c r="WQ347" s="51"/>
      <c r="WR347" s="51"/>
      <c r="WS347" s="51"/>
      <c r="WT347" s="51"/>
      <c r="WU347" s="51"/>
      <c r="WV347" s="51"/>
      <c r="WW347" s="51"/>
      <c r="WX347" s="51"/>
      <c r="WY347" s="51"/>
      <c r="WZ347" s="51"/>
      <c r="XA347" s="51"/>
      <c r="XB347" s="51"/>
      <c r="XC347" s="51"/>
      <c r="XD347" s="51"/>
      <c r="XE347" s="51"/>
      <c r="XF347" s="51"/>
      <c r="XG347" s="51"/>
      <c r="XH347" s="51"/>
      <c r="XI347" s="51"/>
      <c r="XJ347" s="51"/>
      <c r="XK347" s="51"/>
      <c r="XL347" s="51"/>
      <c r="XM347" s="51"/>
      <c r="XN347" s="51"/>
      <c r="XO347" s="51"/>
      <c r="XP347" s="51"/>
      <c r="XQ347" s="51"/>
      <c r="XR347" s="51"/>
      <c r="XS347" s="51"/>
      <c r="XT347" s="51"/>
      <c r="XU347" s="51"/>
      <c r="XV347" s="51"/>
      <c r="XW347" s="51"/>
      <c r="XX347" s="51"/>
      <c r="XY347" s="51"/>
      <c r="XZ347" s="51"/>
      <c r="YA347" s="51"/>
      <c r="YB347" s="51"/>
      <c r="YC347" s="51"/>
      <c r="YD347" s="51"/>
      <c r="YE347" s="51"/>
      <c r="YF347" s="51"/>
      <c r="YG347" s="51"/>
      <c r="YH347" s="51"/>
      <c r="YI347" s="51"/>
      <c r="YJ347" s="51"/>
      <c r="YK347" s="51"/>
      <c r="YL347" s="51"/>
      <c r="YM347" s="51"/>
      <c r="YN347" s="51"/>
      <c r="YO347" s="51"/>
      <c r="YP347" s="51"/>
      <c r="YQ347" s="51"/>
      <c r="YR347" s="51"/>
      <c r="YS347" s="51"/>
      <c r="YT347" s="51"/>
      <c r="YU347" s="51"/>
      <c r="YV347" s="51"/>
      <c r="YW347" s="51"/>
      <c r="YX347" s="51"/>
      <c r="YY347" s="51"/>
      <c r="YZ347" s="51"/>
      <c r="ZA347" s="51"/>
      <c r="ZB347" s="51"/>
      <c r="ZC347" s="51"/>
      <c r="ZD347" s="51"/>
      <c r="ZE347" s="51"/>
      <c r="ZF347" s="51"/>
      <c r="ZG347" s="51"/>
      <c r="ZH347" s="51"/>
      <c r="ZI347" s="51"/>
      <c r="ZJ347" s="51"/>
      <c r="ZK347" s="51"/>
      <c r="ZL347" s="51"/>
      <c r="ZM347" s="51"/>
      <c r="ZN347" s="51"/>
      <c r="ZO347" s="51"/>
      <c r="ZP347" s="51"/>
      <c r="ZQ347" s="51"/>
      <c r="ZR347" s="51"/>
      <c r="ZS347" s="51"/>
      <c r="ZT347" s="51"/>
      <c r="ZU347" s="51"/>
      <c r="ZV347" s="51"/>
      <c r="ZW347" s="51"/>
      <c r="ZX347" s="51"/>
      <c r="ZY347" s="51"/>
      <c r="ZZ347" s="51"/>
      <c r="AAA347" s="51"/>
      <c r="AAB347" s="51"/>
      <c r="AAC347" s="51"/>
      <c r="AAD347" s="51"/>
      <c r="AAE347" s="51"/>
      <c r="AAF347" s="51"/>
      <c r="AAG347" s="51"/>
      <c r="AAH347" s="51"/>
      <c r="AAI347" s="51"/>
      <c r="AAJ347" s="51"/>
      <c r="AAK347" s="51"/>
      <c r="AAL347" s="51"/>
      <c r="AAM347" s="51"/>
      <c r="AAN347" s="51"/>
      <c r="AAO347" s="51"/>
      <c r="AAP347" s="51"/>
      <c r="AAQ347" s="51"/>
      <c r="AAR347" s="51"/>
      <c r="AAS347" s="51"/>
      <c r="AAT347" s="51"/>
      <c r="AAU347" s="51"/>
      <c r="AAV347" s="51"/>
      <c r="AAW347" s="51"/>
      <c r="AAX347" s="51"/>
      <c r="AAY347" s="51"/>
      <c r="AAZ347" s="51"/>
      <c r="ABA347" s="51"/>
      <c r="ABB347" s="51"/>
      <c r="ABC347" s="51"/>
      <c r="ABD347" s="51"/>
      <c r="ABE347" s="51"/>
      <c r="ABF347" s="51"/>
      <c r="ABG347" s="51"/>
      <c r="ABH347" s="51"/>
      <c r="ABI347" s="51"/>
      <c r="ABJ347" s="51"/>
      <c r="ABK347" s="51"/>
      <c r="ABL347" s="51"/>
      <c r="ABM347" s="51"/>
      <c r="ABN347" s="51"/>
      <c r="ABO347" s="51"/>
      <c r="ABP347" s="51"/>
      <c r="ABQ347" s="51"/>
      <c r="ABR347" s="51"/>
      <c r="ABS347" s="51"/>
      <c r="ABT347" s="51"/>
      <c r="ABU347" s="51"/>
      <c r="ABV347" s="51"/>
      <c r="ABW347" s="51"/>
      <c r="ABX347" s="51"/>
      <c r="ABY347" s="51"/>
      <c r="ABZ347" s="51"/>
      <c r="ACA347" s="51"/>
      <c r="ACB347" s="51"/>
      <c r="ACC347" s="51"/>
      <c r="ACD347" s="51"/>
      <c r="ACE347" s="51"/>
      <c r="ACF347" s="51"/>
      <c r="ACG347" s="51"/>
      <c r="ACH347" s="51"/>
      <c r="ACI347" s="51"/>
      <c r="ACJ347" s="51"/>
      <c r="ACK347" s="51"/>
      <c r="ACL347" s="51"/>
      <c r="ACM347" s="51"/>
      <c r="ACN347" s="51"/>
      <c r="ACO347" s="51"/>
      <c r="ACP347" s="51"/>
      <c r="ACQ347" s="51"/>
      <c r="ACR347" s="51"/>
      <c r="ACS347" s="51"/>
      <c r="ACT347" s="51"/>
      <c r="ACU347" s="51"/>
      <c r="ACV347" s="51"/>
      <c r="ACW347" s="51"/>
      <c r="ACX347" s="51"/>
      <c r="ACY347" s="51"/>
      <c r="ACZ347" s="51"/>
      <c r="ADA347" s="51"/>
      <c r="ADB347" s="51"/>
      <c r="ADC347" s="51"/>
      <c r="ADD347" s="51"/>
      <c r="ADE347" s="51"/>
      <c r="ADF347" s="51"/>
      <c r="ADG347" s="51"/>
      <c r="ADH347" s="51"/>
      <c r="ADI347" s="51"/>
      <c r="ADJ347" s="51"/>
      <c r="ADK347" s="51"/>
      <c r="ADL347" s="51"/>
      <c r="ADM347" s="51"/>
      <c r="ADN347" s="51"/>
      <c r="ADO347" s="51"/>
      <c r="ADP347" s="51"/>
      <c r="ADQ347" s="51"/>
      <c r="ADR347" s="51"/>
      <c r="ADS347" s="51"/>
      <c r="ADT347" s="51"/>
      <c r="ADU347" s="51"/>
      <c r="ADV347" s="51"/>
      <c r="ADW347" s="51"/>
      <c r="ADX347" s="51"/>
      <c r="ADY347" s="51"/>
      <c r="ADZ347" s="51"/>
      <c r="AEA347" s="51"/>
      <c r="AEB347" s="51"/>
      <c r="AEC347" s="51"/>
      <c r="AED347" s="51"/>
      <c r="AEE347" s="51"/>
      <c r="AEF347" s="51"/>
      <c r="AEG347" s="51"/>
      <c r="AEH347" s="51"/>
      <c r="AEI347" s="51"/>
      <c r="AEJ347" s="51"/>
      <c r="AEK347" s="51"/>
      <c r="AEL347" s="51"/>
      <c r="AEM347" s="51"/>
      <c r="AEN347" s="51"/>
      <c r="AEO347" s="51"/>
      <c r="AEP347" s="51"/>
      <c r="AEQ347" s="51"/>
      <c r="AER347" s="51"/>
      <c r="AES347" s="51"/>
      <c r="AET347" s="51"/>
      <c r="AEU347" s="51"/>
      <c r="AEV347" s="51"/>
      <c r="AEW347" s="51"/>
      <c r="AEX347" s="51"/>
      <c r="AEY347" s="51"/>
      <c r="AEZ347" s="51"/>
      <c r="AFA347" s="51"/>
      <c r="AFB347" s="51"/>
      <c r="AFC347" s="51"/>
      <c r="AFD347" s="51"/>
      <c r="AFE347" s="51"/>
      <c r="AFF347" s="51"/>
      <c r="AFG347" s="51"/>
      <c r="AFH347" s="51"/>
      <c r="AFI347" s="51"/>
      <c r="AFJ347" s="51"/>
      <c r="AFK347" s="51"/>
      <c r="AFL347" s="51"/>
      <c r="AFM347" s="51"/>
      <c r="AFN347" s="51"/>
      <c r="AFO347" s="51"/>
      <c r="AFP347" s="51"/>
      <c r="AFQ347" s="51"/>
      <c r="AFR347" s="51"/>
      <c r="AFS347" s="51"/>
      <c r="AFT347" s="51"/>
      <c r="AFU347" s="51"/>
      <c r="AFV347" s="51"/>
      <c r="AFW347" s="51"/>
      <c r="AFX347" s="51"/>
      <c r="AFY347" s="51"/>
      <c r="AFZ347" s="51"/>
      <c r="AGA347" s="51"/>
      <c r="AGB347" s="51"/>
      <c r="AGC347" s="51"/>
      <c r="AGD347" s="51"/>
      <c r="AGE347" s="51"/>
      <c r="AGF347" s="51"/>
      <c r="AGG347" s="51"/>
      <c r="AGH347" s="51"/>
      <c r="AGI347" s="51"/>
      <c r="AGJ347" s="51"/>
      <c r="AGK347" s="51"/>
      <c r="AGL347" s="51"/>
      <c r="AGM347" s="51"/>
      <c r="AGN347" s="51"/>
      <c r="AGO347" s="51"/>
      <c r="AGP347" s="51"/>
      <c r="AGQ347" s="51"/>
      <c r="AGR347" s="51"/>
      <c r="AGS347" s="51"/>
      <c r="AGT347" s="51"/>
      <c r="AGU347" s="51"/>
      <c r="AGV347" s="51"/>
      <c r="AGW347" s="51"/>
      <c r="AGX347" s="51"/>
      <c r="AGY347" s="51"/>
      <c r="AGZ347" s="51"/>
      <c r="AHA347" s="51"/>
      <c r="AHB347" s="51"/>
      <c r="AHC347" s="51"/>
      <c r="AHD347" s="51"/>
      <c r="AHE347" s="51"/>
      <c r="AHF347" s="51"/>
      <c r="AHG347" s="51"/>
      <c r="AHH347" s="51"/>
      <c r="AHI347" s="51"/>
      <c r="AHJ347" s="51"/>
      <c r="AHK347" s="51"/>
      <c r="AHL347" s="51"/>
      <c r="AHM347" s="51"/>
      <c r="AHN347" s="51"/>
      <c r="AHO347" s="51"/>
      <c r="AHP347" s="51"/>
      <c r="AHQ347" s="51"/>
      <c r="AHR347" s="51"/>
      <c r="AHS347" s="51"/>
      <c r="AHT347" s="51"/>
      <c r="AHU347" s="51"/>
      <c r="AHV347" s="51"/>
      <c r="AHW347" s="51"/>
      <c r="AHX347" s="51"/>
      <c r="AHY347" s="51"/>
      <c r="AHZ347" s="51"/>
      <c r="AIA347" s="51"/>
      <c r="AIB347" s="51"/>
      <c r="AIC347" s="51"/>
      <c r="AID347" s="51"/>
      <c r="AIE347" s="51"/>
      <c r="AIF347" s="51"/>
      <c r="AIG347" s="51"/>
      <c r="AIH347" s="51"/>
      <c r="AII347" s="51"/>
      <c r="AIJ347" s="51"/>
      <c r="AIK347" s="51"/>
      <c r="AIL347" s="51"/>
      <c r="AIM347" s="51"/>
      <c r="AIN347" s="51"/>
      <c r="AIO347" s="51"/>
      <c r="AIP347" s="51"/>
      <c r="AIQ347" s="51"/>
      <c r="AIR347" s="51"/>
      <c r="AIS347" s="51"/>
      <c r="AIT347" s="51"/>
      <c r="AIU347" s="51"/>
      <c r="AIV347" s="51"/>
      <c r="AIW347" s="51"/>
      <c r="AIX347" s="51"/>
      <c r="AIY347" s="51"/>
      <c r="AIZ347" s="51"/>
      <c r="AJA347" s="51"/>
      <c r="AJB347" s="51"/>
      <c r="AJC347" s="51"/>
      <c r="AJD347" s="51"/>
      <c r="AJE347" s="51"/>
      <c r="AJF347" s="51"/>
      <c r="AJG347" s="51"/>
      <c r="AJH347" s="51"/>
      <c r="AJI347" s="51"/>
      <c r="AJJ347" s="51"/>
      <c r="AJK347" s="51"/>
      <c r="AJL347" s="51"/>
      <c r="AJM347" s="51"/>
      <c r="AJN347" s="51"/>
      <c r="AJO347" s="51"/>
      <c r="AJP347" s="51"/>
      <c r="AJQ347" s="51"/>
      <c r="AJR347" s="51"/>
      <c r="AJS347" s="51"/>
      <c r="AJT347" s="51"/>
      <c r="AJU347" s="51"/>
      <c r="AJV347" s="51"/>
      <c r="AJW347" s="51"/>
      <c r="AJX347" s="51"/>
      <c r="AJY347" s="51"/>
      <c r="AJZ347" s="51"/>
      <c r="AKA347" s="51"/>
      <c r="AKB347" s="51"/>
      <c r="AKC347" s="51"/>
      <c r="AKD347" s="51"/>
      <c r="AKE347" s="51"/>
      <c r="AKF347" s="51"/>
      <c r="AKG347" s="51"/>
      <c r="AKH347" s="51"/>
      <c r="AKI347" s="51"/>
      <c r="AKJ347" s="51"/>
      <c r="AKK347" s="51"/>
      <c r="AKL347" s="51"/>
      <c r="AKM347" s="51"/>
      <c r="AKN347" s="51"/>
      <c r="AKO347" s="51"/>
      <c r="AKP347" s="51"/>
      <c r="AKQ347" s="51"/>
      <c r="AKR347" s="51"/>
      <c r="AKS347" s="51"/>
      <c r="AKT347" s="51"/>
      <c r="AKU347" s="51"/>
      <c r="AKV347" s="51"/>
      <c r="AKW347" s="51"/>
      <c r="AKX347" s="51"/>
      <c r="AKY347" s="51"/>
      <c r="AKZ347" s="51"/>
      <c r="ALA347" s="51"/>
      <c r="ALB347" s="51"/>
      <c r="ALC347" s="51"/>
      <c r="ALD347" s="51"/>
      <c r="ALE347" s="51"/>
      <c r="ALF347" s="51"/>
      <c r="ALG347" s="51"/>
      <c r="ALH347" s="51"/>
      <c r="ALI347" s="51"/>
      <c r="ALJ347" s="51"/>
      <c r="ALK347" s="51"/>
      <c r="ALL347" s="51"/>
      <c r="ALM347" s="51"/>
      <c r="ALN347" s="51"/>
      <c r="ALO347" s="51"/>
      <c r="ALP347" s="51"/>
      <c r="ALQ347" s="51"/>
      <c r="ALR347" s="51"/>
      <c r="ALS347" s="51"/>
      <c r="ALT347" s="51"/>
      <c r="ALU347" s="51"/>
      <c r="ALV347" s="51"/>
      <c r="ALW347" s="51"/>
      <c r="ALX347" s="51"/>
      <c r="ALY347" s="51"/>
      <c r="ALZ347" s="51"/>
      <c r="AMA347" s="51"/>
      <c r="AMB347" s="51"/>
      <c r="AMC347" s="51"/>
      <c r="AMD347" s="51"/>
      <c r="AME347" s="51"/>
      <c r="AMF347" s="51"/>
      <c r="AMG347" s="51"/>
      <c r="AMH347" s="51"/>
      <c r="AMI347" s="51"/>
      <c r="AMJ347" s="51"/>
      <c r="AMK347" s="51"/>
      <c r="AML347" s="51"/>
      <c r="AMM347" s="51"/>
      <c r="AMN347" s="51"/>
      <c r="AMO347" s="51"/>
      <c r="AMP347" s="51"/>
      <c r="AMQ347" s="51"/>
      <c r="AMR347" s="51"/>
      <c r="AMS347" s="51"/>
      <c r="AMT347" s="51"/>
      <c r="AMU347" s="51"/>
      <c r="AMV347" s="51"/>
      <c r="AMW347" s="51"/>
      <c r="AMX347" s="51"/>
      <c r="AMY347" s="51"/>
      <c r="AMZ347" s="51"/>
      <c r="ANA347" s="51"/>
      <c r="ANB347" s="51"/>
      <c r="ANC347" s="51"/>
      <c r="AND347" s="51"/>
      <c r="ANE347" s="51"/>
      <c r="ANF347" s="51"/>
      <c r="ANG347" s="51"/>
      <c r="ANH347" s="51"/>
      <c r="ANI347" s="51"/>
      <c r="ANJ347" s="51"/>
      <c r="ANK347" s="51"/>
      <c r="ANL347" s="51"/>
      <c r="ANM347" s="51"/>
      <c r="ANN347" s="51"/>
      <c r="ANO347" s="51"/>
      <c r="ANP347" s="51"/>
      <c r="ANQ347" s="51"/>
      <c r="ANR347" s="51"/>
      <c r="ANS347" s="51"/>
      <c r="ANT347" s="51"/>
      <c r="ANU347" s="51"/>
      <c r="ANV347" s="51"/>
      <c r="ANW347" s="51"/>
      <c r="ANX347" s="51"/>
      <c r="ANY347" s="51"/>
      <c r="ANZ347" s="51"/>
      <c r="AOA347" s="51"/>
      <c r="AOB347" s="51"/>
      <c r="AOC347" s="51"/>
      <c r="AOD347" s="51"/>
      <c r="AOE347" s="51"/>
      <c r="AOF347" s="51"/>
      <c r="AOG347" s="51"/>
      <c r="AOH347" s="51"/>
      <c r="AOI347" s="51"/>
      <c r="AOJ347" s="51"/>
      <c r="AOK347" s="51"/>
      <c r="AOL347" s="51"/>
      <c r="AOM347" s="51"/>
      <c r="AON347" s="51"/>
      <c r="AOO347" s="51"/>
      <c r="AOP347" s="51"/>
      <c r="AOQ347" s="51"/>
      <c r="AOR347" s="51"/>
      <c r="AOS347" s="51"/>
      <c r="AOT347" s="51"/>
      <c r="AOU347" s="51"/>
      <c r="AOV347" s="51"/>
      <c r="AOW347" s="51"/>
      <c r="AOX347" s="51"/>
      <c r="AOY347" s="51"/>
      <c r="AOZ347" s="51"/>
      <c r="APA347" s="51"/>
      <c r="APB347" s="51"/>
      <c r="APC347" s="51"/>
      <c r="APD347" s="51"/>
      <c r="APE347" s="51"/>
      <c r="APF347" s="51"/>
      <c r="APG347" s="51"/>
      <c r="APH347" s="51"/>
      <c r="API347" s="51"/>
      <c r="APJ347" s="51"/>
      <c r="APK347" s="51"/>
      <c r="APL347" s="51"/>
      <c r="APM347" s="51"/>
      <c r="APN347" s="51"/>
      <c r="APO347" s="51"/>
      <c r="APP347" s="51"/>
      <c r="APQ347" s="51"/>
      <c r="APR347" s="51"/>
      <c r="APS347" s="51"/>
      <c r="APT347" s="51"/>
      <c r="APU347" s="51"/>
      <c r="APV347" s="51"/>
      <c r="APW347" s="51"/>
      <c r="APX347" s="51"/>
      <c r="APY347" s="51"/>
      <c r="APZ347" s="51"/>
      <c r="AQA347" s="51"/>
      <c r="AQB347" s="51"/>
      <c r="AQC347" s="51"/>
      <c r="AQD347" s="51"/>
      <c r="AQE347" s="51"/>
      <c r="AQF347" s="51"/>
      <c r="AQG347" s="51"/>
      <c r="AQH347" s="51"/>
      <c r="AQI347" s="51"/>
      <c r="AQJ347" s="51"/>
      <c r="AQK347" s="51"/>
      <c r="AQL347" s="51"/>
      <c r="AQM347" s="51"/>
      <c r="AQN347" s="51"/>
      <c r="AQO347" s="51"/>
      <c r="AQP347" s="51"/>
      <c r="AQQ347" s="51"/>
      <c r="AQR347" s="51"/>
      <c r="AQS347" s="51"/>
      <c r="AQT347" s="51"/>
      <c r="AQU347" s="51"/>
      <c r="AQV347" s="51"/>
      <c r="AQW347" s="51"/>
      <c r="AQX347" s="51"/>
      <c r="AQY347" s="51"/>
      <c r="AQZ347" s="51"/>
      <c r="ARA347" s="51"/>
      <c r="ARB347" s="51"/>
      <c r="ARC347" s="51"/>
      <c r="ARD347" s="51"/>
      <c r="ARE347" s="51"/>
      <c r="ARF347" s="51"/>
      <c r="ARG347" s="51"/>
      <c r="ARH347" s="51"/>
      <c r="ARI347" s="51"/>
      <c r="ARJ347" s="51"/>
      <c r="ARK347" s="51"/>
      <c r="ARL347" s="51"/>
      <c r="ARM347" s="51"/>
      <c r="ARN347" s="51"/>
      <c r="ARO347" s="51"/>
      <c r="ARP347" s="51"/>
      <c r="ARQ347" s="51"/>
      <c r="ARR347" s="51"/>
      <c r="ARS347" s="51"/>
      <c r="ART347" s="51"/>
      <c r="ARU347" s="51"/>
      <c r="ARV347" s="51"/>
      <c r="ARW347" s="51"/>
      <c r="ARX347" s="51"/>
      <c r="ARY347" s="51"/>
      <c r="ARZ347" s="51"/>
      <c r="ASA347" s="51"/>
      <c r="ASB347" s="51"/>
      <c r="ASC347" s="51"/>
      <c r="ASD347" s="51"/>
      <c r="ASE347" s="51"/>
      <c r="ASF347" s="51"/>
      <c r="ASG347" s="51"/>
      <c r="ASH347" s="51"/>
      <c r="ASI347" s="51"/>
      <c r="ASJ347" s="51"/>
      <c r="ASK347" s="51"/>
      <c r="ASL347" s="51"/>
      <c r="ASM347" s="51"/>
      <c r="ASN347" s="51"/>
      <c r="ASO347" s="51"/>
      <c r="ASP347" s="51"/>
      <c r="ASQ347" s="51"/>
      <c r="ASR347" s="51"/>
      <c r="ASS347" s="51"/>
      <c r="AST347" s="51"/>
      <c r="ASU347" s="51"/>
      <c r="ASV347" s="51"/>
      <c r="ASW347" s="51"/>
      <c r="ASX347" s="51"/>
      <c r="ASY347" s="51"/>
      <c r="ASZ347" s="51"/>
      <c r="ATA347" s="51"/>
      <c r="ATB347" s="51"/>
      <c r="ATC347" s="51"/>
      <c r="ATD347" s="51"/>
      <c r="ATE347" s="51"/>
      <c r="ATF347" s="51"/>
      <c r="ATG347" s="51"/>
      <c r="ATH347" s="51"/>
      <c r="ATI347" s="51"/>
      <c r="ATJ347" s="51"/>
      <c r="ATK347" s="51"/>
      <c r="ATL347" s="51"/>
      <c r="ATM347" s="51"/>
      <c r="ATN347" s="51"/>
      <c r="ATO347" s="51"/>
      <c r="ATP347" s="51"/>
      <c r="ATQ347" s="51"/>
      <c r="ATR347" s="51"/>
      <c r="ATS347" s="51"/>
      <c r="ATT347" s="51"/>
      <c r="ATU347" s="51"/>
      <c r="ATV347" s="51"/>
      <c r="ATW347" s="51"/>
      <c r="ATX347" s="51"/>
      <c r="ATY347" s="51"/>
      <c r="ATZ347" s="51"/>
      <c r="AUA347" s="51"/>
      <c r="AUB347" s="51"/>
      <c r="AUC347" s="51"/>
      <c r="AUD347" s="51"/>
      <c r="AUE347" s="51"/>
      <c r="AUF347" s="51"/>
      <c r="AUG347" s="51"/>
      <c r="AUH347" s="51"/>
      <c r="AUI347" s="51"/>
      <c r="AUJ347" s="51"/>
      <c r="AUK347" s="51"/>
      <c r="AUL347" s="51"/>
      <c r="AUM347" s="51"/>
      <c r="AUN347" s="51"/>
      <c r="AUO347" s="51"/>
      <c r="AUP347" s="51"/>
      <c r="AUQ347" s="51"/>
      <c r="AUR347" s="51"/>
      <c r="AUS347" s="51"/>
      <c r="AUT347" s="51"/>
      <c r="AUU347" s="51"/>
      <c r="AUV347" s="51"/>
      <c r="AUW347" s="51"/>
      <c r="AUX347" s="51"/>
      <c r="AUY347" s="51"/>
      <c r="AUZ347" s="51"/>
      <c r="AVA347" s="51"/>
      <c r="AVB347" s="51"/>
      <c r="AVC347" s="51"/>
      <c r="AVD347" s="51"/>
      <c r="AVE347" s="51"/>
      <c r="AVF347" s="51"/>
      <c r="AVG347" s="51"/>
      <c r="AVH347" s="51"/>
      <c r="AVI347" s="51"/>
      <c r="AVJ347" s="51"/>
      <c r="AVK347" s="51"/>
      <c r="AVL347" s="51"/>
      <c r="AVM347" s="51"/>
      <c r="AVN347" s="51"/>
      <c r="AVO347" s="51"/>
      <c r="AVP347" s="51"/>
      <c r="AVQ347" s="51"/>
      <c r="AVR347" s="51"/>
      <c r="AVS347" s="51"/>
      <c r="AVT347" s="51"/>
      <c r="AVU347" s="51"/>
      <c r="AVV347" s="51"/>
      <c r="AVW347" s="51"/>
      <c r="AVX347" s="51"/>
      <c r="AVY347" s="51"/>
      <c r="AVZ347" s="51"/>
      <c r="AWA347" s="51"/>
      <c r="AWB347" s="51"/>
      <c r="AWC347" s="51"/>
      <c r="AWD347" s="51"/>
      <c r="AWE347" s="51"/>
      <c r="AWF347" s="51"/>
      <c r="AWG347" s="51"/>
      <c r="AWH347" s="51"/>
      <c r="AWI347" s="51"/>
      <c r="AWJ347" s="51"/>
      <c r="AWK347" s="51"/>
      <c r="AWL347" s="51"/>
      <c r="AWM347" s="51"/>
      <c r="AWN347" s="51"/>
      <c r="AWO347" s="51"/>
      <c r="AWP347" s="51"/>
      <c r="AWQ347" s="51"/>
      <c r="AWR347" s="51"/>
      <c r="AWS347" s="51"/>
      <c r="AWT347" s="51"/>
      <c r="AWU347" s="51"/>
      <c r="AWV347" s="51"/>
      <c r="AWW347" s="51"/>
      <c r="AWX347" s="51"/>
      <c r="AWY347" s="51"/>
      <c r="AWZ347" s="51"/>
      <c r="AXA347" s="51"/>
      <c r="AXB347" s="51"/>
      <c r="AXC347" s="51"/>
      <c r="AXD347" s="51"/>
      <c r="AXE347" s="51"/>
      <c r="AXF347" s="51"/>
      <c r="AXG347" s="51"/>
      <c r="AXH347" s="51"/>
      <c r="AXI347" s="51"/>
      <c r="AXJ347" s="51"/>
      <c r="AXK347" s="51"/>
      <c r="AXL347" s="51"/>
      <c r="AXM347" s="51"/>
      <c r="AXN347" s="51"/>
      <c r="AXO347" s="51"/>
      <c r="AXP347" s="51"/>
      <c r="AXQ347" s="51"/>
      <c r="AXR347" s="51"/>
      <c r="AXS347" s="51"/>
      <c r="AXT347" s="51"/>
      <c r="AXU347" s="51"/>
      <c r="AXV347" s="51"/>
      <c r="AXW347" s="51"/>
      <c r="AXX347" s="51"/>
      <c r="AXY347" s="51"/>
      <c r="AXZ347" s="51"/>
      <c r="AYA347" s="51"/>
      <c r="AYB347" s="51"/>
      <c r="AYC347" s="51"/>
      <c r="AYD347" s="51"/>
      <c r="AYE347" s="51"/>
      <c r="AYF347" s="51"/>
      <c r="AYG347" s="51"/>
      <c r="AYH347" s="51"/>
      <c r="AYI347" s="51"/>
      <c r="AYJ347" s="51"/>
      <c r="AYK347" s="51"/>
      <c r="AYL347" s="51"/>
      <c r="AYM347" s="51"/>
      <c r="AYN347" s="51"/>
      <c r="AYO347" s="51"/>
      <c r="AYP347" s="51"/>
      <c r="AYQ347" s="51"/>
      <c r="AYR347" s="51"/>
      <c r="AYS347" s="51"/>
      <c r="AYT347" s="51"/>
      <c r="AYU347" s="51"/>
      <c r="AYV347" s="51"/>
      <c r="AYW347" s="51"/>
      <c r="AYX347" s="51"/>
      <c r="AYY347" s="51"/>
      <c r="AYZ347" s="51"/>
      <c r="AZA347" s="51"/>
      <c r="AZB347" s="51"/>
      <c r="AZC347" s="51"/>
      <c r="AZD347" s="51"/>
      <c r="AZE347" s="51"/>
      <c r="AZF347" s="51"/>
      <c r="AZG347" s="51"/>
      <c r="AZH347" s="51"/>
      <c r="AZI347" s="51"/>
      <c r="AZJ347" s="51"/>
      <c r="AZK347" s="51"/>
      <c r="AZL347" s="51"/>
      <c r="AZM347" s="51"/>
      <c r="AZN347" s="51"/>
      <c r="AZO347" s="51"/>
      <c r="AZP347" s="51"/>
      <c r="AZQ347" s="51"/>
      <c r="AZR347" s="51"/>
      <c r="AZS347" s="51"/>
      <c r="AZT347" s="51"/>
      <c r="AZU347" s="51"/>
      <c r="AZV347" s="51"/>
      <c r="AZW347" s="51"/>
      <c r="AZX347" s="51"/>
      <c r="AZY347" s="51"/>
      <c r="AZZ347" s="51"/>
      <c r="BAA347" s="51"/>
      <c r="BAB347" s="51"/>
      <c r="BAC347" s="51"/>
      <c r="BAD347" s="51"/>
      <c r="BAE347" s="51"/>
      <c r="BAF347" s="51"/>
      <c r="BAG347" s="51"/>
      <c r="BAH347" s="51"/>
      <c r="BAI347" s="51"/>
      <c r="BAJ347" s="51"/>
      <c r="BAK347" s="51"/>
      <c r="BAL347" s="51"/>
      <c r="BAM347" s="51"/>
      <c r="BAN347" s="51"/>
      <c r="BAO347" s="51"/>
      <c r="BAP347" s="51"/>
      <c r="BAQ347" s="51"/>
      <c r="BAR347" s="51"/>
      <c r="BAS347" s="51"/>
      <c r="BAT347" s="51"/>
      <c r="BAU347" s="51"/>
      <c r="BAV347" s="51"/>
      <c r="BAW347" s="51"/>
      <c r="BAX347" s="51"/>
      <c r="BAY347" s="51"/>
      <c r="BAZ347" s="51"/>
      <c r="BBA347" s="51"/>
      <c r="BBB347" s="51"/>
      <c r="BBC347" s="51"/>
      <c r="BBD347" s="51"/>
      <c r="BBE347" s="51"/>
      <c r="BBF347" s="51"/>
      <c r="BBG347" s="51"/>
      <c r="BBH347" s="51"/>
      <c r="BBI347" s="51"/>
      <c r="BBJ347" s="51"/>
      <c r="BBK347" s="51"/>
      <c r="BBL347" s="51"/>
      <c r="BBM347" s="51"/>
      <c r="BBN347" s="51"/>
      <c r="BBO347" s="51"/>
      <c r="BBP347" s="51"/>
      <c r="BBQ347" s="51"/>
      <c r="BBR347" s="51"/>
      <c r="BBS347" s="51"/>
      <c r="BBT347" s="51"/>
      <c r="BBU347" s="51"/>
      <c r="BBV347" s="51"/>
      <c r="BBW347" s="51"/>
      <c r="BBX347" s="51"/>
      <c r="BBY347" s="51"/>
      <c r="BBZ347" s="51"/>
      <c r="BCA347" s="51"/>
      <c r="BCB347" s="51"/>
      <c r="BCC347" s="51"/>
      <c r="BCD347" s="51"/>
      <c r="BCE347" s="51"/>
      <c r="BCF347" s="51"/>
      <c r="BCG347" s="51"/>
      <c r="BCH347" s="51"/>
      <c r="BCI347" s="51"/>
      <c r="BCJ347" s="51"/>
      <c r="BCK347" s="51"/>
      <c r="BCL347" s="51"/>
      <c r="BCM347" s="51"/>
      <c r="BCN347" s="51"/>
      <c r="BCO347" s="51"/>
      <c r="BCP347" s="51"/>
      <c r="BCQ347" s="51"/>
      <c r="BCR347" s="51"/>
      <c r="BCS347" s="51"/>
      <c r="BCT347" s="51"/>
      <c r="BCU347" s="51"/>
      <c r="BCV347" s="51"/>
      <c r="BCW347" s="51"/>
      <c r="BCX347" s="51"/>
      <c r="BCY347" s="51"/>
      <c r="BCZ347" s="51"/>
      <c r="BDA347" s="51"/>
      <c r="BDB347" s="51"/>
      <c r="BDC347" s="51"/>
      <c r="BDD347" s="51"/>
      <c r="BDE347" s="51"/>
      <c r="BDF347" s="51"/>
      <c r="BDG347" s="51"/>
      <c r="BDH347" s="51"/>
      <c r="BDI347" s="51"/>
      <c r="BDJ347" s="51"/>
      <c r="BDK347" s="51"/>
      <c r="BDL347" s="51"/>
      <c r="BDM347" s="51"/>
      <c r="BDN347" s="51"/>
      <c r="BDO347" s="51"/>
      <c r="BDP347" s="51"/>
      <c r="BDQ347" s="51"/>
      <c r="BDR347" s="51"/>
      <c r="BDS347" s="51"/>
      <c r="BDT347" s="51"/>
      <c r="BDU347" s="51"/>
      <c r="BDV347" s="51"/>
      <c r="BDW347" s="51"/>
      <c r="BDX347" s="51"/>
      <c r="BDY347" s="51"/>
      <c r="BDZ347" s="51"/>
      <c r="BEA347" s="51"/>
      <c r="BEB347" s="51"/>
      <c r="BEC347" s="51"/>
      <c r="BED347" s="51"/>
      <c r="BEE347" s="51"/>
      <c r="BEF347" s="51"/>
      <c r="BEG347" s="51"/>
      <c r="BEH347" s="51"/>
      <c r="BEI347" s="51"/>
      <c r="BEJ347" s="51"/>
      <c r="BEK347" s="51"/>
      <c r="BEL347" s="51"/>
      <c r="BEM347" s="51"/>
      <c r="BEN347" s="51"/>
      <c r="BEO347" s="51"/>
      <c r="BEP347" s="51"/>
      <c r="BEQ347" s="51"/>
      <c r="BER347" s="51"/>
      <c r="BES347" s="51"/>
      <c r="BET347" s="51"/>
      <c r="BEU347" s="51"/>
      <c r="BEV347" s="51"/>
      <c r="BEW347" s="51"/>
      <c r="BEX347" s="51"/>
      <c r="BEY347" s="51"/>
      <c r="BEZ347" s="51"/>
      <c r="BFA347" s="51"/>
      <c r="BFB347" s="51"/>
      <c r="BFC347" s="51"/>
      <c r="BFD347" s="51"/>
      <c r="BFE347" s="51"/>
      <c r="BFF347" s="51"/>
      <c r="BFG347" s="51"/>
      <c r="BFH347" s="51"/>
      <c r="BFI347" s="51"/>
      <c r="BFJ347" s="51"/>
      <c r="BFK347" s="51"/>
      <c r="BFL347" s="51"/>
      <c r="BFM347" s="51"/>
      <c r="BFN347" s="51"/>
      <c r="BFO347" s="51"/>
      <c r="BFP347" s="51"/>
      <c r="BFQ347" s="51"/>
      <c r="BFR347" s="51"/>
      <c r="BFS347" s="51"/>
      <c r="BFT347" s="51"/>
      <c r="BFU347" s="51"/>
      <c r="BFV347" s="51"/>
      <c r="BFW347" s="51"/>
      <c r="BFX347" s="51"/>
      <c r="BFY347" s="51"/>
      <c r="BFZ347" s="51"/>
      <c r="BGA347" s="51"/>
      <c r="BGB347" s="51"/>
      <c r="BGC347" s="51"/>
      <c r="BGD347" s="51"/>
      <c r="BGE347" s="51"/>
      <c r="BGF347" s="51"/>
      <c r="BGG347" s="51"/>
      <c r="BGH347" s="51"/>
      <c r="BGI347" s="51"/>
      <c r="BGJ347" s="51"/>
      <c r="BGK347" s="51"/>
      <c r="BGL347" s="51"/>
      <c r="BGM347" s="51"/>
      <c r="BGN347" s="51"/>
      <c r="BGO347" s="51"/>
      <c r="BGP347" s="51"/>
      <c r="BGQ347" s="51"/>
      <c r="BGR347" s="51"/>
      <c r="BGS347" s="51"/>
      <c r="BGT347" s="51"/>
      <c r="BGU347" s="51"/>
      <c r="BGV347" s="51"/>
      <c r="BGW347" s="51"/>
      <c r="BGX347" s="51"/>
      <c r="BGY347" s="51"/>
      <c r="BGZ347" s="51"/>
      <c r="BHA347" s="51"/>
      <c r="BHB347" s="51"/>
      <c r="BHC347" s="51"/>
      <c r="BHD347" s="51"/>
      <c r="BHE347" s="51"/>
      <c r="BHF347" s="51"/>
      <c r="BHG347" s="51"/>
      <c r="BHH347" s="51"/>
      <c r="BHI347" s="51"/>
      <c r="BHJ347" s="51"/>
      <c r="BHK347" s="51"/>
      <c r="BHL347" s="51"/>
      <c r="BHM347" s="51"/>
      <c r="BHN347" s="51"/>
      <c r="BHO347" s="51"/>
      <c r="BHP347" s="51"/>
      <c r="BHQ347" s="51"/>
      <c r="BHR347" s="51"/>
      <c r="BHS347" s="51"/>
      <c r="BHT347" s="51"/>
      <c r="BHU347" s="51"/>
      <c r="BHV347" s="51"/>
      <c r="BHW347" s="51"/>
      <c r="BHX347" s="51"/>
      <c r="BHY347" s="51"/>
      <c r="BHZ347" s="51"/>
      <c r="BIA347" s="51"/>
      <c r="BIB347" s="51"/>
      <c r="BIC347" s="51"/>
      <c r="BID347" s="51"/>
      <c r="BIE347" s="51"/>
      <c r="BIF347" s="51"/>
      <c r="BIG347" s="51"/>
      <c r="BIH347" s="51"/>
      <c r="BII347" s="51"/>
      <c r="BIJ347" s="51"/>
      <c r="BIK347" s="51"/>
      <c r="BIL347" s="51"/>
      <c r="BIM347" s="51"/>
      <c r="BIN347" s="51"/>
      <c r="BIO347" s="51"/>
      <c r="BIP347" s="51"/>
      <c r="BIQ347" s="51"/>
      <c r="BIR347" s="51"/>
      <c r="BIS347" s="51"/>
      <c r="BIT347" s="51"/>
      <c r="BIU347" s="51"/>
      <c r="BIV347" s="51"/>
      <c r="BIW347" s="51"/>
      <c r="BIX347" s="51"/>
      <c r="BIY347" s="51"/>
      <c r="BIZ347" s="51"/>
      <c r="BJA347" s="51"/>
      <c r="BJB347" s="51"/>
      <c r="BJC347" s="51"/>
      <c r="BJD347" s="51"/>
      <c r="BJE347" s="51"/>
      <c r="BJF347" s="51"/>
      <c r="BJG347" s="51"/>
      <c r="BJH347" s="51"/>
      <c r="BJI347" s="51"/>
      <c r="BJJ347" s="51"/>
      <c r="BJK347" s="51"/>
      <c r="BJL347" s="51"/>
      <c r="BJM347" s="51"/>
      <c r="BJN347" s="51"/>
      <c r="BJO347" s="51"/>
      <c r="BJP347" s="51"/>
      <c r="BJQ347" s="51"/>
      <c r="BJR347" s="51"/>
      <c r="BJS347" s="51"/>
      <c r="BJT347" s="51"/>
      <c r="BJU347" s="51"/>
      <c r="BJV347" s="51"/>
      <c r="BJW347" s="51"/>
      <c r="BJX347" s="51"/>
      <c r="BJY347" s="51"/>
      <c r="BJZ347" s="51"/>
      <c r="BKA347" s="51"/>
      <c r="BKB347" s="51"/>
      <c r="BKC347" s="51"/>
      <c r="BKD347" s="51"/>
      <c r="BKE347" s="51"/>
      <c r="BKF347" s="51"/>
      <c r="BKG347" s="51"/>
      <c r="BKH347" s="51"/>
      <c r="BKI347" s="51"/>
      <c r="BKJ347" s="51"/>
      <c r="BKK347" s="51"/>
      <c r="BKL347" s="51"/>
      <c r="BKM347" s="51"/>
      <c r="BKN347" s="51"/>
      <c r="BKO347" s="51"/>
      <c r="BKP347" s="51"/>
      <c r="BKQ347" s="51"/>
      <c r="BKR347" s="51"/>
      <c r="BKS347" s="51"/>
      <c r="BKT347" s="51"/>
      <c r="BKU347" s="51"/>
      <c r="BKV347" s="51"/>
      <c r="BKW347" s="51"/>
      <c r="BKX347" s="51"/>
      <c r="BKY347" s="51"/>
      <c r="BKZ347" s="51"/>
      <c r="BLA347" s="51"/>
      <c r="BLB347" s="51"/>
      <c r="BLC347" s="51"/>
      <c r="BLD347" s="51"/>
      <c r="BLE347" s="51"/>
      <c r="BLF347" s="51"/>
      <c r="BLG347" s="51"/>
      <c r="BLH347" s="51"/>
      <c r="BLI347" s="51"/>
      <c r="BLJ347" s="51"/>
      <c r="BLK347" s="51"/>
      <c r="BLL347" s="51"/>
      <c r="BLM347" s="51"/>
      <c r="BLN347" s="51"/>
      <c r="BLO347" s="51"/>
      <c r="BLP347" s="51"/>
      <c r="BLQ347" s="51"/>
      <c r="BLR347" s="51"/>
      <c r="BLS347" s="51"/>
      <c r="BLT347" s="51"/>
      <c r="BLU347" s="51"/>
      <c r="BLV347" s="51"/>
      <c r="BLW347" s="51"/>
      <c r="BLX347" s="51"/>
      <c r="BLY347" s="51"/>
      <c r="BLZ347" s="51"/>
      <c r="BMA347" s="51"/>
      <c r="BMB347" s="51"/>
      <c r="BMC347" s="51"/>
      <c r="BMD347" s="51"/>
      <c r="BME347" s="51"/>
      <c r="BMF347" s="51"/>
      <c r="BMG347" s="51"/>
      <c r="BMH347" s="51"/>
      <c r="BMI347" s="51"/>
      <c r="BMJ347" s="51"/>
      <c r="BMK347" s="51"/>
      <c r="BML347" s="51"/>
      <c r="BMM347" s="51"/>
      <c r="BMN347" s="51"/>
      <c r="BMO347" s="51"/>
      <c r="BMP347" s="51"/>
      <c r="BMQ347" s="51"/>
      <c r="BMR347" s="51"/>
      <c r="BMS347" s="51"/>
      <c r="BMT347" s="51"/>
      <c r="BMU347" s="51"/>
      <c r="BMV347" s="51"/>
      <c r="BMW347" s="51"/>
      <c r="BMX347" s="51"/>
      <c r="BMY347" s="51"/>
      <c r="BMZ347" s="51"/>
      <c r="BNA347" s="51"/>
      <c r="BNB347" s="51"/>
      <c r="BNC347" s="51"/>
      <c r="BND347" s="51"/>
      <c r="BNE347" s="51"/>
      <c r="BNF347" s="51"/>
      <c r="BNG347" s="51"/>
      <c r="BNH347" s="51"/>
      <c r="BNI347" s="51"/>
      <c r="BNJ347" s="51"/>
      <c r="BNK347" s="51"/>
      <c r="BNL347" s="51"/>
      <c r="BNM347" s="51"/>
      <c r="BNN347" s="51"/>
      <c r="BNO347" s="51"/>
      <c r="BNP347" s="51"/>
      <c r="BNQ347" s="51"/>
      <c r="BNR347" s="51"/>
      <c r="BNS347" s="51"/>
      <c r="BNT347" s="51"/>
      <c r="BNU347" s="51"/>
      <c r="BNV347" s="51"/>
      <c r="BNW347" s="51"/>
      <c r="BNX347" s="51"/>
      <c r="BNY347" s="51"/>
      <c r="BNZ347" s="51"/>
      <c r="BOA347" s="51"/>
      <c r="BOB347" s="51"/>
      <c r="BOC347" s="51"/>
      <c r="BOD347" s="51"/>
      <c r="BOE347" s="51"/>
      <c r="BOF347" s="51"/>
      <c r="BOG347" s="51"/>
      <c r="BOH347" s="51"/>
      <c r="BOI347" s="51"/>
      <c r="BOJ347" s="51"/>
      <c r="BOK347" s="51"/>
      <c r="BOL347" s="51"/>
      <c r="BOM347" s="51"/>
      <c r="BON347" s="51"/>
      <c r="BOO347" s="51"/>
      <c r="BOP347" s="51"/>
      <c r="BOQ347" s="51"/>
      <c r="BOR347" s="51"/>
      <c r="BOS347" s="51"/>
      <c r="BOT347" s="51"/>
      <c r="BOU347" s="51"/>
      <c r="BOV347" s="51"/>
      <c r="BOW347" s="51"/>
      <c r="BOX347" s="51"/>
      <c r="BOY347" s="51"/>
      <c r="BOZ347" s="51"/>
      <c r="BPA347" s="51"/>
      <c r="BPB347" s="51"/>
      <c r="BPC347" s="51"/>
      <c r="BPD347" s="51"/>
      <c r="BPE347" s="51"/>
      <c r="BPF347" s="51"/>
      <c r="BPG347" s="51"/>
      <c r="BPH347" s="51"/>
      <c r="BPI347" s="51"/>
      <c r="BPJ347" s="51"/>
      <c r="BPK347" s="51"/>
      <c r="BPL347" s="51"/>
      <c r="BPM347" s="51"/>
      <c r="BPN347" s="51"/>
      <c r="BPO347" s="51"/>
      <c r="BPP347" s="51"/>
      <c r="BPQ347" s="51"/>
      <c r="BPR347" s="51"/>
      <c r="BPS347" s="51"/>
      <c r="BPT347" s="51"/>
      <c r="BPU347" s="51"/>
      <c r="BPV347" s="51"/>
      <c r="BPW347" s="51"/>
      <c r="BPX347" s="51"/>
      <c r="BPY347" s="51"/>
      <c r="BPZ347" s="51"/>
      <c r="BQA347" s="51"/>
      <c r="BQB347" s="51"/>
      <c r="BQC347" s="51"/>
      <c r="BQD347" s="51"/>
      <c r="BQE347" s="51"/>
      <c r="BQF347" s="51"/>
      <c r="BQG347" s="51"/>
      <c r="BQH347" s="51"/>
      <c r="BQI347" s="51"/>
      <c r="BQJ347" s="51"/>
      <c r="BQK347" s="51"/>
      <c r="BQL347" s="51"/>
      <c r="BQM347" s="51"/>
      <c r="BQN347" s="51"/>
      <c r="BQO347" s="51"/>
      <c r="BQP347" s="51"/>
      <c r="BQQ347" s="51"/>
      <c r="BQR347" s="51"/>
      <c r="BQS347" s="51"/>
      <c r="BQT347" s="51"/>
      <c r="BQU347" s="51"/>
      <c r="BQV347" s="51"/>
      <c r="BQW347" s="51"/>
      <c r="BQX347" s="51"/>
      <c r="BQY347" s="51"/>
      <c r="BQZ347" s="51"/>
      <c r="BRA347" s="51"/>
      <c r="BRB347" s="51"/>
      <c r="BRC347" s="51"/>
      <c r="BRD347" s="51"/>
      <c r="BRE347" s="51"/>
      <c r="BRF347" s="51"/>
      <c r="BRG347" s="51"/>
      <c r="BRH347" s="51"/>
      <c r="BRI347" s="51"/>
      <c r="BRJ347" s="51"/>
      <c r="BRK347" s="51"/>
      <c r="BRL347" s="51"/>
      <c r="BRM347" s="51"/>
      <c r="BRN347" s="51"/>
      <c r="BRO347" s="51"/>
      <c r="BRP347" s="51"/>
      <c r="BRQ347" s="51"/>
      <c r="BRR347" s="51"/>
      <c r="BRS347" s="51"/>
      <c r="BRT347" s="51"/>
      <c r="BRU347" s="51"/>
      <c r="BRV347" s="51"/>
      <c r="BRW347" s="51"/>
      <c r="BRX347" s="51"/>
      <c r="BRY347" s="51"/>
      <c r="BRZ347" s="51"/>
      <c r="BSA347" s="51"/>
      <c r="BSB347" s="51"/>
      <c r="BSC347" s="51"/>
      <c r="BSD347" s="51"/>
      <c r="BSE347" s="51"/>
      <c r="BSF347" s="51"/>
      <c r="BSG347" s="51"/>
      <c r="BSH347" s="51"/>
      <c r="BSI347" s="51"/>
      <c r="BSJ347" s="51"/>
      <c r="BSK347" s="51"/>
      <c r="BSL347" s="51"/>
      <c r="BSM347" s="51"/>
      <c r="BSN347" s="51"/>
      <c r="BSO347" s="51"/>
      <c r="BSP347" s="51"/>
      <c r="BSQ347" s="51"/>
      <c r="BSR347" s="51"/>
      <c r="BSS347" s="51"/>
      <c r="BST347" s="51"/>
      <c r="BSU347" s="51"/>
      <c r="BSV347" s="51"/>
      <c r="BSW347" s="51"/>
      <c r="BSX347" s="51"/>
      <c r="BSY347" s="51"/>
      <c r="BSZ347" s="51"/>
      <c r="BTA347" s="51"/>
      <c r="BTB347" s="51"/>
      <c r="BTC347" s="51"/>
      <c r="BTD347" s="51"/>
      <c r="BTE347" s="51"/>
      <c r="BTF347" s="51"/>
      <c r="BTG347" s="51"/>
      <c r="BTH347" s="51"/>
      <c r="BTI347" s="51"/>
      <c r="BTJ347" s="51"/>
      <c r="BTK347" s="51"/>
      <c r="BTL347" s="51"/>
      <c r="BTM347" s="51"/>
      <c r="BTN347" s="51"/>
      <c r="BTO347" s="51"/>
      <c r="BTP347" s="51"/>
      <c r="BTQ347" s="51"/>
      <c r="BTR347" s="51"/>
      <c r="BTS347" s="51"/>
      <c r="BTT347" s="51"/>
      <c r="BTU347" s="51"/>
      <c r="BTV347" s="51"/>
      <c r="BTW347" s="51"/>
      <c r="BTX347" s="51"/>
      <c r="BTY347" s="51"/>
      <c r="BTZ347" s="51"/>
      <c r="BUA347" s="51"/>
      <c r="BUB347" s="51"/>
      <c r="BUC347" s="51"/>
      <c r="BUD347" s="51"/>
      <c r="BUE347" s="51"/>
      <c r="BUF347" s="51"/>
      <c r="BUG347" s="51"/>
      <c r="BUH347" s="51"/>
      <c r="BUI347" s="51"/>
      <c r="BUJ347" s="51"/>
      <c r="BUK347" s="51"/>
      <c r="BUL347" s="51"/>
      <c r="BUM347" s="51"/>
      <c r="BUN347" s="51"/>
      <c r="BUO347" s="51"/>
      <c r="BUP347" s="51"/>
      <c r="BUQ347" s="51"/>
      <c r="BUR347" s="51"/>
      <c r="BUS347" s="51"/>
      <c r="BUT347" s="51"/>
      <c r="BUU347" s="51"/>
      <c r="BUV347" s="51"/>
      <c r="BUW347" s="51"/>
      <c r="BUX347" s="51"/>
      <c r="BUY347" s="51"/>
      <c r="BUZ347" s="51"/>
      <c r="BVA347" s="51"/>
      <c r="BVB347" s="51"/>
      <c r="BVC347" s="51"/>
      <c r="BVD347" s="51"/>
      <c r="BVE347" s="51"/>
      <c r="BVF347" s="51"/>
      <c r="BVG347" s="51"/>
      <c r="BVH347" s="51"/>
      <c r="BVI347" s="51"/>
      <c r="BVJ347" s="51"/>
      <c r="BVK347" s="51"/>
      <c r="BVL347" s="51"/>
      <c r="BVM347" s="51"/>
      <c r="BVN347" s="51"/>
      <c r="BVO347" s="51"/>
      <c r="BVP347" s="51"/>
      <c r="BVQ347" s="51"/>
      <c r="BVR347" s="51"/>
      <c r="BVS347" s="51"/>
      <c r="BVT347" s="51"/>
      <c r="BVU347" s="51"/>
      <c r="BVV347" s="51"/>
      <c r="BVW347" s="51"/>
      <c r="BVX347" s="51"/>
      <c r="BVY347" s="51"/>
      <c r="BVZ347" s="51"/>
      <c r="BWA347" s="51"/>
      <c r="BWB347" s="51"/>
      <c r="BWC347" s="51"/>
      <c r="BWD347" s="51"/>
      <c r="BWE347" s="51"/>
      <c r="BWF347" s="51"/>
      <c r="BWG347" s="51"/>
      <c r="BWH347" s="51"/>
      <c r="BWI347" s="51"/>
      <c r="BWJ347" s="51"/>
      <c r="BWK347" s="51"/>
      <c r="BWL347" s="51"/>
      <c r="BWM347" s="51"/>
      <c r="BWN347" s="51"/>
      <c r="BWO347" s="51"/>
      <c r="BWP347" s="51"/>
      <c r="BWQ347" s="51"/>
      <c r="BWR347" s="51"/>
      <c r="BWS347" s="51"/>
      <c r="BWT347" s="51"/>
      <c r="BWU347" s="51"/>
      <c r="BWV347" s="51"/>
      <c r="BWW347" s="51"/>
      <c r="BWX347" s="51"/>
      <c r="BWY347" s="51"/>
      <c r="BWZ347" s="51"/>
      <c r="BXA347" s="51"/>
      <c r="BXB347" s="51"/>
      <c r="BXC347" s="51"/>
      <c r="BXD347" s="51"/>
      <c r="BXE347" s="51"/>
      <c r="BXF347" s="51"/>
      <c r="BXG347" s="51"/>
      <c r="BXH347" s="51"/>
      <c r="BXI347" s="51"/>
      <c r="BXJ347" s="51"/>
      <c r="BXK347" s="51"/>
      <c r="BXL347" s="51"/>
      <c r="BXM347" s="51"/>
      <c r="BXN347" s="51"/>
      <c r="BXO347" s="51"/>
      <c r="BXP347" s="51"/>
      <c r="BXQ347" s="51"/>
      <c r="BXR347" s="51"/>
      <c r="BXS347" s="51"/>
      <c r="BXT347" s="51"/>
      <c r="BXU347" s="51"/>
      <c r="BXV347" s="51"/>
      <c r="BXW347" s="51"/>
      <c r="BXX347" s="51"/>
      <c r="BXY347" s="51"/>
      <c r="BXZ347" s="51"/>
      <c r="BYA347" s="51"/>
      <c r="BYB347" s="51"/>
      <c r="BYC347" s="51"/>
      <c r="BYD347" s="51"/>
      <c r="BYE347" s="51"/>
      <c r="BYF347" s="51"/>
      <c r="BYG347" s="51"/>
      <c r="BYH347" s="51"/>
      <c r="BYI347" s="51"/>
      <c r="BYJ347" s="51"/>
      <c r="BYK347" s="51"/>
      <c r="BYL347" s="51"/>
      <c r="BYM347" s="51"/>
      <c r="BYN347" s="51"/>
      <c r="BYO347" s="51"/>
      <c r="BYP347" s="51"/>
      <c r="BYQ347" s="51"/>
      <c r="BYR347" s="51"/>
      <c r="BYS347" s="51"/>
      <c r="BYT347" s="51"/>
      <c r="BYU347" s="51"/>
      <c r="BYV347" s="51"/>
      <c r="BYW347" s="51"/>
      <c r="BYX347" s="51"/>
      <c r="BYY347" s="51"/>
      <c r="BYZ347" s="51"/>
      <c r="BZA347" s="51"/>
      <c r="BZB347" s="51"/>
      <c r="BZC347" s="51"/>
      <c r="BZD347" s="51"/>
      <c r="BZE347" s="51"/>
      <c r="BZF347" s="51"/>
      <c r="BZG347" s="51"/>
      <c r="BZH347" s="51"/>
      <c r="BZI347" s="51"/>
      <c r="BZJ347" s="51"/>
      <c r="BZK347" s="51"/>
      <c r="BZL347" s="51"/>
      <c r="BZM347" s="51"/>
      <c r="BZN347" s="51"/>
      <c r="BZO347" s="51"/>
      <c r="BZP347" s="51"/>
      <c r="BZQ347" s="51"/>
      <c r="BZR347" s="51"/>
      <c r="BZS347" s="51"/>
      <c r="BZT347" s="51"/>
      <c r="BZU347" s="51"/>
      <c r="BZV347" s="51"/>
      <c r="BZW347" s="51"/>
      <c r="BZX347" s="51"/>
      <c r="BZY347" s="51"/>
      <c r="BZZ347" s="51"/>
      <c r="CAA347" s="51"/>
      <c r="CAB347" s="51"/>
      <c r="CAC347" s="51"/>
      <c r="CAD347" s="51"/>
      <c r="CAE347" s="51"/>
      <c r="CAF347" s="51"/>
      <c r="CAG347" s="51"/>
      <c r="CAH347" s="51"/>
      <c r="CAI347" s="51"/>
      <c r="CAJ347" s="51"/>
      <c r="CAK347" s="51"/>
      <c r="CAL347" s="51"/>
      <c r="CAM347" s="51"/>
      <c r="CAN347" s="51"/>
      <c r="CAO347" s="51"/>
      <c r="CAP347" s="51"/>
      <c r="CAQ347" s="51"/>
      <c r="CAR347" s="51"/>
      <c r="CAS347" s="51"/>
      <c r="CAT347" s="51"/>
      <c r="CAU347" s="51"/>
      <c r="CAV347" s="51"/>
      <c r="CAW347" s="51"/>
      <c r="CAX347" s="51"/>
      <c r="CAY347" s="51"/>
      <c r="CAZ347" s="51"/>
      <c r="CBA347" s="51"/>
      <c r="CBB347" s="51"/>
      <c r="CBC347" s="51"/>
      <c r="CBD347" s="51"/>
      <c r="CBE347" s="51"/>
      <c r="CBF347" s="51"/>
      <c r="CBG347" s="51"/>
      <c r="CBH347" s="51"/>
      <c r="CBI347" s="51"/>
      <c r="CBJ347" s="51"/>
      <c r="CBK347" s="51"/>
      <c r="CBL347" s="51"/>
      <c r="CBM347" s="51"/>
      <c r="CBN347" s="51"/>
      <c r="CBO347" s="51"/>
      <c r="CBP347" s="51"/>
      <c r="CBQ347" s="51"/>
      <c r="CBR347" s="51"/>
      <c r="CBS347" s="51"/>
      <c r="CBT347" s="51"/>
      <c r="CBU347" s="51"/>
      <c r="CBV347" s="51"/>
      <c r="CBW347" s="51"/>
      <c r="CBX347" s="51"/>
      <c r="CBY347" s="51"/>
      <c r="CBZ347" s="51"/>
      <c r="CCA347" s="51"/>
      <c r="CCB347" s="51"/>
      <c r="CCC347" s="51"/>
      <c r="CCD347" s="51"/>
      <c r="CCE347" s="51"/>
      <c r="CCF347" s="51"/>
      <c r="CCG347" s="51"/>
      <c r="CCH347" s="51"/>
      <c r="CCI347" s="51"/>
      <c r="CCJ347" s="51"/>
      <c r="CCK347" s="51"/>
      <c r="CCL347" s="51"/>
      <c r="CCM347" s="51"/>
      <c r="CCN347" s="51"/>
      <c r="CCO347" s="51"/>
      <c r="CCP347" s="51"/>
      <c r="CCQ347" s="51"/>
      <c r="CCR347" s="51"/>
      <c r="CCS347" s="51"/>
      <c r="CCT347" s="51"/>
      <c r="CCU347" s="51"/>
      <c r="CCV347" s="51"/>
      <c r="CCW347" s="51"/>
      <c r="CCX347" s="51"/>
      <c r="CCY347" s="51"/>
      <c r="CCZ347" s="51"/>
      <c r="CDA347" s="51"/>
      <c r="CDB347" s="51"/>
      <c r="CDC347" s="51"/>
      <c r="CDD347" s="51"/>
      <c r="CDE347" s="51"/>
      <c r="CDF347" s="51"/>
      <c r="CDG347" s="51"/>
      <c r="CDH347" s="51"/>
      <c r="CDI347" s="51"/>
      <c r="CDJ347" s="51"/>
      <c r="CDK347" s="51"/>
      <c r="CDL347" s="51"/>
      <c r="CDM347" s="51"/>
      <c r="CDN347" s="51"/>
      <c r="CDO347" s="51"/>
      <c r="CDP347" s="51"/>
      <c r="CDQ347" s="51"/>
      <c r="CDR347" s="51"/>
      <c r="CDS347" s="51"/>
      <c r="CDT347" s="51"/>
      <c r="CDU347" s="51"/>
      <c r="CDV347" s="51"/>
      <c r="CDW347" s="51"/>
      <c r="CDX347" s="51"/>
      <c r="CDY347" s="51"/>
      <c r="CDZ347" s="51"/>
      <c r="CEA347" s="51"/>
      <c r="CEB347" s="51"/>
      <c r="CEC347" s="51"/>
      <c r="CED347" s="51"/>
      <c r="CEE347" s="51"/>
      <c r="CEF347" s="51"/>
      <c r="CEG347" s="51"/>
      <c r="CEH347" s="51"/>
      <c r="CEI347" s="51"/>
      <c r="CEJ347" s="51"/>
      <c r="CEK347" s="51"/>
      <c r="CEL347" s="51"/>
      <c r="CEM347" s="51"/>
      <c r="CEN347" s="51"/>
      <c r="CEO347" s="51"/>
      <c r="CEP347" s="51"/>
      <c r="CEQ347" s="51"/>
      <c r="CER347" s="51"/>
      <c r="CES347" s="51"/>
      <c r="CET347" s="51"/>
      <c r="CEU347" s="51"/>
      <c r="CEV347" s="51"/>
      <c r="CEW347" s="51"/>
      <c r="CEX347" s="51"/>
      <c r="CEY347" s="51"/>
      <c r="CEZ347" s="51"/>
      <c r="CFA347" s="51"/>
      <c r="CFB347" s="51"/>
      <c r="CFC347" s="51"/>
      <c r="CFD347" s="51"/>
      <c r="CFE347" s="51"/>
      <c r="CFF347" s="51"/>
      <c r="CFG347" s="51"/>
      <c r="CFH347" s="51"/>
      <c r="CFI347" s="51"/>
      <c r="CFJ347" s="51"/>
      <c r="CFK347" s="51"/>
      <c r="CFL347" s="51"/>
      <c r="CFM347" s="51"/>
      <c r="CFN347" s="51"/>
      <c r="CFO347" s="51"/>
      <c r="CFP347" s="51"/>
      <c r="CFQ347" s="51"/>
      <c r="CFR347" s="51"/>
      <c r="CFS347" s="51"/>
      <c r="CFT347" s="51"/>
      <c r="CFU347" s="51"/>
      <c r="CFV347" s="51"/>
      <c r="CFW347" s="51"/>
      <c r="CFX347" s="51"/>
      <c r="CFY347" s="51"/>
      <c r="CFZ347" s="51"/>
      <c r="CGA347" s="51"/>
      <c r="CGB347" s="51"/>
      <c r="CGC347" s="51"/>
      <c r="CGD347" s="51"/>
      <c r="CGE347" s="51"/>
      <c r="CGF347" s="51"/>
      <c r="CGG347" s="51"/>
      <c r="CGH347" s="51"/>
      <c r="CGI347" s="51"/>
      <c r="CGJ347" s="51"/>
      <c r="CGK347" s="51"/>
      <c r="CGL347" s="51"/>
      <c r="CGM347" s="51"/>
      <c r="CGN347" s="51"/>
      <c r="CGO347" s="51"/>
      <c r="CGP347" s="51"/>
      <c r="CGQ347" s="51"/>
      <c r="CGR347" s="51"/>
      <c r="CGS347" s="51"/>
      <c r="CGT347" s="51"/>
      <c r="CGU347" s="51"/>
      <c r="CGV347" s="51"/>
      <c r="CGW347" s="51"/>
      <c r="CGX347" s="51"/>
      <c r="CGY347" s="51"/>
      <c r="CGZ347" s="51"/>
      <c r="CHA347" s="51"/>
      <c r="CHB347" s="51"/>
      <c r="CHC347" s="51"/>
      <c r="CHD347" s="51"/>
      <c r="CHE347" s="51"/>
      <c r="CHF347" s="51"/>
      <c r="CHG347" s="51"/>
      <c r="CHH347" s="51"/>
      <c r="CHI347" s="51"/>
      <c r="CHJ347" s="51"/>
      <c r="CHK347" s="51"/>
      <c r="CHL347" s="51"/>
      <c r="CHM347" s="51"/>
      <c r="CHN347" s="51"/>
      <c r="CHO347" s="51"/>
      <c r="CHP347" s="51"/>
      <c r="CHQ347" s="51"/>
      <c r="CHR347" s="51"/>
      <c r="CHS347" s="51"/>
      <c r="CHT347" s="51"/>
      <c r="CHU347" s="51"/>
      <c r="CHV347" s="51"/>
      <c r="CHW347" s="51"/>
      <c r="CHX347" s="51"/>
      <c r="CHY347" s="51"/>
      <c r="CHZ347" s="51"/>
      <c r="CIA347" s="51"/>
      <c r="CIB347" s="51"/>
      <c r="CIC347" s="51"/>
      <c r="CID347" s="51"/>
      <c r="CIE347" s="51"/>
      <c r="CIF347" s="51"/>
      <c r="CIG347" s="51"/>
      <c r="CIH347" s="51"/>
      <c r="CII347" s="51"/>
      <c r="CIJ347" s="51"/>
      <c r="CIK347" s="51"/>
      <c r="CIL347" s="51"/>
      <c r="CIM347" s="51"/>
      <c r="CIN347" s="51"/>
      <c r="CIO347" s="51"/>
      <c r="CIP347" s="51"/>
      <c r="CIQ347" s="51"/>
      <c r="CIR347" s="51"/>
      <c r="CIS347" s="51"/>
      <c r="CIT347" s="51"/>
      <c r="CIU347" s="51"/>
      <c r="CIV347" s="51"/>
      <c r="CIW347" s="51"/>
      <c r="CIX347" s="51"/>
      <c r="CIY347" s="51"/>
      <c r="CIZ347" s="51"/>
      <c r="CJA347" s="51"/>
      <c r="CJB347" s="51"/>
      <c r="CJC347" s="51"/>
      <c r="CJD347" s="51"/>
      <c r="CJE347" s="51"/>
      <c r="CJF347" s="51"/>
      <c r="CJG347" s="51"/>
      <c r="CJH347" s="51"/>
      <c r="CJI347" s="51"/>
      <c r="CJJ347" s="51"/>
      <c r="CJK347" s="51"/>
      <c r="CJL347" s="51"/>
      <c r="CJM347" s="51"/>
      <c r="CJN347" s="51"/>
      <c r="CJO347" s="51"/>
      <c r="CJP347" s="51"/>
      <c r="CJQ347" s="51"/>
      <c r="CJR347" s="51"/>
      <c r="CJS347" s="51"/>
      <c r="CJT347" s="51"/>
      <c r="CJU347" s="51"/>
      <c r="CJV347" s="51"/>
      <c r="CJW347" s="51"/>
      <c r="CJX347" s="51"/>
      <c r="CJY347" s="51"/>
      <c r="CJZ347" s="51"/>
      <c r="CKA347" s="51"/>
      <c r="CKB347" s="51"/>
      <c r="CKC347" s="51"/>
      <c r="CKD347" s="51"/>
      <c r="CKE347" s="51"/>
      <c r="CKF347" s="51"/>
      <c r="CKG347" s="51"/>
      <c r="CKH347" s="51"/>
      <c r="CKI347" s="51"/>
      <c r="CKJ347" s="51"/>
      <c r="CKK347" s="51"/>
      <c r="CKL347" s="51"/>
      <c r="CKM347" s="51"/>
      <c r="CKN347" s="51"/>
      <c r="CKO347" s="51"/>
      <c r="CKP347" s="51"/>
      <c r="CKQ347" s="51"/>
      <c r="CKR347" s="51"/>
      <c r="CKS347" s="51"/>
      <c r="CKT347" s="51"/>
      <c r="CKU347" s="51"/>
      <c r="CKV347" s="51"/>
      <c r="CKW347" s="51"/>
      <c r="CKX347" s="51"/>
      <c r="CKY347" s="51"/>
      <c r="CKZ347" s="51"/>
      <c r="CLA347" s="51"/>
      <c r="CLB347" s="51"/>
      <c r="CLC347" s="51"/>
      <c r="CLD347" s="51"/>
      <c r="CLE347" s="51"/>
      <c r="CLF347" s="51"/>
      <c r="CLG347" s="51"/>
      <c r="CLH347" s="51"/>
      <c r="CLI347" s="51"/>
      <c r="CLJ347" s="51"/>
      <c r="CLK347" s="51"/>
      <c r="CLL347" s="51"/>
      <c r="CLM347" s="51"/>
      <c r="CLN347" s="51"/>
      <c r="CLO347" s="51"/>
      <c r="CLP347" s="51"/>
      <c r="CLQ347" s="51"/>
      <c r="CLR347" s="51"/>
      <c r="CLS347" s="51"/>
      <c r="CLT347" s="51"/>
      <c r="CLU347" s="51"/>
      <c r="CLV347" s="51"/>
      <c r="CLW347" s="51"/>
      <c r="CLX347" s="51"/>
      <c r="CLY347" s="51"/>
      <c r="CLZ347" s="51"/>
      <c r="CMA347" s="51"/>
      <c r="CMB347" s="51"/>
      <c r="CMC347" s="51"/>
      <c r="CMD347" s="51"/>
      <c r="CME347" s="51"/>
      <c r="CMF347" s="51"/>
      <c r="CMG347" s="51"/>
      <c r="CMH347" s="51"/>
      <c r="CMI347" s="51"/>
      <c r="CMJ347" s="51"/>
      <c r="CMK347" s="51"/>
      <c r="CML347" s="51"/>
      <c r="CMM347" s="51"/>
      <c r="CMN347" s="51"/>
      <c r="CMO347" s="51"/>
      <c r="CMP347" s="51"/>
      <c r="CMQ347" s="51"/>
      <c r="CMR347" s="51"/>
      <c r="CMS347" s="51"/>
      <c r="CMT347" s="51"/>
      <c r="CMU347" s="51"/>
      <c r="CMV347" s="51"/>
      <c r="CMW347" s="51"/>
      <c r="CMX347" s="51"/>
      <c r="CMY347" s="51"/>
      <c r="CMZ347" s="51"/>
      <c r="CNA347" s="51"/>
      <c r="CNB347" s="51"/>
      <c r="CNC347" s="51"/>
      <c r="CND347" s="51"/>
      <c r="CNE347" s="51"/>
      <c r="CNF347" s="51"/>
      <c r="CNG347" s="51"/>
      <c r="CNH347" s="51"/>
      <c r="CNI347" s="51"/>
      <c r="CNJ347" s="51"/>
      <c r="CNK347" s="51"/>
      <c r="CNL347" s="51"/>
      <c r="CNM347" s="51"/>
      <c r="CNN347" s="51"/>
      <c r="CNO347" s="51"/>
      <c r="CNP347" s="51"/>
      <c r="CNQ347" s="51"/>
      <c r="CNR347" s="51"/>
      <c r="CNS347" s="51"/>
      <c r="CNT347" s="51"/>
      <c r="CNU347" s="51"/>
      <c r="CNV347" s="51"/>
      <c r="CNW347" s="51"/>
      <c r="CNX347" s="51"/>
      <c r="CNY347" s="51"/>
      <c r="CNZ347" s="51"/>
      <c r="COA347" s="51"/>
      <c r="COB347" s="51"/>
      <c r="COC347" s="51"/>
      <c r="COD347" s="51"/>
      <c r="COE347" s="51"/>
      <c r="COF347" s="51"/>
      <c r="COG347" s="51"/>
      <c r="COH347" s="51"/>
      <c r="COI347" s="51"/>
      <c r="COJ347" s="51"/>
      <c r="COK347" s="51"/>
      <c r="COL347" s="51"/>
      <c r="COM347" s="51"/>
      <c r="CON347" s="51"/>
      <c r="COO347" s="51"/>
      <c r="COP347" s="51"/>
      <c r="COQ347" s="51"/>
      <c r="COR347" s="51"/>
      <c r="COS347" s="51"/>
      <c r="COT347" s="51"/>
      <c r="COU347" s="51"/>
      <c r="COV347" s="51"/>
      <c r="COW347" s="51"/>
      <c r="COX347" s="51"/>
      <c r="COY347" s="51"/>
      <c r="COZ347" s="51"/>
      <c r="CPA347" s="51"/>
      <c r="CPB347" s="51"/>
      <c r="CPC347" s="51"/>
      <c r="CPD347" s="51"/>
      <c r="CPE347" s="51"/>
      <c r="CPF347" s="51"/>
      <c r="CPG347" s="51"/>
      <c r="CPH347" s="51"/>
      <c r="CPI347" s="51"/>
      <c r="CPJ347" s="51"/>
      <c r="CPK347" s="51"/>
      <c r="CPL347" s="51"/>
      <c r="CPM347" s="51"/>
      <c r="CPN347" s="51"/>
      <c r="CPO347" s="51"/>
      <c r="CPP347" s="51"/>
      <c r="CPQ347" s="51"/>
      <c r="CPR347" s="51"/>
      <c r="CPS347" s="51"/>
      <c r="CPT347" s="51"/>
      <c r="CPU347" s="51"/>
      <c r="CPV347" s="51"/>
      <c r="CPW347" s="51"/>
      <c r="CPX347" s="51"/>
      <c r="CPY347" s="51"/>
      <c r="CPZ347" s="51"/>
      <c r="CQA347" s="51"/>
      <c r="CQB347" s="51"/>
      <c r="CQC347" s="51"/>
      <c r="CQD347" s="51"/>
      <c r="CQE347" s="51"/>
      <c r="CQF347" s="51"/>
      <c r="CQG347" s="51"/>
      <c r="CQH347" s="51"/>
      <c r="CQI347" s="51"/>
      <c r="CQJ347" s="51"/>
      <c r="CQK347" s="51"/>
      <c r="CQL347" s="51"/>
      <c r="CQM347" s="51"/>
      <c r="CQN347" s="51"/>
      <c r="CQO347" s="51"/>
      <c r="CQP347" s="51"/>
      <c r="CQQ347" s="51"/>
      <c r="CQR347" s="51"/>
      <c r="CQS347" s="51"/>
      <c r="CQT347" s="51"/>
      <c r="CQU347" s="51"/>
      <c r="CQV347" s="51"/>
      <c r="CQW347" s="51"/>
      <c r="CQX347" s="51"/>
      <c r="CQY347" s="51"/>
      <c r="CQZ347" s="51"/>
      <c r="CRA347" s="51"/>
      <c r="CRB347" s="51"/>
      <c r="CRC347" s="51"/>
      <c r="CRD347" s="51"/>
      <c r="CRE347" s="51"/>
      <c r="CRF347" s="51"/>
      <c r="CRG347" s="51"/>
      <c r="CRH347" s="51"/>
      <c r="CRI347" s="51"/>
      <c r="CRJ347" s="51"/>
      <c r="CRK347" s="51"/>
      <c r="CRL347" s="51"/>
      <c r="CRM347" s="51"/>
      <c r="CRN347" s="51"/>
      <c r="CRO347" s="51"/>
      <c r="CRP347" s="51"/>
      <c r="CRQ347" s="51"/>
      <c r="CRR347" s="51"/>
      <c r="CRS347" s="51"/>
      <c r="CRT347" s="51"/>
      <c r="CRU347" s="51"/>
      <c r="CRV347" s="51"/>
      <c r="CRW347" s="51"/>
      <c r="CRX347" s="51"/>
      <c r="CRY347" s="51"/>
      <c r="CRZ347" s="51"/>
      <c r="CSA347" s="51"/>
      <c r="CSB347" s="51"/>
      <c r="CSC347" s="51"/>
      <c r="CSD347" s="51"/>
      <c r="CSE347" s="51"/>
      <c r="CSF347" s="51"/>
      <c r="CSG347" s="51"/>
      <c r="CSH347" s="51"/>
      <c r="CSI347" s="51"/>
      <c r="CSJ347" s="51"/>
      <c r="CSK347" s="51"/>
      <c r="CSL347" s="51"/>
      <c r="CSM347" s="51"/>
      <c r="CSN347" s="51"/>
      <c r="CSO347" s="51"/>
      <c r="CSP347" s="51"/>
      <c r="CSQ347" s="51"/>
      <c r="CSR347" s="51"/>
      <c r="CSS347" s="51"/>
      <c r="CST347" s="51"/>
      <c r="CSU347" s="51"/>
      <c r="CSV347" s="51"/>
      <c r="CSW347" s="51"/>
      <c r="CSX347" s="51"/>
      <c r="CSY347" s="51"/>
      <c r="CSZ347" s="51"/>
      <c r="CTA347" s="51"/>
      <c r="CTB347" s="51"/>
      <c r="CTC347" s="51"/>
      <c r="CTD347" s="51"/>
      <c r="CTE347" s="51"/>
      <c r="CTF347" s="51"/>
      <c r="CTG347" s="51"/>
      <c r="CTH347" s="51"/>
      <c r="CTI347" s="51"/>
      <c r="CTJ347" s="51"/>
      <c r="CTK347" s="51"/>
      <c r="CTL347" s="51"/>
      <c r="CTM347" s="51"/>
      <c r="CTN347" s="51"/>
      <c r="CTO347" s="51"/>
      <c r="CTP347" s="51"/>
      <c r="CTQ347" s="51"/>
      <c r="CTR347" s="51"/>
      <c r="CTS347" s="51"/>
      <c r="CTT347" s="51"/>
      <c r="CTU347" s="51"/>
      <c r="CTV347" s="51"/>
      <c r="CTW347" s="51"/>
      <c r="CTX347" s="51"/>
      <c r="CTY347" s="51"/>
      <c r="CTZ347" s="51"/>
      <c r="CUA347" s="51"/>
      <c r="CUB347" s="51"/>
      <c r="CUC347" s="51"/>
      <c r="CUD347" s="51"/>
      <c r="CUE347" s="51"/>
      <c r="CUF347" s="51"/>
      <c r="CUG347" s="51"/>
      <c r="CUH347" s="51"/>
      <c r="CUI347" s="51"/>
      <c r="CUJ347" s="51"/>
      <c r="CUK347" s="51"/>
      <c r="CUL347" s="51"/>
      <c r="CUM347" s="51"/>
      <c r="CUN347" s="51"/>
      <c r="CUO347" s="51"/>
      <c r="CUP347" s="51"/>
      <c r="CUQ347" s="51"/>
      <c r="CUR347" s="51"/>
      <c r="CUS347" s="51"/>
      <c r="CUT347" s="51"/>
      <c r="CUU347" s="51"/>
      <c r="CUV347" s="51"/>
      <c r="CUW347" s="51"/>
      <c r="CUX347" s="51"/>
      <c r="CUY347" s="51"/>
      <c r="CUZ347" s="51"/>
      <c r="CVA347" s="51"/>
      <c r="CVB347" s="51"/>
      <c r="CVC347" s="51"/>
      <c r="CVD347" s="51"/>
      <c r="CVE347" s="51"/>
      <c r="CVF347" s="51"/>
      <c r="CVG347" s="51"/>
      <c r="CVH347" s="51"/>
      <c r="CVI347" s="51"/>
      <c r="CVJ347" s="51"/>
      <c r="CVK347" s="51"/>
      <c r="CVL347" s="51"/>
      <c r="CVM347" s="51"/>
      <c r="CVN347" s="51"/>
      <c r="CVO347" s="51"/>
      <c r="CVP347" s="51"/>
      <c r="CVQ347" s="51"/>
      <c r="CVR347" s="51"/>
      <c r="CVS347" s="51"/>
      <c r="CVT347" s="51"/>
      <c r="CVU347" s="51"/>
      <c r="CVV347" s="51"/>
      <c r="CVW347" s="51"/>
      <c r="CVX347" s="51"/>
      <c r="CVY347" s="51"/>
      <c r="CVZ347" s="51"/>
      <c r="CWA347" s="51"/>
      <c r="CWB347" s="51"/>
      <c r="CWC347" s="51"/>
      <c r="CWD347" s="51"/>
      <c r="CWE347" s="51"/>
      <c r="CWF347" s="51"/>
      <c r="CWG347" s="51"/>
      <c r="CWH347" s="51"/>
      <c r="CWI347" s="51"/>
      <c r="CWJ347" s="51"/>
      <c r="CWK347" s="51"/>
      <c r="CWL347" s="51"/>
      <c r="CWM347" s="51"/>
      <c r="CWN347" s="51"/>
      <c r="CWO347" s="51"/>
      <c r="CWP347" s="51"/>
      <c r="CWQ347" s="51"/>
      <c r="CWR347" s="51"/>
      <c r="CWS347" s="51"/>
      <c r="CWT347" s="51"/>
      <c r="CWU347" s="51"/>
      <c r="CWV347" s="51"/>
      <c r="CWW347" s="51"/>
      <c r="CWX347" s="51"/>
      <c r="CWY347" s="51"/>
      <c r="CWZ347" s="51"/>
      <c r="CXA347" s="51"/>
      <c r="CXB347" s="51"/>
      <c r="CXC347" s="51"/>
      <c r="CXD347" s="51"/>
      <c r="CXE347" s="51"/>
      <c r="CXF347" s="51"/>
      <c r="CXG347" s="51"/>
      <c r="CXH347" s="51"/>
      <c r="CXI347" s="51"/>
      <c r="CXJ347" s="51"/>
      <c r="CXK347" s="51"/>
      <c r="CXL347" s="51"/>
      <c r="CXM347" s="51"/>
      <c r="CXN347" s="51"/>
      <c r="CXO347" s="51"/>
      <c r="CXP347" s="51"/>
      <c r="CXQ347" s="51"/>
      <c r="CXR347" s="51"/>
      <c r="CXS347" s="51"/>
      <c r="CXT347" s="51"/>
      <c r="CXU347" s="51"/>
      <c r="CXV347" s="51"/>
      <c r="CXW347" s="51"/>
      <c r="CXX347" s="51"/>
      <c r="CXY347" s="51"/>
      <c r="CXZ347" s="51"/>
      <c r="CYA347" s="51"/>
      <c r="CYB347" s="51"/>
      <c r="CYC347" s="51"/>
      <c r="CYD347" s="51"/>
      <c r="CYE347" s="51"/>
      <c r="CYF347" s="51"/>
      <c r="CYG347" s="51"/>
      <c r="CYH347" s="51"/>
      <c r="CYI347" s="51"/>
      <c r="CYJ347" s="51"/>
      <c r="CYK347" s="51"/>
      <c r="CYL347" s="51"/>
      <c r="CYM347" s="51"/>
      <c r="CYN347" s="51"/>
      <c r="CYO347" s="51"/>
      <c r="CYP347" s="51"/>
      <c r="CYQ347" s="51"/>
      <c r="CYR347" s="51"/>
      <c r="CYS347" s="51"/>
      <c r="CYT347" s="51"/>
      <c r="CYU347" s="51"/>
      <c r="CYV347" s="51"/>
      <c r="CYW347" s="51"/>
      <c r="CYX347" s="51"/>
      <c r="CYY347" s="51"/>
      <c r="CYZ347" s="51"/>
      <c r="CZA347" s="51"/>
      <c r="CZB347" s="51"/>
      <c r="CZC347" s="51"/>
      <c r="CZD347" s="51"/>
      <c r="CZE347" s="51"/>
      <c r="CZF347" s="51"/>
      <c r="CZG347" s="51"/>
      <c r="CZH347" s="51"/>
      <c r="CZI347" s="51"/>
      <c r="CZJ347" s="51"/>
      <c r="CZK347" s="51"/>
      <c r="CZL347" s="51"/>
      <c r="CZM347" s="51"/>
      <c r="CZN347" s="51"/>
      <c r="CZO347" s="51"/>
      <c r="CZP347" s="51"/>
      <c r="CZQ347" s="51"/>
      <c r="CZR347" s="51"/>
      <c r="CZS347" s="51"/>
      <c r="CZT347" s="51"/>
      <c r="CZU347" s="51"/>
      <c r="CZV347" s="51"/>
      <c r="CZW347" s="51"/>
      <c r="CZX347" s="51"/>
      <c r="CZY347" s="51"/>
      <c r="CZZ347" s="51"/>
      <c r="DAA347" s="51"/>
      <c r="DAB347" s="51"/>
      <c r="DAC347" s="51"/>
      <c r="DAD347" s="51"/>
      <c r="DAE347" s="51"/>
      <c r="DAF347" s="51"/>
      <c r="DAG347" s="51"/>
      <c r="DAH347" s="51"/>
      <c r="DAI347" s="51"/>
      <c r="DAJ347" s="51"/>
      <c r="DAK347" s="51"/>
      <c r="DAL347" s="51"/>
      <c r="DAM347" s="51"/>
      <c r="DAN347" s="51"/>
      <c r="DAO347" s="51"/>
      <c r="DAP347" s="51"/>
      <c r="DAQ347" s="51"/>
      <c r="DAR347" s="51"/>
      <c r="DAS347" s="51"/>
      <c r="DAT347" s="51"/>
      <c r="DAU347" s="51"/>
      <c r="DAV347" s="51"/>
      <c r="DAW347" s="51"/>
      <c r="DAX347" s="51"/>
      <c r="DAY347" s="51"/>
      <c r="DAZ347" s="51"/>
      <c r="DBA347" s="51"/>
      <c r="DBB347" s="51"/>
      <c r="DBC347" s="51"/>
      <c r="DBD347" s="51"/>
      <c r="DBE347" s="51"/>
      <c r="DBF347" s="51"/>
      <c r="DBG347" s="51"/>
      <c r="DBH347" s="51"/>
      <c r="DBI347" s="51"/>
      <c r="DBJ347" s="51"/>
      <c r="DBK347" s="51"/>
      <c r="DBL347" s="51"/>
      <c r="DBM347" s="51"/>
      <c r="DBN347" s="51"/>
      <c r="DBO347" s="51"/>
      <c r="DBP347" s="51"/>
      <c r="DBQ347" s="51"/>
      <c r="DBR347" s="51"/>
      <c r="DBS347" s="51"/>
      <c r="DBT347" s="51"/>
      <c r="DBU347" s="51"/>
      <c r="DBV347" s="51"/>
      <c r="DBW347" s="51"/>
      <c r="DBX347" s="51"/>
      <c r="DBY347" s="51"/>
      <c r="DBZ347" s="51"/>
      <c r="DCA347" s="51"/>
      <c r="DCB347" s="51"/>
      <c r="DCC347" s="51"/>
      <c r="DCD347" s="51"/>
      <c r="DCE347" s="51"/>
      <c r="DCF347" s="51"/>
      <c r="DCG347" s="51"/>
      <c r="DCH347" s="51"/>
      <c r="DCI347" s="51"/>
      <c r="DCJ347" s="51"/>
      <c r="DCK347" s="51"/>
      <c r="DCL347" s="51"/>
      <c r="DCM347" s="51"/>
      <c r="DCN347" s="51"/>
      <c r="DCO347" s="51"/>
      <c r="DCP347" s="51"/>
      <c r="DCQ347" s="51"/>
      <c r="DCR347" s="51"/>
      <c r="DCS347" s="51"/>
      <c r="DCT347" s="51"/>
      <c r="DCU347" s="51"/>
      <c r="DCV347" s="51"/>
      <c r="DCW347" s="51"/>
      <c r="DCX347" s="51"/>
      <c r="DCY347" s="51"/>
      <c r="DCZ347" s="51"/>
      <c r="DDA347" s="51"/>
      <c r="DDB347" s="51"/>
      <c r="DDC347" s="51"/>
      <c r="DDD347" s="51"/>
      <c r="DDE347" s="51"/>
      <c r="DDF347" s="51"/>
      <c r="DDG347" s="51"/>
      <c r="DDH347" s="51"/>
      <c r="DDI347" s="51"/>
      <c r="DDJ347" s="51"/>
      <c r="DDK347" s="51"/>
      <c r="DDL347" s="51"/>
      <c r="DDM347" s="51"/>
      <c r="DDN347" s="51"/>
      <c r="DDO347" s="51"/>
      <c r="DDP347" s="51"/>
      <c r="DDQ347" s="51"/>
      <c r="DDR347" s="51"/>
      <c r="DDS347" s="51"/>
      <c r="DDT347" s="51"/>
      <c r="DDU347" s="51"/>
      <c r="DDV347" s="51"/>
      <c r="DDW347" s="51"/>
      <c r="DDX347" s="51"/>
      <c r="DDY347" s="51"/>
      <c r="DDZ347" s="51"/>
      <c r="DEA347" s="51"/>
      <c r="DEB347" s="51"/>
      <c r="DEC347" s="51"/>
      <c r="DED347" s="51"/>
      <c r="DEE347" s="51"/>
      <c r="DEF347" s="51"/>
      <c r="DEG347" s="51"/>
      <c r="DEH347" s="51"/>
      <c r="DEI347" s="51"/>
      <c r="DEJ347" s="51"/>
      <c r="DEK347" s="51"/>
      <c r="DEL347" s="51"/>
      <c r="DEM347" s="51"/>
      <c r="DEN347" s="51"/>
      <c r="DEO347" s="51"/>
      <c r="DEP347" s="51"/>
      <c r="DEQ347" s="51"/>
      <c r="DER347" s="51"/>
      <c r="DES347" s="51"/>
      <c r="DET347" s="51"/>
      <c r="DEU347" s="51"/>
      <c r="DEV347" s="51"/>
      <c r="DEW347" s="51"/>
      <c r="DEX347" s="51"/>
      <c r="DEY347" s="51"/>
      <c r="DEZ347" s="51"/>
      <c r="DFA347" s="51"/>
      <c r="DFB347" s="51"/>
      <c r="DFC347" s="51"/>
      <c r="DFD347" s="51"/>
      <c r="DFE347" s="51"/>
      <c r="DFF347" s="51"/>
      <c r="DFG347" s="51"/>
      <c r="DFH347" s="51"/>
      <c r="DFI347" s="51"/>
      <c r="DFJ347" s="51"/>
      <c r="DFK347" s="51"/>
      <c r="DFL347" s="51"/>
      <c r="DFM347" s="51"/>
      <c r="DFN347" s="51"/>
      <c r="DFO347" s="51"/>
      <c r="DFP347" s="51"/>
      <c r="DFQ347" s="51"/>
      <c r="DFR347" s="51"/>
      <c r="DFS347" s="51"/>
      <c r="DFT347" s="51"/>
      <c r="DFU347" s="51"/>
      <c r="DFV347" s="51"/>
      <c r="DFW347" s="51"/>
      <c r="DFX347" s="51"/>
      <c r="DFY347" s="51"/>
      <c r="DFZ347" s="51"/>
      <c r="DGA347" s="51"/>
      <c r="DGB347" s="51"/>
      <c r="DGC347" s="51"/>
      <c r="DGD347" s="51"/>
      <c r="DGE347" s="51"/>
      <c r="DGF347" s="51"/>
      <c r="DGG347" s="51"/>
      <c r="DGH347" s="51"/>
      <c r="DGI347" s="51"/>
      <c r="DGJ347" s="51"/>
      <c r="DGK347" s="51"/>
      <c r="DGL347" s="51"/>
      <c r="DGM347" s="51"/>
      <c r="DGN347" s="51"/>
      <c r="DGO347" s="51"/>
      <c r="DGP347" s="51"/>
      <c r="DGQ347" s="51"/>
      <c r="DGR347" s="51"/>
      <c r="DGS347" s="51"/>
      <c r="DGT347" s="51"/>
      <c r="DGU347" s="51"/>
      <c r="DGV347" s="51"/>
      <c r="DGW347" s="51"/>
      <c r="DGX347" s="51"/>
      <c r="DGY347" s="51"/>
      <c r="DGZ347" s="51"/>
      <c r="DHA347" s="51"/>
      <c r="DHB347" s="51"/>
      <c r="DHC347" s="51"/>
      <c r="DHD347" s="51"/>
      <c r="DHE347" s="51"/>
      <c r="DHF347" s="51"/>
      <c r="DHG347" s="51"/>
      <c r="DHH347" s="51"/>
      <c r="DHI347" s="51"/>
      <c r="DHJ347" s="51"/>
      <c r="DHK347" s="51"/>
      <c r="DHL347" s="51"/>
      <c r="DHM347" s="51"/>
      <c r="DHN347" s="51"/>
      <c r="DHO347" s="51"/>
      <c r="DHP347" s="51"/>
      <c r="DHQ347" s="51"/>
      <c r="DHR347" s="51"/>
      <c r="DHS347" s="51"/>
      <c r="DHT347" s="51"/>
      <c r="DHU347" s="51"/>
      <c r="DHV347" s="51"/>
      <c r="DHW347" s="51"/>
      <c r="DHX347" s="51"/>
      <c r="DHY347" s="51"/>
      <c r="DHZ347" s="51"/>
      <c r="DIA347" s="51"/>
      <c r="DIB347" s="51"/>
      <c r="DIC347" s="51"/>
      <c r="DID347" s="51"/>
      <c r="DIE347" s="51"/>
      <c r="DIF347" s="51"/>
      <c r="DIG347" s="51"/>
      <c r="DIH347" s="51"/>
      <c r="DII347" s="51"/>
      <c r="DIJ347" s="51"/>
      <c r="DIK347" s="51"/>
      <c r="DIL347" s="51"/>
      <c r="DIM347" s="51"/>
      <c r="DIN347" s="51"/>
      <c r="DIO347" s="51"/>
      <c r="DIP347" s="51"/>
      <c r="DIQ347" s="51"/>
      <c r="DIR347" s="51"/>
      <c r="DIS347" s="51"/>
      <c r="DIT347" s="51"/>
      <c r="DIU347" s="51"/>
      <c r="DIV347" s="51"/>
      <c r="DIW347" s="51"/>
      <c r="DIX347" s="51"/>
      <c r="DIY347" s="51"/>
      <c r="DIZ347" s="51"/>
      <c r="DJA347" s="51"/>
      <c r="DJB347" s="51"/>
      <c r="DJC347" s="51"/>
      <c r="DJD347" s="51"/>
      <c r="DJE347" s="51"/>
      <c r="DJF347" s="51"/>
      <c r="DJG347" s="51"/>
      <c r="DJH347" s="51"/>
      <c r="DJI347" s="51"/>
      <c r="DJJ347" s="51"/>
      <c r="DJK347" s="51"/>
      <c r="DJL347" s="51"/>
      <c r="DJM347" s="51"/>
      <c r="DJN347" s="51"/>
      <c r="DJO347" s="51"/>
      <c r="DJP347" s="51"/>
      <c r="DJQ347" s="51"/>
      <c r="DJR347" s="51"/>
      <c r="DJS347" s="51"/>
      <c r="DJT347" s="51"/>
      <c r="DJU347" s="51"/>
      <c r="DJV347" s="51"/>
      <c r="DJW347" s="51"/>
      <c r="DJX347" s="51"/>
      <c r="DJY347" s="51"/>
      <c r="DJZ347" s="51"/>
      <c r="DKA347" s="51"/>
      <c r="DKB347" s="51"/>
      <c r="DKC347" s="51"/>
      <c r="DKD347" s="51"/>
      <c r="DKE347" s="51"/>
      <c r="DKF347" s="51"/>
      <c r="DKG347" s="51"/>
      <c r="DKH347" s="51"/>
      <c r="DKI347" s="51"/>
      <c r="DKJ347" s="51"/>
      <c r="DKK347" s="51"/>
      <c r="DKL347" s="51"/>
      <c r="DKM347" s="51"/>
      <c r="DKN347" s="51"/>
      <c r="DKO347" s="51"/>
      <c r="DKP347" s="51"/>
      <c r="DKQ347" s="51"/>
      <c r="DKR347" s="51"/>
      <c r="DKS347" s="51"/>
      <c r="DKT347" s="51"/>
      <c r="DKU347" s="51"/>
      <c r="DKV347" s="51"/>
      <c r="DKW347" s="51"/>
      <c r="DKX347" s="51"/>
      <c r="DKY347" s="51"/>
      <c r="DKZ347" s="51"/>
      <c r="DLA347" s="51"/>
      <c r="DLB347" s="51"/>
      <c r="DLC347" s="51"/>
      <c r="DLD347" s="51"/>
      <c r="DLE347" s="51"/>
      <c r="DLF347" s="51"/>
      <c r="DLG347" s="51"/>
      <c r="DLH347" s="51"/>
      <c r="DLI347" s="51"/>
      <c r="DLJ347" s="51"/>
      <c r="DLK347" s="51"/>
      <c r="DLL347" s="51"/>
      <c r="DLM347" s="51"/>
      <c r="DLN347" s="51"/>
      <c r="DLO347" s="51"/>
      <c r="DLP347" s="51"/>
      <c r="DLQ347" s="51"/>
      <c r="DLR347" s="51"/>
      <c r="DLS347" s="51"/>
      <c r="DLT347" s="51"/>
      <c r="DLU347" s="51"/>
      <c r="DLV347" s="51"/>
      <c r="DLW347" s="51"/>
      <c r="DLX347" s="51"/>
      <c r="DLY347" s="51"/>
      <c r="DLZ347" s="51"/>
      <c r="DMA347" s="51"/>
      <c r="DMB347" s="51"/>
      <c r="DMC347" s="51"/>
      <c r="DMD347" s="51"/>
      <c r="DME347" s="51"/>
      <c r="DMF347" s="51"/>
      <c r="DMG347" s="51"/>
      <c r="DMH347" s="51"/>
      <c r="DMI347" s="51"/>
      <c r="DMJ347" s="51"/>
      <c r="DMK347" s="51"/>
      <c r="DML347" s="51"/>
      <c r="DMM347" s="51"/>
      <c r="DMN347" s="51"/>
      <c r="DMO347" s="51"/>
      <c r="DMP347" s="51"/>
      <c r="DMQ347" s="51"/>
      <c r="DMR347" s="51"/>
      <c r="DMS347" s="51"/>
      <c r="DMT347" s="51"/>
      <c r="DMU347" s="51"/>
      <c r="DMV347" s="51"/>
      <c r="DMW347" s="51"/>
      <c r="DMX347" s="51"/>
      <c r="DMY347" s="51"/>
      <c r="DMZ347" s="51"/>
      <c r="DNA347" s="51"/>
      <c r="DNB347" s="51"/>
      <c r="DNC347" s="51"/>
      <c r="DND347" s="51"/>
      <c r="DNE347" s="51"/>
      <c r="DNF347" s="51"/>
      <c r="DNG347" s="51"/>
      <c r="DNH347" s="51"/>
      <c r="DNI347" s="51"/>
      <c r="DNJ347" s="51"/>
      <c r="DNK347" s="51"/>
      <c r="DNL347" s="51"/>
      <c r="DNM347" s="51"/>
      <c r="DNN347" s="51"/>
      <c r="DNO347" s="51"/>
      <c r="DNP347" s="51"/>
      <c r="DNQ347" s="51"/>
      <c r="DNR347" s="51"/>
      <c r="DNS347" s="51"/>
      <c r="DNT347" s="51"/>
      <c r="DNU347" s="51"/>
      <c r="DNV347" s="51"/>
      <c r="DNW347" s="51"/>
      <c r="DNX347" s="51"/>
      <c r="DNY347" s="51"/>
      <c r="DNZ347" s="51"/>
      <c r="DOA347" s="51"/>
      <c r="DOB347" s="51"/>
      <c r="DOC347" s="51"/>
      <c r="DOD347" s="51"/>
      <c r="DOE347" s="51"/>
      <c r="DOF347" s="51"/>
      <c r="DOG347" s="51"/>
      <c r="DOH347" s="51"/>
      <c r="DOI347" s="51"/>
      <c r="DOJ347" s="51"/>
      <c r="DOK347" s="51"/>
      <c r="DOL347" s="51"/>
      <c r="DOM347" s="51"/>
      <c r="DON347" s="51"/>
      <c r="DOO347" s="51"/>
      <c r="DOP347" s="51"/>
      <c r="DOQ347" s="51"/>
      <c r="DOR347" s="51"/>
      <c r="DOS347" s="51"/>
      <c r="DOT347" s="51"/>
      <c r="DOU347" s="51"/>
      <c r="DOV347" s="51"/>
      <c r="DOW347" s="51"/>
      <c r="DOX347" s="51"/>
      <c r="DOY347" s="51"/>
      <c r="DOZ347" s="51"/>
      <c r="DPA347" s="51"/>
      <c r="DPB347" s="51"/>
      <c r="DPC347" s="51"/>
      <c r="DPD347" s="51"/>
      <c r="DPE347" s="51"/>
      <c r="DPF347" s="51"/>
      <c r="DPG347" s="51"/>
      <c r="DPH347" s="51"/>
      <c r="DPI347" s="51"/>
      <c r="DPJ347" s="51"/>
      <c r="DPK347" s="51"/>
      <c r="DPL347" s="51"/>
      <c r="DPM347" s="51"/>
      <c r="DPN347" s="51"/>
      <c r="DPO347" s="51"/>
      <c r="DPP347" s="51"/>
      <c r="DPQ347" s="51"/>
      <c r="DPR347" s="51"/>
      <c r="DPS347" s="51"/>
      <c r="DPT347" s="51"/>
      <c r="DPU347" s="51"/>
      <c r="DPV347" s="51"/>
      <c r="DPW347" s="51"/>
      <c r="DPX347" s="51"/>
      <c r="DPY347" s="51"/>
      <c r="DPZ347" s="51"/>
      <c r="DQA347" s="51"/>
      <c r="DQB347" s="51"/>
      <c r="DQC347" s="51"/>
      <c r="DQD347" s="51"/>
      <c r="DQE347" s="51"/>
      <c r="DQF347" s="51"/>
      <c r="DQG347" s="51"/>
      <c r="DQH347" s="51"/>
      <c r="DQI347" s="51"/>
      <c r="DQJ347" s="51"/>
      <c r="DQK347" s="51"/>
      <c r="DQL347" s="51"/>
      <c r="DQM347" s="51"/>
      <c r="DQN347" s="51"/>
      <c r="DQO347" s="51"/>
      <c r="DQP347" s="51"/>
      <c r="DQQ347" s="51"/>
      <c r="DQR347" s="51"/>
      <c r="DQS347" s="51"/>
      <c r="DQT347" s="51"/>
      <c r="DQU347" s="51"/>
      <c r="DQV347" s="51"/>
      <c r="DQW347" s="51"/>
      <c r="DQX347" s="51"/>
      <c r="DQY347" s="51"/>
      <c r="DQZ347" s="51"/>
      <c r="DRA347" s="51"/>
      <c r="DRB347" s="51"/>
      <c r="DRC347" s="51"/>
      <c r="DRD347" s="51"/>
      <c r="DRE347" s="51"/>
      <c r="DRF347" s="51"/>
      <c r="DRG347" s="51"/>
      <c r="DRH347" s="51"/>
      <c r="DRI347" s="51"/>
      <c r="DRJ347" s="51"/>
      <c r="DRK347" s="51"/>
      <c r="DRL347" s="51"/>
      <c r="DRM347" s="51"/>
      <c r="DRN347" s="51"/>
      <c r="DRO347" s="51"/>
      <c r="DRP347" s="51"/>
      <c r="DRQ347" s="51"/>
      <c r="DRR347" s="51"/>
      <c r="DRS347" s="51"/>
      <c r="DRT347" s="51"/>
      <c r="DRU347" s="51"/>
      <c r="DRV347" s="51"/>
      <c r="DRW347" s="51"/>
      <c r="DRX347" s="51"/>
      <c r="DRY347" s="51"/>
      <c r="DRZ347" s="51"/>
      <c r="DSA347" s="51"/>
      <c r="DSB347" s="51"/>
      <c r="DSC347" s="51"/>
      <c r="DSD347" s="51"/>
      <c r="DSE347" s="51"/>
      <c r="DSF347" s="51"/>
      <c r="DSG347" s="51"/>
      <c r="DSH347" s="51"/>
      <c r="DSI347" s="51"/>
      <c r="DSJ347" s="51"/>
      <c r="DSK347" s="51"/>
      <c r="DSL347" s="51"/>
      <c r="DSM347" s="51"/>
      <c r="DSN347" s="51"/>
      <c r="DSO347" s="51"/>
      <c r="DSP347" s="51"/>
      <c r="DSQ347" s="51"/>
      <c r="DSR347" s="51"/>
      <c r="DSS347" s="51"/>
      <c r="DST347" s="51"/>
      <c r="DSU347" s="51"/>
      <c r="DSV347" s="51"/>
      <c r="DSW347" s="51"/>
      <c r="DSX347" s="51"/>
      <c r="DSY347" s="51"/>
      <c r="DSZ347" s="51"/>
      <c r="DTA347" s="51"/>
      <c r="DTB347" s="51"/>
      <c r="DTC347" s="51"/>
      <c r="DTD347" s="51"/>
      <c r="DTE347" s="51"/>
      <c r="DTF347" s="51"/>
      <c r="DTG347" s="51"/>
      <c r="DTH347" s="51"/>
      <c r="DTI347" s="51"/>
      <c r="DTJ347" s="51"/>
      <c r="DTK347" s="51"/>
      <c r="DTL347" s="51"/>
      <c r="DTM347" s="51"/>
      <c r="DTN347" s="51"/>
      <c r="DTO347" s="51"/>
      <c r="DTP347" s="51"/>
      <c r="DTQ347" s="51"/>
      <c r="DTR347" s="51"/>
      <c r="DTS347" s="51"/>
      <c r="DTT347" s="51"/>
      <c r="DTU347" s="51"/>
      <c r="DTV347" s="51"/>
      <c r="DTW347" s="51"/>
      <c r="DTX347" s="51"/>
      <c r="DTY347" s="51"/>
      <c r="DTZ347" s="51"/>
      <c r="DUA347" s="51"/>
      <c r="DUB347" s="51"/>
      <c r="DUC347" s="51"/>
      <c r="DUD347" s="51"/>
      <c r="DUE347" s="51"/>
      <c r="DUF347" s="51"/>
      <c r="DUG347" s="51"/>
      <c r="DUH347" s="51"/>
      <c r="DUI347" s="51"/>
      <c r="DUJ347" s="51"/>
      <c r="DUK347" s="51"/>
      <c r="DUL347" s="51"/>
      <c r="DUM347" s="51"/>
      <c r="DUN347" s="51"/>
      <c r="DUO347" s="51"/>
      <c r="DUP347" s="51"/>
      <c r="DUQ347" s="51"/>
      <c r="DUR347" s="51"/>
      <c r="DUS347" s="51"/>
      <c r="DUT347" s="51"/>
      <c r="DUU347" s="51"/>
      <c r="DUV347" s="51"/>
      <c r="DUW347" s="51"/>
      <c r="DUX347" s="51"/>
      <c r="DUY347" s="51"/>
      <c r="DUZ347" s="51"/>
      <c r="DVA347" s="51"/>
      <c r="DVB347" s="51"/>
      <c r="DVC347" s="51"/>
      <c r="DVD347" s="51"/>
      <c r="DVE347" s="51"/>
      <c r="DVF347" s="51"/>
      <c r="DVG347" s="51"/>
      <c r="DVH347" s="51"/>
      <c r="DVI347" s="51"/>
      <c r="DVJ347" s="51"/>
      <c r="DVK347" s="51"/>
      <c r="DVL347" s="51"/>
      <c r="DVM347" s="51"/>
      <c r="DVN347" s="51"/>
      <c r="DVO347" s="51"/>
      <c r="DVP347" s="51"/>
      <c r="DVQ347" s="51"/>
      <c r="DVR347" s="51"/>
      <c r="DVS347" s="51"/>
      <c r="DVT347" s="51"/>
      <c r="DVU347" s="51"/>
      <c r="DVV347" s="51"/>
      <c r="DVW347" s="51"/>
      <c r="DVX347" s="51"/>
      <c r="DVY347" s="51"/>
      <c r="DVZ347" s="51"/>
      <c r="DWA347" s="51"/>
      <c r="DWB347" s="51"/>
      <c r="DWC347" s="51"/>
      <c r="DWD347" s="51"/>
      <c r="DWE347" s="51"/>
      <c r="DWF347" s="51"/>
      <c r="DWG347" s="51"/>
      <c r="DWH347" s="51"/>
      <c r="DWI347" s="51"/>
      <c r="DWJ347" s="51"/>
      <c r="DWK347" s="51"/>
      <c r="DWL347" s="51"/>
      <c r="DWM347" s="51"/>
      <c r="DWN347" s="51"/>
      <c r="DWO347" s="51"/>
      <c r="DWP347" s="51"/>
      <c r="DWQ347" s="51"/>
      <c r="DWR347" s="51"/>
      <c r="DWS347" s="51"/>
      <c r="DWT347" s="51"/>
      <c r="DWU347" s="51"/>
      <c r="DWV347" s="51"/>
      <c r="DWW347" s="51"/>
      <c r="DWX347" s="51"/>
      <c r="DWY347" s="51"/>
      <c r="DWZ347" s="51"/>
      <c r="DXA347" s="51"/>
      <c r="DXB347" s="51"/>
      <c r="DXC347" s="51"/>
      <c r="DXD347" s="51"/>
      <c r="DXE347" s="51"/>
      <c r="DXF347" s="51"/>
      <c r="DXG347" s="51"/>
      <c r="DXH347" s="51"/>
      <c r="DXI347" s="51"/>
      <c r="DXJ347" s="51"/>
      <c r="DXK347" s="51"/>
      <c r="DXL347" s="51"/>
      <c r="DXM347" s="51"/>
      <c r="DXN347" s="51"/>
      <c r="DXO347" s="51"/>
      <c r="DXP347" s="51"/>
      <c r="DXQ347" s="51"/>
      <c r="DXR347" s="51"/>
      <c r="DXS347" s="51"/>
      <c r="DXT347" s="51"/>
      <c r="DXU347" s="51"/>
      <c r="DXV347" s="51"/>
      <c r="DXW347" s="51"/>
      <c r="DXX347" s="51"/>
      <c r="DXY347" s="51"/>
      <c r="DXZ347" s="51"/>
      <c r="DYA347" s="51"/>
      <c r="DYB347" s="51"/>
      <c r="DYC347" s="51"/>
      <c r="DYD347" s="51"/>
      <c r="DYE347" s="51"/>
      <c r="DYF347" s="51"/>
      <c r="DYG347" s="51"/>
      <c r="DYH347" s="51"/>
      <c r="DYI347" s="51"/>
      <c r="DYJ347" s="51"/>
      <c r="DYK347" s="51"/>
      <c r="DYL347" s="51"/>
      <c r="DYM347" s="51"/>
      <c r="DYN347" s="51"/>
      <c r="DYO347" s="51"/>
      <c r="DYP347" s="51"/>
      <c r="DYQ347" s="51"/>
      <c r="DYR347" s="51"/>
      <c r="DYS347" s="51"/>
      <c r="DYT347" s="51"/>
      <c r="DYU347" s="51"/>
      <c r="DYV347" s="51"/>
      <c r="DYW347" s="51"/>
      <c r="DYX347" s="51"/>
      <c r="DYY347" s="51"/>
      <c r="DYZ347" s="51"/>
      <c r="DZA347" s="51"/>
      <c r="DZB347" s="51"/>
      <c r="DZC347" s="51"/>
      <c r="DZD347" s="51"/>
      <c r="DZE347" s="51"/>
      <c r="DZF347" s="51"/>
      <c r="DZG347" s="51"/>
      <c r="DZH347" s="51"/>
      <c r="DZI347" s="51"/>
      <c r="DZJ347" s="51"/>
      <c r="DZK347" s="51"/>
      <c r="DZL347" s="51"/>
      <c r="DZM347" s="51"/>
      <c r="DZN347" s="51"/>
      <c r="DZO347" s="51"/>
      <c r="DZP347" s="51"/>
      <c r="DZQ347" s="51"/>
      <c r="DZR347" s="51"/>
      <c r="DZS347" s="51"/>
      <c r="DZT347" s="51"/>
      <c r="DZU347" s="51"/>
      <c r="DZV347" s="51"/>
      <c r="DZW347" s="51"/>
      <c r="DZX347" s="51"/>
      <c r="DZY347" s="51"/>
      <c r="DZZ347" s="51"/>
      <c r="EAA347" s="51"/>
      <c r="EAB347" s="51"/>
      <c r="EAC347" s="51"/>
      <c r="EAD347" s="51"/>
      <c r="EAE347" s="51"/>
      <c r="EAF347" s="51"/>
      <c r="EAG347" s="51"/>
      <c r="EAH347" s="51"/>
      <c r="EAI347" s="51"/>
      <c r="EAJ347" s="51"/>
      <c r="EAK347" s="51"/>
      <c r="EAL347" s="51"/>
      <c r="EAM347" s="51"/>
      <c r="EAN347" s="51"/>
      <c r="EAO347" s="51"/>
      <c r="EAP347" s="51"/>
      <c r="EAQ347" s="51"/>
      <c r="EAR347" s="51"/>
      <c r="EAS347" s="51"/>
      <c r="EAT347" s="51"/>
      <c r="EAU347" s="51"/>
      <c r="EAV347" s="51"/>
      <c r="EAW347" s="51"/>
      <c r="EAX347" s="51"/>
      <c r="EAY347" s="51"/>
      <c r="EAZ347" s="51"/>
      <c r="EBA347" s="51"/>
      <c r="EBB347" s="51"/>
      <c r="EBC347" s="51"/>
      <c r="EBD347" s="51"/>
      <c r="EBE347" s="51"/>
      <c r="EBF347" s="51"/>
      <c r="EBG347" s="51"/>
      <c r="EBH347" s="51"/>
      <c r="EBI347" s="51"/>
      <c r="EBJ347" s="51"/>
      <c r="EBK347" s="51"/>
      <c r="EBL347" s="51"/>
      <c r="EBM347" s="51"/>
      <c r="EBN347" s="51"/>
      <c r="EBO347" s="51"/>
      <c r="EBP347" s="51"/>
      <c r="EBQ347" s="51"/>
      <c r="EBR347" s="51"/>
      <c r="EBS347" s="51"/>
      <c r="EBT347" s="51"/>
      <c r="EBU347" s="51"/>
      <c r="EBV347" s="51"/>
      <c r="EBW347" s="51"/>
      <c r="EBX347" s="51"/>
      <c r="EBY347" s="51"/>
      <c r="EBZ347" s="51"/>
      <c r="ECA347" s="51"/>
      <c r="ECB347" s="51"/>
      <c r="ECC347" s="51"/>
      <c r="ECD347" s="51"/>
      <c r="ECE347" s="51"/>
      <c r="ECF347" s="51"/>
      <c r="ECG347" s="51"/>
      <c r="ECH347" s="51"/>
      <c r="ECI347" s="51"/>
      <c r="ECJ347" s="51"/>
      <c r="ECK347" s="51"/>
      <c r="ECL347" s="51"/>
      <c r="ECM347" s="51"/>
      <c r="ECN347" s="51"/>
      <c r="ECO347" s="51"/>
      <c r="ECP347" s="51"/>
      <c r="ECQ347" s="51"/>
      <c r="ECR347" s="51"/>
      <c r="ECS347" s="51"/>
      <c r="ECT347" s="51"/>
      <c r="ECU347" s="51"/>
      <c r="ECV347" s="51"/>
      <c r="ECW347" s="51"/>
      <c r="ECX347" s="51"/>
      <c r="ECY347" s="51"/>
      <c r="ECZ347" s="51"/>
      <c r="EDA347" s="51"/>
      <c r="EDB347" s="51"/>
      <c r="EDC347" s="51"/>
      <c r="EDD347" s="51"/>
      <c r="EDE347" s="51"/>
      <c r="EDF347" s="51"/>
      <c r="EDG347" s="51"/>
      <c r="EDH347" s="51"/>
      <c r="EDI347" s="51"/>
      <c r="EDJ347" s="51"/>
      <c r="EDK347" s="51"/>
      <c r="EDL347" s="51"/>
      <c r="EDM347" s="51"/>
      <c r="EDN347" s="51"/>
      <c r="EDO347" s="51"/>
      <c r="EDP347" s="51"/>
      <c r="EDQ347" s="51"/>
      <c r="EDR347" s="51"/>
      <c r="EDS347" s="51"/>
      <c r="EDT347" s="51"/>
      <c r="EDU347" s="51"/>
      <c r="EDV347" s="51"/>
      <c r="EDW347" s="51"/>
      <c r="EDX347" s="51"/>
      <c r="EDY347" s="51"/>
      <c r="EDZ347" s="51"/>
      <c r="EEA347" s="51"/>
      <c r="EEB347" s="51"/>
      <c r="EEC347" s="51"/>
      <c r="EED347" s="51"/>
      <c r="EEE347" s="51"/>
      <c r="EEF347" s="51"/>
      <c r="EEG347" s="51"/>
      <c r="EEH347" s="51"/>
      <c r="EEI347" s="51"/>
      <c r="EEJ347" s="51"/>
      <c r="EEK347" s="51"/>
      <c r="EEL347" s="51"/>
      <c r="EEM347" s="51"/>
      <c r="EEN347" s="51"/>
      <c r="EEO347" s="51"/>
      <c r="EEP347" s="51"/>
      <c r="EEQ347" s="51"/>
      <c r="EER347" s="51"/>
      <c r="EES347" s="51"/>
      <c r="EET347" s="51"/>
      <c r="EEU347" s="51"/>
      <c r="EEV347" s="51"/>
      <c r="EEW347" s="51"/>
      <c r="EEX347" s="51"/>
      <c r="EEY347" s="51"/>
      <c r="EEZ347" s="51"/>
      <c r="EFA347" s="51"/>
      <c r="EFB347" s="51"/>
      <c r="EFC347" s="51"/>
      <c r="EFD347" s="51"/>
      <c r="EFE347" s="51"/>
      <c r="EFF347" s="51"/>
      <c r="EFG347" s="51"/>
      <c r="EFH347" s="51"/>
      <c r="EFI347" s="51"/>
      <c r="EFJ347" s="51"/>
      <c r="EFK347" s="51"/>
      <c r="EFL347" s="51"/>
      <c r="EFM347" s="51"/>
      <c r="EFN347" s="51"/>
      <c r="EFO347" s="51"/>
      <c r="EFP347" s="51"/>
      <c r="EFQ347" s="51"/>
      <c r="EFR347" s="51"/>
      <c r="EFS347" s="51"/>
      <c r="EFT347" s="51"/>
      <c r="EFU347" s="51"/>
      <c r="EFV347" s="51"/>
      <c r="EFW347" s="51"/>
      <c r="EFX347" s="51"/>
      <c r="EFY347" s="51"/>
      <c r="EFZ347" s="51"/>
      <c r="EGA347" s="51"/>
      <c r="EGB347" s="51"/>
      <c r="EGC347" s="51"/>
      <c r="EGD347" s="51"/>
      <c r="EGE347" s="51"/>
      <c r="EGF347" s="51"/>
      <c r="EGG347" s="51"/>
      <c r="EGH347" s="51"/>
      <c r="EGI347" s="51"/>
      <c r="EGJ347" s="51"/>
      <c r="EGK347" s="51"/>
      <c r="EGL347" s="51"/>
      <c r="EGM347" s="51"/>
      <c r="EGN347" s="51"/>
      <c r="EGO347" s="51"/>
      <c r="EGP347" s="51"/>
      <c r="EGQ347" s="51"/>
      <c r="EGR347" s="51"/>
      <c r="EGS347" s="51"/>
      <c r="EGT347" s="51"/>
      <c r="EGU347" s="51"/>
      <c r="EGV347" s="51"/>
      <c r="EGW347" s="51"/>
      <c r="EGX347" s="51"/>
      <c r="EGY347" s="51"/>
      <c r="EGZ347" s="51"/>
      <c r="EHA347" s="51"/>
      <c r="EHB347" s="51"/>
      <c r="EHC347" s="51"/>
      <c r="EHD347" s="51"/>
      <c r="EHE347" s="51"/>
      <c r="EHF347" s="51"/>
      <c r="EHG347" s="51"/>
      <c r="EHH347" s="51"/>
      <c r="EHI347" s="51"/>
      <c r="EHJ347" s="51"/>
      <c r="EHK347" s="51"/>
      <c r="EHL347" s="51"/>
      <c r="EHM347" s="51"/>
      <c r="EHN347" s="51"/>
      <c r="EHO347" s="51"/>
      <c r="EHP347" s="51"/>
      <c r="EHQ347" s="51"/>
      <c r="EHR347" s="51"/>
      <c r="EHS347" s="51"/>
      <c r="EHT347" s="51"/>
      <c r="EHU347" s="51"/>
      <c r="EHV347" s="51"/>
      <c r="EHW347" s="51"/>
      <c r="EHX347" s="51"/>
      <c r="EHY347" s="51"/>
      <c r="EHZ347" s="51"/>
      <c r="EIA347" s="51"/>
      <c r="EIB347" s="51"/>
      <c r="EIC347" s="51"/>
      <c r="EID347" s="51"/>
      <c r="EIE347" s="51"/>
      <c r="EIF347" s="51"/>
      <c r="EIG347" s="51"/>
      <c r="EIH347" s="51"/>
      <c r="EII347" s="51"/>
      <c r="EIJ347" s="51"/>
      <c r="EIK347" s="51"/>
      <c r="EIL347" s="51"/>
      <c r="EIM347" s="51"/>
      <c r="EIN347" s="51"/>
      <c r="EIO347" s="51"/>
      <c r="EIP347" s="51"/>
      <c r="EIQ347" s="51"/>
      <c r="EIR347" s="51"/>
      <c r="EIS347" s="51"/>
      <c r="EIT347" s="51"/>
      <c r="EIU347" s="51"/>
      <c r="EIV347" s="51"/>
      <c r="EIW347" s="51"/>
      <c r="EIX347" s="51"/>
      <c r="EIY347" s="51"/>
      <c r="EIZ347" s="51"/>
      <c r="EJA347" s="51"/>
      <c r="EJB347" s="51"/>
      <c r="EJC347" s="51"/>
      <c r="EJD347" s="51"/>
      <c r="EJE347" s="51"/>
      <c r="EJF347" s="51"/>
      <c r="EJG347" s="51"/>
      <c r="EJH347" s="51"/>
      <c r="EJI347" s="51"/>
      <c r="EJJ347" s="51"/>
      <c r="EJK347" s="51"/>
      <c r="EJL347" s="51"/>
      <c r="EJM347" s="51"/>
      <c r="EJN347" s="51"/>
      <c r="EJO347" s="51"/>
      <c r="EJP347" s="51"/>
      <c r="EJQ347" s="51"/>
      <c r="EJR347" s="51"/>
      <c r="EJS347" s="51"/>
      <c r="EJT347" s="51"/>
      <c r="EJU347" s="51"/>
      <c r="EJV347" s="51"/>
      <c r="EJW347" s="51"/>
      <c r="EJX347" s="51"/>
      <c r="EJY347" s="51"/>
      <c r="EJZ347" s="51"/>
      <c r="EKA347" s="51"/>
      <c r="EKB347" s="51"/>
      <c r="EKC347" s="51"/>
      <c r="EKD347" s="51"/>
      <c r="EKE347" s="51"/>
      <c r="EKF347" s="51"/>
      <c r="EKG347" s="51"/>
      <c r="EKH347" s="51"/>
      <c r="EKI347" s="51"/>
      <c r="EKJ347" s="51"/>
      <c r="EKK347" s="51"/>
      <c r="EKL347" s="51"/>
      <c r="EKM347" s="51"/>
      <c r="EKN347" s="51"/>
      <c r="EKO347" s="51"/>
      <c r="EKP347" s="51"/>
      <c r="EKQ347" s="51"/>
      <c r="EKR347" s="51"/>
      <c r="EKS347" s="51"/>
      <c r="EKT347" s="51"/>
      <c r="EKU347" s="51"/>
      <c r="EKV347" s="51"/>
      <c r="EKW347" s="51"/>
      <c r="EKX347" s="51"/>
      <c r="EKY347" s="51"/>
      <c r="EKZ347" s="51"/>
      <c r="ELA347" s="51"/>
      <c r="ELB347" s="51"/>
      <c r="ELC347" s="51"/>
      <c r="ELD347" s="51"/>
      <c r="ELE347" s="51"/>
      <c r="ELF347" s="51"/>
      <c r="ELG347" s="51"/>
      <c r="ELH347" s="51"/>
      <c r="ELI347" s="51"/>
      <c r="ELJ347" s="51"/>
      <c r="ELK347" s="51"/>
      <c r="ELL347" s="51"/>
      <c r="ELM347" s="51"/>
      <c r="ELN347" s="51"/>
      <c r="ELO347" s="51"/>
      <c r="ELP347" s="51"/>
      <c r="ELQ347" s="51"/>
      <c r="ELR347" s="51"/>
      <c r="ELS347" s="51"/>
      <c r="ELT347" s="51"/>
      <c r="ELU347" s="51"/>
      <c r="ELV347" s="51"/>
      <c r="ELW347" s="51"/>
      <c r="ELX347" s="51"/>
      <c r="ELY347" s="51"/>
      <c r="ELZ347" s="51"/>
      <c r="EMA347" s="51"/>
      <c r="EMB347" s="51"/>
      <c r="EMC347" s="51"/>
      <c r="EMD347" s="51"/>
      <c r="EME347" s="51"/>
      <c r="EMF347" s="51"/>
      <c r="EMG347" s="51"/>
      <c r="EMH347" s="51"/>
      <c r="EMI347" s="51"/>
      <c r="EMJ347" s="51"/>
      <c r="EMK347" s="51"/>
      <c r="EML347" s="51"/>
      <c r="EMM347" s="51"/>
      <c r="EMN347" s="51"/>
      <c r="EMO347" s="51"/>
      <c r="EMP347" s="51"/>
      <c r="EMQ347" s="51"/>
      <c r="EMR347" s="51"/>
      <c r="EMS347" s="51"/>
      <c r="EMT347" s="51"/>
      <c r="EMU347" s="51"/>
      <c r="EMV347" s="51"/>
      <c r="EMW347" s="51"/>
      <c r="EMX347" s="51"/>
      <c r="EMY347" s="51"/>
      <c r="EMZ347" s="51"/>
      <c r="ENA347" s="51"/>
      <c r="ENB347" s="51"/>
      <c r="ENC347" s="51"/>
      <c r="END347" s="51"/>
      <c r="ENE347" s="51"/>
      <c r="ENF347" s="51"/>
      <c r="ENG347" s="51"/>
      <c r="ENH347" s="51"/>
      <c r="ENI347" s="51"/>
      <c r="ENJ347" s="51"/>
      <c r="ENK347" s="51"/>
      <c r="ENL347" s="51"/>
      <c r="ENM347" s="51"/>
      <c r="ENN347" s="51"/>
      <c r="ENO347" s="51"/>
      <c r="ENP347" s="51"/>
      <c r="ENQ347" s="51"/>
      <c r="ENR347" s="51"/>
      <c r="ENS347" s="51"/>
      <c r="ENT347" s="51"/>
      <c r="ENU347" s="51"/>
      <c r="ENV347" s="51"/>
      <c r="ENW347" s="51"/>
      <c r="ENX347" s="51"/>
      <c r="ENY347" s="51"/>
      <c r="ENZ347" s="51"/>
      <c r="EOA347" s="51"/>
      <c r="EOB347" s="51"/>
      <c r="EOC347" s="51"/>
      <c r="EOD347" s="51"/>
      <c r="EOE347" s="51"/>
      <c r="EOF347" s="51"/>
      <c r="EOG347" s="51"/>
      <c r="EOH347" s="51"/>
      <c r="EOI347" s="51"/>
      <c r="EOJ347" s="51"/>
      <c r="EOK347" s="51"/>
      <c r="EOL347" s="51"/>
      <c r="EOM347" s="51"/>
      <c r="EON347" s="51"/>
      <c r="EOO347" s="51"/>
      <c r="EOP347" s="51"/>
      <c r="EOQ347" s="51"/>
      <c r="EOR347" s="51"/>
      <c r="EOS347" s="51"/>
      <c r="EOT347" s="51"/>
      <c r="EOU347" s="51"/>
      <c r="EOV347" s="51"/>
      <c r="EOW347" s="51"/>
      <c r="EOX347" s="51"/>
      <c r="EOY347" s="51"/>
      <c r="EOZ347" s="51"/>
      <c r="EPA347" s="51"/>
      <c r="EPB347" s="51"/>
      <c r="EPC347" s="51"/>
      <c r="EPD347" s="51"/>
      <c r="EPE347" s="51"/>
      <c r="EPF347" s="51"/>
      <c r="EPG347" s="51"/>
      <c r="EPH347" s="51"/>
      <c r="EPI347" s="51"/>
      <c r="EPJ347" s="51"/>
      <c r="EPK347" s="51"/>
      <c r="EPL347" s="51"/>
      <c r="EPM347" s="51"/>
      <c r="EPN347" s="51"/>
      <c r="EPO347" s="51"/>
      <c r="EPP347" s="51"/>
      <c r="EPQ347" s="51"/>
      <c r="EPR347" s="51"/>
      <c r="EPS347" s="51"/>
      <c r="EPT347" s="51"/>
      <c r="EPU347" s="51"/>
      <c r="EPV347" s="51"/>
      <c r="EPW347" s="51"/>
      <c r="EPX347" s="51"/>
      <c r="EPY347" s="51"/>
      <c r="EPZ347" s="51"/>
      <c r="EQA347" s="51"/>
      <c r="EQB347" s="51"/>
      <c r="EQC347" s="51"/>
      <c r="EQD347" s="51"/>
      <c r="EQE347" s="51"/>
      <c r="EQF347" s="51"/>
      <c r="EQG347" s="51"/>
      <c r="EQH347" s="51"/>
      <c r="EQI347" s="51"/>
      <c r="EQJ347" s="51"/>
      <c r="EQK347" s="51"/>
      <c r="EQL347" s="51"/>
      <c r="EQM347" s="51"/>
      <c r="EQN347" s="51"/>
      <c r="EQO347" s="51"/>
      <c r="EQP347" s="51"/>
      <c r="EQQ347" s="51"/>
      <c r="EQR347" s="51"/>
      <c r="EQS347" s="51"/>
      <c r="EQT347" s="51"/>
      <c r="EQU347" s="51"/>
      <c r="EQV347" s="51"/>
      <c r="EQW347" s="51"/>
      <c r="EQX347" s="51"/>
      <c r="EQY347" s="51"/>
      <c r="EQZ347" s="51"/>
      <c r="ERA347" s="51"/>
      <c r="ERB347" s="51"/>
      <c r="ERC347" s="51"/>
      <c r="ERD347" s="51"/>
      <c r="ERE347" s="51"/>
      <c r="ERF347" s="51"/>
      <c r="ERG347" s="51"/>
      <c r="ERH347" s="51"/>
      <c r="ERI347" s="51"/>
      <c r="ERJ347" s="51"/>
      <c r="ERK347" s="51"/>
      <c r="ERL347" s="51"/>
      <c r="ERM347" s="51"/>
      <c r="ERN347" s="51"/>
      <c r="ERO347" s="51"/>
      <c r="ERP347" s="51"/>
      <c r="ERQ347" s="51"/>
      <c r="ERR347" s="51"/>
      <c r="ERS347" s="51"/>
      <c r="ERT347" s="51"/>
      <c r="ERU347" s="51"/>
      <c r="ERV347" s="51"/>
      <c r="ERW347" s="51"/>
      <c r="ERX347" s="51"/>
      <c r="ERY347" s="51"/>
      <c r="ERZ347" s="51"/>
      <c r="ESA347" s="51"/>
      <c r="ESB347" s="51"/>
      <c r="ESC347" s="51"/>
      <c r="ESD347" s="51"/>
      <c r="ESE347" s="51"/>
      <c r="ESF347" s="51"/>
      <c r="ESG347" s="51"/>
      <c r="ESH347" s="51"/>
      <c r="ESI347" s="51"/>
      <c r="ESJ347" s="51"/>
      <c r="ESK347" s="51"/>
      <c r="ESL347" s="51"/>
      <c r="ESM347" s="51"/>
      <c r="ESN347" s="51"/>
      <c r="ESO347" s="51"/>
      <c r="ESP347" s="51"/>
      <c r="ESQ347" s="51"/>
      <c r="ESR347" s="51"/>
      <c r="ESS347" s="51"/>
      <c r="EST347" s="51"/>
      <c r="ESU347" s="51"/>
      <c r="ESV347" s="51"/>
      <c r="ESW347" s="51"/>
      <c r="ESX347" s="51"/>
      <c r="ESY347" s="51"/>
      <c r="ESZ347" s="51"/>
      <c r="ETA347" s="51"/>
      <c r="ETB347" s="51"/>
      <c r="ETC347" s="51"/>
      <c r="ETD347" s="51"/>
      <c r="ETE347" s="51"/>
      <c r="ETF347" s="51"/>
      <c r="ETG347" s="51"/>
      <c r="ETH347" s="51"/>
      <c r="ETI347" s="51"/>
      <c r="ETJ347" s="51"/>
      <c r="ETK347" s="51"/>
      <c r="ETL347" s="51"/>
      <c r="ETM347" s="51"/>
      <c r="ETN347" s="51"/>
      <c r="ETO347" s="51"/>
      <c r="ETP347" s="51"/>
      <c r="ETQ347" s="51"/>
      <c r="ETR347" s="51"/>
      <c r="ETS347" s="51"/>
      <c r="ETT347" s="51"/>
      <c r="ETU347" s="51"/>
      <c r="ETV347" s="51"/>
      <c r="ETW347" s="51"/>
      <c r="ETX347" s="51"/>
      <c r="ETY347" s="51"/>
      <c r="ETZ347" s="51"/>
      <c r="EUA347" s="51"/>
      <c r="EUB347" s="51"/>
      <c r="EUC347" s="51"/>
      <c r="EUD347" s="51"/>
      <c r="EUE347" s="51"/>
      <c r="EUF347" s="51"/>
      <c r="EUG347" s="51"/>
      <c r="EUH347" s="51"/>
      <c r="EUI347" s="51"/>
      <c r="EUJ347" s="51"/>
      <c r="EUK347" s="51"/>
      <c r="EUL347" s="51"/>
      <c r="EUM347" s="51"/>
      <c r="EUN347" s="51"/>
      <c r="EUO347" s="51"/>
      <c r="EUP347" s="51"/>
      <c r="EUQ347" s="51"/>
      <c r="EUR347" s="51"/>
      <c r="EUS347" s="51"/>
      <c r="EUT347" s="51"/>
      <c r="EUU347" s="51"/>
      <c r="EUV347" s="51"/>
      <c r="EUW347" s="51"/>
      <c r="EUX347" s="51"/>
      <c r="EUY347" s="51"/>
      <c r="EUZ347" s="51"/>
      <c r="EVA347" s="51"/>
      <c r="EVB347" s="51"/>
      <c r="EVC347" s="51"/>
      <c r="EVD347" s="51"/>
      <c r="EVE347" s="51"/>
      <c r="EVF347" s="51"/>
      <c r="EVG347" s="51"/>
      <c r="EVH347" s="51"/>
      <c r="EVI347" s="51"/>
      <c r="EVJ347" s="51"/>
      <c r="EVK347" s="51"/>
      <c r="EVL347" s="51"/>
      <c r="EVM347" s="51"/>
      <c r="EVN347" s="51"/>
      <c r="EVO347" s="51"/>
      <c r="EVP347" s="51"/>
      <c r="EVQ347" s="51"/>
      <c r="EVR347" s="51"/>
      <c r="EVS347" s="51"/>
      <c r="EVT347" s="51"/>
      <c r="EVU347" s="51"/>
      <c r="EVV347" s="51"/>
      <c r="EVW347" s="51"/>
      <c r="EVX347" s="51"/>
      <c r="EVY347" s="51"/>
      <c r="EVZ347" s="51"/>
      <c r="EWA347" s="51"/>
      <c r="EWB347" s="51"/>
      <c r="EWC347" s="51"/>
      <c r="EWD347" s="51"/>
      <c r="EWE347" s="51"/>
      <c r="EWF347" s="51"/>
      <c r="EWG347" s="51"/>
      <c r="EWH347" s="51"/>
      <c r="EWI347" s="51"/>
      <c r="EWJ347" s="51"/>
      <c r="EWK347" s="51"/>
      <c r="EWL347" s="51"/>
      <c r="EWM347" s="51"/>
      <c r="EWN347" s="51"/>
      <c r="EWO347" s="51"/>
      <c r="EWP347" s="51"/>
      <c r="EWQ347" s="51"/>
      <c r="EWR347" s="51"/>
      <c r="EWS347" s="51"/>
      <c r="EWT347" s="51"/>
      <c r="EWU347" s="51"/>
      <c r="EWV347" s="51"/>
      <c r="EWW347" s="51"/>
      <c r="EWX347" s="51"/>
      <c r="EWY347" s="51"/>
      <c r="EWZ347" s="51"/>
      <c r="EXA347" s="51"/>
      <c r="EXB347" s="51"/>
      <c r="EXC347" s="51"/>
      <c r="EXD347" s="51"/>
      <c r="EXE347" s="51"/>
      <c r="EXF347" s="51"/>
      <c r="EXG347" s="51"/>
      <c r="EXH347" s="51"/>
      <c r="EXI347" s="51"/>
      <c r="EXJ347" s="51"/>
      <c r="EXK347" s="51"/>
      <c r="EXL347" s="51"/>
      <c r="EXM347" s="51"/>
      <c r="EXN347" s="51"/>
      <c r="EXO347" s="51"/>
      <c r="EXP347" s="51"/>
      <c r="EXQ347" s="51"/>
      <c r="EXR347" s="51"/>
      <c r="EXS347" s="51"/>
      <c r="EXT347" s="51"/>
      <c r="EXU347" s="51"/>
      <c r="EXV347" s="51"/>
      <c r="EXW347" s="51"/>
      <c r="EXX347" s="51"/>
      <c r="EXY347" s="51"/>
      <c r="EXZ347" s="51"/>
      <c r="EYA347" s="51"/>
      <c r="EYB347" s="51"/>
      <c r="EYC347" s="51"/>
      <c r="EYD347" s="51"/>
      <c r="EYE347" s="51"/>
      <c r="EYF347" s="51"/>
      <c r="EYG347" s="51"/>
      <c r="EYH347" s="51"/>
      <c r="EYI347" s="51"/>
      <c r="EYJ347" s="51"/>
      <c r="EYK347" s="51"/>
      <c r="EYL347" s="51"/>
      <c r="EYM347" s="51"/>
      <c r="EYN347" s="51"/>
      <c r="EYO347" s="51"/>
      <c r="EYP347" s="51"/>
      <c r="EYQ347" s="51"/>
      <c r="EYR347" s="51"/>
      <c r="EYS347" s="51"/>
      <c r="EYT347" s="51"/>
      <c r="EYU347" s="51"/>
      <c r="EYV347" s="51"/>
      <c r="EYW347" s="51"/>
      <c r="EYX347" s="51"/>
      <c r="EYY347" s="51"/>
      <c r="EYZ347" s="51"/>
      <c r="EZA347" s="51"/>
      <c r="EZB347" s="51"/>
      <c r="EZC347" s="51"/>
      <c r="EZD347" s="51"/>
      <c r="EZE347" s="51"/>
      <c r="EZF347" s="51"/>
      <c r="EZG347" s="51"/>
      <c r="EZH347" s="51"/>
      <c r="EZI347" s="51"/>
      <c r="EZJ347" s="51"/>
      <c r="EZK347" s="51"/>
      <c r="EZL347" s="51"/>
      <c r="EZM347" s="51"/>
      <c r="EZN347" s="51"/>
      <c r="EZO347" s="51"/>
      <c r="EZP347" s="51"/>
      <c r="EZQ347" s="51"/>
      <c r="EZR347" s="51"/>
      <c r="EZS347" s="51"/>
      <c r="EZT347" s="51"/>
      <c r="EZU347" s="51"/>
      <c r="EZV347" s="51"/>
      <c r="EZW347" s="51"/>
      <c r="EZX347" s="51"/>
      <c r="EZY347" s="51"/>
      <c r="EZZ347" s="51"/>
      <c r="FAA347" s="51"/>
      <c r="FAB347" s="51"/>
      <c r="FAC347" s="51"/>
      <c r="FAD347" s="51"/>
      <c r="FAE347" s="51"/>
      <c r="FAF347" s="51"/>
      <c r="FAG347" s="51"/>
      <c r="FAH347" s="51"/>
      <c r="FAI347" s="51"/>
      <c r="FAJ347" s="51"/>
      <c r="FAK347" s="51"/>
      <c r="FAL347" s="51"/>
      <c r="FAM347" s="51"/>
      <c r="FAN347" s="51"/>
      <c r="FAO347" s="51"/>
      <c r="FAP347" s="51"/>
      <c r="FAQ347" s="51"/>
      <c r="FAR347" s="51"/>
      <c r="FAS347" s="51"/>
      <c r="FAT347" s="51"/>
      <c r="FAU347" s="51"/>
      <c r="FAV347" s="51"/>
      <c r="FAW347" s="51"/>
      <c r="FAX347" s="51"/>
      <c r="FAY347" s="51"/>
      <c r="FAZ347" s="51"/>
      <c r="FBA347" s="51"/>
      <c r="FBB347" s="51"/>
      <c r="FBC347" s="51"/>
      <c r="FBD347" s="51"/>
      <c r="FBE347" s="51"/>
      <c r="FBF347" s="51"/>
      <c r="FBG347" s="51"/>
      <c r="FBH347" s="51"/>
      <c r="FBI347" s="51"/>
      <c r="FBJ347" s="51"/>
      <c r="FBK347" s="51"/>
      <c r="FBL347" s="51"/>
      <c r="FBM347" s="51"/>
      <c r="FBN347" s="51"/>
      <c r="FBO347" s="51"/>
      <c r="FBP347" s="51"/>
      <c r="FBQ347" s="51"/>
      <c r="FBR347" s="51"/>
      <c r="FBS347" s="51"/>
      <c r="FBT347" s="51"/>
      <c r="FBU347" s="51"/>
      <c r="FBV347" s="51"/>
      <c r="FBW347" s="51"/>
      <c r="FBX347" s="51"/>
      <c r="FBY347" s="51"/>
      <c r="FBZ347" s="51"/>
      <c r="FCA347" s="51"/>
      <c r="FCB347" s="51"/>
      <c r="FCC347" s="51"/>
      <c r="FCD347" s="51"/>
      <c r="FCE347" s="51"/>
      <c r="FCF347" s="51"/>
      <c r="FCG347" s="51"/>
      <c r="FCH347" s="51"/>
      <c r="FCI347" s="51"/>
      <c r="FCJ347" s="51"/>
      <c r="FCK347" s="51"/>
      <c r="FCL347" s="51"/>
      <c r="FCM347" s="51"/>
      <c r="FCN347" s="51"/>
      <c r="FCO347" s="51"/>
      <c r="FCP347" s="51"/>
      <c r="FCQ347" s="51"/>
      <c r="FCR347" s="51"/>
      <c r="FCS347" s="51"/>
      <c r="FCT347" s="51"/>
      <c r="FCU347" s="51"/>
      <c r="FCV347" s="51"/>
      <c r="FCW347" s="51"/>
      <c r="FCX347" s="51"/>
      <c r="FCY347" s="51"/>
      <c r="FCZ347" s="51"/>
      <c r="FDA347" s="51"/>
      <c r="FDB347" s="51"/>
      <c r="FDC347" s="51"/>
      <c r="FDD347" s="51"/>
      <c r="FDE347" s="51"/>
      <c r="FDF347" s="51"/>
      <c r="FDG347" s="51"/>
      <c r="FDH347" s="51"/>
      <c r="FDI347" s="51"/>
      <c r="FDJ347" s="51"/>
      <c r="FDK347" s="51"/>
      <c r="FDL347" s="51"/>
      <c r="FDM347" s="51"/>
      <c r="FDN347" s="51"/>
      <c r="FDO347" s="51"/>
      <c r="FDP347" s="51"/>
      <c r="FDQ347" s="51"/>
      <c r="FDR347" s="51"/>
      <c r="FDS347" s="51"/>
      <c r="FDT347" s="51"/>
      <c r="FDU347" s="51"/>
      <c r="FDV347" s="51"/>
      <c r="FDW347" s="51"/>
      <c r="FDX347" s="51"/>
      <c r="FDY347" s="51"/>
      <c r="FDZ347" s="51"/>
      <c r="FEA347" s="51"/>
      <c r="FEB347" s="51"/>
      <c r="FEC347" s="51"/>
      <c r="FED347" s="51"/>
      <c r="FEE347" s="51"/>
      <c r="FEF347" s="51"/>
      <c r="FEG347" s="51"/>
      <c r="FEH347" s="51"/>
      <c r="FEI347" s="51"/>
      <c r="FEJ347" s="51"/>
      <c r="FEK347" s="51"/>
      <c r="FEL347" s="51"/>
      <c r="FEM347" s="51"/>
      <c r="FEN347" s="51"/>
      <c r="FEO347" s="51"/>
      <c r="FEP347" s="51"/>
      <c r="FEQ347" s="51"/>
      <c r="FER347" s="51"/>
      <c r="FES347" s="51"/>
      <c r="FET347" s="51"/>
      <c r="FEU347" s="51"/>
      <c r="FEV347" s="51"/>
      <c r="FEW347" s="51"/>
      <c r="FEX347" s="51"/>
      <c r="FEY347" s="51"/>
      <c r="FEZ347" s="51"/>
      <c r="FFA347" s="51"/>
      <c r="FFB347" s="51"/>
      <c r="FFC347" s="51"/>
      <c r="FFD347" s="51"/>
      <c r="FFE347" s="51"/>
      <c r="FFF347" s="51"/>
      <c r="FFG347" s="51"/>
      <c r="FFH347" s="51"/>
      <c r="FFI347" s="51"/>
      <c r="FFJ347" s="51"/>
      <c r="FFK347" s="51"/>
      <c r="FFL347" s="51"/>
      <c r="FFM347" s="51"/>
      <c r="FFN347" s="51"/>
      <c r="FFO347" s="51"/>
      <c r="FFP347" s="51"/>
      <c r="FFQ347" s="51"/>
      <c r="FFR347" s="51"/>
      <c r="FFS347" s="51"/>
      <c r="FFT347" s="51"/>
      <c r="FFU347" s="51"/>
      <c r="FFV347" s="51"/>
      <c r="FFW347" s="51"/>
      <c r="FFX347" s="51"/>
      <c r="FFY347" s="51"/>
      <c r="FFZ347" s="51"/>
      <c r="FGA347" s="51"/>
      <c r="FGB347" s="51"/>
      <c r="FGC347" s="51"/>
      <c r="FGD347" s="51"/>
      <c r="FGE347" s="51"/>
      <c r="FGF347" s="51"/>
      <c r="FGG347" s="51"/>
      <c r="FGH347" s="51"/>
      <c r="FGI347" s="51"/>
      <c r="FGJ347" s="51"/>
      <c r="FGK347" s="51"/>
      <c r="FGL347" s="51"/>
      <c r="FGM347" s="51"/>
      <c r="FGN347" s="51"/>
      <c r="FGO347" s="51"/>
      <c r="FGP347" s="51"/>
      <c r="FGQ347" s="51"/>
      <c r="FGR347" s="51"/>
      <c r="FGS347" s="51"/>
      <c r="FGT347" s="51"/>
      <c r="FGU347" s="51"/>
      <c r="FGV347" s="51"/>
      <c r="FGW347" s="51"/>
      <c r="FGX347" s="51"/>
      <c r="FGY347" s="51"/>
      <c r="FGZ347" s="51"/>
      <c r="FHA347" s="51"/>
      <c r="FHB347" s="51"/>
      <c r="FHC347" s="51"/>
      <c r="FHD347" s="51"/>
      <c r="FHE347" s="51"/>
      <c r="FHF347" s="51"/>
      <c r="FHG347" s="51"/>
      <c r="FHH347" s="51"/>
      <c r="FHI347" s="51"/>
      <c r="FHJ347" s="51"/>
      <c r="FHK347" s="51"/>
      <c r="FHL347" s="51"/>
      <c r="FHM347" s="51"/>
      <c r="FHN347" s="51"/>
      <c r="FHO347" s="51"/>
      <c r="FHP347" s="51"/>
      <c r="FHQ347" s="51"/>
      <c r="FHR347" s="51"/>
      <c r="FHS347" s="51"/>
      <c r="FHT347" s="51"/>
      <c r="FHU347" s="51"/>
      <c r="FHV347" s="51"/>
      <c r="FHW347" s="51"/>
      <c r="FHX347" s="51"/>
      <c r="FHY347" s="51"/>
      <c r="FHZ347" s="51"/>
      <c r="FIA347" s="51"/>
      <c r="FIB347" s="51"/>
      <c r="FIC347" s="51"/>
      <c r="FID347" s="51"/>
      <c r="FIE347" s="51"/>
      <c r="FIF347" s="51"/>
      <c r="FIG347" s="51"/>
      <c r="FIH347" s="51"/>
      <c r="FII347" s="51"/>
      <c r="FIJ347" s="51"/>
      <c r="FIK347" s="51"/>
      <c r="FIL347" s="51"/>
      <c r="FIM347" s="51"/>
      <c r="FIN347" s="51"/>
      <c r="FIO347" s="51"/>
      <c r="FIP347" s="51"/>
      <c r="FIQ347" s="51"/>
      <c r="FIR347" s="51"/>
      <c r="FIS347" s="51"/>
      <c r="FIT347" s="51"/>
      <c r="FIU347" s="51"/>
      <c r="FIV347" s="51"/>
      <c r="FIW347" s="51"/>
      <c r="FIX347" s="51"/>
      <c r="FIY347" s="51"/>
      <c r="FIZ347" s="51"/>
      <c r="FJA347" s="51"/>
      <c r="FJB347" s="51"/>
      <c r="FJC347" s="51"/>
      <c r="FJD347" s="51"/>
      <c r="FJE347" s="51"/>
      <c r="FJF347" s="51"/>
      <c r="FJG347" s="51"/>
      <c r="FJH347" s="51"/>
      <c r="FJI347" s="51"/>
      <c r="FJJ347" s="51"/>
      <c r="FJK347" s="51"/>
      <c r="FJL347" s="51"/>
      <c r="FJM347" s="51"/>
      <c r="FJN347" s="51"/>
      <c r="FJO347" s="51"/>
      <c r="FJP347" s="51"/>
      <c r="FJQ347" s="51"/>
      <c r="FJR347" s="51"/>
      <c r="FJS347" s="51"/>
      <c r="FJT347" s="51"/>
      <c r="FJU347" s="51"/>
      <c r="FJV347" s="51"/>
      <c r="FJW347" s="51"/>
      <c r="FJX347" s="51"/>
      <c r="FJY347" s="51"/>
      <c r="FJZ347" s="51"/>
      <c r="FKA347" s="51"/>
      <c r="FKB347" s="51"/>
      <c r="FKC347" s="51"/>
      <c r="FKD347" s="51"/>
      <c r="FKE347" s="51"/>
      <c r="FKF347" s="51"/>
      <c r="FKG347" s="51"/>
      <c r="FKH347" s="51"/>
      <c r="FKI347" s="51"/>
      <c r="FKJ347" s="51"/>
      <c r="FKK347" s="51"/>
      <c r="FKL347" s="51"/>
      <c r="FKM347" s="51"/>
      <c r="FKN347" s="51"/>
      <c r="FKO347" s="51"/>
      <c r="FKP347" s="51"/>
      <c r="FKQ347" s="51"/>
      <c r="FKR347" s="51"/>
      <c r="FKS347" s="51"/>
      <c r="FKT347" s="51"/>
      <c r="FKU347" s="51"/>
      <c r="FKV347" s="51"/>
      <c r="FKW347" s="51"/>
      <c r="FKX347" s="51"/>
      <c r="FKY347" s="51"/>
      <c r="FKZ347" s="51"/>
      <c r="FLA347" s="51"/>
      <c r="FLB347" s="51"/>
      <c r="FLC347" s="51"/>
      <c r="FLD347" s="51"/>
      <c r="FLE347" s="51"/>
      <c r="FLF347" s="51"/>
      <c r="FLG347" s="51"/>
      <c r="FLH347" s="51"/>
      <c r="FLI347" s="51"/>
      <c r="FLJ347" s="51"/>
      <c r="FLK347" s="51"/>
      <c r="FLL347" s="51"/>
      <c r="FLM347" s="51"/>
      <c r="FLN347" s="51"/>
      <c r="FLO347" s="51"/>
      <c r="FLP347" s="51"/>
      <c r="FLQ347" s="51"/>
      <c r="FLR347" s="51"/>
      <c r="FLS347" s="51"/>
      <c r="FLT347" s="51"/>
      <c r="FLU347" s="51"/>
      <c r="FLV347" s="51"/>
      <c r="FLW347" s="51"/>
      <c r="FLX347" s="51"/>
      <c r="FLY347" s="51"/>
      <c r="FLZ347" s="51"/>
      <c r="FMA347" s="51"/>
      <c r="FMB347" s="51"/>
      <c r="FMC347" s="51"/>
      <c r="FMD347" s="51"/>
      <c r="FME347" s="51"/>
      <c r="FMF347" s="51"/>
      <c r="FMG347" s="51"/>
      <c r="FMH347" s="51"/>
      <c r="FMI347" s="51"/>
      <c r="FMJ347" s="51"/>
      <c r="FMK347" s="51"/>
      <c r="FML347" s="51"/>
      <c r="FMM347" s="51"/>
      <c r="FMN347" s="51"/>
      <c r="FMO347" s="51"/>
      <c r="FMP347" s="51"/>
      <c r="FMQ347" s="51"/>
      <c r="FMR347" s="51"/>
      <c r="FMS347" s="51"/>
      <c r="FMT347" s="51"/>
      <c r="FMU347" s="51"/>
      <c r="FMV347" s="51"/>
      <c r="FMW347" s="51"/>
      <c r="FMX347" s="51"/>
      <c r="FMY347" s="51"/>
      <c r="FMZ347" s="51"/>
      <c r="FNA347" s="51"/>
      <c r="FNB347" s="51"/>
      <c r="FNC347" s="51"/>
      <c r="FND347" s="51"/>
      <c r="FNE347" s="51"/>
      <c r="FNF347" s="51"/>
      <c r="FNG347" s="51"/>
      <c r="FNH347" s="51"/>
      <c r="FNI347" s="51"/>
      <c r="FNJ347" s="51"/>
      <c r="FNK347" s="51"/>
      <c r="FNL347" s="51"/>
      <c r="FNM347" s="51"/>
      <c r="FNN347" s="51"/>
      <c r="FNO347" s="51"/>
      <c r="FNP347" s="51"/>
      <c r="FNQ347" s="51"/>
      <c r="FNR347" s="51"/>
      <c r="FNS347" s="51"/>
      <c r="FNT347" s="51"/>
      <c r="FNU347" s="51"/>
      <c r="FNV347" s="51"/>
      <c r="FNW347" s="51"/>
      <c r="FNX347" s="51"/>
      <c r="FNY347" s="51"/>
      <c r="FNZ347" s="51"/>
      <c r="FOA347" s="51"/>
      <c r="FOB347" s="51"/>
      <c r="FOC347" s="51"/>
      <c r="FOD347" s="51"/>
      <c r="FOE347" s="51"/>
      <c r="FOF347" s="51"/>
      <c r="FOG347" s="51"/>
      <c r="FOH347" s="51"/>
      <c r="FOI347" s="51"/>
      <c r="FOJ347" s="51"/>
      <c r="FOK347" s="51"/>
      <c r="FOL347" s="51"/>
      <c r="FOM347" s="51"/>
      <c r="FON347" s="51"/>
      <c r="FOO347" s="51"/>
      <c r="FOP347" s="51"/>
      <c r="FOQ347" s="51"/>
      <c r="FOR347" s="51"/>
      <c r="FOS347" s="51"/>
      <c r="FOT347" s="51"/>
      <c r="FOU347" s="51"/>
      <c r="FOV347" s="51"/>
      <c r="FOW347" s="51"/>
      <c r="FOX347" s="51"/>
      <c r="FOY347" s="51"/>
      <c r="FOZ347" s="51"/>
      <c r="FPA347" s="51"/>
      <c r="FPB347" s="51"/>
      <c r="FPC347" s="51"/>
      <c r="FPD347" s="51"/>
      <c r="FPE347" s="51"/>
      <c r="FPF347" s="51"/>
      <c r="FPG347" s="51"/>
      <c r="FPH347" s="51"/>
      <c r="FPI347" s="51"/>
      <c r="FPJ347" s="51"/>
      <c r="FPK347" s="51"/>
      <c r="FPL347" s="51"/>
      <c r="FPM347" s="51"/>
      <c r="FPN347" s="51"/>
      <c r="FPO347" s="51"/>
      <c r="FPP347" s="51"/>
      <c r="FPQ347" s="51"/>
      <c r="FPR347" s="51"/>
      <c r="FPS347" s="51"/>
      <c r="FPT347" s="51"/>
      <c r="FPU347" s="51"/>
      <c r="FPV347" s="51"/>
      <c r="FPW347" s="51"/>
      <c r="FPX347" s="51"/>
      <c r="FPY347" s="51"/>
      <c r="FPZ347" s="51"/>
      <c r="FQA347" s="51"/>
      <c r="FQB347" s="51"/>
      <c r="FQC347" s="51"/>
      <c r="FQD347" s="51"/>
      <c r="FQE347" s="51"/>
      <c r="FQF347" s="51"/>
      <c r="FQG347" s="51"/>
      <c r="FQH347" s="51"/>
      <c r="FQI347" s="51"/>
      <c r="FQJ347" s="51"/>
      <c r="FQK347" s="51"/>
      <c r="FQL347" s="51"/>
      <c r="FQM347" s="51"/>
      <c r="FQN347" s="51"/>
      <c r="FQO347" s="51"/>
      <c r="FQP347" s="51"/>
      <c r="FQQ347" s="51"/>
      <c r="FQR347" s="51"/>
      <c r="FQS347" s="51"/>
      <c r="FQT347" s="51"/>
      <c r="FQU347" s="51"/>
      <c r="FQV347" s="51"/>
      <c r="FQW347" s="51"/>
      <c r="FQX347" s="51"/>
      <c r="FQY347" s="51"/>
      <c r="FQZ347" s="51"/>
      <c r="FRA347" s="51"/>
      <c r="FRB347" s="51"/>
      <c r="FRC347" s="51"/>
      <c r="FRD347" s="51"/>
      <c r="FRE347" s="51"/>
      <c r="FRF347" s="51"/>
      <c r="FRG347" s="51"/>
      <c r="FRH347" s="51"/>
      <c r="FRI347" s="51"/>
      <c r="FRJ347" s="51"/>
      <c r="FRK347" s="51"/>
      <c r="FRL347" s="51"/>
      <c r="FRM347" s="51"/>
      <c r="FRN347" s="51"/>
      <c r="FRO347" s="51"/>
      <c r="FRP347" s="51"/>
      <c r="FRQ347" s="51"/>
      <c r="FRR347" s="51"/>
      <c r="FRS347" s="51"/>
      <c r="FRT347" s="51"/>
      <c r="FRU347" s="51"/>
      <c r="FRV347" s="51"/>
      <c r="FRW347" s="51"/>
      <c r="FRX347" s="51"/>
      <c r="FRY347" s="51"/>
      <c r="FRZ347" s="51"/>
      <c r="FSA347" s="51"/>
      <c r="FSB347" s="51"/>
      <c r="FSC347" s="51"/>
      <c r="FSD347" s="51"/>
      <c r="FSE347" s="51"/>
      <c r="FSF347" s="51"/>
      <c r="FSG347" s="51"/>
      <c r="FSH347" s="51"/>
      <c r="FSI347" s="51"/>
      <c r="FSJ347" s="51"/>
      <c r="FSK347" s="51"/>
      <c r="FSL347" s="51"/>
      <c r="FSM347" s="51"/>
      <c r="FSN347" s="51"/>
      <c r="FSO347" s="51"/>
      <c r="FSP347" s="51"/>
      <c r="FSQ347" s="51"/>
      <c r="FSR347" s="51"/>
      <c r="FSS347" s="51"/>
      <c r="FST347" s="51"/>
      <c r="FSU347" s="51"/>
      <c r="FSV347" s="51"/>
      <c r="FSW347" s="51"/>
      <c r="FSX347" s="51"/>
      <c r="FSY347" s="51"/>
      <c r="FSZ347" s="51"/>
      <c r="FTA347" s="51"/>
      <c r="FTB347" s="51"/>
      <c r="FTC347" s="51"/>
      <c r="FTD347" s="51"/>
      <c r="FTE347" s="51"/>
      <c r="FTF347" s="51"/>
      <c r="FTG347" s="51"/>
      <c r="FTH347" s="51"/>
      <c r="FTI347" s="51"/>
      <c r="FTJ347" s="51"/>
      <c r="FTK347" s="51"/>
      <c r="FTL347" s="51"/>
      <c r="FTM347" s="51"/>
      <c r="FTN347" s="51"/>
      <c r="FTO347" s="51"/>
      <c r="FTP347" s="51"/>
      <c r="FTQ347" s="51"/>
      <c r="FTR347" s="51"/>
      <c r="FTS347" s="51"/>
      <c r="FTT347" s="51"/>
      <c r="FTU347" s="51"/>
      <c r="FTV347" s="51"/>
      <c r="FTW347" s="51"/>
      <c r="FTX347" s="51"/>
      <c r="FTY347" s="51"/>
      <c r="FTZ347" s="51"/>
      <c r="FUA347" s="51"/>
      <c r="FUB347" s="51"/>
      <c r="FUC347" s="51"/>
      <c r="FUD347" s="51"/>
      <c r="FUE347" s="51"/>
      <c r="FUF347" s="51"/>
      <c r="FUG347" s="51"/>
      <c r="FUH347" s="51"/>
      <c r="FUI347" s="51"/>
      <c r="FUJ347" s="51"/>
      <c r="FUK347" s="51"/>
      <c r="FUL347" s="51"/>
      <c r="FUM347" s="51"/>
      <c r="FUN347" s="51"/>
      <c r="FUO347" s="51"/>
      <c r="FUP347" s="51"/>
      <c r="FUQ347" s="51"/>
      <c r="FUR347" s="51"/>
      <c r="FUS347" s="51"/>
      <c r="FUT347" s="51"/>
      <c r="FUU347" s="51"/>
      <c r="FUV347" s="51"/>
      <c r="FUW347" s="51"/>
      <c r="FUX347" s="51"/>
      <c r="FUY347" s="51"/>
      <c r="FUZ347" s="51"/>
      <c r="FVA347" s="51"/>
      <c r="FVB347" s="51"/>
      <c r="FVC347" s="51"/>
      <c r="FVD347" s="51"/>
      <c r="FVE347" s="51"/>
      <c r="FVF347" s="51"/>
      <c r="FVG347" s="51"/>
      <c r="FVH347" s="51"/>
      <c r="FVI347" s="51"/>
      <c r="FVJ347" s="51"/>
      <c r="FVK347" s="51"/>
      <c r="FVL347" s="51"/>
      <c r="FVM347" s="51"/>
      <c r="FVN347" s="51"/>
      <c r="FVO347" s="51"/>
      <c r="FVP347" s="51"/>
      <c r="FVQ347" s="51"/>
      <c r="FVR347" s="51"/>
      <c r="FVS347" s="51"/>
      <c r="FVT347" s="51"/>
      <c r="FVU347" s="51"/>
      <c r="FVV347" s="51"/>
      <c r="FVW347" s="51"/>
      <c r="FVX347" s="51"/>
      <c r="FVY347" s="51"/>
      <c r="FVZ347" s="51"/>
      <c r="FWA347" s="51"/>
      <c r="FWB347" s="51"/>
      <c r="FWC347" s="51"/>
      <c r="FWD347" s="51"/>
      <c r="FWE347" s="51"/>
      <c r="FWF347" s="51"/>
      <c r="FWG347" s="51"/>
      <c r="FWH347" s="51"/>
      <c r="FWI347" s="51"/>
      <c r="FWJ347" s="51"/>
      <c r="FWK347" s="51"/>
      <c r="FWL347" s="51"/>
      <c r="FWM347" s="51"/>
      <c r="FWN347" s="51"/>
      <c r="FWO347" s="51"/>
      <c r="FWP347" s="51"/>
      <c r="FWQ347" s="51"/>
      <c r="FWR347" s="51"/>
      <c r="FWS347" s="51"/>
      <c r="FWT347" s="51"/>
      <c r="FWU347" s="51"/>
      <c r="FWV347" s="51"/>
      <c r="FWW347" s="51"/>
      <c r="FWX347" s="51"/>
      <c r="FWY347" s="51"/>
      <c r="FWZ347" s="51"/>
      <c r="FXA347" s="51"/>
      <c r="FXB347" s="51"/>
      <c r="FXC347" s="51"/>
      <c r="FXD347" s="51"/>
      <c r="FXE347" s="51"/>
      <c r="FXF347" s="51"/>
      <c r="FXG347" s="51"/>
      <c r="FXH347" s="51"/>
      <c r="FXI347" s="51"/>
      <c r="FXJ347" s="51"/>
      <c r="FXK347" s="51"/>
      <c r="FXL347" s="51"/>
      <c r="FXM347" s="51"/>
      <c r="FXN347" s="51"/>
      <c r="FXO347" s="51"/>
      <c r="FXP347" s="51"/>
      <c r="FXQ347" s="51"/>
      <c r="FXR347" s="51"/>
      <c r="FXS347" s="51"/>
      <c r="FXT347" s="51"/>
      <c r="FXU347" s="51"/>
      <c r="FXV347" s="51"/>
      <c r="FXW347" s="51"/>
      <c r="FXX347" s="51"/>
      <c r="FXY347" s="51"/>
      <c r="FXZ347" s="51"/>
      <c r="FYA347" s="51"/>
      <c r="FYB347" s="51"/>
      <c r="FYC347" s="51"/>
      <c r="FYD347" s="51"/>
      <c r="FYE347" s="51"/>
      <c r="FYF347" s="51"/>
      <c r="FYG347" s="51"/>
      <c r="FYH347" s="51"/>
      <c r="FYI347" s="51"/>
      <c r="FYJ347" s="51"/>
      <c r="FYK347" s="51"/>
      <c r="FYL347" s="51"/>
      <c r="FYM347" s="51"/>
      <c r="FYN347" s="51"/>
      <c r="FYO347" s="51"/>
      <c r="FYP347" s="51"/>
      <c r="FYQ347" s="51"/>
      <c r="FYR347" s="51"/>
      <c r="FYS347" s="51"/>
      <c r="FYT347" s="51"/>
      <c r="FYU347" s="51"/>
      <c r="FYV347" s="51"/>
      <c r="FYW347" s="51"/>
      <c r="FYX347" s="51"/>
      <c r="FYY347" s="51"/>
      <c r="FYZ347" s="51"/>
      <c r="FZA347" s="51"/>
      <c r="FZB347" s="51"/>
      <c r="FZC347" s="51"/>
      <c r="FZD347" s="51"/>
      <c r="FZE347" s="51"/>
      <c r="FZF347" s="51"/>
      <c r="FZG347" s="51"/>
      <c r="FZH347" s="51"/>
      <c r="FZI347" s="51"/>
      <c r="FZJ347" s="51"/>
      <c r="FZK347" s="51"/>
      <c r="FZL347" s="51"/>
      <c r="FZM347" s="51"/>
      <c r="FZN347" s="51"/>
      <c r="FZO347" s="51"/>
      <c r="FZP347" s="51"/>
      <c r="FZQ347" s="51"/>
      <c r="FZR347" s="51"/>
      <c r="FZS347" s="51"/>
      <c r="FZT347" s="51"/>
      <c r="FZU347" s="51"/>
      <c r="FZV347" s="51"/>
      <c r="FZW347" s="51"/>
      <c r="FZX347" s="51"/>
      <c r="FZY347" s="51"/>
      <c r="FZZ347" s="51"/>
      <c r="GAA347" s="51"/>
      <c r="GAB347" s="51"/>
      <c r="GAC347" s="51"/>
      <c r="GAD347" s="51"/>
      <c r="GAE347" s="51"/>
      <c r="GAF347" s="51"/>
      <c r="GAG347" s="51"/>
      <c r="GAH347" s="51"/>
      <c r="GAI347" s="51"/>
      <c r="GAJ347" s="51"/>
      <c r="GAK347" s="51"/>
      <c r="GAL347" s="51"/>
      <c r="GAM347" s="51"/>
      <c r="GAN347" s="51"/>
      <c r="GAO347" s="51"/>
      <c r="GAP347" s="51"/>
      <c r="GAQ347" s="51"/>
      <c r="GAR347" s="51"/>
      <c r="GAS347" s="51"/>
      <c r="GAT347" s="51"/>
      <c r="GAU347" s="51"/>
      <c r="GAV347" s="51"/>
      <c r="GAW347" s="51"/>
      <c r="GAX347" s="51"/>
      <c r="GAY347" s="51"/>
      <c r="GAZ347" s="51"/>
      <c r="GBA347" s="51"/>
      <c r="GBB347" s="51"/>
      <c r="GBC347" s="51"/>
      <c r="GBD347" s="51"/>
      <c r="GBE347" s="51"/>
      <c r="GBF347" s="51"/>
      <c r="GBG347" s="51"/>
      <c r="GBH347" s="51"/>
      <c r="GBI347" s="51"/>
      <c r="GBJ347" s="51"/>
      <c r="GBK347" s="51"/>
      <c r="GBL347" s="51"/>
      <c r="GBM347" s="51"/>
      <c r="GBN347" s="51"/>
      <c r="GBO347" s="51"/>
      <c r="GBP347" s="51"/>
      <c r="GBQ347" s="51"/>
      <c r="GBR347" s="51"/>
      <c r="GBS347" s="51"/>
      <c r="GBT347" s="51"/>
      <c r="GBU347" s="51"/>
      <c r="GBV347" s="51"/>
      <c r="GBW347" s="51"/>
      <c r="GBX347" s="51"/>
      <c r="GBY347" s="51"/>
      <c r="GBZ347" s="51"/>
      <c r="GCA347" s="51"/>
      <c r="GCB347" s="51"/>
      <c r="GCC347" s="51"/>
      <c r="GCD347" s="51"/>
      <c r="GCE347" s="51"/>
      <c r="GCF347" s="51"/>
      <c r="GCG347" s="51"/>
      <c r="GCH347" s="51"/>
      <c r="GCI347" s="51"/>
      <c r="GCJ347" s="51"/>
      <c r="GCK347" s="51"/>
      <c r="GCL347" s="51"/>
      <c r="GCM347" s="51"/>
      <c r="GCN347" s="51"/>
      <c r="GCO347" s="51"/>
      <c r="GCP347" s="51"/>
      <c r="GCQ347" s="51"/>
      <c r="GCR347" s="51"/>
      <c r="GCS347" s="51"/>
      <c r="GCT347" s="51"/>
      <c r="GCU347" s="51"/>
      <c r="GCV347" s="51"/>
      <c r="GCW347" s="51"/>
      <c r="GCX347" s="51"/>
      <c r="GCY347" s="51"/>
      <c r="GCZ347" s="51"/>
      <c r="GDA347" s="51"/>
      <c r="GDB347" s="51"/>
      <c r="GDC347" s="51"/>
      <c r="GDD347" s="51"/>
      <c r="GDE347" s="51"/>
      <c r="GDF347" s="51"/>
      <c r="GDG347" s="51"/>
      <c r="GDH347" s="51"/>
      <c r="GDI347" s="51"/>
      <c r="GDJ347" s="51"/>
      <c r="GDK347" s="51"/>
      <c r="GDL347" s="51"/>
      <c r="GDM347" s="51"/>
      <c r="GDN347" s="51"/>
      <c r="GDO347" s="51"/>
      <c r="GDP347" s="51"/>
      <c r="GDQ347" s="51"/>
      <c r="GDR347" s="51"/>
      <c r="GDS347" s="51"/>
      <c r="GDT347" s="51"/>
      <c r="GDU347" s="51"/>
      <c r="GDV347" s="51"/>
      <c r="GDW347" s="51"/>
      <c r="GDX347" s="51"/>
      <c r="GDY347" s="51"/>
      <c r="GDZ347" s="51"/>
      <c r="GEA347" s="51"/>
      <c r="GEB347" s="51"/>
      <c r="GEC347" s="51"/>
      <c r="GED347" s="51"/>
      <c r="GEE347" s="51"/>
      <c r="GEF347" s="51"/>
      <c r="GEG347" s="51"/>
      <c r="GEH347" s="51"/>
      <c r="GEI347" s="51"/>
      <c r="GEJ347" s="51"/>
      <c r="GEK347" s="51"/>
      <c r="GEL347" s="51"/>
      <c r="GEM347" s="51"/>
      <c r="GEN347" s="51"/>
      <c r="GEO347" s="51"/>
      <c r="GEP347" s="51"/>
      <c r="GEQ347" s="51"/>
      <c r="GER347" s="51"/>
      <c r="GES347" s="51"/>
      <c r="GET347" s="51"/>
      <c r="GEU347" s="51"/>
      <c r="GEV347" s="51"/>
      <c r="GEW347" s="51"/>
      <c r="GEX347" s="51"/>
      <c r="GEY347" s="51"/>
      <c r="GEZ347" s="51"/>
      <c r="GFA347" s="51"/>
      <c r="GFB347" s="51"/>
      <c r="GFC347" s="51"/>
      <c r="GFD347" s="51"/>
      <c r="GFE347" s="51"/>
      <c r="GFF347" s="51"/>
      <c r="GFG347" s="51"/>
      <c r="GFH347" s="51"/>
      <c r="GFI347" s="51"/>
      <c r="GFJ347" s="51"/>
      <c r="GFK347" s="51"/>
      <c r="GFL347" s="51"/>
      <c r="GFM347" s="51"/>
      <c r="GFN347" s="51"/>
      <c r="GFO347" s="51"/>
      <c r="GFP347" s="51"/>
      <c r="GFQ347" s="51"/>
      <c r="GFR347" s="51"/>
      <c r="GFS347" s="51"/>
      <c r="GFT347" s="51"/>
      <c r="GFU347" s="51"/>
      <c r="GFV347" s="51"/>
      <c r="GFW347" s="51"/>
      <c r="GFX347" s="51"/>
      <c r="GFY347" s="51"/>
      <c r="GFZ347" s="51"/>
      <c r="GGA347" s="51"/>
      <c r="GGB347" s="51"/>
      <c r="GGC347" s="51"/>
      <c r="GGD347" s="51"/>
      <c r="GGE347" s="51"/>
      <c r="GGF347" s="51"/>
      <c r="GGG347" s="51"/>
      <c r="GGH347" s="51"/>
      <c r="GGI347" s="51"/>
      <c r="GGJ347" s="51"/>
      <c r="GGK347" s="51"/>
      <c r="GGL347" s="51"/>
      <c r="GGM347" s="51"/>
      <c r="GGN347" s="51"/>
      <c r="GGO347" s="51"/>
      <c r="GGP347" s="51"/>
      <c r="GGQ347" s="51"/>
      <c r="GGR347" s="51"/>
      <c r="GGS347" s="51"/>
      <c r="GGT347" s="51"/>
      <c r="GGU347" s="51"/>
      <c r="GGV347" s="51"/>
      <c r="GGW347" s="51"/>
      <c r="GGX347" s="51"/>
      <c r="GGY347" s="51"/>
      <c r="GGZ347" s="51"/>
      <c r="GHA347" s="51"/>
      <c r="GHB347" s="51"/>
      <c r="GHC347" s="51"/>
      <c r="GHD347" s="51"/>
      <c r="GHE347" s="51"/>
      <c r="GHF347" s="51"/>
      <c r="GHG347" s="51"/>
      <c r="GHH347" s="51"/>
      <c r="GHI347" s="51"/>
      <c r="GHJ347" s="51"/>
      <c r="GHK347" s="51"/>
      <c r="GHL347" s="51"/>
      <c r="GHM347" s="51"/>
      <c r="GHN347" s="51"/>
      <c r="GHO347" s="51"/>
      <c r="GHP347" s="51"/>
      <c r="GHQ347" s="51"/>
      <c r="GHR347" s="51"/>
      <c r="GHS347" s="51"/>
      <c r="GHT347" s="51"/>
      <c r="GHU347" s="51"/>
      <c r="GHV347" s="51"/>
      <c r="GHW347" s="51"/>
      <c r="GHX347" s="51"/>
      <c r="GHY347" s="51"/>
      <c r="GHZ347" s="51"/>
      <c r="GIA347" s="51"/>
      <c r="GIB347" s="51"/>
      <c r="GIC347" s="51"/>
      <c r="GID347" s="51"/>
      <c r="GIE347" s="51"/>
      <c r="GIF347" s="51"/>
      <c r="GIG347" s="51"/>
      <c r="GIH347" s="51"/>
      <c r="GII347" s="51"/>
      <c r="GIJ347" s="51"/>
      <c r="GIK347" s="51"/>
      <c r="GIL347" s="51"/>
      <c r="GIM347" s="51"/>
      <c r="GIN347" s="51"/>
      <c r="GIO347" s="51"/>
      <c r="GIP347" s="51"/>
      <c r="GIQ347" s="51"/>
      <c r="GIR347" s="51"/>
      <c r="GIS347" s="51"/>
      <c r="GIT347" s="51"/>
      <c r="GIU347" s="51"/>
      <c r="GIV347" s="51"/>
      <c r="GIW347" s="51"/>
      <c r="GIX347" s="51"/>
      <c r="GIY347" s="51"/>
      <c r="GIZ347" s="51"/>
      <c r="GJA347" s="51"/>
      <c r="GJB347" s="51"/>
      <c r="GJC347" s="51"/>
      <c r="GJD347" s="51"/>
      <c r="GJE347" s="51"/>
      <c r="GJF347" s="51"/>
      <c r="GJG347" s="51"/>
      <c r="GJH347" s="51"/>
      <c r="GJI347" s="51"/>
      <c r="GJJ347" s="51"/>
      <c r="GJK347" s="51"/>
      <c r="GJL347" s="51"/>
      <c r="GJM347" s="51"/>
      <c r="GJN347" s="51"/>
      <c r="GJO347" s="51"/>
      <c r="GJP347" s="51"/>
      <c r="GJQ347" s="51"/>
      <c r="GJR347" s="51"/>
      <c r="GJS347" s="51"/>
      <c r="GJT347" s="51"/>
      <c r="GJU347" s="51"/>
      <c r="GJV347" s="51"/>
      <c r="GJW347" s="51"/>
      <c r="GJX347" s="51"/>
      <c r="GJY347" s="51"/>
      <c r="GJZ347" s="51"/>
      <c r="GKA347" s="51"/>
      <c r="GKB347" s="51"/>
      <c r="GKC347" s="51"/>
      <c r="GKD347" s="51"/>
      <c r="GKE347" s="51"/>
      <c r="GKF347" s="51"/>
      <c r="GKG347" s="51"/>
      <c r="GKH347" s="51"/>
      <c r="GKI347" s="51"/>
      <c r="GKJ347" s="51"/>
      <c r="GKK347" s="51"/>
      <c r="GKL347" s="51"/>
      <c r="GKM347" s="51"/>
      <c r="GKN347" s="51"/>
      <c r="GKO347" s="51"/>
      <c r="GKP347" s="51"/>
      <c r="GKQ347" s="51"/>
      <c r="GKR347" s="51"/>
      <c r="GKS347" s="51"/>
      <c r="GKT347" s="51"/>
      <c r="GKU347" s="51"/>
      <c r="GKV347" s="51"/>
      <c r="GKW347" s="51"/>
      <c r="GKX347" s="51"/>
      <c r="GKY347" s="51"/>
      <c r="GKZ347" s="51"/>
      <c r="GLA347" s="51"/>
      <c r="GLB347" s="51"/>
      <c r="GLC347" s="51"/>
      <c r="GLD347" s="51"/>
      <c r="GLE347" s="51"/>
      <c r="GLF347" s="51"/>
      <c r="GLG347" s="51"/>
      <c r="GLH347" s="51"/>
      <c r="GLI347" s="51"/>
      <c r="GLJ347" s="51"/>
      <c r="GLK347" s="51"/>
      <c r="GLL347" s="51"/>
      <c r="GLM347" s="51"/>
      <c r="GLN347" s="51"/>
      <c r="GLO347" s="51"/>
      <c r="GLP347" s="51"/>
      <c r="GLQ347" s="51"/>
      <c r="GLR347" s="51"/>
      <c r="GLS347" s="51"/>
      <c r="GLT347" s="51"/>
      <c r="GLU347" s="51"/>
      <c r="GLV347" s="51"/>
      <c r="GLW347" s="51"/>
      <c r="GLX347" s="51"/>
      <c r="GLY347" s="51"/>
      <c r="GLZ347" s="51"/>
      <c r="GMA347" s="51"/>
      <c r="GMB347" s="51"/>
      <c r="GMC347" s="51"/>
      <c r="GMD347" s="51"/>
      <c r="GME347" s="51"/>
      <c r="GMF347" s="51"/>
      <c r="GMG347" s="51"/>
      <c r="GMH347" s="51"/>
      <c r="GMI347" s="51"/>
      <c r="GMJ347" s="51"/>
      <c r="GMK347" s="51"/>
      <c r="GML347" s="51"/>
      <c r="GMM347" s="51"/>
      <c r="GMN347" s="51"/>
      <c r="GMO347" s="51"/>
      <c r="GMP347" s="51"/>
      <c r="GMQ347" s="51"/>
      <c r="GMR347" s="51"/>
      <c r="GMS347" s="51"/>
      <c r="GMT347" s="51"/>
      <c r="GMU347" s="51"/>
      <c r="GMV347" s="51"/>
      <c r="GMW347" s="51"/>
      <c r="GMX347" s="51"/>
      <c r="GMY347" s="51"/>
      <c r="GMZ347" s="51"/>
      <c r="GNA347" s="51"/>
      <c r="GNB347" s="51"/>
      <c r="GNC347" s="51"/>
      <c r="GND347" s="51"/>
      <c r="GNE347" s="51"/>
      <c r="GNF347" s="51"/>
      <c r="GNG347" s="51"/>
      <c r="GNH347" s="51"/>
      <c r="GNI347" s="51"/>
      <c r="GNJ347" s="51"/>
      <c r="GNK347" s="51"/>
      <c r="GNL347" s="51"/>
      <c r="GNM347" s="51"/>
      <c r="GNN347" s="51"/>
      <c r="GNO347" s="51"/>
      <c r="GNP347" s="51"/>
      <c r="GNQ347" s="51"/>
      <c r="GNR347" s="51"/>
      <c r="GNS347" s="51"/>
      <c r="GNT347" s="51"/>
      <c r="GNU347" s="51"/>
      <c r="GNV347" s="51"/>
      <c r="GNW347" s="51"/>
      <c r="GNX347" s="51"/>
      <c r="GNY347" s="51"/>
      <c r="GNZ347" s="51"/>
      <c r="GOA347" s="51"/>
      <c r="GOB347" s="51"/>
      <c r="GOC347" s="51"/>
      <c r="GOD347" s="51"/>
      <c r="GOE347" s="51"/>
      <c r="GOF347" s="51"/>
      <c r="GOG347" s="51"/>
      <c r="GOH347" s="51"/>
      <c r="GOI347" s="51"/>
      <c r="GOJ347" s="51"/>
      <c r="GOK347" s="51"/>
      <c r="GOL347" s="51"/>
      <c r="GOM347" s="51"/>
      <c r="GON347" s="51"/>
      <c r="GOO347" s="51"/>
      <c r="GOP347" s="51"/>
      <c r="GOQ347" s="51"/>
      <c r="GOR347" s="51"/>
      <c r="GOS347" s="51"/>
      <c r="GOT347" s="51"/>
      <c r="GOU347" s="51"/>
      <c r="GOV347" s="51"/>
      <c r="GOW347" s="51"/>
      <c r="GOX347" s="51"/>
      <c r="GOY347" s="51"/>
      <c r="GOZ347" s="51"/>
      <c r="GPA347" s="51"/>
      <c r="GPB347" s="51"/>
      <c r="GPC347" s="51"/>
      <c r="GPD347" s="51"/>
      <c r="GPE347" s="51"/>
      <c r="GPF347" s="51"/>
      <c r="GPG347" s="51"/>
      <c r="GPH347" s="51"/>
      <c r="GPI347" s="51"/>
      <c r="GPJ347" s="51"/>
      <c r="GPK347" s="51"/>
      <c r="GPL347" s="51"/>
      <c r="GPM347" s="51"/>
      <c r="GPN347" s="51"/>
      <c r="GPO347" s="51"/>
      <c r="GPP347" s="51"/>
      <c r="GPQ347" s="51"/>
      <c r="GPR347" s="51"/>
      <c r="GPS347" s="51"/>
      <c r="GPT347" s="51"/>
      <c r="GPU347" s="51"/>
      <c r="GPV347" s="51"/>
      <c r="GPW347" s="51"/>
      <c r="GPX347" s="51"/>
      <c r="GPY347" s="51"/>
      <c r="GPZ347" s="51"/>
      <c r="GQA347" s="51"/>
      <c r="GQB347" s="51"/>
      <c r="GQC347" s="51"/>
      <c r="GQD347" s="51"/>
      <c r="GQE347" s="51"/>
      <c r="GQF347" s="51"/>
      <c r="GQG347" s="51"/>
      <c r="GQH347" s="51"/>
      <c r="GQI347" s="51"/>
      <c r="GQJ347" s="51"/>
      <c r="GQK347" s="51"/>
      <c r="GQL347" s="51"/>
      <c r="GQM347" s="51"/>
      <c r="GQN347" s="51"/>
      <c r="GQO347" s="51"/>
      <c r="GQP347" s="51"/>
      <c r="GQQ347" s="51"/>
      <c r="GQR347" s="51"/>
      <c r="GQS347" s="51"/>
      <c r="GQT347" s="51"/>
      <c r="GQU347" s="51"/>
      <c r="GQV347" s="51"/>
      <c r="GQW347" s="51"/>
      <c r="GQX347" s="51"/>
      <c r="GQY347" s="51"/>
      <c r="GQZ347" s="51"/>
      <c r="GRA347" s="51"/>
      <c r="GRB347" s="51"/>
      <c r="GRC347" s="51"/>
      <c r="GRD347" s="51"/>
      <c r="GRE347" s="51"/>
      <c r="GRF347" s="51"/>
      <c r="GRG347" s="51"/>
      <c r="GRH347" s="51"/>
      <c r="GRI347" s="51"/>
      <c r="GRJ347" s="51"/>
      <c r="GRK347" s="51"/>
      <c r="GRL347" s="51"/>
      <c r="GRM347" s="51"/>
      <c r="GRN347" s="51"/>
      <c r="GRO347" s="51"/>
      <c r="GRP347" s="51"/>
      <c r="GRQ347" s="51"/>
      <c r="GRR347" s="51"/>
      <c r="GRS347" s="51"/>
      <c r="GRT347" s="51"/>
      <c r="GRU347" s="51"/>
      <c r="GRV347" s="51"/>
      <c r="GRW347" s="51"/>
      <c r="GRX347" s="51"/>
      <c r="GRY347" s="51"/>
      <c r="GRZ347" s="51"/>
      <c r="GSA347" s="51"/>
      <c r="GSB347" s="51"/>
      <c r="GSC347" s="51"/>
      <c r="GSD347" s="51"/>
      <c r="GSE347" s="51"/>
      <c r="GSF347" s="51"/>
      <c r="GSG347" s="51"/>
      <c r="GSH347" s="51"/>
      <c r="GSI347" s="51"/>
      <c r="GSJ347" s="51"/>
      <c r="GSK347" s="51"/>
      <c r="GSL347" s="51"/>
      <c r="GSM347" s="51"/>
      <c r="GSN347" s="51"/>
      <c r="GSO347" s="51"/>
      <c r="GSP347" s="51"/>
      <c r="GSQ347" s="51"/>
      <c r="GSR347" s="51"/>
      <c r="GSS347" s="51"/>
      <c r="GST347" s="51"/>
      <c r="GSU347" s="51"/>
      <c r="GSV347" s="51"/>
      <c r="GSW347" s="51"/>
      <c r="GSX347" s="51"/>
      <c r="GSY347" s="51"/>
      <c r="GSZ347" s="51"/>
      <c r="GTA347" s="51"/>
      <c r="GTB347" s="51"/>
      <c r="GTC347" s="51"/>
      <c r="GTD347" s="51"/>
      <c r="GTE347" s="51"/>
      <c r="GTF347" s="51"/>
      <c r="GTG347" s="51"/>
      <c r="GTH347" s="51"/>
      <c r="GTI347" s="51"/>
      <c r="GTJ347" s="51"/>
      <c r="GTK347" s="51"/>
      <c r="GTL347" s="51"/>
      <c r="GTM347" s="51"/>
      <c r="GTN347" s="51"/>
      <c r="GTO347" s="51"/>
      <c r="GTP347" s="51"/>
      <c r="GTQ347" s="51"/>
      <c r="GTR347" s="51"/>
      <c r="GTS347" s="51"/>
      <c r="GTT347" s="51"/>
      <c r="GTU347" s="51"/>
      <c r="GTV347" s="51"/>
      <c r="GTW347" s="51"/>
      <c r="GTX347" s="51"/>
      <c r="GTY347" s="51"/>
      <c r="GTZ347" s="51"/>
      <c r="GUA347" s="51"/>
      <c r="GUB347" s="51"/>
      <c r="GUC347" s="51"/>
      <c r="GUD347" s="51"/>
      <c r="GUE347" s="51"/>
      <c r="GUF347" s="51"/>
      <c r="GUG347" s="51"/>
      <c r="GUH347" s="51"/>
      <c r="GUI347" s="51"/>
      <c r="GUJ347" s="51"/>
      <c r="GUK347" s="51"/>
      <c r="GUL347" s="51"/>
      <c r="GUM347" s="51"/>
      <c r="GUN347" s="51"/>
      <c r="GUO347" s="51"/>
      <c r="GUP347" s="51"/>
      <c r="GUQ347" s="51"/>
      <c r="GUR347" s="51"/>
      <c r="GUS347" s="51"/>
      <c r="GUT347" s="51"/>
      <c r="GUU347" s="51"/>
      <c r="GUV347" s="51"/>
      <c r="GUW347" s="51"/>
      <c r="GUX347" s="51"/>
      <c r="GUY347" s="51"/>
      <c r="GUZ347" s="51"/>
      <c r="GVA347" s="51"/>
      <c r="GVB347" s="51"/>
      <c r="GVC347" s="51"/>
      <c r="GVD347" s="51"/>
      <c r="GVE347" s="51"/>
      <c r="GVF347" s="51"/>
      <c r="GVG347" s="51"/>
      <c r="GVH347" s="51"/>
      <c r="GVI347" s="51"/>
      <c r="GVJ347" s="51"/>
      <c r="GVK347" s="51"/>
      <c r="GVL347" s="51"/>
      <c r="GVM347" s="51"/>
      <c r="GVN347" s="51"/>
      <c r="GVO347" s="51"/>
      <c r="GVP347" s="51"/>
      <c r="GVQ347" s="51"/>
      <c r="GVR347" s="51"/>
      <c r="GVS347" s="51"/>
      <c r="GVT347" s="51"/>
      <c r="GVU347" s="51"/>
      <c r="GVV347" s="51"/>
      <c r="GVW347" s="51"/>
      <c r="GVX347" s="51"/>
      <c r="GVY347" s="51"/>
      <c r="GVZ347" s="51"/>
      <c r="GWA347" s="51"/>
      <c r="GWB347" s="51"/>
      <c r="GWC347" s="51"/>
      <c r="GWD347" s="51"/>
      <c r="GWE347" s="51"/>
      <c r="GWF347" s="51"/>
      <c r="GWG347" s="51"/>
      <c r="GWH347" s="51"/>
      <c r="GWI347" s="51"/>
      <c r="GWJ347" s="51"/>
      <c r="GWK347" s="51"/>
      <c r="GWL347" s="51"/>
      <c r="GWM347" s="51"/>
      <c r="GWN347" s="51"/>
      <c r="GWO347" s="51"/>
      <c r="GWP347" s="51"/>
      <c r="GWQ347" s="51"/>
      <c r="GWR347" s="51"/>
      <c r="GWS347" s="51"/>
      <c r="GWT347" s="51"/>
      <c r="GWU347" s="51"/>
      <c r="GWV347" s="51"/>
      <c r="GWW347" s="51"/>
      <c r="GWX347" s="51"/>
      <c r="GWY347" s="51"/>
      <c r="GWZ347" s="51"/>
      <c r="GXA347" s="51"/>
      <c r="GXB347" s="51"/>
      <c r="GXC347" s="51"/>
      <c r="GXD347" s="51"/>
      <c r="GXE347" s="51"/>
      <c r="GXF347" s="51"/>
      <c r="GXG347" s="51"/>
      <c r="GXH347" s="51"/>
      <c r="GXI347" s="51"/>
      <c r="GXJ347" s="51"/>
      <c r="GXK347" s="51"/>
      <c r="GXL347" s="51"/>
      <c r="GXM347" s="51"/>
      <c r="GXN347" s="51"/>
      <c r="GXO347" s="51"/>
      <c r="GXP347" s="51"/>
      <c r="GXQ347" s="51"/>
      <c r="GXR347" s="51"/>
      <c r="GXS347" s="51"/>
      <c r="GXT347" s="51"/>
      <c r="GXU347" s="51"/>
      <c r="GXV347" s="51"/>
      <c r="GXW347" s="51"/>
      <c r="GXX347" s="51"/>
      <c r="GXY347" s="51"/>
      <c r="GXZ347" s="51"/>
      <c r="GYA347" s="51"/>
      <c r="GYB347" s="51"/>
      <c r="GYC347" s="51"/>
      <c r="GYD347" s="51"/>
      <c r="GYE347" s="51"/>
      <c r="GYF347" s="51"/>
      <c r="GYG347" s="51"/>
      <c r="GYH347" s="51"/>
      <c r="GYI347" s="51"/>
      <c r="GYJ347" s="51"/>
      <c r="GYK347" s="51"/>
      <c r="GYL347" s="51"/>
      <c r="GYM347" s="51"/>
      <c r="GYN347" s="51"/>
      <c r="GYO347" s="51"/>
      <c r="GYP347" s="51"/>
      <c r="GYQ347" s="51"/>
      <c r="GYR347" s="51"/>
      <c r="GYS347" s="51"/>
      <c r="GYT347" s="51"/>
      <c r="GYU347" s="51"/>
      <c r="GYV347" s="51"/>
      <c r="GYW347" s="51"/>
      <c r="GYX347" s="51"/>
      <c r="GYY347" s="51"/>
      <c r="GYZ347" s="51"/>
      <c r="GZA347" s="51"/>
      <c r="GZB347" s="51"/>
      <c r="GZC347" s="51"/>
      <c r="GZD347" s="51"/>
      <c r="GZE347" s="51"/>
      <c r="GZF347" s="51"/>
      <c r="GZG347" s="51"/>
      <c r="GZH347" s="51"/>
      <c r="GZI347" s="51"/>
      <c r="GZJ347" s="51"/>
      <c r="GZK347" s="51"/>
      <c r="GZL347" s="51"/>
      <c r="GZM347" s="51"/>
      <c r="GZN347" s="51"/>
      <c r="GZO347" s="51"/>
      <c r="GZP347" s="51"/>
      <c r="GZQ347" s="51"/>
      <c r="GZR347" s="51"/>
      <c r="GZS347" s="51"/>
      <c r="GZT347" s="51"/>
      <c r="GZU347" s="51"/>
      <c r="GZV347" s="51"/>
      <c r="GZW347" s="51"/>
      <c r="GZX347" s="51"/>
      <c r="GZY347" s="51"/>
      <c r="GZZ347" s="51"/>
      <c r="HAA347" s="51"/>
      <c r="HAB347" s="51"/>
      <c r="HAC347" s="51"/>
      <c r="HAD347" s="51"/>
      <c r="HAE347" s="51"/>
      <c r="HAF347" s="51"/>
      <c r="HAG347" s="51"/>
      <c r="HAH347" s="51"/>
      <c r="HAI347" s="51"/>
      <c r="HAJ347" s="51"/>
      <c r="HAK347" s="51"/>
      <c r="HAL347" s="51"/>
      <c r="HAM347" s="51"/>
      <c r="HAN347" s="51"/>
      <c r="HAO347" s="51"/>
      <c r="HAP347" s="51"/>
      <c r="HAQ347" s="51"/>
      <c r="HAR347" s="51"/>
      <c r="HAS347" s="51"/>
      <c r="HAT347" s="51"/>
      <c r="HAU347" s="51"/>
      <c r="HAV347" s="51"/>
      <c r="HAW347" s="51"/>
      <c r="HAX347" s="51"/>
      <c r="HAY347" s="51"/>
      <c r="HAZ347" s="51"/>
      <c r="HBA347" s="51"/>
      <c r="HBB347" s="51"/>
      <c r="HBC347" s="51"/>
      <c r="HBD347" s="51"/>
      <c r="HBE347" s="51"/>
      <c r="HBF347" s="51"/>
      <c r="HBG347" s="51"/>
      <c r="HBH347" s="51"/>
      <c r="HBI347" s="51"/>
      <c r="HBJ347" s="51"/>
      <c r="HBK347" s="51"/>
      <c r="HBL347" s="51"/>
      <c r="HBM347" s="51"/>
      <c r="HBN347" s="51"/>
      <c r="HBO347" s="51"/>
      <c r="HBP347" s="51"/>
      <c r="HBQ347" s="51"/>
      <c r="HBR347" s="51"/>
      <c r="HBS347" s="51"/>
      <c r="HBT347" s="51"/>
      <c r="HBU347" s="51"/>
      <c r="HBV347" s="51"/>
      <c r="HBW347" s="51"/>
      <c r="HBX347" s="51"/>
      <c r="HBY347" s="51"/>
      <c r="HBZ347" s="51"/>
      <c r="HCA347" s="51"/>
      <c r="HCB347" s="51"/>
      <c r="HCC347" s="51"/>
      <c r="HCD347" s="51"/>
      <c r="HCE347" s="51"/>
      <c r="HCF347" s="51"/>
      <c r="HCG347" s="51"/>
      <c r="HCH347" s="51"/>
      <c r="HCI347" s="51"/>
      <c r="HCJ347" s="51"/>
      <c r="HCK347" s="51"/>
      <c r="HCL347" s="51"/>
      <c r="HCM347" s="51"/>
      <c r="HCN347" s="51"/>
      <c r="HCO347" s="51"/>
      <c r="HCP347" s="51"/>
      <c r="HCQ347" s="51"/>
      <c r="HCR347" s="51"/>
      <c r="HCS347" s="51"/>
      <c r="HCT347" s="51"/>
      <c r="HCU347" s="51"/>
      <c r="HCV347" s="51"/>
      <c r="HCW347" s="51"/>
      <c r="HCX347" s="51"/>
      <c r="HCY347" s="51"/>
      <c r="HCZ347" s="51"/>
      <c r="HDA347" s="51"/>
      <c r="HDB347" s="51"/>
      <c r="HDC347" s="51"/>
      <c r="HDD347" s="51"/>
      <c r="HDE347" s="51"/>
      <c r="HDF347" s="51"/>
      <c r="HDG347" s="51"/>
      <c r="HDH347" s="51"/>
      <c r="HDI347" s="51"/>
      <c r="HDJ347" s="51"/>
      <c r="HDK347" s="51"/>
      <c r="HDL347" s="51"/>
      <c r="HDM347" s="51"/>
      <c r="HDN347" s="51"/>
      <c r="HDO347" s="51"/>
      <c r="HDP347" s="51"/>
      <c r="HDQ347" s="51"/>
      <c r="HDR347" s="51"/>
      <c r="HDS347" s="51"/>
      <c r="HDT347" s="51"/>
      <c r="HDU347" s="51"/>
      <c r="HDV347" s="51"/>
      <c r="HDW347" s="51"/>
      <c r="HDX347" s="51"/>
      <c r="HDY347" s="51"/>
      <c r="HDZ347" s="51"/>
      <c r="HEA347" s="51"/>
      <c r="HEB347" s="51"/>
      <c r="HEC347" s="51"/>
      <c r="HED347" s="51"/>
      <c r="HEE347" s="51"/>
      <c r="HEF347" s="51"/>
      <c r="HEG347" s="51"/>
      <c r="HEH347" s="51"/>
      <c r="HEI347" s="51"/>
      <c r="HEJ347" s="51"/>
      <c r="HEK347" s="51"/>
      <c r="HEL347" s="51"/>
      <c r="HEM347" s="51"/>
      <c r="HEN347" s="51"/>
      <c r="HEO347" s="51"/>
      <c r="HEP347" s="51"/>
      <c r="HEQ347" s="51"/>
      <c r="HER347" s="51"/>
      <c r="HES347" s="51"/>
      <c r="HET347" s="51"/>
      <c r="HEU347" s="51"/>
      <c r="HEV347" s="51"/>
      <c r="HEW347" s="51"/>
      <c r="HEX347" s="51"/>
      <c r="HEY347" s="51"/>
      <c r="HEZ347" s="51"/>
      <c r="HFA347" s="51"/>
      <c r="HFB347" s="51"/>
      <c r="HFC347" s="51"/>
      <c r="HFD347" s="51"/>
      <c r="HFE347" s="51"/>
      <c r="HFF347" s="51"/>
      <c r="HFG347" s="51"/>
      <c r="HFH347" s="51"/>
      <c r="HFI347" s="51"/>
      <c r="HFJ347" s="51"/>
      <c r="HFK347" s="51"/>
      <c r="HFL347" s="51"/>
      <c r="HFM347" s="51"/>
      <c r="HFN347" s="51"/>
      <c r="HFO347" s="51"/>
      <c r="HFP347" s="51"/>
      <c r="HFQ347" s="51"/>
      <c r="HFR347" s="51"/>
      <c r="HFS347" s="51"/>
      <c r="HFT347" s="51"/>
      <c r="HFU347" s="51"/>
      <c r="HFV347" s="51"/>
      <c r="HFW347" s="51"/>
      <c r="HFX347" s="51"/>
      <c r="HFY347" s="51"/>
      <c r="HFZ347" s="51"/>
      <c r="HGA347" s="51"/>
      <c r="HGB347" s="51"/>
      <c r="HGC347" s="51"/>
      <c r="HGD347" s="51"/>
      <c r="HGE347" s="51"/>
      <c r="HGF347" s="51"/>
      <c r="HGG347" s="51"/>
      <c r="HGH347" s="51"/>
      <c r="HGI347" s="51"/>
      <c r="HGJ347" s="51"/>
      <c r="HGK347" s="51"/>
      <c r="HGL347" s="51"/>
      <c r="HGM347" s="51"/>
      <c r="HGN347" s="51"/>
      <c r="HGO347" s="51"/>
      <c r="HGP347" s="51"/>
      <c r="HGQ347" s="51"/>
      <c r="HGR347" s="51"/>
      <c r="HGS347" s="51"/>
      <c r="HGT347" s="51"/>
      <c r="HGU347" s="51"/>
      <c r="HGV347" s="51"/>
      <c r="HGW347" s="51"/>
      <c r="HGX347" s="51"/>
      <c r="HGY347" s="51"/>
      <c r="HGZ347" s="51"/>
      <c r="HHA347" s="51"/>
      <c r="HHB347" s="51"/>
      <c r="HHC347" s="51"/>
      <c r="HHD347" s="51"/>
      <c r="HHE347" s="51"/>
      <c r="HHF347" s="51"/>
      <c r="HHG347" s="51"/>
      <c r="HHH347" s="51"/>
      <c r="HHI347" s="51"/>
      <c r="HHJ347" s="51"/>
      <c r="HHK347" s="51"/>
      <c r="HHL347" s="51"/>
      <c r="HHM347" s="51"/>
      <c r="HHN347" s="51"/>
      <c r="HHO347" s="51"/>
      <c r="HHP347" s="51"/>
      <c r="HHQ347" s="51"/>
      <c r="HHR347" s="51"/>
      <c r="HHS347" s="51"/>
      <c r="HHT347" s="51"/>
      <c r="HHU347" s="51"/>
      <c r="HHV347" s="51"/>
      <c r="HHW347" s="51"/>
      <c r="HHX347" s="51"/>
      <c r="HHY347" s="51"/>
      <c r="HHZ347" s="51"/>
      <c r="HIA347" s="51"/>
      <c r="HIB347" s="51"/>
      <c r="HIC347" s="51"/>
      <c r="HID347" s="51"/>
      <c r="HIE347" s="51"/>
      <c r="HIF347" s="51"/>
      <c r="HIG347" s="51"/>
      <c r="HIH347" s="51"/>
      <c r="HII347" s="51"/>
      <c r="HIJ347" s="51"/>
      <c r="HIK347" s="51"/>
      <c r="HIL347" s="51"/>
      <c r="HIM347" s="51"/>
      <c r="HIN347" s="51"/>
      <c r="HIO347" s="51"/>
      <c r="HIP347" s="51"/>
      <c r="HIQ347" s="51"/>
      <c r="HIR347" s="51"/>
      <c r="HIS347" s="51"/>
      <c r="HIT347" s="51"/>
      <c r="HIU347" s="51"/>
      <c r="HIV347" s="51"/>
      <c r="HIW347" s="51"/>
      <c r="HIX347" s="51"/>
      <c r="HIY347" s="51"/>
      <c r="HIZ347" s="51"/>
      <c r="HJA347" s="51"/>
      <c r="HJB347" s="51"/>
      <c r="HJC347" s="51"/>
      <c r="HJD347" s="51"/>
      <c r="HJE347" s="51"/>
      <c r="HJF347" s="51"/>
      <c r="HJG347" s="51"/>
      <c r="HJH347" s="51"/>
      <c r="HJI347" s="51"/>
      <c r="HJJ347" s="51"/>
      <c r="HJK347" s="51"/>
      <c r="HJL347" s="51"/>
      <c r="HJM347" s="51"/>
      <c r="HJN347" s="51"/>
      <c r="HJO347" s="51"/>
      <c r="HJP347" s="51"/>
      <c r="HJQ347" s="51"/>
      <c r="HJR347" s="51"/>
      <c r="HJS347" s="51"/>
      <c r="HJT347" s="51"/>
      <c r="HJU347" s="51"/>
      <c r="HJV347" s="51"/>
      <c r="HJW347" s="51"/>
      <c r="HJX347" s="51"/>
      <c r="HJY347" s="51"/>
      <c r="HJZ347" s="51"/>
      <c r="HKA347" s="51"/>
      <c r="HKB347" s="51"/>
      <c r="HKC347" s="51"/>
      <c r="HKD347" s="51"/>
      <c r="HKE347" s="51"/>
      <c r="HKF347" s="51"/>
      <c r="HKG347" s="51"/>
      <c r="HKH347" s="51"/>
      <c r="HKI347" s="51"/>
      <c r="HKJ347" s="51"/>
      <c r="HKK347" s="51"/>
      <c r="HKL347" s="51"/>
      <c r="HKM347" s="51"/>
      <c r="HKN347" s="51"/>
      <c r="HKO347" s="51"/>
      <c r="HKP347" s="51"/>
      <c r="HKQ347" s="51"/>
      <c r="HKR347" s="51"/>
      <c r="HKS347" s="51"/>
      <c r="HKT347" s="51"/>
      <c r="HKU347" s="51"/>
      <c r="HKV347" s="51"/>
      <c r="HKW347" s="51"/>
      <c r="HKX347" s="51"/>
      <c r="HKY347" s="51"/>
      <c r="HKZ347" s="51"/>
      <c r="HLA347" s="51"/>
      <c r="HLB347" s="51"/>
      <c r="HLC347" s="51"/>
      <c r="HLD347" s="51"/>
      <c r="HLE347" s="51"/>
      <c r="HLF347" s="51"/>
      <c r="HLG347" s="51"/>
      <c r="HLH347" s="51"/>
      <c r="HLI347" s="51"/>
      <c r="HLJ347" s="51"/>
      <c r="HLK347" s="51"/>
      <c r="HLL347" s="51"/>
      <c r="HLM347" s="51"/>
      <c r="HLN347" s="51"/>
      <c r="HLO347" s="51"/>
      <c r="HLP347" s="51"/>
      <c r="HLQ347" s="51"/>
      <c r="HLR347" s="51"/>
      <c r="HLS347" s="51"/>
      <c r="HLT347" s="51"/>
      <c r="HLU347" s="51"/>
      <c r="HLV347" s="51"/>
      <c r="HLW347" s="51"/>
      <c r="HLX347" s="51"/>
      <c r="HLY347" s="51"/>
      <c r="HLZ347" s="51"/>
      <c r="HMA347" s="51"/>
      <c r="HMB347" s="51"/>
      <c r="HMC347" s="51"/>
      <c r="HMD347" s="51"/>
      <c r="HME347" s="51"/>
      <c r="HMF347" s="51"/>
      <c r="HMG347" s="51"/>
      <c r="HMH347" s="51"/>
      <c r="HMI347" s="51"/>
      <c r="HMJ347" s="51"/>
      <c r="HMK347" s="51"/>
      <c r="HML347" s="51"/>
      <c r="HMM347" s="51"/>
      <c r="HMN347" s="51"/>
      <c r="HMO347" s="51"/>
      <c r="HMP347" s="51"/>
      <c r="HMQ347" s="51"/>
      <c r="HMR347" s="51"/>
      <c r="HMS347" s="51"/>
      <c r="HMT347" s="51"/>
      <c r="HMU347" s="51"/>
      <c r="HMV347" s="51"/>
      <c r="HMW347" s="51"/>
      <c r="HMX347" s="51"/>
      <c r="HMY347" s="51"/>
      <c r="HMZ347" s="51"/>
      <c r="HNA347" s="51"/>
      <c r="HNB347" s="51"/>
      <c r="HNC347" s="51"/>
      <c r="HND347" s="51"/>
      <c r="HNE347" s="51"/>
      <c r="HNF347" s="51"/>
      <c r="HNG347" s="51"/>
      <c r="HNH347" s="51"/>
      <c r="HNI347" s="51"/>
      <c r="HNJ347" s="51"/>
      <c r="HNK347" s="51"/>
      <c r="HNL347" s="51"/>
      <c r="HNM347" s="51"/>
      <c r="HNN347" s="51"/>
      <c r="HNO347" s="51"/>
      <c r="HNP347" s="51"/>
      <c r="HNQ347" s="51"/>
      <c r="HNR347" s="51"/>
      <c r="HNS347" s="51"/>
      <c r="HNT347" s="51"/>
      <c r="HNU347" s="51"/>
      <c r="HNV347" s="51"/>
      <c r="HNW347" s="51"/>
      <c r="HNX347" s="51"/>
      <c r="HNY347" s="51"/>
      <c r="HNZ347" s="51"/>
      <c r="HOA347" s="51"/>
      <c r="HOB347" s="51"/>
      <c r="HOC347" s="51"/>
      <c r="HOD347" s="51"/>
      <c r="HOE347" s="51"/>
      <c r="HOF347" s="51"/>
      <c r="HOG347" s="51"/>
      <c r="HOH347" s="51"/>
      <c r="HOI347" s="51"/>
      <c r="HOJ347" s="51"/>
      <c r="HOK347" s="51"/>
      <c r="HOL347" s="51"/>
      <c r="HOM347" s="51"/>
      <c r="HON347" s="51"/>
      <c r="HOO347" s="51"/>
      <c r="HOP347" s="51"/>
      <c r="HOQ347" s="51"/>
      <c r="HOR347" s="51"/>
      <c r="HOS347" s="51"/>
      <c r="HOT347" s="51"/>
      <c r="HOU347" s="51"/>
      <c r="HOV347" s="51"/>
      <c r="HOW347" s="51"/>
      <c r="HOX347" s="51"/>
      <c r="HOY347" s="51"/>
      <c r="HOZ347" s="51"/>
      <c r="HPA347" s="51"/>
      <c r="HPB347" s="51"/>
      <c r="HPC347" s="51"/>
      <c r="HPD347" s="51"/>
      <c r="HPE347" s="51"/>
      <c r="HPF347" s="51"/>
      <c r="HPG347" s="51"/>
      <c r="HPH347" s="51"/>
      <c r="HPI347" s="51"/>
      <c r="HPJ347" s="51"/>
      <c r="HPK347" s="51"/>
      <c r="HPL347" s="51"/>
      <c r="HPM347" s="51"/>
      <c r="HPN347" s="51"/>
      <c r="HPO347" s="51"/>
      <c r="HPP347" s="51"/>
      <c r="HPQ347" s="51"/>
      <c r="HPR347" s="51"/>
      <c r="HPS347" s="51"/>
      <c r="HPT347" s="51"/>
      <c r="HPU347" s="51"/>
      <c r="HPV347" s="51"/>
      <c r="HPW347" s="51"/>
      <c r="HPX347" s="51"/>
      <c r="HPY347" s="51"/>
      <c r="HPZ347" s="51"/>
      <c r="HQA347" s="51"/>
      <c r="HQB347" s="51"/>
      <c r="HQC347" s="51"/>
      <c r="HQD347" s="51"/>
      <c r="HQE347" s="51"/>
      <c r="HQF347" s="51"/>
      <c r="HQG347" s="51"/>
      <c r="HQH347" s="51"/>
      <c r="HQI347" s="51"/>
      <c r="HQJ347" s="51"/>
      <c r="HQK347" s="51"/>
      <c r="HQL347" s="51"/>
      <c r="HQM347" s="51"/>
      <c r="HQN347" s="51"/>
      <c r="HQO347" s="51"/>
      <c r="HQP347" s="51"/>
      <c r="HQQ347" s="51"/>
      <c r="HQR347" s="51"/>
      <c r="HQS347" s="51"/>
      <c r="HQT347" s="51"/>
      <c r="HQU347" s="51"/>
      <c r="HQV347" s="51"/>
      <c r="HQW347" s="51"/>
      <c r="HQX347" s="51"/>
      <c r="HQY347" s="51"/>
      <c r="HQZ347" s="51"/>
      <c r="HRA347" s="51"/>
      <c r="HRB347" s="51"/>
      <c r="HRC347" s="51"/>
      <c r="HRD347" s="51"/>
      <c r="HRE347" s="51"/>
      <c r="HRF347" s="51"/>
      <c r="HRG347" s="51"/>
      <c r="HRH347" s="51"/>
      <c r="HRI347" s="51"/>
      <c r="HRJ347" s="51"/>
      <c r="HRK347" s="51"/>
      <c r="HRL347" s="51"/>
      <c r="HRM347" s="51"/>
      <c r="HRN347" s="51"/>
      <c r="HRO347" s="51"/>
      <c r="HRP347" s="51"/>
      <c r="HRQ347" s="51"/>
      <c r="HRR347" s="51"/>
      <c r="HRS347" s="51"/>
      <c r="HRT347" s="51"/>
      <c r="HRU347" s="51"/>
      <c r="HRV347" s="51"/>
      <c r="HRW347" s="51"/>
      <c r="HRX347" s="51"/>
      <c r="HRY347" s="51"/>
      <c r="HRZ347" s="51"/>
      <c r="HSA347" s="51"/>
      <c r="HSB347" s="51"/>
      <c r="HSC347" s="51"/>
      <c r="HSD347" s="51"/>
      <c r="HSE347" s="51"/>
      <c r="HSF347" s="51"/>
      <c r="HSG347" s="51"/>
      <c r="HSH347" s="51"/>
      <c r="HSI347" s="51"/>
      <c r="HSJ347" s="51"/>
      <c r="HSK347" s="51"/>
      <c r="HSL347" s="51"/>
      <c r="HSM347" s="51"/>
      <c r="HSN347" s="51"/>
      <c r="HSO347" s="51"/>
      <c r="HSP347" s="51"/>
      <c r="HSQ347" s="51"/>
      <c r="HSR347" s="51"/>
      <c r="HSS347" s="51"/>
      <c r="HST347" s="51"/>
      <c r="HSU347" s="51"/>
      <c r="HSV347" s="51"/>
      <c r="HSW347" s="51"/>
      <c r="HSX347" s="51"/>
      <c r="HSY347" s="51"/>
      <c r="HSZ347" s="51"/>
      <c r="HTA347" s="51"/>
      <c r="HTB347" s="51"/>
      <c r="HTC347" s="51"/>
      <c r="HTD347" s="51"/>
      <c r="HTE347" s="51"/>
      <c r="HTF347" s="51"/>
      <c r="HTG347" s="51"/>
      <c r="HTH347" s="51"/>
      <c r="HTI347" s="51"/>
      <c r="HTJ347" s="51"/>
      <c r="HTK347" s="51"/>
      <c r="HTL347" s="51"/>
      <c r="HTM347" s="51"/>
      <c r="HTN347" s="51"/>
      <c r="HTO347" s="51"/>
      <c r="HTP347" s="51"/>
      <c r="HTQ347" s="51"/>
      <c r="HTR347" s="51"/>
      <c r="HTS347" s="51"/>
      <c r="HTT347" s="51"/>
      <c r="HTU347" s="51"/>
      <c r="HTV347" s="51"/>
      <c r="HTW347" s="51"/>
      <c r="HTX347" s="51"/>
      <c r="HTY347" s="51"/>
      <c r="HTZ347" s="51"/>
      <c r="HUA347" s="51"/>
      <c r="HUB347" s="51"/>
      <c r="HUC347" s="51"/>
      <c r="HUD347" s="51"/>
      <c r="HUE347" s="51"/>
      <c r="HUF347" s="51"/>
      <c r="HUG347" s="51"/>
      <c r="HUH347" s="51"/>
      <c r="HUI347" s="51"/>
      <c r="HUJ347" s="51"/>
      <c r="HUK347" s="51"/>
      <c r="HUL347" s="51"/>
      <c r="HUM347" s="51"/>
      <c r="HUN347" s="51"/>
      <c r="HUO347" s="51"/>
      <c r="HUP347" s="51"/>
      <c r="HUQ347" s="51"/>
      <c r="HUR347" s="51"/>
      <c r="HUS347" s="51"/>
      <c r="HUT347" s="51"/>
      <c r="HUU347" s="51"/>
      <c r="HUV347" s="51"/>
      <c r="HUW347" s="51"/>
      <c r="HUX347" s="51"/>
      <c r="HUY347" s="51"/>
      <c r="HUZ347" s="51"/>
      <c r="HVA347" s="51"/>
      <c r="HVB347" s="51"/>
      <c r="HVC347" s="51"/>
      <c r="HVD347" s="51"/>
      <c r="HVE347" s="51"/>
      <c r="HVF347" s="51"/>
      <c r="HVG347" s="51"/>
      <c r="HVH347" s="51"/>
      <c r="HVI347" s="51"/>
      <c r="HVJ347" s="51"/>
      <c r="HVK347" s="51"/>
      <c r="HVL347" s="51"/>
      <c r="HVM347" s="51"/>
      <c r="HVN347" s="51"/>
      <c r="HVO347" s="51"/>
      <c r="HVP347" s="51"/>
      <c r="HVQ347" s="51"/>
      <c r="HVR347" s="51"/>
      <c r="HVS347" s="51"/>
      <c r="HVT347" s="51"/>
      <c r="HVU347" s="51"/>
      <c r="HVV347" s="51"/>
      <c r="HVW347" s="51"/>
      <c r="HVX347" s="51"/>
      <c r="HVY347" s="51"/>
      <c r="HVZ347" s="51"/>
      <c r="HWA347" s="51"/>
      <c r="HWB347" s="51"/>
      <c r="HWC347" s="51"/>
      <c r="HWD347" s="51"/>
      <c r="HWE347" s="51"/>
      <c r="HWF347" s="51"/>
      <c r="HWG347" s="51"/>
      <c r="HWH347" s="51"/>
      <c r="HWI347" s="51"/>
      <c r="HWJ347" s="51"/>
      <c r="HWK347" s="51"/>
      <c r="HWL347" s="51"/>
      <c r="HWM347" s="51"/>
      <c r="HWN347" s="51"/>
      <c r="HWO347" s="51"/>
      <c r="HWP347" s="51"/>
      <c r="HWQ347" s="51"/>
      <c r="HWR347" s="51"/>
      <c r="HWS347" s="51"/>
      <c r="HWT347" s="51"/>
      <c r="HWU347" s="51"/>
      <c r="HWV347" s="51"/>
      <c r="HWW347" s="51"/>
      <c r="HWX347" s="51"/>
      <c r="HWY347" s="51"/>
      <c r="HWZ347" s="51"/>
      <c r="HXA347" s="51"/>
      <c r="HXB347" s="51"/>
      <c r="HXC347" s="51"/>
      <c r="HXD347" s="51"/>
      <c r="HXE347" s="51"/>
      <c r="HXF347" s="51"/>
      <c r="HXG347" s="51"/>
      <c r="HXH347" s="51"/>
      <c r="HXI347" s="51"/>
      <c r="HXJ347" s="51"/>
      <c r="HXK347" s="51"/>
      <c r="HXL347" s="51"/>
      <c r="HXM347" s="51"/>
      <c r="HXN347" s="51"/>
      <c r="HXO347" s="51"/>
      <c r="HXP347" s="51"/>
      <c r="HXQ347" s="51"/>
      <c r="HXR347" s="51"/>
      <c r="HXS347" s="51"/>
      <c r="HXT347" s="51"/>
      <c r="HXU347" s="51"/>
      <c r="HXV347" s="51"/>
      <c r="HXW347" s="51"/>
      <c r="HXX347" s="51"/>
      <c r="HXY347" s="51"/>
      <c r="HXZ347" s="51"/>
      <c r="HYA347" s="51"/>
      <c r="HYB347" s="51"/>
      <c r="HYC347" s="51"/>
      <c r="HYD347" s="51"/>
      <c r="HYE347" s="51"/>
      <c r="HYF347" s="51"/>
      <c r="HYG347" s="51"/>
      <c r="HYH347" s="51"/>
      <c r="HYI347" s="51"/>
      <c r="HYJ347" s="51"/>
      <c r="HYK347" s="51"/>
      <c r="HYL347" s="51"/>
      <c r="HYM347" s="51"/>
      <c r="HYN347" s="51"/>
      <c r="HYO347" s="51"/>
      <c r="HYP347" s="51"/>
      <c r="HYQ347" s="51"/>
      <c r="HYR347" s="51"/>
      <c r="HYS347" s="51"/>
      <c r="HYT347" s="51"/>
      <c r="HYU347" s="51"/>
      <c r="HYV347" s="51"/>
      <c r="HYW347" s="51"/>
      <c r="HYX347" s="51"/>
      <c r="HYY347" s="51"/>
      <c r="HYZ347" s="51"/>
      <c r="HZA347" s="51"/>
      <c r="HZB347" s="51"/>
      <c r="HZC347" s="51"/>
      <c r="HZD347" s="51"/>
      <c r="HZE347" s="51"/>
      <c r="HZF347" s="51"/>
      <c r="HZG347" s="51"/>
      <c r="HZH347" s="51"/>
      <c r="HZI347" s="51"/>
      <c r="HZJ347" s="51"/>
      <c r="HZK347" s="51"/>
      <c r="HZL347" s="51"/>
      <c r="HZM347" s="51"/>
      <c r="HZN347" s="51"/>
      <c r="HZO347" s="51"/>
      <c r="HZP347" s="51"/>
      <c r="HZQ347" s="51"/>
      <c r="HZR347" s="51"/>
      <c r="HZS347" s="51"/>
      <c r="HZT347" s="51"/>
      <c r="HZU347" s="51"/>
      <c r="HZV347" s="51"/>
      <c r="HZW347" s="51"/>
      <c r="HZX347" s="51"/>
      <c r="HZY347" s="51"/>
      <c r="HZZ347" s="51"/>
      <c r="IAA347" s="51"/>
      <c r="IAB347" s="51"/>
      <c r="IAC347" s="51"/>
      <c r="IAD347" s="51"/>
      <c r="IAE347" s="51"/>
      <c r="IAF347" s="51"/>
      <c r="IAG347" s="51"/>
      <c r="IAH347" s="51"/>
      <c r="IAI347" s="51"/>
      <c r="IAJ347" s="51"/>
      <c r="IAK347" s="51"/>
      <c r="IAL347" s="51"/>
      <c r="IAM347" s="51"/>
      <c r="IAN347" s="51"/>
      <c r="IAO347" s="51"/>
      <c r="IAP347" s="51"/>
      <c r="IAQ347" s="51"/>
      <c r="IAR347" s="51"/>
      <c r="IAS347" s="51"/>
      <c r="IAT347" s="51"/>
      <c r="IAU347" s="51"/>
      <c r="IAV347" s="51"/>
      <c r="IAW347" s="51"/>
      <c r="IAX347" s="51"/>
      <c r="IAY347" s="51"/>
      <c r="IAZ347" s="51"/>
      <c r="IBA347" s="51"/>
      <c r="IBB347" s="51"/>
      <c r="IBC347" s="51"/>
      <c r="IBD347" s="51"/>
      <c r="IBE347" s="51"/>
      <c r="IBF347" s="51"/>
      <c r="IBG347" s="51"/>
      <c r="IBH347" s="51"/>
      <c r="IBI347" s="51"/>
      <c r="IBJ347" s="51"/>
      <c r="IBK347" s="51"/>
      <c r="IBL347" s="51"/>
      <c r="IBM347" s="51"/>
      <c r="IBN347" s="51"/>
      <c r="IBO347" s="51"/>
      <c r="IBP347" s="51"/>
      <c r="IBQ347" s="51"/>
      <c r="IBR347" s="51"/>
      <c r="IBS347" s="51"/>
      <c r="IBT347" s="51"/>
      <c r="IBU347" s="51"/>
      <c r="IBV347" s="51"/>
      <c r="IBW347" s="51"/>
      <c r="IBX347" s="51"/>
      <c r="IBY347" s="51"/>
      <c r="IBZ347" s="51"/>
      <c r="ICA347" s="51"/>
      <c r="ICB347" s="51"/>
      <c r="ICC347" s="51"/>
      <c r="ICD347" s="51"/>
      <c r="ICE347" s="51"/>
      <c r="ICF347" s="51"/>
      <c r="ICG347" s="51"/>
      <c r="ICH347" s="51"/>
      <c r="ICI347" s="51"/>
      <c r="ICJ347" s="51"/>
      <c r="ICK347" s="51"/>
      <c r="ICL347" s="51"/>
      <c r="ICM347" s="51"/>
      <c r="ICN347" s="51"/>
      <c r="ICO347" s="51"/>
      <c r="ICP347" s="51"/>
      <c r="ICQ347" s="51"/>
      <c r="ICR347" s="51"/>
      <c r="ICS347" s="51"/>
      <c r="ICT347" s="51"/>
      <c r="ICU347" s="51"/>
      <c r="ICV347" s="51"/>
      <c r="ICW347" s="51"/>
      <c r="ICX347" s="51"/>
      <c r="ICY347" s="51"/>
      <c r="ICZ347" s="51"/>
      <c r="IDA347" s="51"/>
      <c r="IDB347" s="51"/>
      <c r="IDC347" s="51"/>
      <c r="IDD347" s="51"/>
      <c r="IDE347" s="51"/>
      <c r="IDF347" s="51"/>
      <c r="IDG347" s="51"/>
      <c r="IDH347" s="51"/>
      <c r="IDI347" s="51"/>
      <c r="IDJ347" s="51"/>
      <c r="IDK347" s="51"/>
      <c r="IDL347" s="51"/>
      <c r="IDM347" s="51"/>
      <c r="IDN347" s="51"/>
      <c r="IDO347" s="51"/>
      <c r="IDP347" s="51"/>
      <c r="IDQ347" s="51"/>
      <c r="IDR347" s="51"/>
      <c r="IDS347" s="51"/>
      <c r="IDT347" s="51"/>
      <c r="IDU347" s="51"/>
      <c r="IDV347" s="51"/>
      <c r="IDW347" s="51"/>
      <c r="IDX347" s="51"/>
      <c r="IDY347" s="51"/>
      <c r="IDZ347" s="51"/>
      <c r="IEA347" s="51"/>
      <c r="IEB347" s="51"/>
      <c r="IEC347" s="51"/>
      <c r="IED347" s="51"/>
      <c r="IEE347" s="51"/>
      <c r="IEF347" s="51"/>
      <c r="IEG347" s="51"/>
      <c r="IEH347" s="51"/>
      <c r="IEI347" s="51"/>
      <c r="IEJ347" s="51"/>
      <c r="IEK347" s="51"/>
      <c r="IEL347" s="51"/>
      <c r="IEM347" s="51"/>
      <c r="IEN347" s="51"/>
      <c r="IEO347" s="51"/>
      <c r="IEP347" s="51"/>
      <c r="IEQ347" s="51"/>
      <c r="IER347" s="51"/>
      <c r="IES347" s="51"/>
      <c r="IET347" s="51"/>
      <c r="IEU347" s="51"/>
      <c r="IEV347" s="51"/>
      <c r="IEW347" s="51"/>
      <c r="IEX347" s="51"/>
      <c r="IEY347" s="51"/>
      <c r="IEZ347" s="51"/>
      <c r="IFA347" s="51"/>
      <c r="IFB347" s="51"/>
      <c r="IFC347" s="51"/>
      <c r="IFD347" s="51"/>
      <c r="IFE347" s="51"/>
      <c r="IFF347" s="51"/>
      <c r="IFG347" s="51"/>
      <c r="IFH347" s="51"/>
      <c r="IFI347" s="51"/>
      <c r="IFJ347" s="51"/>
      <c r="IFK347" s="51"/>
      <c r="IFL347" s="51"/>
      <c r="IFM347" s="51"/>
      <c r="IFN347" s="51"/>
      <c r="IFO347" s="51"/>
      <c r="IFP347" s="51"/>
      <c r="IFQ347" s="51"/>
      <c r="IFR347" s="51"/>
      <c r="IFS347" s="51"/>
      <c r="IFT347" s="51"/>
      <c r="IFU347" s="51"/>
      <c r="IFV347" s="51"/>
      <c r="IFW347" s="51"/>
      <c r="IFX347" s="51"/>
      <c r="IFY347" s="51"/>
      <c r="IFZ347" s="51"/>
      <c r="IGA347" s="51"/>
      <c r="IGB347" s="51"/>
      <c r="IGC347" s="51"/>
      <c r="IGD347" s="51"/>
      <c r="IGE347" s="51"/>
      <c r="IGF347" s="51"/>
      <c r="IGG347" s="51"/>
      <c r="IGH347" s="51"/>
      <c r="IGI347" s="51"/>
      <c r="IGJ347" s="51"/>
      <c r="IGK347" s="51"/>
      <c r="IGL347" s="51"/>
      <c r="IGM347" s="51"/>
      <c r="IGN347" s="51"/>
      <c r="IGO347" s="51"/>
      <c r="IGP347" s="51"/>
      <c r="IGQ347" s="51"/>
      <c r="IGR347" s="51"/>
      <c r="IGS347" s="51"/>
      <c r="IGT347" s="51"/>
      <c r="IGU347" s="51"/>
      <c r="IGV347" s="51"/>
      <c r="IGW347" s="51"/>
      <c r="IGX347" s="51"/>
      <c r="IGY347" s="51"/>
      <c r="IGZ347" s="51"/>
      <c r="IHA347" s="51"/>
      <c r="IHB347" s="51"/>
      <c r="IHC347" s="51"/>
      <c r="IHD347" s="51"/>
      <c r="IHE347" s="51"/>
      <c r="IHF347" s="51"/>
      <c r="IHG347" s="51"/>
      <c r="IHH347" s="51"/>
      <c r="IHI347" s="51"/>
      <c r="IHJ347" s="51"/>
      <c r="IHK347" s="51"/>
      <c r="IHL347" s="51"/>
      <c r="IHM347" s="51"/>
      <c r="IHN347" s="51"/>
      <c r="IHO347" s="51"/>
      <c r="IHP347" s="51"/>
      <c r="IHQ347" s="51"/>
      <c r="IHR347" s="51"/>
      <c r="IHS347" s="51"/>
      <c r="IHT347" s="51"/>
      <c r="IHU347" s="51"/>
      <c r="IHV347" s="51"/>
      <c r="IHW347" s="51"/>
      <c r="IHX347" s="51"/>
      <c r="IHY347" s="51"/>
      <c r="IHZ347" s="51"/>
      <c r="IIA347" s="51"/>
      <c r="IIB347" s="51"/>
      <c r="IIC347" s="51"/>
      <c r="IID347" s="51"/>
      <c r="IIE347" s="51"/>
      <c r="IIF347" s="51"/>
      <c r="IIG347" s="51"/>
      <c r="IIH347" s="51"/>
      <c r="III347" s="51"/>
      <c r="IIJ347" s="51"/>
      <c r="IIK347" s="51"/>
      <c r="IIL347" s="51"/>
      <c r="IIM347" s="51"/>
      <c r="IIN347" s="51"/>
      <c r="IIO347" s="51"/>
      <c r="IIP347" s="51"/>
      <c r="IIQ347" s="51"/>
      <c r="IIR347" s="51"/>
      <c r="IIS347" s="51"/>
      <c r="IIT347" s="51"/>
      <c r="IIU347" s="51"/>
      <c r="IIV347" s="51"/>
      <c r="IIW347" s="51"/>
      <c r="IIX347" s="51"/>
      <c r="IIY347" s="51"/>
      <c r="IIZ347" s="51"/>
      <c r="IJA347" s="51"/>
      <c r="IJB347" s="51"/>
      <c r="IJC347" s="51"/>
      <c r="IJD347" s="51"/>
      <c r="IJE347" s="51"/>
      <c r="IJF347" s="51"/>
      <c r="IJG347" s="51"/>
      <c r="IJH347" s="51"/>
      <c r="IJI347" s="51"/>
      <c r="IJJ347" s="51"/>
      <c r="IJK347" s="51"/>
      <c r="IJL347" s="51"/>
      <c r="IJM347" s="51"/>
      <c r="IJN347" s="51"/>
      <c r="IJO347" s="51"/>
      <c r="IJP347" s="51"/>
      <c r="IJQ347" s="51"/>
      <c r="IJR347" s="51"/>
      <c r="IJS347" s="51"/>
      <c r="IJT347" s="51"/>
      <c r="IJU347" s="51"/>
      <c r="IJV347" s="51"/>
      <c r="IJW347" s="51"/>
      <c r="IJX347" s="51"/>
      <c r="IJY347" s="51"/>
      <c r="IJZ347" s="51"/>
      <c r="IKA347" s="51"/>
      <c r="IKB347" s="51"/>
      <c r="IKC347" s="51"/>
      <c r="IKD347" s="51"/>
      <c r="IKE347" s="51"/>
      <c r="IKF347" s="51"/>
      <c r="IKG347" s="51"/>
      <c r="IKH347" s="51"/>
      <c r="IKI347" s="51"/>
      <c r="IKJ347" s="51"/>
      <c r="IKK347" s="51"/>
      <c r="IKL347" s="51"/>
      <c r="IKM347" s="51"/>
      <c r="IKN347" s="51"/>
      <c r="IKO347" s="51"/>
      <c r="IKP347" s="51"/>
      <c r="IKQ347" s="51"/>
      <c r="IKR347" s="51"/>
      <c r="IKS347" s="51"/>
      <c r="IKT347" s="51"/>
      <c r="IKU347" s="51"/>
      <c r="IKV347" s="51"/>
      <c r="IKW347" s="51"/>
      <c r="IKX347" s="51"/>
      <c r="IKY347" s="51"/>
      <c r="IKZ347" s="51"/>
      <c r="ILA347" s="51"/>
      <c r="ILB347" s="51"/>
      <c r="ILC347" s="51"/>
      <c r="ILD347" s="51"/>
      <c r="ILE347" s="51"/>
      <c r="ILF347" s="51"/>
      <c r="ILG347" s="51"/>
      <c r="ILH347" s="51"/>
      <c r="ILI347" s="51"/>
      <c r="ILJ347" s="51"/>
      <c r="ILK347" s="51"/>
      <c r="ILL347" s="51"/>
      <c r="ILM347" s="51"/>
      <c r="ILN347" s="51"/>
      <c r="ILO347" s="51"/>
      <c r="ILP347" s="51"/>
      <c r="ILQ347" s="51"/>
      <c r="ILR347" s="51"/>
      <c r="ILS347" s="51"/>
      <c r="ILT347" s="51"/>
      <c r="ILU347" s="51"/>
      <c r="ILV347" s="51"/>
      <c r="ILW347" s="51"/>
      <c r="ILX347" s="51"/>
      <c r="ILY347" s="51"/>
      <c r="ILZ347" s="51"/>
      <c r="IMA347" s="51"/>
      <c r="IMB347" s="51"/>
      <c r="IMC347" s="51"/>
      <c r="IMD347" s="51"/>
      <c r="IME347" s="51"/>
      <c r="IMF347" s="51"/>
      <c r="IMG347" s="51"/>
      <c r="IMH347" s="51"/>
      <c r="IMI347" s="51"/>
      <c r="IMJ347" s="51"/>
      <c r="IMK347" s="51"/>
      <c r="IML347" s="51"/>
      <c r="IMM347" s="51"/>
      <c r="IMN347" s="51"/>
      <c r="IMO347" s="51"/>
      <c r="IMP347" s="51"/>
      <c r="IMQ347" s="51"/>
      <c r="IMR347" s="51"/>
      <c r="IMS347" s="51"/>
      <c r="IMT347" s="51"/>
      <c r="IMU347" s="51"/>
      <c r="IMV347" s="51"/>
      <c r="IMW347" s="51"/>
      <c r="IMX347" s="51"/>
      <c r="IMY347" s="51"/>
      <c r="IMZ347" s="51"/>
      <c r="INA347" s="51"/>
      <c r="INB347" s="51"/>
      <c r="INC347" s="51"/>
      <c r="IND347" s="51"/>
      <c r="INE347" s="51"/>
      <c r="INF347" s="51"/>
      <c r="ING347" s="51"/>
      <c r="INH347" s="51"/>
      <c r="INI347" s="51"/>
      <c r="INJ347" s="51"/>
      <c r="INK347" s="51"/>
      <c r="INL347" s="51"/>
      <c r="INM347" s="51"/>
      <c r="INN347" s="51"/>
      <c r="INO347" s="51"/>
      <c r="INP347" s="51"/>
      <c r="INQ347" s="51"/>
      <c r="INR347" s="51"/>
      <c r="INS347" s="51"/>
      <c r="INT347" s="51"/>
      <c r="INU347" s="51"/>
      <c r="INV347" s="51"/>
      <c r="INW347" s="51"/>
      <c r="INX347" s="51"/>
      <c r="INY347" s="51"/>
      <c r="INZ347" s="51"/>
      <c r="IOA347" s="51"/>
      <c r="IOB347" s="51"/>
      <c r="IOC347" s="51"/>
      <c r="IOD347" s="51"/>
      <c r="IOE347" s="51"/>
      <c r="IOF347" s="51"/>
      <c r="IOG347" s="51"/>
      <c r="IOH347" s="51"/>
      <c r="IOI347" s="51"/>
      <c r="IOJ347" s="51"/>
      <c r="IOK347" s="51"/>
      <c r="IOL347" s="51"/>
      <c r="IOM347" s="51"/>
      <c r="ION347" s="51"/>
      <c r="IOO347" s="51"/>
      <c r="IOP347" s="51"/>
      <c r="IOQ347" s="51"/>
      <c r="IOR347" s="51"/>
      <c r="IOS347" s="51"/>
      <c r="IOT347" s="51"/>
      <c r="IOU347" s="51"/>
      <c r="IOV347" s="51"/>
      <c r="IOW347" s="51"/>
      <c r="IOX347" s="51"/>
      <c r="IOY347" s="51"/>
      <c r="IOZ347" s="51"/>
      <c r="IPA347" s="51"/>
      <c r="IPB347" s="51"/>
      <c r="IPC347" s="51"/>
      <c r="IPD347" s="51"/>
      <c r="IPE347" s="51"/>
      <c r="IPF347" s="51"/>
      <c r="IPG347" s="51"/>
      <c r="IPH347" s="51"/>
      <c r="IPI347" s="51"/>
      <c r="IPJ347" s="51"/>
      <c r="IPK347" s="51"/>
      <c r="IPL347" s="51"/>
      <c r="IPM347" s="51"/>
      <c r="IPN347" s="51"/>
      <c r="IPO347" s="51"/>
      <c r="IPP347" s="51"/>
      <c r="IPQ347" s="51"/>
      <c r="IPR347" s="51"/>
      <c r="IPS347" s="51"/>
      <c r="IPT347" s="51"/>
      <c r="IPU347" s="51"/>
      <c r="IPV347" s="51"/>
      <c r="IPW347" s="51"/>
      <c r="IPX347" s="51"/>
      <c r="IPY347" s="51"/>
      <c r="IPZ347" s="51"/>
      <c r="IQA347" s="51"/>
      <c r="IQB347" s="51"/>
      <c r="IQC347" s="51"/>
      <c r="IQD347" s="51"/>
      <c r="IQE347" s="51"/>
      <c r="IQF347" s="51"/>
      <c r="IQG347" s="51"/>
      <c r="IQH347" s="51"/>
      <c r="IQI347" s="51"/>
      <c r="IQJ347" s="51"/>
      <c r="IQK347" s="51"/>
      <c r="IQL347" s="51"/>
      <c r="IQM347" s="51"/>
      <c r="IQN347" s="51"/>
      <c r="IQO347" s="51"/>
      <c r="IQP347" s="51"/>
      <c r="IQQ347" s="51"/>
      <c r="IQR347" s="51"/>
      <c r="IQS347" s="51"/>
      <c r="IQT347" s="51"/>
      <c r="IQU347" s="51"/>
      <c r="IQV347" s="51"/>
      <c r="IQW347" s="51"/>
      <c r="IQX347" s="51"/>
      <c r="IQY347" s="51"/>
      <c r="IQZ347" s="51"/>
      <c r="IRA347" s="51"/>
      <c r="IRB347" s="51"/>
      <c r="IRC347" s="51"/>
      <c r="IRD347" s="51"/>
      <c r="IRE347" s="51"/>
      <c r="IRF347" s="51"/>
      <c r="IRG347" s="51"/>
      <c r="IRH347" s="51"/>
      <c r="IRI347" s="51"/>
      <c r="IRJ347" s="51"/>
      <c r="IRK347" s="51"/>
      <c r="IRL347" s="51"/>
      <c r="IRM347" s="51"/>
      <c r="IRN347" s="51"/>
      <c r="IRO347" s="51"/>
      <c r="IRP347" s="51"/>
      <c r="IRQ347" s="51"/>
      <c r="IRR347" s="51"/>
      <c r="IRS347" s="51"/>
      <c r="IRT347" s="51"/>
      <c r="IRU347" s="51"/>
      <c r="IRV347" s="51"/>
      <c r="IRW347" s="51"/>
      <c r="IRX347" s="51"/>
      <c r="IRY347" s="51"/>
      <c r="IRZ347" s="51"/>
      <c r="ISA347" s="51"/>
      <c r="ISB347" s="51"/>
      <c r="ISC347" s="51"/>
      <c r="ISD347" s="51"/>
      <c r="ISE347" s="51"/>
      <c r="ISF347" s="51"/>
      <c r="ISG347" s="51"/>
      <c r="ISH347" s="51"/>
      <c r="ISI347" s="51"/>
      <c r="ISJ347" s="51"/>
      <c r="ISK347" s="51"/>
      <c r="ISL347" s="51"/>
      <c r="ISM347" s="51"/>
      <c r="ISN347" s="51"/>
      <c r="ISO347" s="51"/>
      <c r="ISP347" s="51"/>
      <c r="ISQ347" s="51"/>
      <c r="ISR347" s="51"/>
      <c r="ISS347" s="51"/>
      <c r="IST347" s="51"/>
      <c r="ISU347" s="51"/>
      <c r="ISV347" s="51"/>
      <c r="ISW347" s="51"/>
      <c r="ISX347" s="51"/>
      <c r="ISY347" s="51"/>
      <c r="ISZ347" s="51"/>
      <c r="ITA347" s="51"/>
      <c r="ITB347" s="51"/>
      <c r="ITC347" s="51"/>
      <c r="ITD347" s="51"/>
      <c r="ITE347" s="51"/>
      <c r="ITF347" s="51"/>
      <c r="ITG347" s="51"/>
      <c r="ITH347" s="51"/>
      <c r="ITI347" s="51"/>
      <c r="ITJ347" s="51"/>
      <c r="ITK347" s="51"/>
      <c r="ITL347" s="51"/>
      <c r="ITM347" s="51"/>
      <c r="ITN347" s="51"/>
      <c r="ITO347" s="51"/>
      <c r="ITP347" s="51"/>
      <c r="ITQ347" s="51"/>
      <c r="ITR347" s="51"/>
      <c r="ITS347" s="51"/>
      <c r="ITT347" s="51"/>
      <c r="ITU347" s="51"/>
      <c r="ITV347" s="51"/>
      <c r="ITW347" s="51"/>
      <c r="ITX347" s="51"/>
      <c r="ITY347" s="51"/>
      <c r="ITZ347" s="51"/>
      <c r="IUA347" s="51"/>
      <c r="IUB347" s="51"/>
      <c r="IUC347" s="51"/>
      <c r="IUD347" s="51"/>
      <c r="IUE347" s="51"/>
      <c r="IUF347" s="51"/>
      <c r="IUG347" s="51"/>
      <c r="IUH347" s="51"/>
      <c r="IUI347" s="51"/>
      <c r="IUJ347" s="51"/>
      <c r="IUK347" s="51"/>
      <c r="IUL347" s="51"/>
      <c r="IUM347" s="51"/>
      <c r="IUN347" s="51"/>
      <c r="IUO347" s="51"/>
      <c r="IUP347" s="51"/>
      <c r="IUQ347" s="51"/>
      <c r="IUR347" s="51"/>
      <c r="IUS347" s="51"/>
      <c r="IUT347" s="51"/>
      <c r="IUU347" s="51"/>
      <c r="IUV347" s="51"/>
      <c r="IUW347" s="51"/>
      <c r="IUX347" s="51"/>
      <c r="IUY347" s="51"/>
      <c r="IUZ347" s="51"/>
      <c r="IVA347" s="51"/>
      <c r="IVB347" s="51"/>
      <c r="IVC347" s="51"/>
      <c r="IVD347" s="51"/>
      <c r="IVE347" s="51"/>
      <c r="IVF347" s="51"/>
      <c r="IVG347" s="51"/>
      <c r="IVH347" s="51"/>
      <c r="IVI347" s="51"/>
      <c r="IVJ347" s="51"/>
      <c r="IVK347" s="51"/>
      <c r="IVL347" s="51"/>
      <c r="IVM347" s="51"/>
      <c r="IVN347" s="51"/>
      <c r="IVO347" s="51"/>
      <c r="IVP347" s="51"/>
      <c r="IVQ347" s="51"/>
      <c r="IVR347" s="51"/>
      <c r="IVS347" s="51"/>
      <c r="IVT347" s="51"/>
      <c r="IVU347" s="51"/>
      <c r="IVV347" s="51"/>
      <c r="IVW347" s="51"/>
      <c r="IVX347" s="51"/>
      <c r="IVY347" s="51"/>
      <c r="IVZ347" s="51"/>
      <c r="IWA347" s="51"/>
      <c r="IWB347" s="51"/>
      <c r="IWC347" s="51"/>
      <c r="IWD347" s="51"/>
      <c r="IWE347" s="51"/>
      <c r="IWF347" s="51"/>
      <c r="IWG347" s="51"/>
      <c r="IWH347" s="51"/>
      <c r="IWI347" s="51"/>
      <c r="IWJ347" s="51"/>
      <c r="IWK347" s="51"/>
      <c r="IWL347" s="51"/>
      <c r="IWM347" s="51"/>
      <c r="IWN347" s="51"/>
      <c r="IWO347" s="51"/>
      <c r="IWP347" s="51"/>
      <c r="IWQ347" s="51"/>
      <c r="IWR347" s="51"/>
      <c r="IWS347" s="51"/>
      <c r="IWT347" s="51"/>
      <c r="IWU347" s="51"/>
      <c r="IWV347" s="51"/>
      <c r="IWW347" s="51"/>
      <c r="IWX347" s="51"/>
      <c r="IWY347" s="51"/>
      <c r="IWZ347" s="51"/>
      <c r="IXA347" s="51"/>
      <c r="IXB347" s="51"/>
      <c r="IXC347" s="51"/>
      <c r="IXD347" s="51"/>
      <c r="IXE347" s="51"/>
      <c r="IXF347" s="51"/>
      <c r="IXG347" s="51"/>
      <c r="IXH347" s="51"/>
      <c r="IXI347" s="51"/>
      <c r="IXJ347" s="51"/>
      <c r="IXK347" s="51"/>
      <c r="IXL347" s="51"/>
      <c r="IXM347" s="51"/>
      <c r="IXN347" s="51"/>
      <c r="IXO347" s="51"/>
      <c r="IXP347" s="51"/>
      <c r="IXQ347" s="51"/>
      <c r="IXR347" s="51"/>
      <c r="IXS347" s="51"/>
      <c r="IXT347" s="51"/>
      <c r="IXU347" s="51"/>
      <c r="IXV347" s="51"/>
      <c r="IXW347" s="51"/>
      <c r="IXX347" s="51"/>
      <c r="IXY347" s="51"/>
      <c r="IXZ347" s="51"/>
      <c r="IYA347" s="51"/>
      <c r="IYB347" s="51"/>
      <c r="IYC347" s="51"/>
      <c r="IYD347" s="51"/>
      <c r="IYE347" s="51"/>
      <c r="IYF347" s="51"/>
      <c r="IYG347" s="51"/>
      <c r="IYH347" s="51"/>
      <c r="IYI347" s="51"/>
      <c r="IYJ347" s="51"/>
      <c r="IYK347" s="51"/>
      <c r="IYL347" s="51"/>
      <c r="IYM347" s="51"/>
      <c r="IYN347" s="51"/>
      <c r="IYO347" s="51"/>
      <c r="IYP347" s="51"/>
      <c r="IYQ347" s="51"/>
      <c r="IYR347" s="51"/>
      <c r="IYS347" s="51"/>
      <c r="IYT347" s="51"/>
      <c r="IYU347" s="51"/>
      <c r="IYV347" s="51"/>
      <c r="IYW347" s="51"/>
      <c r="IYX347" s="51"/>
      <c r="IYY347" s="51"/>
      <c r="IYZ347" s="51"/>
      <c r="IZA347" s="51"/>
      <c r="IZB347" s="51"/>
      <c r="IZC347" s="51"/>
      <c r="IZD347" s="51"/>
      <c r="IZE347" s="51"/>
      <c r="IZF347" s="51"/>
      <c r="IZG347" s="51"/>
      <c r="IZH347" s="51"/>
      <c r="IZI347" s="51"/>
      <c r="IZJ347" s="51"/>
      <c r="IZK347" s="51"/>
      <c r="IZL347" s="51"/>
      <c r="IZM347" s="51"/>
      <c r="IZN347" s="51"/>
      <c r="IZO347" s="51"/>
      <c r="IZP347" s="51"/>
      <c r="IZQ347" s="51"/>
      <c r="IZR347" s="51"/>
      <c r="IZS347" s="51"/>
      <c r="IZT347" s="51"/>
      <c r="IZU347" s="51"/>
      <c r="IZV347" s="51"/>
      <c r="IZW347" s="51"/>
      <c r="IZX347" s="51"/>
      <c r="IZY347" s="51"/>
      <c r="IZZ347" s="51"/>
      <c r="JAA347" s="51"/>
      <c r="JAB347" s="51"/>
      <c r="JAC347" s="51"/>
      <c r="JAD347" s="51"/>
      <c r="JAE347" s="51"/>
      <c r="JAF347" s="51"/>
      <c r="JAG347" s="51"/>
      <c r="JAH347" s="51"/>
      <c r="JAI347" s="51"/>
      <c r="JAJ347" s="51"/>
      <c r="JAK347" s="51"/>
      <c r="JAL347" s="51"/>
      <c r="JAM347" s="51"/>
      <c r="JAN347" s="51"/>
      <c r="JAO347" s="51"/>
      <c r="JAP347" s="51"/>
      <c r="JAQ347" s="51"/>
      <c r="JAR347" s="51"/>
      <c r="JAS347" s="51"/>
      <c r="JAT347" s="51"/>
      <c r="JAU347" s="51"/>
      <c r="JAV347" s="51"/>
      <c r="JAW347" s="51"/>
      <c r="JAX347" s="51"/>
      <c r="JAY347" s="51"/>
      <c r="JAZ347" s="51"/>
      <c r="JBA347" s="51"/>
      <c r="JBB347" s="51"/>
      <c r="JBC347" s="51"/>
      <c r="JBD347" s="51"/>
      <c r="JBE347" s="51"/>
      <c r="JBF347" s="51"/>
      <c r="JBG347" s="51"/>
      <c r="JBH347" s="51"/>
      <c r="JBI347" s="51"/>
      <c r="JBJ347" s="51"/>
      <c r="JBK347" s="51"/>
      <c r="JBL347" s="51"/>
      <c r="JBM347" s="51"/>
      <c r="JBN347" s="51"/>
      <c r="JBO347" s="51"/>
      <c r="JBP347" s="51"/>
      <c r="JBQ347" s="51"/>
      <c r="JBR347" s="51"/>
      <c r="JBS347" s="51"/>
      <c r="JBT347" s="51"/>
      <c r="JBU347" s="51"/>
      <c r="JBV347" s="51"/>
      <c r="JBW347" s="51"/>
      <c r="JBX347" s="51"/>
      <c r="JBY347" s="51"/>
      <c r="JBZ347" s="51"/>
      <c r="JCA347" s="51"/>
      <c r="JCB347" s="51"/>
      <c r="JCC347" s="51"/>
      <c r="JCD347" s="51"/>
      <c r="JCE347" s="51"/>
      <c r="JCF347" s="51"/>
      <c r="JCG347" s="51"/>
      <c r="JCH347" s="51"/>
      <c r="JCI347" s="51"/>
      <c r="JCJ347" s="51"/>
      <c r="JCK347" s="51"/>
      <c r="JCL347" s="51"/>
      <c r="JCM347" s="51"/>
      <c r="JCN347" s="51"/>
      <c r="JCO347" s="51"/>
      <c r="JCP347" s="51"/>
      <c r="JCQ347" s="51"/>
      <c r="JCR347" s="51"/>
      <c r="JCS347" s="51"/>
      <c r="JCT347" s="51"/>
      <c r="JCU347" s="51"/>
      <c r="JCV347" s="51"/>
      <c r="JCW347" s="51"/>
      <c r="JCX347" s="51"/>
      <c r="JCY347" s="51"/>
      <c r="JCZ347" s="51"/>
      <c r="JDA347" s="51"/>
      <c r="JDB347" s="51"/>
      <c r="JDC347" s="51"/>
      <c r="JDD347" s="51"/>
      <c r="JDE347" s="51"/>
      <c r="JDF347" s="51"/>
      <c r="JDG347" s="51"/>
      <c r="JDH347" s="51"/>
      <c r="JDI347" s="51"/>
      <c r="JDJ347" s="51"/>
      <c r="JDK347" s="51"/>
      <c r="JDL347" s="51"/>
      <c r="JDM347" s="51"/>
      <c r="JDN347" s="51"/>
      <c r="JDO347" s="51"/>
      <c r="JDP347" s="51"/>
      <c r="JDQ347" s="51"/>
      <c r="JDR347" s="51"/>
      <c r="JDS347" s="51"/>
      <c r="JDT347" s="51"/>
      <c r="JDU347" s="51"/>
      <c r="JDV347" s="51"/>
      <c r="JDW347" s="51"/>
      <c r="JDX347" s="51"/>
      <c r="JDY347" s="51"/>
      <c r="JDZ347" s="51"/>
      <c r="JEA347" s="51"/>
      <c r="JEB347" s="51"/>
      <c r="JEC347" s="51"/>
      <c r="JED347" s="51"/>
      <c r="JEE347" s="51"/>
      <c r="JEF347" s="51"/>
      <c r="JEG347" s="51"/>
      <c r="JEH347" s="51"/>
      <c r="JEI347" s="51"/>
      <c r="JEJ347" s="51"/>
      <c r="JEK347" s="51"/>
      <c r="JEL347" s="51"/>
      <c r="JEM347" s="51"/>
      <c r="JEN347" s="51"/>
      <c r="JEO347" s="51"/>
      <c r="JEP347" s="51"/>
      <c r="JEQ347" s="51"/>
      <c r="JER347" s="51"/>
      <c r="JES347" s="51"/>
      <c r="JET347" s="51"/>
      <c r="JEU347" s="51"/>
      <c r="JEV347" s="51"/>
      <c r="JEW347" s="51"/>
      <c r="JEX347" s="51"/>
      <c r="JEY347" s="51"/>
      <c r="JEZ347" s="51"/>
      <c r="JFA347" s="51"/>
      <c r="JFB347" s="51"/>
      <c r="JFC347" s="51"/>
      <c r="JFD347" s="51"/>
      <c r="JFE347" s="51"/>
      <c r="JFF347" s="51"/>
      <c r="JFG347" s="51"/>
      <c r="JFH347" s="51"/>
      <c r="JFI347" s="51"/>
      <c r="JFJ347" s="51"/>
      <c r="JFK347" s="51"/>
      <c r="JFL347" s="51"/>
      <c r="JFM347" s="51"/>
      <c r="JFN347" s="51"/>
      <c r="JFO347" s="51"/>
      <c r="JFP347" s="51"/>
      <c r="JFQ347" s="51"/>
      <c r="JFR347" s="51"/>
      <c r="JFS347" s="51"/>
      <c r="JFT347" s="51"/>
      <c r="JFU347" s="51"/>
      <c r="JFV347" s="51"/>
      <c r="JFW347" s="51"/>
      <c r="JFX347" s="51"/>
      <c r="JFY347" s="51"/>
      <c r="JFZ347" s="51"/>
      <c r="JGA347" s="51"/>
      <c r="JGB347" s="51"/>
      <c r="JGC347" s="51"/>
      <c r="JGD347" s="51"/>
      <c r="JGE347" s="51"/>
      <c r="JGF347" s="51"/>
      <c r="JGG347" s="51"/>
      <c r="JGH347" s="51"/>
      <c r="JGI347" s="51"/>
      <c r="JGJ347" s="51"/>
      <c r="JGK347" s="51"/>
      <c r="JGL347" s="51"/>
      <c r="JGM347" s="51"/>
      <c r="JGN347" s="51"/>
      <c r="JGO347" s="51"/>
      <c r="JGP347" s="51"/>
      <c r="JGQ347" s="51"/>
      <c r="JGR347" s="51"/>
      <c r="JGS347" s="51"/>
      <c r="JGT347" s="51"/>
      <c r="JGU347" s="51"/>
      <c r="JGV347" s="51"/>
      <c r="JGW347" s="51"/>
      <c r="JGX347" s="51"/>
      <c r="JGY347" s="51"/>
      <c r="JGZ347" s="51"/>
      <c r="JHA347" s="51"/>
      <c r="JHB347" s="51"/>
      <c r="JHC347" s="51"/>
      <c r="JHD347" s="51"/>
      <c r="JHE347" s="51"/>
      <c r="JHF347" s="51"/>
      <c r="JHG347" s="51"/>
      <c r="JHH347" s="51"/>
      <c r="JHI347" s="51"/>
      <c r="JHJ347" s="51"/>
      <c r="JHK347" s="51"/>
      <c r="JHL347" s="51"/>
      <c r="JHM347" s="51"/>
      <c r="JHN347" s="51"/>
      <c r="JHO347" s="51"/>
      <c r="JHP347" s="51"/>
      <c r="JHQ347" s="51"/>
      <c r="JHR347" s="51"/>
      <c r="JHS347" s="51"/>
      <c r="JHT347" s="51"/>
      <c r="JHU347" s="51"/>
      <c r="JHV347" s="51"/>
      <c r="JHW347" s="51"/>
      <c r="JHX347" s="51"/>
      <c r="JHY347" s="51"/>
      <c r="JHZ347" s="51"/>
      <c r="JIA347" s="51"/>
      <c r="JIB347" s="51"/>
      <c r="JIC347" s="51"/>
      <c r="JID347" s="51"/>
      <c r="JIE347" s="51"/>
      <c r="JIF347" s="51"/>
      <c r="JIG347" s="51"/>
      <c r="JIH347" s="51"/>
      <c r="JII347" s="51"/>
      <c r="JIJ347" s="51"/>
      <c r="JIK347" s="51"/>
      <c r="JIL347" s="51"/>
      <c r="JIM347" s="51"/>
      <c r="JIN347" s="51"/>
      <c r="JIO347" s="51"/>
      <c r="JIP347" s="51"/>
      <c r="JIQ347" s="51"/>
      <c r="JIR347" s="51"/>
      <c r="JIS347" s="51"/>
      <c r="JIT347" s="51"/>
      <c r="JIU347" s="51"/>
      <c r="JIV347" s="51"/>
      <c r="JIW347" s="51"/>
      <c r="JIX347" s="51"/>
      <c r="JIY347" s="51"/>
      <c r="JIZ347" s="51"/>
      <c r="JJA347" s="51"/>
      <c r="JJB347" s="51"/>
      <c r="JJC347" s="51"/>
      <c r="JJD347" s="51"/>
      <c r="JJE347" s="51"/>
      <c r="JJF347" s="51"/>
      <c r="JJG347" s="51"/>
      <c r="JJH347" s="51"/>
      <c r="JJI347" s="51"/>
      <c r="JJJ347" s="51"/>
      <c r="JJK347" s="51"/>
      <c r="JJL347" s="51"/>
      <c r="JJM347" s="51"/>
      <c r="JJN347" s="51"/>
      <c r="JJO347" s="51"/>
      <c r="JJP347" s="51"/>
      <c r="JJQ347" s="51"/>
      <c r="JJR347" s="51"/>
      <c r="JJS347" s="51"/>
      <c r="JJT347" s="51"/>
      <c r="JJU347" s="51"/>
      <c r="JJV347" s="51"/>
      <c r="JJW347" s="51"/>
      <c r="JJX347" s="51"/>
      <c r="JJY347" s="51"/>
      <c r="JJZ347" s="51"/>
      <c r="JKA347" s="51"/>
      <c r="JKB347" s="51"/>
      <c r="JKC347" s="51"/>
      <c r="JKD347" s="51"/>
      <c r="JKE347" s="51"/>
      <c r="JKF347" s="51"/>
      <c r="JKG347" s="51"/>
      <c r="JKH347" s="51"/>
      <c r="JKI347" s="51"/>
      <c r="JKJ347" s="51"/>
      <c r="JKK347" s="51"/>
      <c r="JKL347" s="51"/>
      <c r="JKM347" s="51"/>
      <c r="JKN347" s="51"/>
      <c r="JKO347" s="51"/>
      <c r="JKP347" s="51"/>
      <c r="JKQ347" s="51"/>
      <c r="JKR347" s="51"/>
      <c r="JKS347" s="51"/>
      <c r="JKT347" s="51"/>
      <c r="JKU347" s="51"/>
      <c r="JKV347" s="51"/>
      <c r="JKW347" s="51"/>
      <c r="JKX347" s="51"/>
      <c r="JKY347" s="51"/>
      <c r="JKZ347" s="51"/>
      <c r="JLA347" s="51"/>
      <c r="JLB347" s="51"/>
      <c r="JLC347" s="51"/>
      <c r="JLD347" s="51"/>
      <c r="JLE347" s="51"/>
      <c r="JLF347" s="51"/>
      <c r="JLG347" s="51"/>
      <c r="JLH347" s="51"/>
      <c r="JLI347" s="51"/>
      <c r="JLJ347" s="51"/>
      <c r="JLK347" s="51"/>
      <c r="JLL347" s="51"/>
      <c r="JLM347" s="51"/>
      <c r="JLN347" s="51"/>
      <c r="JLO347" s="51"/>
      <c r="JLP347" s="51"/>
      <c r="JLQ347" s="51"/>
      <c r="JLR347" s="51"/>
      <c r="JLS347" s="51"/>
      <c r="JLT347" s="51"/>
      <c r="JLU347" s="51"/>
      <c r="JLV347" s="51"/>
      <c r="JLW347" s="51"/>
      <c r="JLX347" s="51"/>
      <c r="JLY347" s="51"/>
      <c r="JLZ347" s="51"/>
      <c r="JMA347" s="51"/>
      <c r="JMB347" s="51"/>
      <c r="JMC347" s="51"/>
      <c r="JMD347" s="51"/>
      <c r="JME347" s="51"/>
      <c r="JMF347" s="51"/>
      <c r="JMG347" s="51"/>
      <c r="JMH347" s="51"/>
      <c r="JMI347" s="51"/>
      <c r="JMJ347" s="51"/>
      <c r="JMK347" s="51"/>
      <c r="JML347" s="51"/>
      <c r="JMM347" s="51"/>
      <c r="JMN347" s="51"/>
      <c r="JMO347" s="51"/>
      <c r="JMP347" s="51"/>
      <c r="JMQ347" s="51"/>
      <c r="JMR347" s="51"/>
      <c r="JMS347" s="51"/>
      <c r="JMT347" s="51"/>
      <c r="JMU347" s="51"/>
      <c r="JMV347" s="51"/>
      <c r="JMW347" s="51"/>
      <c r="JMX347" s="51"/>
      <c r="JMY347" s="51"/>
      <c r="JMZ347" s="51"/>
      <c r="JNA347" s="51"/>
      <c r="JNB347" s="51"/>
      <c r="JNC347" s="51"/>
      <c r="JND347" s="51"/>
      <c r="JNE347" s="51"/>
      <c r="JNF347" s="51"/>
      <c r="JNG347" s="51"/>
      <c r="JNH347" s="51"/>
      <c r="JNI347" s="51"/>
      <c r="JNJ347" s="51"/>
      <c r="JNK347" s="51"/>
      <c r="JNL347" s="51"/>
      <c r="JNM347" s="51"/>
      <c r="JNN347" s="51"/>
      <c r="JNO347" s="51"/>
      <c r="JNP347" s="51"/>
      <c r="JNQ347" s="51"/>
      <c r="JNR347" s="51"/>
      <c r="JNS347" s="51"/>
      <c r="JNT347" s="51"/>
      <c r="JNU347" s="51"/>
      <c r="JNV347" s="51"/>
      <c r="JNW347" s="51"/>
      <c r="JNX347" s="51"/>
      <c r="JNY347" s="51"/>
      <c r="JNZ347" s="51"/>
      <c r="JOA347" s="51"/>
      <c r="JOB347" s="51"/>
      <c r="JOC347" s="51"/>
      <c r="JOD347" s="51"/>
      <c r="JOE347" s="51"/>
      <c r="JOF347" s="51"/>
      <c r="JOG347" s="51"/>
      <c r="JOH347" s="51"/>
      <c r="JOI347" s="51"/>
      <c r="JOJ347" s="51"/>
      <c r="JOK347" s="51"/>
      <c r="JOL347" s="51"/>
      <c r="JOM347" s="51"/>
      <c r="JON347" s="51"/>
      <c r="JOO347" s="51"/>
      <c r="JOP347" s="51"/>
      <c r="JOQ347" s="51"/>
      <c r="JOR347" s="51"/>
      <c r="JOS347" s="51"/>
      <c r="JOT347" s="51"/>
      <c r="JOU347" s="51"/>
      <c r="JOV347" s="51"/>
      <c r="JOW347" s="51"/>
      <c r="JOX347" s="51"/>
      <c r="JOY347" s="51"/>
      <c r="JOZ347" s="51"/>
      <c r="JPA347" s="51"/>
      <c r="JPB347" s="51"/>
      <c r="JPC347" s="51"/>
      <c r="JPD347" s="51"/>
      <c r="JPE347" s="51"/>
      <c r="JPF347" s="51"/>
      <c r="JPG347" s="51"/>
      <c r="JPH347" s="51"/>
      <c r="JPI347" s="51"/>
      <c r="JPJ347" s="51"/>
      <c r="JPK347" s="51"/>
      <c r="JPL347" s="51"/>
      <c r="JPM347" s="51"/>
      <c r="JPN347" s="51"/>
      <c r="JPO347" s="51"/>
      <c r="JPP347" s="51"/>
      <c r="JPQ347" s="51"/>
      <c r="JPR347" s="51"/>
      <c r="JPS347" s="51"/>
      <c r="JPT347" s="51"/>
      <c r="JPU347" s="51"/>
      <c r="JPV347" s="51"/>
      <c r="JPW347" s="51"/>
      <c r="JPX347" s="51"/>
      <c r="JPY347" s="51"/>
      <c r="JPZ347" s="51"/>
      <c r="JQA347" s="51"/>
      <c r="JQB347" s="51"/>
      <c r="JQC347" s="51"/>
      <c r="JQD347" s="51"/>
      <c r="JQE347" s="51"/>
      <c r="JQF347" s="51"/>
      <c r="JQG347" s="51"/>
      <c r="JQH347" s="51"/>
      <c r="JQI347" s="51"/>
      <c r="JQJ347" s="51"/>
      <c r="JQK347" s="51"/>
      <c r="JQL347" s="51"/>
      <c r="JQM347" s="51"/>
      <c r="JQN347" s="51"/>
      <c r="JQO347" s="51"/>
      <c r="JQP347" s="51"/>
      <c r="JQQ347" s="51"/>
      <c r="JQR347" s="51"/>
      <c r="JQS347" s="51"/>
      <c r="JQT347" s="51"/>
      <c r="JQU347" s="51"/>
      <c r="JQV347" s="51"/>
      <c r="JQW347" s="51"/>
      <c r="JQX347" s="51"/>
      <c r="JQY347" s="51"/>
      <c r="JQZ347" s="51"/>
      <c r="JRA347" s="51"/>
      <c r="JRB347" s="51"/>
      <c r="JRC347" s="51"/>
      <c r="JRD347" s="51"/>
      <c r="JRE347" s="51"/>
      <c r="JRF347" s="51"/>
      <c r="JRG347" s="51"/>
      <c r="JRH347" s="51"/>
      <c r="JRI347" s="51"/>
      <c r="JRJ347" s="51"/>
      <c r="JRK347" s="51"/>
      <c r="JRL347" s="51"/>
      <c r="JRM347" s="51"/>
      <c r="JRN347" s="51"/>
      <c r="JRO347" s="51"/>
      <c r="JRP347" s="51"/>
      <c r="JRQ347" s="51"/>
      <c r="JRR347" s="51"/>
      <c r="JRS347" s="51"/>
      <c r="JRT347" s="51"/>
      <c r="JRU347" s="51"/>
      <c r="JRV347" s="51"/>
      <c r="JRW347" s="51"/>
      <c r="JRX347" s="51"/>
      <c r="JRY347" s="51"/>
      <c r="JRZ347" s="51"/>
      <c r="JSA347" s="51"/>
      <c r="JSB347" s="51"/>
      <c r="JSC347" s="51"/>
      <c r="JSD347" s="51"/>
      <c r="JSE347" s="51"/>
      <c r="JSF347" s="51"/>
      <c r="JSG347" s="51"/>
      <c r="JSH347" s="51"/>
      <c r="JSI347" s="51"/>
      <c r="JSJ347" s="51"/>
      <c r="JSK347" s="51"/>
      <c r="JSL347" s="51"/>
      <c r="JSM347" s="51"/>
      <c r="JSN347" s="51"/>
      <c r="JSO347" s="51"/>
      <c r="JSP347" s="51"/>
      <c r="JSQ347" s="51"/>
      <c r="JSR347" s="51"/>
      <c r="JSS347" s="51"/>
      <c r="JST347" s="51"/>
      <c r="JSU347" s="51"/>
      <c r="JSV347" s="51"/>
      <c r="JSW347" s="51"/>
      <c r="JSX347" s="51"/>
      <c r="JSY347" s="51"/>
      <c r="JSZ347" s="51"/>
      <c r="JTA347" s="51"/>
      <c r="JTB347" s="51"/>
      <c r="JTC347" s="51"/>
      <c r="JTD347" s="51"/>
      <c r="JTE347" s="51"/>
      <c r="JTF347" s="51"/>
      <c r="JTG347" s="51"/>
      <c r="JTH347" s="51"/>
      <c r="JTI347" s="51"/>
      <c r="JTJ347" s="51"/>
      <c r="JTK347" s="51"/>
      <c r="JTL347" s="51"/>
      <c r="JTM347" s="51"/>
      <c r="JTN347" s="51"/>
      <c r="JTO347" s="51"/>
      <c r="JTP347" s="51"/>
      <c r="JTQ347" s="51"/>
      <c r="JTR347" s="51"/>
      <c r="JTS347" s="51"/>
      <c r="JTT347" s="51"/>
      <c r="JTU347" s="51"/>
      <c r="JTV347" s="51"/>
      <c r="JTW347" s="51"/>
      <c r="JTX347" s="51"/>
      <c r="JTY347" s="51"/>
      <c r="JTZ347" s="51"/>
      <c r="JUA347" s="51"/>
      <c r="JUB347" s="51"/>
      <c r="JUC347" s="51"/>
      <c r="JUD347" s="51"/>
      <c r="JUE347" s="51"/>
      <c r="JUF347" s="51"/>
      <c r="JUG347" s="51"/>
      <c r="JUH347" s="51"/>
      <c r="JUI347" s="51"/>
      <c r="JUJ347" s="51"/>
      <c r="JUK347" s="51"/>
      <c r="JUL347" s="51"/>
      <c r="JUM347" s="51"/>
      <c r="JUN347" s="51"/>
      <c r="JUO347" s="51"/>
      <c r="JUP347" s="51"/>
      <c r="JUQ347" s="51"/>
      <c r="JUR347" s="51"/>
      <c r="JUS347" s="51"/>
      <c r="JUT347" s="51"/>
      <c r="JUU347" s="51"/>
      <c r="JUV347" s="51"/>
      <c r="JUW347" s="51"/>
      <c r="JUX347" s="51"/>
      <c r="JUY347" s="51"/>
      <c r="JUZ347" s="51"/>
      <c r="JVA347" s="51"/>
      <c r="JVB347" s="51"/>
      <c r="JVC347" s="51"/>
      <c r="JVD347" s="51"/>
      <c r="JVE347" s="51"/>
      <c r="JVF347" s="51"/>
      <c r="JVG347" s="51"/>
      <c r="JVH347" s="51"/>
      <c r="JVI347" s="51"/>
      <c r="JVJ347" s="51"/>
      <c r="JVK347" s="51"/>
      <c r="JVL347" s="51"/>
      <c r="JVM347" s="51"/>
      <c r="JVN347" s="51"/>
      <c r="JVO347" s="51"/>
      <c r="JVP347" s="51"/>
      <c r="JVQ347" s="51"/>
      <c r="JVR347" s="51"/>
      <c r="JVS347" s="51"/>
      <c r="JVT347" s="51"/>
      <c r="JVU347" s="51"/>
      <c r="JVV347" s="51"/>
      <c r="JVW347" s="51"/>
      <c r="JVX347" s="51"/>
      <c r="JVY347" s="51"/>
      <c r="JVZ347" s="51"/>
      <c r="JWA347" s="51"/>
      <c r="JWB347" s="51"/>
      <c r="JWC347" s="51"/>
      <c r="JWD347" s="51"/>
      <c r="JWE347" s="51"/>
      <c r="JWF347" s="51"/>
      <c r="JWG347" s="51"/>
      <c r="JWH347" s="51"/>
      <c r="JWI347" s="51"/>
      <c r="JWJ347" s="51"/>
      <c r="JWK347" s="51"/>
      <c r="JWL347" s="51"/>
      <c r="JWM347" s="51"/>
      <c r="JWN347" s="51"/>
      <c r="JWO347" s="51"/>
      <c r="JWP347" s="51"/>
      <c r="JWQ347" s="51"/>
      <c r="JWR347" s="51"/>
      <c r="JWS347" s="51"/>
      <c r="JWT347" s="51"/>
      <c r="JWU347" s="51"/>
      <c r="JWV347" s="51"/>
      <c r="JWW347" s="51"/>
      <c r="JWX347" s="51"/>
      <c r="JWY347" s="51"/>
      <c r="JWZ347" s="51"/>
      <c r="JXA347" s="51"/>
      <c r="JXB347" s="51"/>
      <c r="JXC347" s="51"/>
      <c r="JXD347" s="51"/>
      <c r="JXE347" s="51"/>
      <c r="JXF347" s="51"/>
      <c r="JXG347" s="51"/>
      <c r="JXH347" s="51"/>
      <c r="JXI347" s="51"/>
      <c r="JXJ347" s="51"/>
      <c r="JXK347" s="51"/>
      <c r="JXL347" s="51"/>
      <c r="JXM347" s="51"/>
      <c r="JXN347" s="51"/>
      <c r="JXO347" s="51"/>
      <c r="JXP347" s="51"/>
      <c r="JXQ347" s="51"/>
      <c r="JXR347" s="51"/>
      <c r="JXS347" s="51"/>
      <c r="JXT347" s="51"/>
      <c r="JXU347" s="51"/>
      <c r="JXV347" s="51"/>
      <c r="JXW347" s="51"/>
      <c r="JXX347" s="51"/>
      <c r="JXY347" s="51"/>
      <c r="JXZ347" s="51"/>
      <c r="JYA347" s="51"/>
      <c r="JYB347" s="51"/>
      <c r="JYC347" s="51"/>
      <c r="JYD347" s="51"/>
      <c r="JYE347" s="51"/>
      <c r="JYF347" s="51"/>
      <c r="JYG347" s="51"/>
      <c r="JYH347" s="51"/>
      <c r="JYI347" s="51"/>
      <c r="JYJ347" s="51"/>
      <c r="JYK347" s="51"/>
      <c r="JYL347" s="51"/>
      <c r="JYM347" s="51"/>
      <c r="JYN347" s="51"/>
      <c r="JYO347" s="51"/>
      <c r="JYP347" s="51"/>
      <c r="JYQ347" s="51"/>
      <c r="JYR347" s="51"/>
      <c r="JYS347" s="51"/>
      <c r="JYT347" s="51"/>
      <c r="JYU347" s="51"/>
      <c r="JYV347" s="51"/>
      <c r="JYW347" s="51"/>
      <c r="JYX347" s="51"/>
      <c r="JYY347" s="51"/>
      <c r="JYZ347" s="51"/>
      <c r="JZA347" s="51"/>
      <c r="JZB347" s="51"/>
      <c r="JZC347" s="51"/>
      <c r="JZD347" s="51"/>
      <c r="JZE347" s="51"/>
      <c r="JZF347" s="51"/>
      <c r="JZG347" s="51"/>
      <c r="JZH347" s="51"/>
      <c r="JZI347" s="51"/>
      <c r="JZJ347" s="51"/>
      <c r="JZK347" s="51"/>
      <c r="JZL347" s="51"/>
      <c r="JZM347" s="51"/>
      <c r="JZN347" s="51"/>
      <c r="JZO347" s="51"/>
      <c r="JZP347" s="51"/>
      <c r="JZQ347" s="51"/>
      <c r="JZR347" s="51"/>
      <c r="JZS347" s="51"/>
      <c r="JZT347" s="51"/>
      <c r="JZU347" s="51"/>
      <c r="JZV347" s="51"/>
      <c r="JZW347" s="51"/>
      <c r="JZX347" s="51"/>
      <c r="JZY347" s="51"/>
      <c r="JZZ347" s="51"/>
      <c r="KAA347" s="51"/>
      <c r="KAB347" s="51"/>
      <c r="KAC347" s="51"/>
      <c r="KAD347" s="51"/>
      <c r="KAE347" s="51"/>
      <c r="KAF347" s="51"/>
      <c r="KAG347" s="51"/>
      <c r="KAH347" s="51"/>
      <c r="KAI347" s="51"/>
      <c r="KAJ347" s="51"/>
      <c r="KAK347" s="51"/>
      <c r="KAL347" s="51"/>
      <c r="KAM347" s="51"/>
      <c r="KAN347" s="51"/>
      <c r="KAO347" s="51"/>
      <c r="KAP347" s="51"/>
      <c r="KAQ347" s="51"/>
      <c r="KAR347" s="51"/>
      <c r="KAS347" s="51"/>
      <c r="KAT347" s="51"/>
      <c r="KAU347" s="51"/>
      <c r="KAV347" s="51"/>
      <c r="KAW347" s="51"/>
      <c r="KAX347" s="51"/>
      <c r="KAY347" s="51"/>
      <c r="KAZ347" s="51"/>
      <c r="KBA347" s="51"/>
      <c r="KBB347" s="51"/>
      <c r="KBC347" s="51"/>
      <c r="KBD347" s="51"/>
      <c r="KBE347" s="51"/>
      <c r="KBF347" s="51"/>
      <c r="KBG347" s="51"/>
      <c r="KBH347" s="51"/>
      <c r="KBI347" s="51"/>
      <c r="KBJ347" s="51"/>
      <c r="KBK347" s="51"/>
      <c r="KBL347" s="51"/>
      <c r="KBM347" s="51"/>
      <c r="KBN347" s="51"/>
      <c r="KBO347" s="51"/>
      <c r="KBP347" s="51"/>
      <c r="KBQ347" s="51"/>
      <c r="KBR347" s="51"/>
      <c r="KBS347" s="51"/>
      <c r="KBT347" s="51"/>
      <c r="KBU347" s="51"/>
      <c r="KBV347" s="51"/>
      <c r="KBW347" s="51"/>
      <c r="KBX347" s="51"/>
      <c r="KBY347" s="51"/>
      <c r="KBZ347" s="51"/>
      <c r="KCA347" s="51"/>
      <c r="KCB347" s="51"/>
      <c r="KCC347" s="51"/>
      <c r="KCD347" s="51"/>
      <c r="KCE347" s="51"/>
      <c r="KCF347" s="51"/>
      <c r="KCG347" s="51"/>
      <c r="KCH347" s="51"/>
      <c r="KCI347" s="51"/>
      <c r="KCJ347" s="51"/>
      <c r="KCK347" s="51"/>
      <c r="KCL347" s="51"/>
      <c r="KCM347" s="51"/>
      <c r="KCN347" s="51"/>
      <c r="KCO347" s="51"/>
      <c r="KCP347" s="51"/>
      <c r="KCQ347" s="51"/>
      <c r="KCR347" s="51"/>
      <c r="KCS347" s="51"/>
      <c r="KCT347" s="51"/>
      <c r="KCU347" s="51"/>
      <c r="KCV347" s="51"/>
      <c r="KCW347" s="51"/>
      <c r="KCX347" s="51"/>
      <c r="KCY347" s="51"/>
      <c r="KCZ347" s="51"/>
      <c r="KDA347" s="51"/>
      <c r="KDB347" s="51"/>
      <c r="KDC347" s="51"/>
      <c r="KDD347" s="51"/>
      <c r="KDE347" s="51"/>
      <c r="KDF347" s="51"/>
      <c r="KDG347" s="51"/>
      <c r="KDH347" s="51"/>
      <c r="KDI347" s="51"/>
      <c r="KDJ347" s="51"/>
      <c r="KDK347" s="51"/>
      <c r="KDL347" s="51"/>
      <c r="KDM347" s="51"/>
      <c r="KDN347" s="51"/>
      <c r="KDO347" s="51"/>
      <c r="KDP347" s="51"/>
      <c r="KDQ347" s="51"/>
      <c r="KDR347" s="51"/>
      <c r="KDS347" s="51"/>
      <c r="KDT347" s="51"/>
      <c r="KDU347" s="51"/>
      <c r="KDV347" s="51"/>
      <c r="KDW347" s="51"/>
      <c r="KDX347" s="51"/>
      <c r="KDY347" s="51"/>
      <c r="KDZ347" s="51"/>
      <c r="KEA347" s="51"/>
      <c r="KEB347" s="51"/>
      <c r="KEC347" s="51"/>
      <c r="KED347" s="51"/>
      <c r="KEE347" s="51"/>
      <c r="KEF347" s="51"/>
      <c r="KEG347" s="51"/>
      <c r="KEH347" s="51"/>
      <c r="KEI347" s="51"/>
      <c r="KEJ347" s="51"/>
      <c r="KEK347" s="51"/>
      <c r="KEL347" s="51"/>
      <c r="KEM347" s="51"/>
      <c r="KEN347" s="51"/>
      <c r="KEO347" s="51"/>
      <c r="KEP347" s="51"/>
      <c r="KEQ347" s="51"/>
      <c r="KER347" s="51"/>
      <c r="KES347" s="51"/>
      <c r="KET347" s="51"/>
      <c r="KEU347" s="51"/>
      <c r="KEV347" s="51"/>
      <c r="KEW347" s="51"/>
      <c r="KEX347" s="51"/>
      <c r="KEY347" s="51"/>
      <c r="KEZ347" s="51"/>
      <c r="KFA347" s="51"/>
      <c r="KFB347" s="51"/>
      <c r="KFC347" s="51"/>
      <c r="KFD347" s="51"/>
      <c r="KFE347" s="51"/>
      <c r="KFF347" s="51"/>
      <c r="KFG347" s="51"/>
      <c r="KFH347" s="51"/>
      <c r="KFI347" s="51"/>
      <c r="KFJ347" s="51"/>
      <c r="KFK347" s="51"/>
      <c r="KFL347" s="51"/>
      <c r="KFM347" s="51"/>
      <c r="KFN347" s="51"/>
      <c r="KFO347" s="51"/>
      <c r="KFP347" s="51"/>
      <c r="KFQ347" s="51"/>
      <c r="KFR347" s="51"/>
      <c r="KFS347" s="51"/>
      <c r="KFT347" s="51"/>
      <c r="KFU347" s="51"/>
      <c r="KFV347" s="51"/>
      <c r="KFW347" s="51"/>
      <c r="KFX347" s="51"/>
      <c r="KFY347" s="51"/>
      <c r="KFZ347" s="51"/>
      <c r="KGA347" s="51"/>
      <c r="KGB347" s="51"/>
      <c r="KGC347" s="51"/>
      <c r="KGD347" s="51"/>
      <c r="KGE347" s="51"/>
      <c r="KGF347" s="51"/>
      <c r="KGG347" s="51"/>
      <c r="KGH347" s="51"/>
      <c r="KGI347" s="51"/>
      <c r="KGJ347" s="51"/>
      <c r="KGK347" s="51"/>
      <c r="KGL347" s="51"/>
      <c r="KGM347" s="51"/>
      <c r="KGN347" s="51"/>
      <c r="KGO347" s="51"/>
      <c r="KGP347" s="51"/>
      <c r="KGQ347" s="51"/>
      <c r="KGR347" s="51"/>
      <c r="KGS347" s="51"/>
      <c r="KGT347" s="51"/>
      <c r="KGU347" s="51"/>
      <c r="KGV347" s="51"/>
      <c r="KGW347" s="51"/>
      <c r="KGX347" s="51"/>
      <c r="KGY347" s="51"/>
      <c r="KGZ347" s="51"/>
      <c r="KHA347" s="51"/>
      <c r="KHB347" s="51"/>
      <c r="KHC347" s="51"/>
      <c r="KHD347" s="51"/>
      <c r="KHE347" s="51"/>
      <c r="KHF347" s="51"/>
      <c r="KHG347" s="51"/>
      <c r="KHH347" s="51"/>
      <c r="KHI347" s="51"/>
      <c r="KHJ347" s="51"/>
      <c r="KHK347" s="51"/>
      <c r="KHL347" s="51"/>
      <c r="KHM347" s="51"/>
      <c r="KHN347" s="51"/>
      <c r="KHO347" s="51"/>
      <c r="KHP347" s="51"/>
      <c r="KHQ347" s="51"/>
      <c r="KHR347" s="51"/>
      <c r="KHS347" s="51"/>
      <c r="KHT347" s="51"/>
      <c r="KHU347" s="51"/>
      <c r="KHV347" s="51"/>
      <c r="KHW347" s="51"/>
      <c r="KHX347" s="51"/>
      <c r="KHY347" s="51"/>
      <c r="KHZ347" s="51"/>
      <c r="KIA347" s="51"/>
      <c r="KIB347" s="51"/>
      <c r="KIC347" s="51"/>
      <c r="KID347" s="51"/>
      <c r="KIE347" s="51"/>
      <c r="KIF347" s="51"/>
      <c r="KIG347" s="51"/>
      <c r="KIH347" s="51"/>
      <c r="KII347" s="51"/>
      <c r="KIJ347" s="51"/>
      <c r="KIK347" s="51"/>
      <c r="KIL347" s="51"/>
      <c r="KIM347" s="51"/>
      <c r="KIN347" s="51"/>
      <c r="KIO347" s="51"/>
      <c r="KIP347" s="51"/>
      <c r="KIQ347" s="51"/>
      <c r="KIR347" s="51"/>
      <c r="KIS347" s="51"/>
      <c r="KIT347" s="51"/>
      <c r="KIU347" s="51"/>
      <c r="KIV347" s="51"/>
      <c r="KIW347" s="51"/>
      <c r="KIX347" s="51"/>
      <c r="KIY347" s="51"/>
      <c r="KIZ347" s="51"/>
      <c r="KJA347" s="51"/>
      <c r="KJB347" s="51"/>
      <c r="KJC347" s="51"/>
      <c r="KJD347" s="51"/>
      <c r="KJE347" s="51"/>
      <c r="KJF347" s="51"/>
      <c r="KJG347" s="51"/>
      <c r="KJH347" s="51"/>
      <c r="KJI347" s="51"/>
      <c r="KJJ347" s="51"/>
      <c r="KJK347" s="51"/>
      <c r="KJL347" s="51"/>
      <c r="KJM347" s="51"/>
      <c r="KJN347" s="51"/>
      <c r="KJO347" s="51"/>
      <c r="KJP347" s="51"/>
      <c r="KJQ347" s="51"/>
      <c r="KJR347" s="51"/>
      <c r="KJS347" s="51"/>
      <c r="KJT347" s="51"/>
      <c r="KJU347" s="51"/>
      <c r="KJV347" s="51"/>
      <c r="KJW347" s="51"/>
      <c r="KJX347" s="51"/>
      <c r="KJY347" s="51"/>
      <c r="KJZ347" s="51"/>
      <c r="KKA347" s="51"/>
      <c r="KKB347" s="51"/>
      <c r="KKC347" s="51"/>
      <c r="KKD347" s="51"/>
      <c r="KKE347" s="51"/>
      <c r="KKF347" s="51"/>
      <c r="KKG347" s="51"/>
      <c r="KKH347" s="51"/>
      <c r="KKI347" s="51"/>
      <c r="KKJ347" s="51"/>
      <c r="KKK347" s="51"/>
      <c r="KKL347" s="51"/>
      <c r="KKM347" s="51"/>
      <c r="KKN347" s="51"/>
      <c r="KKO347" s="51"/>
      <c r="KKP347" s="51"/>
      <c r="KKQ347" s="51"/>
      <c r="KKR347" s="51"/>
      <c r="KKS347" s="51"/>
      <c r="KKT347" s="51"/>
      <c r="KKU347" s="51"/>
      <c r="KKV347" s="51"/>
      <c r="KKW347" s="51"/>
      <c r="KKX347" s="51"/>
      <c r="KKY347" s="51"/>
      <c r="KKZ347" s="51"/>
      <c r="KLA347" s="51"/>
      <c r="KLB347" s="51"/>
      <c r="KLC347" s="51"/>
      <c r="KLD347" s="51"/>
      <c r="KLE347" s="51"/>
      <c r="KLF347" s="51"/>
      <c r="KLG347" s="51"/>
      <c r="KLH347" s="51"/>
      <c r="KLI347" s="51"/>
      <c r="KLJ347" s="51"/>
      <c r="KLK347" s="51"/>
      <c r="KLL347" s="51"/>
      <c r="KLM347" s="51"/>
      <c r="KLN347" s="51"/>
      <c r="KLO347" s="51"/>
      <c r="KLP347" s="51"/>
      <c r="KLQ347" s="51"/>
      <c r="KLR347" s="51"/>
      <c r="KLS347" s="51"/>
      <c r="KLT347" s="51"/>
      <c r="KLU347" s="51"/>
      <c r="KLV347" s="51"/>
      <c r="KLW347" s="51"/>
      <c r="KLX347" s="51"/>
      <c r="KLY347" s="51"/>
      <c r="KLZ347" s="51"/>
      <c r="KMA347" s="51"/>
      <c r="KMB347" s="51"/>
      <c r="KMC347" s="51"/>
      <c r="KMD347" s="51"/>
      <c r="KME347" s="51"/>
      <c r="KMF347" s="51"/>
      <c r="KMG347" s="51"/>
      <c r="KMH347" s="51"/>
      <c r="KMI347" s="51"/>
      <c r="KMJ347" s="51"/>
      <c r="KMK347" s="51"/>
      <c r="KML347" s="51"/>
      <c r="KMM347" s="51"/>
      <c r="KMN347" s="51"/>
      <c r="KMO347" s="51"/>
      <c r="KMP347" s="51"/>
      <c r="KMQ347" s="51"/>
      <c r="KMR347" s="51"/>
      <c r="KMS347" s="51"/>
      <c r="KMT347" s="51"/>
      <c r="KMU347" s="51"/>
      <c r="KMV347" s="51"/>
      <c r="KMW347" s="51"/>
      <c r="KMX347" s="51"/>
      <c r="KMY347" s="51"/>
      <c r="KMZ347" s="51"/>
      <c r="KNA347" s="51"/>
      <c r="KNB347" s="51"/>
      <c r="KNC347" s="51"/>
      <c r="KND347" s="51"/>
      <c r="KNE347" s="51"/>
      <c r="KNF347" s="51"/>
      <c r="KNG347" s="51"/>
      <c r="KNH347" s="51"/>
      <c r="KNI347" s="51"/>
      <c r="KNJ347" s="51"/>
      <c r="KNK347" s="51"/>
      <c r="KNL347" s="51"/>
      <c r="KNM347" s="51"/>
      <c r="KNN347" s="51"/>
      <c r="KNO347" s="51"/>
      <c r="KNP347" s="51"/>
      <c r="KNQ347" s="51"/>
      <c r="KNR347" s="51"/>
      <c r="KNS347" s="51"/>
      <c r="KNT347" s="51"/>
      <c r="KNU347" s="51"/>
      <c r="KNV347" s="51"/>
      <c r="KNW347" s="51"/>
      <c r="KNX347" s="51"/>
      <c r="KNY347" s="51"/>
      <c r="KNZ347" s="51"/>
      <c r="KOA347" s="51"/>
      <c r="KOB347" s="51"/>
      <c r="KOC347" s="51"/>
      <c r="KOD347" s="51"/>
      <c r="KOE347" s="51"/>
      <c r="KOF347" s="51"/>
      <c r="KOG347" s="51"/>
      <c r="KOH347" s="51"/>
      <c r="KOI347" s="51"/>
      <c r="KOJ347" s="51"/>
      <c r="KOK347" s="51"/>
      <c r="KOL347" s="51"/>
      <c r="KOM347" s="51"/>
      <c r="KON347" s="51"/>
      <c r="KOO347" s="51"/>
      <c r="KOP347" s="51"/>
      <c r="KOQ347" s="51"/>
      <c r="KOR347" s="51"/>
      <c r="KOS347" s="51"/>
      <c r="KOT347" s="51"/>
      <c r="KOU347" s="51"/>
      <c r="KOV347" s="51"/>
      <c r="KOW347" s="51"/>
      <c r="KOX347" s="51"/>
      <c r="KOY347" s="51"/>
      <c r="KOZ347" s="51"/>
      <c r="KPA347" s="51"/>
      <c r="KPB347" s="51"/>
      <c r="KPC347" s="51"/>
      <c r="KPD347" s="51"/>
      <c r="KPE347" s="51"/>
      <c r="KPF347" s="51"/>
      <c r="KPG347" s="51"/>
      <c r="KPH347" s="51"/>
      <c r="KPI347" s="51"/>
      <c r="KPJ347" s="51"/>
      <c r="KPK347" s="51"/>
      <c r="KPL347" s="51"/>
      <c r="KPM347" s="51"/>
      <c r="KPN347" s="51"/>
      <c r="KPO347" s="51"/>
      <c r="KPP347" s="51"/>
      <c r="KPQ347" s="51"/>
      <c r="KPR347" s="51"/>
      <c r="KPS347" s="51"/>
      <c r="KPT347" s="51"/>
      <c r="KPU347" s="51"/>
      <c r="KPV347" s="51"/>
      <c r="KPW347" s="51"/>
      <c r="KPX347" s="51"/>
      <c r="KPY347" s="51"/>
      <c r="KPZ347" s="51"/>
      <c r="KQA347" s="51"/>
      <c r="KQB347" s="51"/>
      <c r="KQC347" s="51"/>
      <c r="KQD347" s="51"/>
      <c r="KQE347" s="51"/>
      <c r="KQF347" s="51"/>
      <c r="KQG347" s="51"/>
      <c r="KQH347" s="51"/>
      <c r="KQI347" s="51"/>
      <c r="KQJ347" s="51"/>
      <c r="KQK347" s="51"/>
      <c r="KQL347" s="51"/>
      <c r="KQM347" s="51"/>
      <c r="KQN347" s="51"/>
      <c r="KQO347" s="51"/>
      <c r="KQP347" s="51"/>
      <c r="KQQ347" s="51"/>
      <c r="KQR347" s="51"/>
      <c r="KQS347" s="51"/>
      <c r="KQT347" s="51"/>
      <c r="KQU347" s="51"/>
      <c r="KQV347" s="51"/>
      <c r="KQW347" s="51"/>
      <c r="KQX347" s="51"/>
      <c r="KQY347" s="51"/>
      <c r="KQZ347" s="51"/>
      <c r="KRA347" s="51"/>
      <c r="KRB347" s="51"/>
      <c r="KRC347" s="51"/>
      <c r="KRD347" s="51"/>
      <c r="KRE347" s="51"/>
      <c r="KRF347" s="51"/>
      <c r="KRG347" s="51"/>
      <c r="KRH347" s="51"/>
      <c r="KRI347" s="51"/>
      <c r="KRJ347" s="51"/>
      <c r="KRK347" s="51"/>
      <c r="KRL347" s="51"/>
      <c r="KRM347" s="51"/>
      <c r="KRN347" s="51"/>
      <c r="KRO347" s="51"/>
      <c r="KRP347" s="51"/>
      <c r="KRQ347" s="51"/>
      <c r="KRR347" s="51"/>
      <c r="KRS347" s="51"/>
      <c r="KRT347" s="51"/>
      <c r="KRU347" s="51"/>
      <c r="KRV347" s="51"/>
      <c r="KRW347" s="51"/>
      <c r="KRX347" s="51"/>
      <c r="KRY347" s="51"/>
      <c r="KRZ347" s="51"/>
      <c r="KSA347" s="51"/>
      <c r="KSB347" s="51"/>
      <c r="KSC347" s="51"/>
      <c r="KSD347" s="51"/>
      <c r="KSE347" s="51"/>
      <c r="KSF347" s="51"/>
      <c r="KSG347" s="51"/>
      <c r="KSH347" s="51"/>
      <c r="KSI347" s="51"/>
      <c r="KSJ347" s="51"/>
      <c r="KSK347" s="51"/>
      <c r="KSL347" s="51"/>
      <c r="KSM347" s="51"/>
      <c r="KSN347" s="51"/>
      <c r="KSO347" s="51"/>
      <c r="KSP347" s="51"/>
      <c r="KSQ347" s="51"/>
      <c r="KSR347" s="51"/>
      <c r="KSS347" s="51"/>
      <c r="KST347" s="51"/>
      <c r="KSU347" s="51"/>
      <c r="KSV347" s="51"/>
      <c r="KSW347" s="51"/>
      <c r="KSX347" s="51"/>
      <c r="KSY347" s="51"/>
      <c r="KSZ347" s="51"/>
      <c r="KTA347" s="51"/>
      <c r="KTB347" s="51"/>
      <c r="KTC347" s="51"/>
      <c r="KTD347" s="51"/>
      <c r="KTE347" s="51"/>
      <c r="KTF347" s="51"/>
      <c r="KTG347" s="51"/>
      <c r="KTH347" s="51"/>
      <c r="KTI347" s="51"/>
      <c r="KTJ347" s="51"/>
      <c r="KTK347" s="51"/>
      <c r="KTL347" s="51"/>
      <c r="KTM347" s="51"/>
      <c r="KTN347" s="51"/>
      <c r="KTO347" s="51"/>
      <c r="KTP347" s="51"/>
      <c r="KTQ347" s="51"/>
      <c r="KTR347" s="51"/>
      <c r="KTS347" s="51"/>
      <c r="KTT347" s="51"/>
      <c r="KTU347" s="51"/>
      <c r="KTV347" s="51"/>
      <c r="KTW347" s="51"/>
      <c r="KTX347" s="51"/>
      <c r="KTY347" s="51"/>
      <c r="KTZ347" s="51"/>
      <c r="KUA347" s="51"/>
      <c r="KUB347" s="51"/>
      <c r="KUC347" s="51"/>
      <c r="KUD347" s="51"/>
      <c r="KUE347" s="51"/>
      <c r="KUF347" s="51"/>
      <c r="KUG347" s="51"/>
      <c r="KUH347" s="51"/>
      <c r="KUI347" s="51"/>
      <c r="KUJ347" s="51"/>
      <c r="KUK347" s="51"/>
      <c r="KUL347" s="51"/>
      <c r="KUM347" s="51"/>
      <c r="KUN347" s="51"/>
      <c r="KUO347" s="51"/>
      <c r="KUP347" s="51"/>
      <c r="KUQ347" s="51"/>
      <c r="KUR347" s="51"/>
      <c r="KUS347" s="51"/>
      <c r="KUT347" s="51"/>
      <c r="KUU347" s="51"/>
      <c r="KUV347" s="51"/>
      <c r="KUW347" s="51"/>
      <c r="KUX347" s="51"/>
      <c r="KUY347" s="51"/>
      <c r="KUZ347" s="51"/>
      <c r="KVA347" s="51"/>
      <c r="KVB347" s="51"/>
      <c r="KVC347" s="51"/>
      <c r="KVD347" s="51"/>
      <c r="KVE347" s="51"/>
      <c r="KVF347" s="51"/>
      <c r="KVG347" s="51"/>
      <c r="KVH347" s="51"/>
      <c r="KVI347" s="51"/>
      <c r="KVJ347" s="51"/>
      <c r="KVK347" s="51"/>
      <c r="KVL347" s="51"/>
      <c r="KVM347" s="51"/>
      <c r="KVN347" s="51"/>
      <c r="KVO347" s="51"/>
      <c r="KVP347" s="51"/>
      <c r="KVQ347" s="51"/>
      <c r="KVR347" s="51"/>
      <c r="KVS347" s="51"/>
      <c r="KVT347" s="51"/>
      <c r="KVU347" s="51"/>
      <c r="KVV347" s="51"/>
      <c r="KVW347" s="51"/>
      <c r="KVX347" s="51"/>
      <c r="KVY347" s="51"/>
      <c r="KVZ347" s="51"/>
      <c r="KWA347" s="51"/>
      <c r="KWB347" s="51"/>
      <c r="KWC347" s="51"/>
      <c r="KWD347" s="51"/>
      <c r="KWE347" s="51"/>
      <c r="KWF347" s="51"/>
      <c r="KWG347" s="51"/>
      <c r="KWH347" s="51"/>
      <c r="KWI347" s="51"/>
      <c r="KWJ347" s="51"/>
      <c r="KWK347" s="51"/>
      <c r="KWL347" s="51"/>
      <c r="KWM347" s="51"/>
      <c r="KWN347" s="51"/>
      <c r="KWO347" s="51"/>
      <c r="KWP347" s="51"/>
      <c r="KWQ347" s="51"/>
      <c r="KWR347" s="51"/>
      <c r="KWS347" s="51"/>
      <c r="KWT347" s="51"/>
      <c r="KWU347" s="51"/>
      <c r="KWV347" s="51"/>
      <c r="KWW347" s="51"/>
      <c r="KWX347" s="51"/>
      <c r="KWY347" s="51"/>
      <c r="KWZ347" s="51"/>
      <c r="KXA347" s="51"/>
      <c r="KXB347" s="51"/>
      <c r="KXC347" s="51"/>
      <c r="KXD347" s="51"/>
      <c r="KXE347" s="51"/>
      <c r="KXF347" s="51"/>
      <c r="KXG347" s="51"/>
      <c r="KXH347" s="51"/>
      <c r="KXI347" s="51"/>
      <c r="KXJ347" s="51"/>
      <c r="KXK347" s="51"/>
      <c r="KXL347" s="51"/>
      <c r="KXM347" s="51"/>
      <c r="KXN347" s="51"/>
      <c r="KXO347" s="51"/>
      <c r="KXP347" s="51"/>
      <c r="KXQ347" s="51"/>
      <c r="KXR347" s="51"/>
      <c r="KXS347" s="51"/>
      <c r="KXT347" s="51"/>
      <c r="KXU347" s="51"/>
      <c r="KXV347" s="51"/>
      <c r="KXW347" s="51"/>
      <c r="KXX347" s="51"/>
      <c r="KXY347" s="51"/>
      <c r="KXZ347" s="51"/>
      <c r="KYA347" s="51"/>
      <c r="KYB347" s="51"/>
      <c r="KYC347" s="51"/>
      <c r="KYD347" s="51"/>
      <c r="KYE347" s="51"/>
      <c r="KYF347" s="51"/>
      <c r="KYG347" s="51"/>
      <c r="KYH347" s="51"/>
      <c r="KYI347" s="51"/>
      <c r="KYJ347" s="51"/>
      <c r="KYK347" s="51"/>
      <c r="KYL347" s="51"/>
      <c r="KYM347" s="51"/>
      <c r="KYN347" s="51"/>
      <c r="KYO347" s="51"/>
      <c r="KYP347" s="51"/>
      <c r="KYQ347" s="51"/>
      <c r="KYR347" s="51"/>
      <c r="KYS347" s="51"/>
      <c r="KYT347" s="51"/>
      <c r="KYU347" s="51"/>
      <c r="KYV347" s="51"/>
      <c r="KYW347" s="51"/>
      <c r="KYX347" s="51"/>
      <c r="KYY347" s="51"/>
      <c r="KYZ347" s="51"/>
      <c r="KZA347" s="51"/>
      <c r="KZB347" s="51"/>
      <c r="KZC347" s="51"/>
      <c r="KZD347" s="51"/>
      <c r="KZE347" s="51"/>
      <c r="KZF347" s="51"/>
      <c r="KZG347" s="51"/>
      <c r="KZH347" s="51"/>
      <c r="KZI347" s="51"/>
      <c r="KZJ347" s="51"/>
      <c r="KZK347" s="51"/>
      <c r="KZL347" s="51"/>
      <c r="KZM347" s="51"/>
      <c r="KZN347" s="51"/>
      <c r="KZO347" s="51"/>
      <c r="KZP347" s="51"/>
      <c r="KZQ347" s="51"/>
      <c r="KZR347" s="51"/>
      <c r="KZS347" s="51"/>
      <c r="KZT347" s="51"/>
      <c r="KZU347" s="51"/>
      <c r="KZV347" s="51"/>
      <c r="KZW347" s="51"/>
      <c r="KZX347" s="51"/>
      <c r="KZY347" s="51"/>
      <c r="KZZ347" s="51"/>
      <c r="LAA347" s="51"/>
      <c r="LAB347" s="51"/>
      <c r="LAC347" s="51"/>
      <c r="LAD347" s="51"/>
      <c r="LAE347" s="51"/>
      <c r="LAF347" s="51"/>
      <c r="LAG347" s="51"/>
      <c r="LAH347" s="51"/>
      <c r="LAI347" s="51"/>
      <c r="LAJ347" s="51"/>
      <c r="LAK347" s="51"/>
      <c r="LAL347" s="51"/>
      <c r="LAM347" s="51"/>
      <c r="LAN347" s="51"/>
      <c r="LAO347" s="51"/>
      <c r="LAP347" s="51"/>
      <c r="LAQ347" s="51"/>
      <c r="LAR347" s="51"/>
      <c r="LAS347" s="51"/>
      <c r="LAT347" s="51"/>
      <c r="LAU347" s="51"/>
      <c r="LAV347" s="51"/>
      <c r="LAW347" s="51"/>
      <c r="LAX347" s="51"/>
      <c r="LAY347" s="51"/>
      <c r="LAZ347" s="51"/>
      <c r="LBA347" s="51"/>
      <c r="LBB347" s="51"/>
      <c r="LBC347" s="51"/>
      <c r="LBD347" s="51"/>
      <c r="LBE347" s="51"/>
      <c r="LBF347" s="51"/>
      <c r="LBG347" s="51"/>
      <c r="LBH347" s="51"/>
      <c r="LBI347" s="51"/>
      <c r="LBJ347" s="51"/>
      <c r="LBK347" s="51"/>
      <c r="LBL347" s="51"/>
      <c r="LBM347" s="51"/>
      <c r="LBN347" s="51"/>
      <c r="LBO347" s="51"/>
      <c r="LBP347" s="51"/>
      <c r="LBQ347" s="51"/>
      <c r="LBR347" s="51"/>
      <c r="LBS347" s="51"/>
      <c r="LBT347" s="51"/>
      <c r="LBU347" s="51"/>
      <c r="LBV347" s="51"/>
      <c r="LBW347" s="51"/>
      <c r="LBX347" s="51"/>
      <c r="LBY347" s="51"/>
      <c r="LBZ347" s="51"/>
      <c r="LCA347" s="51"/>
      <c r="LCB347" s="51"/>
      <c r="LCC347" s="51"/>
      <c r="LCD347" s="51"/>
      <c r="LCE347" s="51"/>
      <c r="LCF347" s="51"/>
      <c r="LCG347" s="51"/>
      <c r="LCH347" s="51"/>
      <c r="LCI347" s="51"/>
      <c r="LCJ347" s="51"/>
      <c r="LCK347" s="51"/>
      <c r="LCL347" s="51"/>
      <c r="LCM347" s="51"/>
      <c r="LCN347" s="51"/>
      <c r="LCO347" s="51"/>
      <c r="LCP347" s="51"/>
      <c r="LCQ347" s="51"/>
      <c r="LCR347" s="51"/>
      <c r="LCS347" s="51"/>
      <c r="LCT347" s="51"/>
      <c r="LCU347" s="51"/>
      <c r="LCV347" s="51"/>
      <c r="LCW347" s="51"/>
      <c r="LCX347" s="51"/>
      <c r="LCY347" s="51"/>
      <c r="LCZ347" s="51"/>
      <c r="LDA347" s="51"/>
      <c r="LDB347" s="51"/>
      <c r="LDC347" s="51"/>
      <c r="LDD347" s="51"/>
      <c r="LDE347" s="51"/>
      <c r="LDF347" s="51"/>
      <c r="LDG347" s="51"/>
      <c r="LDH347" s="51"/>
      <c r="LDI347" s="51"/>
      <c r="LDJ347" s="51"/>
      <c r="LDK347" s="51"/>
      <c r="LDL347" s="51"/>
      <c r="LDM347" s="51"/>
      <c r="LDN347" s="51"/>
      <c r="LDO347" s="51"/>
      <c r="LDP347" s="51"/>
      <c r="LDQ347" s="51"/>
      <c r="LDR347" s="51"/>
      <c r="LDS347" s="51"/>
      <c r="LDT347" s="51"/>
      <c r="LDU347" s="51"/>
      <c r="LDV347" s="51"/>
      <c r="LDW347" s="51"/>
      <c r="LDX347" s="51"/>
      <c r="LDY347" s="51"/>
      <c r="LDZ347" s="51"/>
      <c r="LEA347" s="51"/>
      <c r="LEB347" s="51"/>
      <c r="LEC347" s="51"/>
      <c r="LED347" s="51"/>
      <c r="LEE347" s="51"/>
      <c r="LEF347" s="51"/>
      <c r="LEG347" s="51"/>
      <c r="LEH347" s="51"/>
      <c r="LEI347" s="51"/>
      <c r="LEJ347" s="51"/>
      <c r="LEK347" s="51"/>
      <c r="LEL347" s="51"/>
      <c r="LEM347" s="51"/>
      <c r="LEN347" s="51"/>
      <c r="LEO347" s="51"/>
      <c r="LEP347" s="51"/>
      <c r="LEQ347" s="51"/>
      <c r="LER347" s="51"/>
      <c r="LES347" s="51"/>
      <c r="LET347" s="51"/>
      <c r="LEU347" s="51"/>
      <c r="LEV347" s="51"/>
      <c r="LEW347" s="51"/>
      <c r="LEX347" s="51"/>
      <c r="LEY347" s="51"/>
      <c r="LEZ347" s="51"/>
      <c r="LFA347" s="51"/>
      <c r="LFB347" s="51"/>
      <c r="LFC347" s="51"/>
      <c r="LFD347" s="51"/>
      <c r="LFE347" s="51"/>
      <c r="LFF347" s="51"/>
      <c r="LFG347" s="51"/>
      <c r="LFH347" s="51"/>
      <c r="LFI347" s="51"/>
      <c r="LFJ347" s="51"/>
      <c r="LFK347" s="51"/>
      <c r="LFL347" s="51"/>
      <c r="LFM347" s="51"/>
      <c r="LFN347" s="51"/>
      <c r="LFO347" s="51"/>
      <c r="LFP347" s="51"/>
      <c r="LFQ347" s="51"/>
      <c r="LFR347" s="51"/>
      <c r="LFS347" s="51"/>
      <c r="LFT347" s="51"/>
      <c r="LFU347" s="51"/>
      <c r="LFV347" s="51"/>
      <c r="LFW347" s="51"/>
      <c r="LFX347" s="51"/>
      <c r="LFY347" s="51"/>
      <c r="LFZ347" s="51"/>
      <c r="LGA347" s="51"/>
      <c r="LGB347" s="51"/>
      <c r="LGC347" s="51"/>
      <c r="LGD347" s="51"/>
      <c r="LGE347" s="51"/>
      <c r="LGF347" s="51"/>
      <c r="LGG347" s="51"/>
      <c r="LGH347" s="51"/>
      <c r="LGI347" s="51"/>
      <c r="LGJ347" s="51"/>
      <c r="LGK347" s="51"/>
      <c r="LGL347" s="51"/>
      <c r="LGM347" s="51"/>
      <c r="LGN347" s="51"/>
      <c r="LGO347" s="51"/>
      <c r="LGP347" s="51"/>
      <c r="LGQ347" s="51"/>
      <c r="LGR347" s="51"/>
      <c r="LGS347" s="51"/>
      <c r="LGT347" s="51"/>
      <c r="LGU347" s="51"/>
      <c r="LGV347" s="51"/>
      <c r="LGW347" s="51"/>
      <c r="LGX347" s="51"/>
      <c r="LGY347" s="51"/>
      <c r="LGZ347" s="51"/>
      <c r="LHA347" s="51"/>
      <c r="LHB347" s="51"/>
      <c r="LHC347" s="51"/>
      <c r="LHD347" s="51"/>
      <c r="LHE347" s="51"/>
      <c r="LHF347" s="51"/>
      <c r="LHG347" s="51"/>
      <c r="LHH347" s="51"/>
      <c r="LHI347" s="51"/>
      <c r="LHJ347" s="51"/>
      <c r="LHK347" s="51"/>
      <c r="LHL347" s="51"/>
      <c r="LHM347" s="51"/>
      <c r="LHN347" s="51"/>
      <c r="LHO347" s="51"/>
      <c r="LHP347" s="51"/>
      <c r="LHQ347" s="51"/>
      <c r="LHR347" s="51"/>
      <c r="LHS347" s="51"/>
      <c r="LHT347" s="51"/>
      <c r="LHU347" s="51"/>
      <c r="LHV347" s="51"/>
      <c r="LHW347" s="51"/>
      <c r="LHX347" s="51"/>
      <c r="LHY347" s="51"/>
      <c r="LHZ347" s="51"/>
      <c r="LIA347" s="51"/>
      <c r="LIB347" s="51"/>
      <c r="LIC347" s="51"/>
      <c r="LID347" s="51"/>
      <c r="LIE347" s="51"/>
      <c r="LIF347" s="51"/>
      <c r="LIG347" s="51"/>
      <c r="LIH347" s="51"/>
      <c r="LII347" s="51"/>
      <c r="LIJ347" s="51"/>
      <c r="LIK347" s="51"/>
      <c r="LIL347" s="51"/>
      <c r="LIM347" s="51"/>
      <c r="LIN347" s="51"/>
      <c r="LIO347" s="51"/>
      <c r="LIP347" s="51"/>
      <c r="LIQ347" s="51"/>
      <c r="LIR347" s="51"/>
      <c r="LIS347" s="51"/>
      <c r="LIT347" s="51"/>
      <c r="LIU347" s="51"/>
      <c r="LIV347" s="51"/>
      <c r="LIW347" s="51"/>
      <c r="LIX347" s="51"/>
      <c r="LIY347" s="51"/>
      <c r="LIZ347" s="51"/>
      <c r="LJA347" s="51"/>
      <c r="LJB347" s="51"/>
      <c r="LJC347" s="51"/>
      <c r="LJD347" s="51"/>
      <c r="LJE347" s="51"/>
      <c r="LJF347" s="51"/>
      <c r="LJG347" s="51"/>
      <c r="LJH347" s="51"/>
      <c r="LJI347" s="51"/>
      <c r="LJJ347" s="51"/>
      <c r="LJK347" s="51"/>
      <c r="LJL347" s="51"/>
      <c r="LJM347" s="51"/>
      <c r="LJN347" s="51"/>
      <c r="LJO347" s="51"/>
      <c r="LJP347" s="51"/>
      <c r="LJQ347" s="51"/>
      <c r="LJR347" s="51"/>
      <c r="LJS347" s="51"/>
      <c r="LJT347" s="51"/>
      <c r="LJU347" s="51"/>
      <c r="LJV347" s="51"/>
      <c r="LJW347" s="51"/>
      <c r="LJX347" s="51"/>
      <c r="LJY347" s="51"/>
      <c r="LJZ347" s="51"/>
      <c r="LKA347" s="51"/>
      <c r="LKB347" s="51"/>
      <c r="LKC347" s="51"/>
      <c r="LKD347" s="51"/>
      <c r="LKE347" s="51"/>
      <c r="LKF347" s="51"/>
      <c r="LKG347" s="51"/>
      <c r="LKH347" s="51"/>
      <c r="LKI347" s="51"/>
      <c r="LKJ347" s="51"/>
      <c r="LKK347" s="51"/>
      <c r="LKL347" s="51"/>
      <c r="LKM347" s="51"/>
      <c r="LKN347" s="51"/>
      <c r="LKO347" s="51"/>
      <c r="LKP347" s="51"/>
      <c r="LKQ347" s="51"/>
      <c r="LKR347" s="51"/>
      <c r="LKS347" s="51"/>
      <c r="LKT347" s="51"/>
      <c r="LKU347" s="51"/>
      <c r="LKV347" s="51"/>
      <c r="LKW347" s="51"/>
      <c r="LKX347" s="51"/>
      <c r="LKY347" s="51"/>
      <c r="LKZ347" s="51"/>
      <c r="LLA347" s="51"/>
      <c r="LLB347" s="51"/>
      <c r="LLC347" s="51"/>
      <c r="LLD347" s="51"/>
      <c r="LLE347" s="51"/>
      <c r="LLF347" s="51"/>
      <c r="LLG347" s="51"/>
      <c r="LLH347" s="51"/>
      <c r="LLI347" s="51"/>
      <c r="LLJ347" s="51"/>
      <c r="LLK347" s="51"/>
      <c r="LLL347" s="51"/>
      <c r="LLM347" s="51"/>
      <c r="LLN347" s="51"/>
      <c r="LLO347" s="51"/>
      <c r="LLP347" s="51"/>
      <c r="LLQ347" s="51"/>
      <c r="LLR347" s="51"/>
      <c r="LLS347" s="51"/>
      <c r="LLT347" s="51"/>
      <c r="LLU347" s="51"/>
      <c r="LLV347" s="51"/>
      <c r="LLW347" s="51"/>
      <c r="LLX347" s="51"/>
      <c r="LLY347" s="51"/>
      <c r="LLZ347" s="51"/>
      <c r="LMA347" s="51"/>
      <c r="LMB347" s="51"/>
      <c r="LMC347" s="51"/>
      <c r="LMD347" s="51"/>
      <c r="LME347" s="51"/>
      <c r="LMF347" s="51"/>
      <c r="LMG347" s="51"/>
      <c r="LMH347" s="51"/>
      <c r="LMI347" s="51"/>
      <c r="LMJ347" s="51"/>
      <c r="LMK347" s="51"/>
      <c r="LML347" s="51"/>
      <c r="LMM347" s="51"/>
      <c r="LMN347" s="51"/>
      <c r="LMO347" s="51"/>
      <c r="LMP347" s="51"/>
      <c r="LMQ347" s="51"/>
      <c r="LMR347" s="51"/>
      <c r="LMS347" s="51"/>
      <c r="LMT347" s="51"/>
      <c r="LMU347" s="51"/>
      <c r="LMV347" s="51"/>
      <c r="LMW347" s="51"/>
      <c r="LMX347" s="51"/>
      <c r="LMY347" s="51"/>
      <c r="LMZ347" s="51"/>
      <c r="LNA347" s="51"/>
      <c r="LNB347" s="51"/>
      <c r="LNC347" s="51"/>
      <c r="LND347" s="51"/>
      <c r="LNE347" s="51"/>
      <c r="LNF347" s="51"/>
      <c r="LNG347" s="51"/>
      <c r="LNH347" s="51"/>
      <c r="LNI347" s="51"/>
      <c r="LNJ347" s="51"/>
      <c r="LNK347" s="51"/>
      <c r="LNL347" s="51"/>
      <c r="LNM347" s="51"/>
      <c r="LNN347" s="51"/>
      <c r="LNO347" s="51"/>
      <c r="LNP347" s="51"/>
      <c r="LNQ347" s="51"/>
      <c r="LNR347" s="51"/>
      <c r="LNS347" s="51"/>
      <c r="LNT347" s="51"/>
      <c r="LNU347" s="51"/>
      <c r="LNV347" s="51"/>
      <c r="LNW347" s="51"/>
      <c r="LNX347" s="51"/>
      <c r="LNY347" s="51"/>
      <c r="LNZ347" s="51"/>
      <c r="LOA347" s="51"/>
      <c r="LOB347" s="51"/>
      <c r="LOC347" s="51"/>
      <c r="LOD347" s="51"/>
      <c r="LOE347" s="51"/>
      <c r="LOF347" s="51"/>
      <c r="LOG347" s="51"/>
      <c r="LOH347" s="51"/>
      <c r="LOI347" s="51"/>
      <c r="LOJ347" s="51"/>
      <c r="LOK347" s="51"/>
      <c r="LOL347" s="51"/>
      <c r="LOM347" s="51"/>
      <c r="LON347" s="51"/>
      <c r="LOO347" s="51"/>
      <c r="LOP347" s="51"/>
      <c r="LOQ347" s="51"/>
      <c r="LOR347" s="51"/>
      <c r="LOS347" s="51"/>
      <c r="LOT347" s="51"/>
      <c r="LOU347" s="51"/>
      <c r="LOV347" s="51"/>
      <c r="LOW347" s="51"/>
      <c r="LOX347" s="51"/>
      <c r="LOY347" s="51"/>
      <c r="LOZ347" s="51"/>
      <c r="LPA347" s="51"/>
      <c r="LPB347" s="51"/>
      <c r="LPC347" s="51"/>
      <c r="LPD347" s="51"/>
      <c r="LPE347" s="51"/>
      <c r="LPF347" s="51"/>
      <c r="LPG347" s="51"/>
      <c r="LPH347" s="51"/>
      <c r="LPI347" s="51"/>
      <c r="LPJ347" s="51"/>
      <c r="LPK347" s="51"/>
      <c r="LPL347" s="51"/>
      <c r="LPM347" s="51"/>
      <c r="LPN347" s="51"/>
      <c r="LPO347" s="51"/>
      <c r="LPP347" s="51"/>
      <c r="LPQ347" s="51"/>
      <c r="LPR347" s="51"/>
      <c r="LPS347" s="51"/>
      <c r="LPT347" s="51"/>
      <c r="LPU347" s="51"/>
      <c r="LPV347" s="51"/>
      <c r="LPW347" s="51"/>
      <c r="LPX347" s="51"/>
      <c r="LPY347" s="51"/>
      <c r="LPZ347" s="51"/>
      <c r="LQA347" s="51"/>
      <c r="LQB347" s="51"/>
      <c r="LQC347" s="51"/>
      <c r="LQD347" s="51"/>
      <c r="LQE347" s="51"/>
      <c r="LQF347" s="51"/>
      <c r="LQG347" s="51"/>
      <c r="LQH347" s="51"/>
      <c r="LQI347" s="51"/>
      <c r="LQJ347" s="51"/>
      <c r="LQK347" s="51"/>
      <c r="LQL347" s="51"/>
      <c r="LQM347" s="51"/>
      <c r="LQN347" s="51"/>
      <c r="LQO347" s="51"/>
      <c r="LQP347" s="51"/>
      <c r="LQQ347" s="51"/>
      <c r="LQR347" s="51"/>
      <c r="LQS347" s="51"/>
      <c r="LQT347" s="51"/>
      <c r="LQU347" s="51"/>
      <c r="LQV347" s="51"/>
      <c r="LQW347" s="51"/>
      <c r="LQX347" s="51"/>
      <c r="LQY347" s="51"/>
      <c r="LQZ347" s="51"/>
      <c r="LRA347" s="51"/>
      <c r="LRB347" s="51"/>
      <c r="LRC347" s="51"/>
      <c r="LRD347" s="51"/>
      <c r="LRE347" s="51"/>
      <c r="LRF347" s="51"/>
      <c r="LRG347" s="51"/>
      <c r="LRH347" s="51"/>
      <c r="LRI347" s="51"/>
      <c r="LRJ347" s="51"/>
      <c r="LRK347" s="51"/>
      <c r="LRL347" s="51"/>
      <c r="LRM347" s="51"/>
      <c r="LRN347" s="51"/>
      <c r="LRO347" s="51"/>
      <c r="LRP347" s="51"/>
      <c r="LRQ347" s="51"/>
      <c r="LRR347" s="51"/>
      <c r="LRS347" s="51"/>
      <c r="LRT347" s="51"/>
      <c r="LRU347" s="51"/>
      <c r="LRV347" s="51"/>
      <c r="LRW347" s="51"/>
      <c r="LRX347" s="51"/>
      <c r="LRY347" s="51"/>
      <c r="LRZ347" s="51"/>
      <c r="LSA347" s="51"/>
      <c r="LSB347" s="51"/>
      <c r="LSC347" s="51"/>
      <c r="LSD347" s="51"/>
      <c r="LSE347" s="51"/>
      <c r="LSF347" s="51"/>
      <c r="LSG347" s="51"/>
      <c r="LSH347" s="51"/>
      <c r="LSI347" s="51"/>
      <c r="LSJ347" s="51"/>
      <c r="LSK347" s="51"/>
      <c r="LSL347" s="51"/>
      <c r="LSM347" s="51"/>
      <c r="LSN347" s="51"/>
      <c r="LSO347" s="51"/>
      <c r="LSP347" s="51"/>
      <c r="LSQ347" s="51"/>
      <c r="LSR347" s="51"/>
      <c r="LSS347" s="51"/>
      <c r="LST347" s="51"/>
      <c r="LSU347" s="51"/>
      <c r="LSV347" s="51"/>
      <c r="LSW347" s="51"/>
      <c r="LSX347" s="51"/>
      <c r="LSY347" s="51"/>
      <c r="LSZ347" s="51"/>
      <c r="LTA347" s="51"/>
      <c r="LTB347" s="51"/>
      <c r="LTC347" s="51"/>
      <c r="LTD347" s="51"/>
      <c r="LTE347" s="51"/>
      <c r="LTF347" s="51"/>
      <c r="LTG347" s="51"/>
      <c r="LTH347" s="51"/>
      <c r="LTI347" s="51"/>
      <c r="LTJ347" s="51"/>
      <c r="LTK347" s="51"/>
      <c r="LTL347" s="51"/>
      <c r="LTM347" s="51"/>
      <c r="LTN347" s="51"/>
      <c r="LTO347" s="51"/>
      <c r="LTP347" s="51"/>
      <c r="LTQ347" s="51"/>
      <c r="LTR347" s="51"/>
      <c r="LTS347" s="51"/>
      <c r="LTT347" s="51"/>
      <c r="LTU347" s="51"/>
      <c r="LTV347" s="51"/>
      <c r="LTW347" s="51"/>
      <c r="LTX347" s="51"/>
      <c r="LTY347" s="51"/>
      <c r="LTZ347" s="51"/>
      <c r="LUA347" s="51"/>
      <c r="LUB347" s="51"/>
      <c r="LUC347" s="51"/>
      <c r="LUD347" s="51"/>
      <c r="LUE347" s="51"/>
      <c r="LUF347" s="51"/>
      <c r="LUG347" s="51"/>
      <c r="LUH347" s="51"/>
      <c r="LUI347" s="51"/>
      <c r="LUJ347" s="51"/>
      <c r="LUK347" s="51"/>
      <c r="LUL347" s="51"/>
      <c r="LUM347" s="51"/>
      <c r="LUN347" s="51"/>
      <c r="LUO347" s="51"/>
      <c r="LUP347" s="51"/>
      <c r="LUQ347" s="51"/>
      <c r="LUR347" s="51"/>
      <c r="LUS347" s="51"/>
      <c r="LUT347" s="51"/>
      <c r="LUU347" s="51"/>
      <c r="LUV347" s="51"/>
      <c r="LUW347" s="51"/>
      <c r="LUX347" s="51"/>
      <c r="LUY347" s="51"/>
      <c r="LUZ347" s="51"/>
      <c r="LVA347" s="51"/>
      <c r="LVB347" s="51"/>
      <c r="LVC347" s="51"/>
      <c r="LVD347" s="51"/>
      <c r="LVE347" s="51"/>
      <c r="LVF347" s="51"/>
      <c r="LVG347" s="51"/>
      <c r="LVH347" s="51"/>
      <c r="LVI347" s="51"/>
      <c r="LVJ347" s="51"/>
      <c r="LVK347" s="51"/>
      <c r="LVL347" s="51"/>
      <c r="LVM347" s="51"/>
      <c r="LVN347" s="51"/>
      <c r="LVO347" s="51"/>
      <c r="LVP347" s="51"/>
      <c r="LVQ347" s="51"/>
      <c r="LVR347" s="51"/>
      <c r="LVS347" s="51"/>
      <c r="LVT347" s="51"/>
      <c r="LVU347" s="51"/>
      <c r="LVV347" s="51"/>
      <c r="LVW347" s="51"/>
      <c r="LVX347" s="51"/>
      <c r="LVY347" s="51"/>
      <c r="LVZ347" s="51"/>
      <c r="LWA347" s="51"/>
      <c r="LWB347" s="51"/>
      <c r="LWC347" s="51"/>
      <c r="LWD347" s="51"/>
      <c r="LWE347" s="51"/>
      <c r="LWF347" s="51"/>
      <c r="LWG347" s="51"/>
      <c r="LWH347" s="51"/>
      <c r="LWI347" s="51"/>
      <c r="LWJ347" s="51"/>
      <c r="LWK347" s="51"/>
      <c r="LWL347" s="51"/>
      <c r="LWM347" s="51"/>
      <c r="LWN347" s="51"/>
      <c r="LWO347" s="51"/>
      <c r="LWP347" s="51"/>
      <c r="LWQ347" s="51"/>
      <c r="LWR347" s="51"/>
      <c r="LWS347" s="51"/>
      <c r="LWT347" s="51"/>
      <c r="LWU347" s="51"/>
      <c r="LWV347" s="51"/>
      <c r="LWW347" s="51"/>
      <c r="LWX347" s="51"/>
      <c r="LWY347" s="51"/>
      <c r="LWZ347" s="51"/>
      <c r="LXA347" s="51"/>
      <c r="LXB347" s="51"/>
      <c r="LXC347" s="51"/>
      <c r="LXD347" s="51"/>
      <c r="LXE347" s="51"/>
      <c r="LXF347" s="51"/>
      <c r="LXG347" s="51"/>
      <c r="LXH347" s="51"/>
      <c r="LXI347" s="51"/>
      <c r="LXJ347" s="51"/>
      <c r="LXK347" s="51"/>
      <c r="LXL347" s="51"/>
      <c r="LXM347" s="51"/>
      <c r="LXN347" s="51"/>
      <c r="LXO347" s="51"/>
      <c r="LXP347" s="51"/>
      <c r="LXQ347" s="51"/>
      <c r="LXR347" s="51"/>
      <c r="LXS347" s="51"/>
      <c r="LXT347" s="51"/>
      <c r="LXU347" s="51"/>
      <c r="LXV347" s="51"/>
      <c r="LXW347" s="51"/>
      <c r="LXX347" s="51"/>
      <c r="LXY347" s="51"/>
      <c r="LXZ347" s="51"/>
      <c r="LYA347" s="51"/>
      <c r="LYB347" s="51"/>
      <c r="LYC347" s="51"/>
      <c r="LYD347" s="51"/>
      <c r="LYE347" s="51"/>
      <c r="LYF347" s="51"/>
      <c r="LYG347" s="51"/>
      <c r="LYH347" s="51"/>
      <c r="LYI347" s="51"/>
      <c r="LYJ347" s="51"/>
      <c r="LYK347" s="51"/>
      <c r="LYL347" s="51"/>
      <c r="LYM347" s="51"/>
      <c r="LYN347" s="51"/>
      <c r="LYO347" s="51"/>
      <c r="LYP347" s="51"/>
      <c r="LYQ347" s="51"/>
      <c r="LYR347" s="51"/>
      <c r="LYS347" s="51"/>
      <c r="LYT347" s="51"/>
      <c r="LYU347" s="51"/>
      <c r="LYV347" s="51"/>
      <c r="LYW347" s="51"/>
      <c r="LYX347" s="51"/>
      <c r="LYY347" s="51"/>
      <c r="LYZ347" s="51"/>
      <c r="LZA347" s="51"/>
      <c r="LZB347" s="51"/>
      <c r="LZC347" s="51"/>
      <c r="LZD347" s="51"/>
      <c r="LZE347" s="51"/>
      <c r="LZF347" s="51"/>
      <c r="LZG347" s="51"/>
      <c r="LZH347" s="51"/>
      <c r="LZI347" s="51"/>
      <c r="LZJ347" s="51"/>
      <c r="LZK347" s="51"/>
      <c r="LZL347" s="51"/>
      <c r="LZM347" s="51"/>
      <c r="LZN347" s="51"/>
      <c r="LZO347" s="51"/>
      <c r="LZP347" s="51"/>
      <c r="LZQ347" s="51"/>
      <c r="LZR347" s="51"/>
      <c r="LZS347" s="51"/>
      <c r="LZT347" s="51"/>
      <c r="LZU347" s="51"/>
      <c r="LZV347" s="51"/>
      <c r="LZW347" s="51"/>
      <c r="LZX347" s="51"/>
      <c r="LZY347" s="51"/>
      <c r="LZZ347" s="51"/>
      <c r="MAA347" s="51"/>
      <c r="MAB347" s="51"/>
      <c r="MAC347" s="51"/>
      <c r="MAD347" s="51"/>
      <c r="MAE347" s="51"/>
      <c r="MAF347" s="51"/>
      <c r="MAG347" s="51"/>
      <c r="MAH347" s="51"/>
      <c r="MAI347" s="51"/>
      <c r="MAJ347" s="51"/>
      <c r="MAK347" s="51"/>
      <c r="MAL347" s="51"/>
      <c r="MAM347" s="51"/>
      <c r="MAN347" s="51"/>
      <c r="MAO347" s="51"/>
      <c r="MAP347" s="51"/>
      <c r="MAQ347" s="51"/>
      <c r="MAR347" s="51"/>
      <c r="MAS347" s="51"/>
      <c r="MAT347" s="51"/>
      <c r="MAU347" s="51"/>
      <c r="MAV347" s="51"/>
      <c r="MAW347" s="51"/>
      <c r="MAX347" s="51"/>
      <c r="MAY347" s="51"/>
      <c r="MAZ347" s="51"/>
      <c r="MBA347" s="51"/>
      <c r="MBB347" s="51"/>
      <c r="MBC347" s="51"/>
      <c r="MBD347" s="51"/>
      <c r="MBE347" s="51"/>
      <c r="MBF347" s="51"/>
      <c r="MBG347" s="51"/>
      <c r="MBH347" s="51"/>
      <c r="MBI347" s="51"/>
      <c r="MBJ347" s="51"/>
      <c r="MBK347" s="51"/>
      <c r="MBL347" s="51"/>
      <c r="MBM347" s="51"/>
      <c r="MBN347" s="51"/>
      <c r="MBO347" s="51"/>
      <c r="MBP347" s="51"/>
      <c r="MBQ347" s="51"/>
      <c r="MBR347" s="51"/>
      <c r="MBS347" s="51"/>
      <c r="MBT347" s="51"/>
      <c r="MBU347" s="51"/>
      <c r="MBV347" s="51"/>
      <c r="MBW347" s="51"/>
      <c r="MBX347" s="51"/>
      <c r="MBY347" s="51"/>
      <c r="MBZ347" s="51"/>
      <c r="MCA347" s="51"/>
      <c r="MCB347" s="51"/>
      <c r="MCC347" s="51"/>
      <c r="MCD347" s="51"/>
      <c r="MCE347" s="51"/>
      <c r="MCF347" s="51"/>
      <c r="MCG347" s="51"/>
      <c r="MCH347" s="51"/>
      <c r="MCI347" s="51"/>
      <c r="MCJ347" s="51"/>
      <c r="MCK347" s="51"/>
      <c r="MCL347" s="51"/>
      <c r="MCM347" s="51"/>
      <c r="MCN347" s="51"/>
      <c r="MCO347" s="51"/>
      <c r="MCP347" s="51"/>
      <c r="MCQ347" s="51"/>
      <c r="MCR347" s="51"/>
      <c r="MCS347" s="51"/>
      <c r="MCT347" s="51"/>
      <c r="MCU347" s="51"/>
      <c r="MCV347" s="51"/>
      <c r="MCW347" s="51"/>
      <c r="MCX347" s="51"/>
      <c r="MCY347" s="51"/>
      <c r="MCZ347" s="51"/>
      <c r="MDA347" s="51"/>
      <c r="MDB347" s="51"/>
      <c r="MDC347" s="51"/>
      <c r="MDD347" s="51"/>
      <c r="MDE347" s="51"/>
      <c r="MDF347" s="51"/>
      <c r="MDG347" s="51"/>
      <c r="MDH347" s="51"/>
      <c r="MDI347" s="51"/>
      <c r="MDJ347" s="51"/>
      <c r="MDK347" s="51"/>
      <c r="MDL347" s="51"/>
      <c r="MDM347" s="51"/>
      <c r="MDN347" s="51"/>
      <c r="MDO347" s="51"/>
      <c r="MDP347" s="51"/>
      <c r="MDQ347" s="51"/>
      <c r="MDR347" s="51"/>
      <c r="MDS347" s="51"/>
      <c r="MDT347" s="51"/>
      <c r="MDU347" s="51"/>
      <c r="MDV347" s="51"/>
      <c r="MDW347" s="51"/>
      <c r="MDX347" s="51"/>
      <c r="MDY347" s="51"/>
      <c r="MDZ347" s="51"/>
      <c r="MEA347" s="51"/>
      <c r="MEB347" s="51"/>
      <c r="MEC347" s="51"/>
      <c r="MED347" s="51"/>
      <c r="MEE347" s="51"/>
      <c r="MEF347" s="51"/>
      <c r="MEG347" s="51"/>
      <c r="MEH347" s="51"/>
      <c r="MEI347" s="51"/>
      <c r="MEJ347" s="51"/>
      <c r="MEK347" s="51"/>
      <c r="MEL347" s="51"/>
      <c r="MEM347" s="51"/>
      <c r="MEN347" s="51"/>
      <c r="MEO347" s="51"/>
      <c r="MEP347" s="51"/>
      <c r="MEQ347" s="51"/>
      <c r="MER347" s="51"/>
      <c r="MES347" s="51"/>
      <c r="MET347" s="51"/>
      <c r="MEU347" s="51"/>
      <c r="MEV347" s="51"/>
      <c r="MEW347" s="51"/>
      <c r="MEX347" s="51"/>
      <c r="MEY347" s="51"/>
      <c r="MEZ347" s="51"/>
      <c r="MFA347" s="51"/>
      <c r="MFB347" s="51"/>
      <c r="MFC347" s="51"/>
      <c r="MFD347" s="51"/>
      <c r="MFE347" s="51"/>
      <c r="MFF347" s="51"/>
      <c r="MFG347" s="51"/>
      <c r="MFH347" s="51"/>
      <c r="MFI347" s="51"/>
      <c r="MFJ347" s="51"/>
      <c r="MFK347" s="51"/>
      <c r="MFL347" s="51"/>
      <c r="MFM347" s="51"/>
      <c r="MFN347" s="51"/>
      <c r="MFO347" s="51"/>
      <c r="MFP347" s="51"/>
      <c r="MFQ347" s="51"/>
      <c r="MFR347" s="51"/>
      <c r="MFS347" s="51"/>
      <c r="MFT347" s="51"/>
      <c r="MFU347" s="51"/>
      <c r="MFV347" s="51"/>
      <c r="MFW347" s="51"/>
      <c r="MFX347" s="51"/>
      <c r="MFY347" s="51"/>
      <c r="MFZ347" s="51"/>
      <c r="MGA347" s="51"/>
      <c r="MGB347" s="51"/>
      <c r="MGC347" s="51"/>
      <c r="MGD347" s="51"/>
      <c r="MGE347" s="51"/>
      <c r="MGF347" s="51"/>
      <c r="MGG347" s="51"/>
      <c r="MGH347" s="51"/>
      <c r="MGI347" s="51"/>
      <c r="MGJ347" s="51"/>
      <c r="MGK347" s="51"/>
      <c r="MGL347" s="51"/>
      <c r="MGM347" s="51"/>
      <c r="MGN347" s="51"/>
      <c r="MGO347" s="51"/>
      <c r="MGP347" s="51"/>
      <c r="MGQ347" s="51"/>
      <c r="MGR347" s="51"/>
      <c r="MGS347" s="51"/>
      <c r="MGT347" s="51"/>
      <c r="MGU347" s="51"/>
      <c r="MGV347" s="51"/>
      <c r="MGW347" s="51"/>
      <c r="MGX347" s="51"/>
      <c r="MGY347" s="51"/>
      <c r="MGZ347" s="51"/>
      <c r="MHA347" s="51"/>
      <c r="MHB347" s="51"/>
      <c r="MHC347" s="51"/>
      <c r="MHD347" s="51"/>
      <c r="MHE347" s="51"/>
      <c r="MHF347" s="51"/>
      <c r="MHG347" s="51"/>
      <c r="MHH347" s="51"/>
      <c r="MHI347" s="51"/>
      <c r="MHJ347" s="51"/>
      <c r="MHK347" s="51"/>
      <c r="MHL347" s="51"/>
      <c r="MHM347" s="51"/>
      <c r="MHN347" s="51"/>
      <c r="MHO347" s="51"/>
      <c r="MHP347" s="51"/>
      <c r="MHQ347" s="51"/>
      <c r="MHR347" s="51"/>
      <c r="MHS347" s="51"/>
      <c r="MHT347" s="51"/>
      <c r="MHU347" s="51"/>
      <c r="MHV347" s="51"/>
      <c r="MHW347" s="51"/>
      <c r="MHX347" s="51"/>
      <c r="MHY347" s="51"/>
      <c r="MHZ347" s="51"/>
      <c r="MIA347" s="51"/>
      <c r="MIB347" s="51"/>
      <c r="MIC347" s="51"/>
      <c r="MID347" s="51"/>
      <c r="MIE347" s="51"/>
      <c r="MIF347" s="51"/>
      <c r="MIG347" s="51"/>
      <c r="MIH347" s="51"/>
      <c r="MII347" s="51"/>
      <c r="MIJ347" s="51"/>
      <c r="MIK347" s="51"/>
      <c r="MIL347" s="51"/>
      <c r="MIM347" s="51"/>
      <c r="MIN347" s="51"/>
      <c r="MIO347" s="51"/>
      <c r="MIP347" s="51"/>
      <c r="MIQ347" s="51"/>
      <c r="MIR347" s="51"/>
      <c r="MIS347" s="51"/>
      <c r="MIT347" s="51"/>
      <c r="MIU347" s="51"/>
      <c r="MIV347" s="51"/>
      <c r="MIW347" s="51"/>
      <c r="MIX347" s="51"/>
      <c r="MIY347" s="51"/>
      <c r="MIZ347" s="51"/>
      <c r="MJA347" s="51"/>
      <c r="MJB347" s="51"/>
      <c r="MJC347" s="51"/>
      <c r="MJD347" s="51"/>
      <c r="MJE347" s="51"/>
      <c r="MJF347" s="51"/>
      <c r="MJG347" s="51"/>
      <c r="MJH347" s="51"/>
      <c r="MJI347" s="51"/>
      <c r="MJJ347" s="51"/>
      <c r="MJK347" s="51"/>
      <c r="MJL347" s="51"/>
      <c r="MJM347" s="51"/>
      <c r="MJN347" s="51"/>
      <c r="MJO347" s="51"/>
      <c r="MJP347" s="51"/>
      <c r="MJQ347" s="51"/>
      <c r="MJR347" s="51"/>
      <c r="MJS347" s="51"/>
      <c r="MJT347" s="51"/>
      <c r="MJU347" s="51"/>
      <c r="MJV347" s="51"/>
      <c r="MJW347" s="51"/>
      <c r="MJX347" s="51"/>
      <c r="MJY347" s="51"/>
      <c r="MJZ347" s="51"/>
      <c r="MKA347" s="51"/>
      <c r="MKB347" s="51"/>
      <c r="MKC347" s="51"/>
      <c r="MKD347" s="51"/>
      <c r="MKE347" s="51"/>
      <c r="MKF347" s="51"/>
      <c r="MKG347" s="51"/>
      <c r="MKH347" s="51"/>
      <c r="MKI347" s="51"/>
      <c r="MKJ347" s="51"/>
      <c r="MKK347" s="51"/>
      <c r="MKL347" s="51"/>
      <c r="MKM347" s="51"/>
      <c r="MKN347" s="51"/>
      <c r="MKO347" s="51"/>
      <c r="MKP347" s="51"/>
      <c r="MKQ347" s="51"/>
      <c r="MKR347" s="51"/>
      <c r="MKS347" s="51"/>
      <c r="MKT347" s="51"/>
      <c r="MKU347" s="51"/>
      <c r="MKV347" s="51"/>
      <c r="MKW347" s="51"/>
      <c r="MKX347" s="51"/>
      <c r="MKY347" s="51"/>
      <c r="MKZ347" s="51"/>
      <c r="MLA347" s="51"/>
      <c r="MLB347" s="51"/>
      <c r="MLC347" s="51"/>
      <c r="MLD347" s="51"/>
      <c r="MLE347" s="51"/>
      <c r="MLF347" s="51"/>
      <c r="MLG347" s="51"/>
      <c r="MLH347" s="51"/>
      <c r="MLI347" s="51"/>
      <c r="MLJ347" s="51"/>
      <c r="MLK347" s="51"/>
      <c r="MLL347" s="51"/>
      <c r="MLM347" s="51"/>
      <c r="MLN347" s="51"/>
      <c r="MLO347" s="51"/>
      <c r="MLP347" s="51"/>
      <c r="MLQ347" s="51"/>
      <c r="MLR347" s="51"/>
      <c r="MLS347" s="51"/>
      <c r="MLT347" s="51"/>
      <c r="MLU347" s="51"/>
      <c r="MLV347" s="51"/>
      <c r="MLW347" s="51"/>
      <c r="MLX347" s="51"/>
      <c r="MLY347" s="51"/>
      <c r="MLZ347" s="51"/>
      <c r="MMA347" s="51"/>
      <c r="MMB347" s="51"/>
      <c r="MMC347" s="51"/>
      <c r="MMD347" s="51"/>
      <c r="MME347" s="51"/>
      <c r="MMF347" s="51"/>
      <c r="MMG347" s="51"/>
      <c r="MMH347" s="51"/>
      <c r="MMI347" s="51"/>
      <c r="MMJ347" s="51"/>
      <c r="MMK347" s="51"/>
      <c r="MML347" s="51"/>
      <c r="MMM347" s="51"/>
      <c r="MMN347" s="51"/>
      <c r="MMO347" s="51"/>
      <c r="MMP347" s="51"/>
      <c r="MMQ347" s="51"/>
      <c r="MMR347" s="51"/>
      <c r="MMS347" s="51"/>
      <c r="MMT347" s="51"/>
      <c r="MMU347" s="51"/>
      <c r="MMV347" s="51"/>
      <c r="MMW347" s="51"/>
      <c r="MMX347" s="51"/>
      <c r="MMY347" s="51"/>
      <c r="MMZ347" s="51"/>
      <c r="MNA347" s="51"/>
      <c r="MNB347" s="51"/>
      <c r="MNC347" s="51"/>
      <c r="MND347" s="51"/>
      <c r="MNE347" s="51"/>
      <c r="MNF347" s="51"/>
      <c r="MNG347" s="51"/>
      <c r="MNH347" s="51"/>
      <c r="MNI347" s="51"/>
      <c r="MNJ347" s="51"/>
      <c r="MNK347" s="51"/>
      <c r="MNL347" s="51"/>
      <c r="MNM347" s="51"/>
      <c r="MNN347" s="51"/>
      <c r="MNO347" s="51"/>
      <c r="MNP347" s="51"/>
      <c r="MNQ347" s="51"/>
      <c r="MNR347" s="51"/>
      <c r="MNS347" s="51"/>
      <c r="MNT347" s="51"/>
      <c r="MNU347" s="51"/>
      <c r="MNV347" s="51"/>
      <c r="MNW347" s="51"/>
      <c r="MNX347" s="51"/>
      <c r="MNY347" s="51"/>
      <c r="MNZ347" s="51"/>
      <c r="MOA347" s="51"/>
      <c r="MOB347" s="51"/>
      <c r="MOC347" s="51"/>
      <c r="MOD347" s="51"/>
      <c r="MOE347" s="51"/>
      <c r="MOF347" s="51"/>
      <c r="MOG347" s="51"/>
      <c r="MOH347" s="51"/>
      <c r="MOI347" s="51"/>
      <c r="MOJ347" s="51"/>
      <c r="MOK347" s="51"/>
      <c r="MOL347" s="51"/>
      <c r="MOM347" s="51"/>
      <c r="MON347" s="51"/>
      <c r="MOO347" s="51"/>
      <c r="MOP347" s="51"/>
      <c r="MOQ347" s="51"/>
      <c r="MOR347" s="51"/>
      <c r="MOS347" s="51"/>
      <c r="MOT347" s="51"/>
      <c r="MOU347" s="51"/>
      <c r="MOV347" s="51"/>
      <c r="MOW347" s="51"/>
      <c r="MOX347" s="51"/>
      <c r="MOY347" s="51"/>
      <c r="MOZ347" s="51"/>
      <c r="MPA347" s="51"/>
      <c r="MPB347" s="51"/>
      <c r="MPC347" s="51"/>
      <c r="MPD347" s="51"/>
      <c r="MPE347" s="51"/>
      <c r="MPF347" s="51"/>
      <c r="MPG347" s="51"/>
      <c r="MPH347" s="51"/>
      <c r="MPI347" s="51"/>
      <c r="MPJ347" s="51"/>
      <c r="MPK347" s="51"/>
      <c r="MPL347" s="51"/>
      <c r="MPM347" s="51"/>
      <c r="MPN347" s="51"/>
      <c r="MPO347" s="51"/>
      <c r="MPP347" s="51"/>
      <c r="MPQ347" s="51"/>
      <c r="MPR347" s="51"/>
      <c r="MPS347" s="51"/>
      <c r="MPT347" s="51"/>
      <c r="MPU347" s="51"/>
      <c r="MPV347" s="51"/>
      <c r="MPW347" s="51"/>
      <c r="MPX347" s="51"/>
      <c r="MPY347" s="51"/>
      <c r="MPZ347" s="51"/>
      <c r="MQA347" s="51"/>
      <c r="MQB347" s="51"/>
      <c r="MQC347" s="51"/>
      <c r="MQD347" s="51"/>
      <c r="MQE347" s="51"/>
      <c r="MQF347" s="51"/>
      <c r="MQG347" s="51"/>
      <c r="MQH347" s="51"/>
      <c r="MQI347" s="51"/>
      <c r="MQJ347" s="51"/>
      <c r="MQK347" s="51"/>
      <c r="MQL347" s="51"/>
      <c r="MQM347" s="51"/>
      <c r="MQN347" s="51"/>
      <c r="MQO347" s="51"/>
      <c r="MQP347" s="51"/>
      <c r="MQQ347" s="51"/>
      <c r="MQR347" s="51"/>
      <c r="MQS347" s="51"/>
      <c r="MQT347" s="51"/>
      <c r="MQU347" s="51"/>
      <c r="MQV347" s="51"/>
      <c r="MQW347" s="51"/>
      <c r="MQX347" s="51"/>
      <c r="MQY347" s="51"/>
      <c r="MQZ347" s="51"/>
      <c r="MRA347" s="51"/>
      <c r="MRB347" s="51"/>
      <c r="MRC347" s="51"/>
      <c r="MRD347" s="51"/>
      <c r="MRE347" s="51"/>
      <c r="MRF347" s="51"/>
      <c r="MRG347" s="51"/>
      <c r="MRH347" s="51"/>
      <c r="MRI347" s="51"/>
      <c r="MRJ347" s="51"/>
      <c r="MRK347" s="51"/>
      <c r="MRL347" s="51"/>
      <c r="MRM347" s="51"/>
      <c r="MRN347" s="51"/>
      <c r="MRO347" s="51"/>
      <c r="MRP347" s="51"/>
      <c r="MRQ347" s="51"/>
      <c r="MRR347" s="51"/>
      <c r="MRS347" s="51"/>
      <c r="MRT347" s="51"/>
      <c r="MRU347" s="51"/>
      <c r="MRV347" s="51"/>
      <c r="MRW347" s="51"/>
      <c r="MRX347" s="51"/>
      <c r="MRY347" s="51"/>
      <c r="MRZ347" s="51"/>
      <c r="MSA347" s="51"/>
      <c r="MSB347" s="51"/>
      <c r="MSC347" s="51"/>
      <c r="MSD347" s="51"/>
      <c r="MSE347" s="51"/>
      <c r="MSF347" s="51"/>
      <c r="MSG347" s="51"/>
      <c r="MSH347" s="51"/>
      <c r="MSI347" s="51"/>
      <c r="MSJ347" s="51"/>
      <c r="MSK347" s="51"/>
      <c r="MSL347" s="51"/>
      <c r="MSM347" s="51"/>
      <c r="MSN347" s="51"/>
      <c r="MSO347" s="51"/>
      <c r="MSP347" s="51"/>
      <c r="MSQ347" s="51"/>
      <c r="MSR347" s="51"/>
      <c r="MSS347" s="51"/>
      <c r="MST347" s="51"/>
      <c r="MSU347" s="51"/>
      <c r="MSV347" s="51"/>
      <c r="MSW347" s="51"/>
      <c r="MSX347" s="51"/>
      <c r="MSY347" s="51"/>
      <c r="MSZ347" s="51"/>
      <c r="MTA347" s="51"/>
      <c r="MTB347" s="51"/>
      <c r="MTC347" s="51"/>
      <c r="MTD347" s="51"/>
      <c r="MTE347" s="51"/>
      <c r="MTF347" s="51"/>
      <c r="MTG347" s="51"/>
      <c r="MTH347" s="51"/>
      <c r="MTI347" s="51"/>
      <c r="MTJ347" s="51"/>
      <c r="MTK347" s="51"/>
      <c r="MTL347" s="51"/>
      <c r="MTM347" s="51"/>
      <c r="MTN347" s="51"/>
      <c r="MTO347" s="51"/>
      <c r="MTP347" s="51"/>
      <c r="MTQ347" s="51"/>
      <c r="MTR347" s="51"/>
      <c r="MTS347" s="51"/>
      <c r="MTT347" s="51"/>
      <c r="MTU347" s="51"/>
      <c r="MTV347" s="51"/>
      <c r="MTW347" s="51"/>
      <c r="MTX347" s="51"/>
      <c r="MTY347" s="51"/>
      <c r="MTZ347" s="51"/>
      <c r="MUA347" s="51"/>
      <c r="MUB347" s="51"/>
      <c r="MUC347" s="51"/>
      <c r="MUD347" s="51"/>
      <c r="MUE347" s="51"/>
      <c r="MUF347" s="51"/>
      <c r="MUG347" s="51"/>
      <c r="MUH347" s="51"/>
      <c r="MUI347" s="51"/>
      <c r="MUJ347" s="51"/>
      <c r="MUK347" s="51"/>
      <c r="MUL347" s="51"/>
      <c r="MUM347" s="51"/>
      <c r="MUN347" s="51"/>
      <c r="MUO347" s="51"/>
      <c r="MUP347" s="51"/>
      <c r="MUQ347" s="51"/>
      <c r="MUR347" s="51"/>
      <c r="MUS347" s="51"/>
      <c r="MUT347" s="51"/>
      <c r="MUU347" s="51"/>
      <c r="MUV347" s="51"/>
      <c r="MUW347" s="51"/>
      <c r="MUX347" s="51"/>
      <c r="MUY347" s="51"/>
      <c r="MUZ347" s="51"/>
      <c r="MVA347" s="51"/>
      <c r="MVB347" s="51"/>
      <c r="MVC347" s="51"/>
      <c r="MVD347" s="51"/>
      <c r="MVE347" s="51"/>
      <c r="MVF347" s="51"/>
      <c r="MVG347" s="51"/>
      <c r="MVH347" s="51"/>
      <c r="MVI347" s="51"/>
      <c r="MVJ347" s="51"/>
      <c r="MVK347" s="51"/>
      <c r="MVL347" s="51"/>
      <c r="MVM347" s="51"/>
      <c r="MVN347" s="51"/>
      <c r="MVO347" s="51"/>
      <c r="MVP347" s="51"/>
      <c r="MVQ347" s="51"/>
      <c r="MVR347" s="51"/>
      <c r="MVS347" s="51"/>
      <c r="MVT347" s="51"/>
      <c r="MVU347" s="51"/>
      <c r="MVV347" s="51"/>
      <c r="MVW347" s="51"/>
      <c r="MVX347" s="51"/>
      <c r="MVY347" s="51"/>
      <c r="MVZ347" s="51"/>
      <c r="MWA347" s="51"/>
      <c r="MWB347" s="51"/>
      <c r="MWC347" s="51"/>
      <c r="MWD347" s="51"/>
      <c r="MWE347" s="51"/>
      <c r="MWF347" s="51"/>
      <c r="MWG347" s="51"/>
      <c r="MWH347" s="51"/>
      <c r="MWI347" s="51"/>
      <c r="MWJ347" s="51"/>
      <c r="MWK347" s="51"/>
      <c r="MWL347" s="51"/>
      <c r="MWM347" s="51"/>
      <c r="MWN347" s="51"/>
      <c r="MWO347" s="51"/>
      <c r="MWP347" s="51"/>
      <c r="MWQ347" s="51"/>
      <c r="MWR347" s="51"/>
      <c r="MWS347" s="51"/>
      <c r="MWT347" s="51"/>
      <c r="MWU347" s="51"/>
      <c r="MWV347" s="51"/>
      <c r="MWW347" s="51"/>
      <c r="MWX347" s="51"/>
      <c r="MWY347" s="51"/>
      <c r="MWZ347" s="51"/>
      <c r="MXA347" s="51"/>
      <c r="MXB347" s="51"/>
      <c r="MXC347" s="51"/>
      <c r="MXD347" s="51"/>
      <c r="MXE347" s="51"/>
      <c r="MXF347" s="51"/>
      <c r="MXG347" s="51"/>
      <c r="MXH347" s="51"/>
      <c r="MXI347" s="51"/>
      <c r="MXJ347" s="51"/>
      <c r="MXK347" s="51"/>
      <c r="MXL347" s="51"/>
      <c r="MXM347" s="51"/>
      <c r="MXN347" s="51"/>
      <c r="MXO347" s="51"/>
      <c r="MXP347" s="51"/>
      <c r="MXQ347" s="51"/>
      <c r="MXR347" s="51"/>
      <c r="MXS347" s="51"/>
      <c r="MXT347" s="51"/>
      <c r="MXU347" s="51"/>
      <c r="MXV347" s="51"/>
      <c r="MXW347" s="51"/>
      <c r="MXX347" s="51"/>
      <c r="MXY347" s="51"/>
      <c r="MXZ347" s="51"/>
      <c r="MYA347" s="51"/>
      <c r="MYB347" s="51"/>
      <c r="MYC347" s="51"/>
      <c r="MYD347" s="51"/>
      <c r="MYE347" s="51"/>
      <c r="MYF347" s="51"/>
      <c r="MYG347" s="51"/>
      <c r="MYH347" s="51"/>
      <c r="MYI347" s="51"/>
      <c r="MYJ347" s="51"/>
      <c r="MYK347" s="51"/>
      <c r="MYL347" s="51"/>
      <c r="MYM347" s="51"/>
      <c r="MYN347" s="51"/>
      <c r="MYO347" s="51"/>
      <c r="MYP347" s="51"/>
      <c r="MYQ347" s="51"/>
      <c r="MYR347" s="51"/>
      <c r="MYS347" s="51"/>
      <c r="MYT347" s="51"/>
      <c r="MYU347" s="51"/>
      <c r="MYV347" s="51"/>
      <c r="MYW347" s="51"/>
      <c r="MYX347" s="51"/>
      <c r="MYY347" s="51"/>
      <c r="MYZ347" s="51"/>
      <c r="MZA347" s="51"/>
      <c r="MZB347" s="51"/>
      <c r="MZC347" s="51"/>
      <c r="MZD347" s="51"/>
      <c r="MZE347" s="51"/>
      <c r="MZF347" s="51"/>
      <c r="MZG347" s="51"/>
      <c r="MZH347" s="51"/>
      <c r="MZI347" s="51"/>
      <c r="MZJ347" s="51"/>
      <c r="MZK347" s="51"/>
      <c r="MZL347" s="51"/>
      <c r="MZM347" s="51"/>
      <c r="MZN347" s="51"/>
      <c r="MZO347" s="51"/>
      <c r="MZP347" s="51"/>
      <c r="MZQ347" s="51"/>
      <c r="MZR347" s="51"/>
      <c r="MZS347" s="51"/>
      <c r="MZT347" s="51"/>
      <c r="MZU347" s="51"/>
      <c r="MZV347" s="51"/>
      <c r="MZW347" s="51"/>
      <c r="MZX347" s="51"/>
      <c r="MZY347" s="51"/>
      <c r="MZZ347" s="51"/>
      <c r="NAA347" s="51"/>
      <c r="NAB347" s="51"/>
      <c r="NAC347" s="51"/>
      <c r="NAD347" s="51"/>
      <c r="NAE347" s="51"/>
      <c r="NAF347" s="51"/>
      <c r="NAG347" s="51"/>
      <c r="NAH347" s="51"/>
      <c r="NAI347" s="51"/>
      <c r="NAJ347" s="51"/>
      <c r="NAK347" s="51"/>
      <c r="NAL347" s="51"/>
      <c r="NAM347" s="51"/>
      <c r="NAN347" s="51"/>
      <c r="NAO347" s="51"/>
      <c r="NAP347" s="51"/>
      <c r="NAQ347" s="51"/>
      <c r="NAR347" s="51"/>
      <c r="NAS347" s="51"/>
      <c r="NAT347" s="51"/>
      <c r="NAU347" s="51"/>
      <c r="NAV347" s="51"/>
      <c r="NAW347" s="51"/>
      <c r="NAX347" s="51"/>
      <c r="NAY347" s="51"/>
      <c r="NAZ347" s="51"/>
      <c r="NBA347" s="51"/>
      <c r="NBB347" s="51"/>
      <c r="NBC347" s="51"/>
      <c r="NBD347" s="51"/>
      <c r="NBE347" s="51"/>
      <c r="NBF347" s="51"/>
      <c r="NBG347" s="51"/>
      <c r="NBH347" s="51"/>
      <c r="NBI347" s="51"/>
      <c r="NBJ347" s="51"/>
      <c r="NBK347" s="51"/>
      <c r="NBL347" s="51"/>
      <c r="NBM347" s="51"/>
      <c r="NBN347" s="51"/>
      <c r="NBO347" s="51"/>
      <c r="NBP347" s="51"/>
      <c r="NBQ347" s="51"/>
      <c r="NBR347" s="51"/>
      <c r="NBS347" s="51"/>
      <c r="NBT347" s="51"/>
      <c r="NBU347" s="51"/>
      <c r="NBV347" s="51"/>
      <c r="NBW347" s="51"/>
      <c r="NBX347" s="51"/>
      <c r="NBY347" s="51"/>
      <c r="NBZ347" s="51"/>
      <c r="NCA347" s="51"/>
      <c r="NCB347" s="51"/>
      <c r="NCC347" s="51"/>
      <c r="NCD347" s="51"/>
      <c r="NCE347" s="51"/>
      <c r="NCF347" s="51"/>
      <c r="NCG347" s="51"/>
      <c r="NCH347" s="51"/>
      <c r="NCI347" s="51"/>
      <c r="NCJ347" s="51"/>
      <c r="NCK347" s="51"/>
      <c r="NCL347" s="51"/>
      <c r="NCM347" s="51"/>
      <c r="NCN347" s="51"/>
      <c r="NCO347" s="51"/>
      <c r="NCP347" s="51"/>
      <c r="NCQ347" s="51"/>
      <c r="NCR347" s="51"/>
      <c r="NCS347" s="51"/>
      <c r="NCT347" s="51"/>
      <c r="NCU347" s="51"/>
      <c r="NCV347" s="51"/>
      <c r="NCW347" s="51"/>
      <c r="NCX347" s="51"/>
      <c r="NCY347" s="51"/>
      <c r="NCZ347" s="51"/>
      <c r="NDA347" s="51"/>
      <c r="NDB347" s="51"/>
      <c r="NDC347" s="51"/>
      <c r="NDD347" s="51"/>
      <c r="NDE347" s="51"/>
      <c r="NDF347" s="51"/>
      <c r="NDG347" s="51"/>
      <c r="NDH347" s="51"/>
      <c r="NDI347" s="51"/>
      <c r="NDJ347" s="51"/>
      <c r="NDK347" s="51"/>
      <c r="NDL347" s="51"/>
      <c r="NDM347" s="51"/>
      <c r="NDN347" s="51"/>
      <c r="NDO347" s="51"/>
      <c r="NDP347" s="51"/>
      <c r="NDQ347" s="51"/>
      <c r="NDR347" s="51"/>
      <c r="NDS347" s="51"/>
      <c r="NDT347" s="51"/>
      <c r="NDU347" s="51"/>
      <c r="NDV347" s="51"/>
      <c r="NDW347" s="51"/>
      <c r="NDX347" s="51"/>
      <c r="NDY347" s="51"/>
      <c r="NDZ347" s="51"/>
      <c r="NEA347" s="51"/>
      <c r="NEB347" s="51"/>
      <c r="NEC347" s="51"/>
      <c r="NED347" s="51"/>
      <c r="NEE347" s="51"/>
      <c r="NEF347" s="51"/>
      <c r="NEG347" s="51"/>
      <c r="NEH347" s="51"/>
      <c r="NEI347" s="51"/>
      <c r="NEJ347" s="51"/>
      <c r="NEK347" s="51"/>
      <c r="NEL347" s="51"/>
      <c r="NEM347" s="51"/>
      <c r="NEN347" s="51"/>
      <c r="NEO347" s="51"/>
      <c r="NEP347" s="51"/>
      <c r="NEQ347" s="51"/>
      <c r="NER347" s="51"/>
      <c r="NES347" s="51"/>
      <c r="NET347" s="51"/>
      <c r="NEU347" s="51"/>
      <c r="NEV347" s="51"/>
      <c r="NEW347" s="51"/>
      <c r="NEX347" s="51"/>
      <c r="NEY347" s="51"/>
      <c r="NEZ347" s="51"/>
      <c r="NFA347" s="51"/>
      <c r="NFB347" s="51"/>
      <c r="NFC347" s="51"/>
      <c r="NFD347" s="51"/>
      <c r="NFE347" s="51"/>
      <c r="NFF347" s="51"/>
      <c r="NFG347" s="51"/>
      <c r="NFH347" s="51"/>
      <c r="NFI347" s="51"/>
      <c r="NFJ347" s="51"/>
      <c r="NFK347" s="51"/>
      <c r="NFL347" s="51"/>
      <c r="NFM347" s="51"/>
      <c r="NFN347" s="51"/>
      <c r="NFO347" s="51"/>
      <c r="NFP347" s="51"/>
      <c r="NFQ347" s="51"/>
      <c r="NFR347" s="51"/>
      <c r="NFS347" s="51"/>
      <c r="NFT347" s="51"/>
      <c r="NFU347" s="51"/>
      <c r="NFV347" s="51"/>
      <c r="NFW347" s="51"/>
      <c r="NFX347" s="51"/>
      <c r="NFY347" s="51"/>
      <c r="NFZ347" s="51"/>
      <c r="NGA347" s="51"/>
      <c r="NGB347" s="51"/>
      <c r="NGC347" s="51"/>
      <c r="NGD347" s="51"/>
      <c r="NGE347" s="51"/>
      <c r="NGF347" s="51"/>
      <c r="NGG347" s="51"/>
      <c r="NGH347" s="51"/>
      <c r="NGI347" s="51"/>
      <c r="NGJ347" s="51"/>
      <c r="NGK347" s="51"/>
      <c r="NGL347" s="51"/>
      <c r="NGM347" s="51"/>
      <c r="NGN347" s="51"/>
      <c r="NGO347" s="51"/>
      <c r="NGP347" s="51"/>
      <c r="NGQ347" s="51"/>
      <c r="NGR347" s="51"/>
      <c r="NGS347" s="51"/>
      <c r="NGT347" s="51"/>
      <c r="NGU347" s="51"/>
      <c r="NGV347" s="51"/>
      <c r="NGW347" s="51"/>
      <c r="NGX347" s="51"/>
      <c r="NGY347" s="51"/>
      <c r="NGZ347" s="51"/>
      <c r="NHA347" s="51"/>
      <c r="NHB347" s="51"/>
      <c r="NHC347" s="51"/>
      <c r="NHD347" s="51"/>
      <c r="NHE347" s="51"/>
      <c r="NHF347" s="51"/>
      <c r="NHG347" s="51"/>
      <c r="NHH347" s="51"/>
      <c r="NHI347" s="51"/>
      <c r="NHJ347" s="51"/>
      <c r="NHK347" s="51"/>
      <c r="NHL347" s="51"/>
      <c r="NHM347" s="51"/>
      <c r="NHN347" s="51"/>
      <c r="NHO347" s="51"/>
      <c r="NHP347" s="51"/>
      <c r="NHQ347" s="51"/>
      <c r="NHR347" s="51"/>
      <c r="NHS347" s="51"/>
      <c r="NHT347" s="51"/>
      <c r="NHU347" s="51"/>
      <c r="NHV347" s="51"/>
      <c r="NHW347" s="51"/>
      <c r="NHX347" s="51"/>
      <c r="NHY347" s="51"/>
      <c r="NHZ347" s="51"/>
      <c r="NIA347" s="51"/>
      <c r="NIB347" s="51"/>
      <c r="NIC347" s="51"/>
      <c r="NID347" s="51"/>
      <c r="NIE347" s="51"/>
      <c r="NIF347" s="51"/>
      <c r="NIG347" s="51"/>
      <c r="NIH347" s="51"/>
      <c r="NII347" s="51"/>
      <c r="NIJ347" s="51"/>
      <c r="NIK347" s="51"/>
      <c r="NIL347" s="51"/>
      <c r="NIM347" s="51"/>
      <c r="NIN347" s="51"/>
      <c r="NIO347" s="51"/>
      <c r="NIP347" s="51"/>
      <c r="NIQ347" s="51"/>
      <c r="NIR347" s="51"/>
      <c r="NIS347" s="51"/>
      <c r="NIT347" s="51"/>
      <c r="NIU347" s="51"/>
      <c r="NIV347" s="51"/>
      <c r="NIW347" s="51"/>
      <c r="NIX347" s="51"/>
      <c r="NIY347" s="51"/>
      <c r="NIZ347" s="51"/>
      <c r="NJA347" s="51"/>
      <c r="NJB347" s="51"/>
      <c r="NJC347" s="51"/>
      <c r="NJD347" s="51"/>
      <c r="NJE347" s="51"/>
      <c r="NJF347" s="51"/>
      <c r="NJG347" s="51"/>
      <c r="NJH347" s="51"/>
      <c r="NJI347" s="51"/>
      <c r="NJJ347" s="51"/>
      <c r="NJK347" s="51"/>
      <c r="NJL347" s="51"/>
      <c r="NJM347" s="51"/>
      <c r="NJN347" s="51"/>
      <c r="NJO347" s="51"/>
      <c r="NJP347" s="51"/>
      <c r="NJQ347" s="51"/>
      <c r="NJR347" s="51"/>
      <c r="NJS347" s="51"/>
      <c r="NJT347" s="51"/>
      <c r="NJU347" s="51"/>
      <c r="NJV347" s="51"/>
      <c r="NJW347" s="51"/>
      <c r="NJX347" s="51"/>
      <c r="NJY347" s="51"/>
      <c r="NJZ347" s="51"/>
      <c r="NKA347" s="51"/>
      <c r="NKB347" s="51"/>
      <c r="NKC347" s="51"/>
      <c r="NKD347" s="51"/>
      <c r="NKE347" s="51"/>
      <c r="NKF347" s="51"/>
      <c r="NKG347" s="51"/>
      <c r="NKH347" s="51"/>
      <c r="NKI347" s="51"/>
      <c r="NKJ347" s="51"/>
      <c r="NKK347" s="51"/>
      <c r="NKL347" s="51"/>
      <c r="NKM347" s="51"/>
      <c r="NKN347" s="51"/>
      <c r="NKO347" s="51"/>
      <c r="NKP347" s="51"/>
      <c r="NKQ347" s="51"/>
      <c r="NKR347" s="51"/>
      <c r="NKS347" s="51"/>
      <c r="NKT347" s="51"/>
      <c r="NKU347" s="51"/>
      <c r="NKV347" s="51"/>
      <c r="NKW347" s="51"/>
      <c r="NKX347" s="51"/>
      <c r="NKY347" s="51"/>
      <c r="NKZ347" s="51"/>
      <c r="NLA347" s="51"/>
      <c r="NLB347" s="51"/>
      <c r="NLC347" s="51"/>
      <c r="NLD347" s="51"/>
      <c r="NLE347" s="51"/>
      <c r="NLF347" s="51"/>
      <c r="NLG347" s="51"/>
      <c r="NLH347" s="51"/>
      <c r="NLI347" s="51"/>
      <c r="NLJ347" s="51"/>
      <c r="NLK347" s="51"/>
      <c r="NLL347" s="51"/>
      <c r="NLM347" s="51"/>
      <c r="NLN347" s="51"/>
      <c r="NLO347" s="51"/>
      <c r="NLP347" s="51"/>
      <c r="NLQ347" s="51"/>
      <c r="NLR347" s="51"/>
      <c r="NLS347" s="51"/>
      <c r="NLT347" s="51"/>
      <c r="NLU347" s="51"/>
      <c r="NLV347" s="51"/>
      <c r="NLW347" s="51"/>
      <c r="NLX347" s="51"/>
      <c r="NLY347" s="51"/>
      <c r="NLZ347" s="51"/>
      <c r="NMA347" s="51"/>
      <c r="NMB347" s="51"/>
      <c r="NMC347" s="51"/>
      <c r="NMD347" s="51"/>
      <c r="NME347" s="51"/>
      <c r="NMF347" s="51"/>
      <c r="NMG347" s="51"/>
      <c r="NMH347" s="51"/>
      <c r="NMI347" s="51"/>
      <c r="NMJ347" s="51"/>
      <c r="NMK347" s="51"/>
      <c r="NML347" s="51"/>
      <c r="NMM347" s="51"/>
      <c r="NMN347" s="51"/>
      <c r="NMO347" s="51"/>
      <c r="NMP347" s="51"/>
      <c r="NMQ347" s="51"/>
      <c r="NMR347" s="51"/>
      <c r="NMS347" s="51"/>
      <c r="NMT347" s="51"/>
      <c r="NMU347" s="51"/>
      <c r="NMV347" s="51"/>
      <c r="NMW347" s="51"/>
      <c r="NMX347" s="51"/>
      <c r="NMY347" s="51"/>
      <c r="NMZ347" s="51"/>
      <c r="NNA347" s="51"/>
      <c r="NNB347" s="51"/>
      <c r="NNC347" s="51"/>
      <c r="NND347" s="51"/>
      <c r="NNE347" s="51"/>
      <c r="NNF347" s="51"/>
      <c r="NNG347" s="51"/>
      <c r="NNH347" s="51"/>
      <c r="NNI347" s="51"/>
      <c r="NNJ347" s="51"/>
      <c r="NNK347" s="51"/>
      <c r="NNL347" s="51"/>
      <c r="NNM347" s="51"/>
      <c r="NNN347" s="51"/>
      <c r="NNO347" s="51"/>
      <c r="NNP347" s="51"/>
      <c r="NNQ347" s="51"/>
      <c r="NNR347" s="51"/>
      <c r="NNS347" s="51"/>
      <c r="NNT347" s="51"/>
      <c r="NNU347" s="51"/>
      <c r="NNV347" s="51"/>
      <c r="NNW347" s="51"/>
      <c r="NNX347" s="51"/>
      <c r="NNY347" s="51"/>
      <c r="NNZ347" s="51"/>
      <c r="NOA347" s="51"/>
      <c r="NOB347" s="51"/>
      <c r="NOC347" s="51"/>
      <c r="NOD347" s="51"/>
      <c r="NOE347" s="51"/>
      <c r="NOF347" s="51"/>
      <c r="NOG347" s="51"/>
      <c r="NOH347" s="51"/>
      <c r="NOI347" s="51"/>
      <c r="NOJ347" s="51"/>
      <c r="NOK347" s="51"/>
      <c r="NOL347" s="51"/>
      <c r="NOM347" s="51"/>
      <c r="NON347" s="51"/>
      <c r="NOO347" s="51"/>
      <c r="NOP347" s="51"/>
      <c r="NOQ347" s="51"/>
      <c r="NOR347" s="51"/>
      <c r="NOS347" s="51"/>
      <c r="NOT347" s="51"/>
      <c r="NOU347" s="51"/>
      <c r="NOV347" s="51"/>
      <c r="NOW347" s="51"/>
      <c r="NOX347" s="51"/>
      <c r="NOY347" s="51"/>
      <c r="NOZ347" s="51"/>
      <c r="NPA347" s="51"/>
      <c r="NPB347" s="51"/>
      <c r="NPC347" s="51"/>
      <c r="NPD347" s="51"/>
      <c r="NPE347" s="51"/>
      <c r="NPF347" s="51"/>
      <c r="NPG347" s="51"/>
      <c r="NPH347" s="51"/>
      <c r="NPI347" s="51"/>
      <c r="NPJ347" s="51"/>
      <c r="NPK347" s="51"/>
      <c r="NPL347" s="51"/>
      <c r="NPM347" s="51"/>
      <c r="NPN347" s="51"/>
      <c r="NPO347" s="51"/>
      <c r="NPP347" s="51"/>
      <c r="NPQ347" s="51"/>
      <c r="NPR347" s="51"/>
      <c r="NPS347" s="51"/>
      <c r="NPT347" s="51"/>
      <c r="NPU347" s="51"/>
      <c r="NPV347" s="51"/>
      <c r="NPW347" s="51"/>
      <c r="NPX347" s="51"/>
      <c r="NPY347" s="51"/>
      <c r="NPZ347" s="51"/>
      <c r="NQA347" s="51"/>
      <c r="NQB347" s="51"/>
      <c r="NQC347" s="51"/>
      <c r="NQD347" s="51"/>
      <c r="NQE347" s="51"/>
      <c r="NQF347" s="51"/>
      <c r="NQG347" s="51"/>
      <c r="NQH347" s="51"/>
      <c r="NQI347" s="51"/>
      <c r="NQJ347" s="51"/>
      <c r="NQK347" s="51"/>
      <c r="NQL347" s="51"/>
      <c r="NQM347" s="51"/>
      <c r="NQN347" s="51"/>
      <c r="NQO347" s="51"/>
      <c r="NQP347" s="51"/>
      <c r="NQQ347" s="51"/>
      <c r="NQR347" s="51"/>
      <c r="NQS347" s="51"/>
      <c r="NQT347" s="51"/>
      <c r="NQU347" s="51"/>
      <c r="NQV347" s="51"/>
      <c r="NQW347" s="51"/>
      <c r="NQX347" s="51"/>
      <c r="NQY347" s="51"/>
      <c r="NQZ347" s="51"/>
      <c r="NRA347" s="51"/>
      <c r="NRB347" s="51"/>
      <c r="NRC347" s="51"/>
      <c r="NRD347" s="51"/>
      <c r="NRE347" s="51"/>
      <c r="NRF347" s="51"/>
      <c r="NRG347" s="51"/>
      <c r="NRH347" s="51"/>
      <c r="NRI347" s="51"/>
      <c r="NRJ347" s="51"/>
      <c r="NRK347" s="51"/>
      <c r="NRL347" s="51"/>
      <c r="NRM347" s="51"/>
      <c r="NRN347" s="51"/>
      <c r="NRO347" s="51"/>
      <c r="NRP347" s="51"/>
      <c r="NRQ347" s="51"/>
      <c r="NRR347" s="51"/>
      <c r="NRS347" s="51"/>
      <c r="NRT347" s="51"/>
      <c r="NRU347" s="51"/>
      <c r="NRV347" s="51"/>
      <c r="NRW347" s="51"/>
      <c r="NRX347" s="51"/>
      <c r="NRY347" s="51"/>
      <c r="NRZ347" s="51"/>
      <c r="NSA347" s="51"/>
      <c r="NSB347" s="51"/>
      <c r="NSC347" s="51"/>
      <c r="NSD347" s="51"/>
      <c r="NSE347" s="51"/>
      <c r="NSF347" s="51"/>
      <c r="NSG347" s="51"/>
      <c r="NSH347" s="51"/>
      <c r="NSI347" s="51"/>
      <c r="NSJ347" s="51"/>
      <c r="NSK347" s="51"/>
      <c r="NSL347" s="51"/>
      <c r="NSM347" s="51"/>
      <c r="NSN347" s="51"/>
      <c r="NSO347" s="51"/>
      <c r="NSP347" s="51"/>
      <c r="NSQ347" s="51"/>
      <c r="NSR347" s="51"/>
      <c r="NSS347" s="51"/>
      <c r="NST347" s="51"/>
      <c r="NSU347" s="51"/>
      <c r="NSV347" s="51"/>
      <c r="NSW347" s="51"/>
      <c r="NSX347" s="51"/>
      <c r="NSY347" s="51"/>
      <c r="NSZ347" s="51"/>
      <c r="NTA347" s="51"/>
      <c r="NTB347" s="51"/>
      <c r="NTC347" s="51"/>
      <c r="NTD347" s="51"/>
      <c r="NTE347" s="51"/>
      <c r="NTF347" s="51"/>
      <c r="NTG347" s="51"/>
      <c r="NTH347" s="51"/>
      <c r="NTI347" s="51"/>
      <c r="NTJ347" s="51"/>
      <c r="NTK347" s="51"/>
      <c r="NTL347" s="51"/>
      <c r="NTM347" s="51"/>
      <c r="NTN347" s="51"/>
      <c r="NTO347" s="51"/>
      <c r="NTP347" s="51"/>
      <c r="NTQ347" s="51"/>
      <c r="NTR347" s="51"/>
      <c r="NTS347" s="51"/>
      <c r="NTT347" s="51"/>
      <c r="NTU347" s="51"/>
      <c r="NTV347" s="51"/>
      <c r="NTW347" s="51"/>
      <c r="NTX347" s="51"/>
      <c r="NTY347" s="51"/>
      <c r="NTZ347" s="51"/>
      <c r="NUA347" s="51"/>
      <c r="NUB347" s="51"/>
      <c r="NUC347" s="51"/>
      <c r="NUD347" s="51"/>
      <c r="NUE347" s="51"/>
      <c r="NUF347" s="51"/>
      <c r="NUG347" s="51"/>
      <c r="NUH347" s="51"/>
      <c r="NUI347" s="51"/>
      <c r="NUJ347" s="51"/>
      <c r="NUK347" s="51"/>
      <c r="NUL347" s="51"/>
      <c r="NUM347" s="51"/>
      <c r="NUN347" s="51"/>
      <c r="NUO347" s="51"/>
      <c r="NUP347" s="51"/>
      <c r="NUQ347" s="51"/>
      <c r="NUR347" s="51"/>
      <c r="NUS347" s="51"/>
      <c r="NUT347" s="51"/>
      <c r="NUU347" s="51"/>
      <c r="NUV347" s="51"/>
      <c r="NUW347" s="51"/>
      <c r="NUX347" s="51"/>
      <c r="NUY347" s="51"/>
      <c r="NUZ347" s="51"/>
      <c r="NVA347" s="51"/>
      <c r="NVB347" s="51"/>
      <c r="NVC347" s="51"/>
      <c r="NVD347" s="51"/>
      <c r="NVE347" s="51"/>
      <c r="NVF347" s="51"/>
      <c r="NVG347" s="51"/>
      <c r="NVH347" s="51"/>
      <c r="NVI347" s="51"/>
      <c r="NVJ347" s="51"/>
      <c r="NVK347" s="51"/>
      <c r="NVL347" s="51"/>
      <c r="NVM347" s="51"/>
      <c r="NVN347" s="51"/>
      <c r="NVO347" s="51"/>
      <c r="NVP347" s="51"/>
      <c r="NVQ347" s="51"/>
      <c r="NVR347" s="51"/>
      <c r="NVS347" s="51"/>
      <c r="NVT347" s="51"/>
      <c r="NVU347" s="51"/>
      <c r="NVV347" s="51"/>
      <c r="NVW347" s="51"/>
      <c r="NVX347" s="51"/>
      <c r="NVY347" s="51"/>
      <c r="NVZ347" s="51"/>
      <c r="NWA347" s="51"/>
      <c r="NWB347" s="51"/>
      <c r="NWC347" s="51"/>
      <c r="NWD347" s="51"/>
      <c r="NWE347" s="51"/>
      <c r="NWF347" s="51"/>
      <c r="NWG347" s="51"/>
      <c r="NWH347" s="51"/>
      <c r="NWI347" s="51"/>
      <c r="NWJ347" s="51"/>
      <c r="NWK347" s="51"/>
      <c r="NWL347" s="51"/>
      <c r="NWM347" s="51"/>
      <c r="NWN347" s="51"/>
      <c r="NWO347" s="51"/>
      <c r="NWP347" s="51"/>
      <c r="NWQ347" s="51"/>
      <c r="NWR347" s="51"/>
      <c r="NWS347" s="51"/>
      <c r="NWT347" s="51"/>
      <c r="NWU347" s="51"/>
      <c r="NWV347" s="51"/>
      <c r="NWW347" s="51"/>
      <c r="NWX347" s="51"/>
      <c r="NWY347" s="51"/>
      <c r="NWZ347" s="51"/>
      <c r="NXA347" s="51"/>
      <c r="NXB347" s="51"/>
      <c r="NXC347" s="51"/>
      <c r="NXD347" s="51"/>
      <c r="NXE347" s="51"/>
      <c r="NXF347" s="51"/>
      <c r="NXG347" s="51"/>
      <c r="NXH347" s="51"/>
      <c r="NXI347" s="51"/>
      <c r="NXJ347" s="51"/>
      <c r="NXK347" s="51"/>
      <c r="NXL347" s="51"/>
      <c r="NXM347" s="51"/>
      <c r="NXN347" s="51"/>
      <c r="NXO347" s="51"/>
      <c r="NXP347" s="51"/>
      <c r="NXQ347" s="51"/>
      <c r="NXR347" s="51"/>
      <c r="NXS347" s="51"/>
      <c r="NXT347" s="51"/>
      <c r="NXU347" s="51"/>
      <c r="NXV347" s="51"/>
      <c r="NXW347" s="51"/>
      <c r="NXX347" s="51"/>
      <c r="NXY347" s="51"/>
      <c r="NXZ347" s="51"/>
      <c r="NYA347" s="51"/>
      <c r="NYB347" s="51"/>
      <c r="NYC347" s="51"/>
      <c r="NYD347" s="51"/>
      <c r="NYE347" s="51"/>
      <c r="NYF347" s="51"/>
      <c r="NYG347" s="51"/>
      <c r="NYH347" s="51"/>
      <c r="NYI347" s="51"/>
      <c r="NYJ347" s="51"/>
      <c r="NYK347" s="51"/>
      <c r="NYL347" s="51"/>
      <c r="NYM347" s="51"/>
      <c r="NYN347" s="51"/>
      <c r="NYO347" s="51"/>
      <c r="NYP347" s="51"/>
      <c r="NYQ347" s="51"/>
      <c r="NYR347" s="51"/>
      <c r="NYS347" s="51"/>
      <c r="NYT347" s="51"/>
      <c r="NYU347" s="51"/>
      <c r="NYV347" s="51"/>
      <c r="NYW347" s="51"/>
      <c r="NYX347" s="51"/>
      <c r="NYY347" s="51"/>
      <c r="NYZ347" s="51"/>
      <c r="NZA347" s="51"/>
      <c r="NZB347" s="51"/>
      <c r="NZC347" s="51"/>
      <c r="NZD347" s="51"/>
      <c r="NZE347" s="51"/>
      <c r="NZF347" s="51"/>
      <c r="NZG347" s="51"/>
      <c r="NZH347" s="51"/>
      <c r="NZI347" s="51"/>
      <c r="NZJ347" s="51"/>
      <c r="NZK347" s="51"/>
      <c r="NZL347" s="51"/>
      <c r="NZM347" s="51"/>
      <c r="NZN347" s="51"/>
      <c r="NZO347" s="51"/>
      <c r="NZP347" s="51"/>
      <c r="NZQ347" s="51"/>
      <c r="NZR347" s="51"/>
      <c r="NZS347" s="51"/>
      <c r="NZT347" s="51"/>
      <c r="NZU347" s="51"/>
      <c r="NZV347" s="51"/>
      <c r="NZW347" s="51"/>
      <c r="NZX347" s="51"/>
      <c r="NZY347" s="51"/>
      <c r="NZZ347" s="51"/>
      <c r="OAA347" s="51"/>
      <c r="OAB347" s="51"/>
      <c r="OAC347" s="51"/>
      <c r="OAD347" s="51"/>
      <c r="OAE347" s="51"/>
      <c r="OAF347" s="51"/>
      <c r="OAG347" s="51"/>
      <c r="OAH347" s="51"/>
      <c r="OAI347" s="51"/>
      <c r="OAJ347" s="51"/>
      <c r="OAK347" s="51"/>
      <c r="OAL347" s="51"/>
      <c r="OAM347" s="51"/>
      <c r="OAN347" s="51"/>
      <c r="OAO347" s="51"/>
      <c r="OAP347" s="51"/>
      <c r="OAQ347" s="51"/>
      <c r="OAR347" s="51"/>
      <c r="OAS347" s="51"/>
      <c r="OAT347" s="51"/>
      <c r="OAU347" s="51"/>
      <c r="OAV347" s="51"/>
      <c r="OAW347" s="51"/>
      <c r="OAX347" s="51"/>
      <c r="OAY347" s="51"/>
      <c r="OAZ347" s="51"/>
      <c r="OBA347" s="51"/>
      <c r="OBB347" s="51"/>
      <c r="OBC347" s="51"/>
      <c r="OBD347" s="51"/>
      <c r="OBE347" s="51"/>
      <c r="OBF347" s="51"/>
      <c r="OBG347" s="51"/>
      <c r="OBH347" s="51"/>
      <c r="OBI347" s="51"/>
      <c r="OBJ347" s="51"/>
      <c r="OBK347" s="51"/>
      <c r="OBL347" s="51"/>
      <c r="OBM347" s="51"/>
      <c r="OBN347" s="51"/>
      <c r="OBO347" s="51"/>
      <c r="OBP347" s="51"/>
      <c r="OBQ347" s="51"/>
      <c r="OBR347" s="51"/>
      <c r="OBS347" s="51"/>
      <c r="OBT347" s="51"/>
      <c r="OBU347" s="51"/>
      <c r="OBV347" s="51"/>
      <c r="OBW347" s="51"/>
      <c r="OBX347" s="51"/>
      <c r="OBY347" s="51"/>
      <c r="OBZ347" s="51"/>
      <c r="OCA347" s="51"/>
      <c r="OCB347" s="51"/>
      <c r="OCC347" s="51"/>
      <c r="OCD347" s="51"/>
      <c r="OCE347" s="51"/>
      <c r="OCF347" s="51"/>
      <c r="OCG347" s="51"/>
      <c r="OCH347" s="51"/>
      <c r="OCI347" s="51"/>
      <c r="OCJ347" s="51"/>
      <c r="OCK347" s="51"/>
      <c r="OCL347" s="51"/>
      <c r="OCM347" s="51"/>
      <c r="OCN347" s="51"/>
      <c r="OCO347" s="51"/>
      <c r="OCP347" s="51"/>
      <c r="OCQ347" s="51"/>
      <c r="OCR347" s="51"/>
      <c r="OCS347" s="51"/>
      <c r="OCT347" s="51"/>
      <c r="OCU347" s="51"/>
      <c r="OCV347" s="51"/>
      <c r="OCW347" s="51"/>
      <c r="OCX347" s="51"/>
      <c r="OCY347" s="51"/>
      <c r="OCZ347" s="51"/>
      <c r="ODA347" s="51"/>
      <c r="ODB347" s="51"/>
      <c r="ODC347" s="51"/>
      <c r="ODD347" s="51"/>
      <c r="ODE347" s="51"/>
      <c r="ODF347" s="51"/>
      <c r="ODG347" s="51"/>
      <c r="ODH347" s="51"/>
      <c r="ODI347" s="51"/>
      <c r="ODJ347" s="51"/>
      <c r="ODK347" s="51"/>
      <c r="ODL347" s="51"/>
      <c r="ODM347" s="51"/>
      <c r="ODN347" s="51"/>
      <c r="ODO347" s="51"/>
      <c r="ODP347" s="51"/>
      <c r="ODQ347" s="51"/>
      <c r="ODR347" s="51"/>
      <c r="ODS347" s="51"/>
      <c r="ODT347" s="51"/>
      <c r="ODU347" s="51"/>
      <c r="ODV347" s="51"/>
      <c r="ODW347" s="51"/>
      <c r="ODX347" s="51"/>
      <c r="ODY347" s="51"/>
      <c r="ODZ347" s="51"/>
      <c r="OEA347" s="51"/>
      <c r="OEB347" s="51"/>
      <c r="OEC347" s="51"/>
      <c r="OED347" s="51"/>
      <c r="OEE347" s="51"/>
      <c r="OEF347" s="51"/>
      <c r="OEG347" s="51"/>
      <c r="OEH347" s="51"/>
      <c r="OEI347" s="51"/>
      <c r="OEJ347" s="51"/>
      <c r="OEK347" s="51"/>
      <c r="OEL347" s="51"/>
      <c r="OEM347" s="51"/>
      <c r="OEN347" s="51"/>
      <c r="OEO347" s="51"/>
      <c r="OEP347" s="51"/>
      <c r="OEQ347" s="51"/>
      <c r="OER347" s="51"/>
      <c r="OES347" s="51"/>
      <c r="OET347" s="51"/>
      <c r="OEU347" s="51"/>
      <c r="OEV347" s="51"/>
      <c r="OEW347" s="51"/>
      <c r="OEX347" s="51"/>
      <c r="OEY347" s="51"/>
      <c r="OEZ347" s="51"/>
      <c r="OFA347" s="51"/>
      <c r="OFB347" s="51"/>
      <c r="OFC347" s="51"/>
      <c r="OFD347" s="51"/>
      <c r="OFE347" s="51"/>
      <c r="OFF347" s="51"/>
      <c r="OFG347" s="51"/>
      <c r="OFH347" s="51"/>
      <c r="OFI347" s="51"/>
      <c r="OFJ347" s="51"/>
      <c r="OFK347" s="51"/>
      <c r="OFL347" s="51"/>
      <c r="OFM347" s="51"/>
      <c r="OFN347" s="51"/>
      <c r="OFO347" s="51"/>
      <c r="OFP347" s="51"/>
      <c r="OFQ347" s="51"/>
      <c r="OFR347" s="51"/>
      <c r="OFS347" s="51"/>
      <c r="OFT347" s="51"/>
      <c r="OFU347" s="51"/>
      <c r="OFV347" s="51"/>
      <c r="OFW347" s="51"/>
      <c r="OFX347" s="51"/>
      <c r="OFY347" s="51"/>
      <c r="OFZ347" s="51"/>
      <c r="OGA347" s="51"/>
      <c r="OGB347" s="51"/>
      <c r="OGC347" s="51"/>
      <c r="OGD347" s="51"/>
      <c r="OGE347" s="51"/>
      <c r="OGF347" s="51"/>
      <c r="OGG347" s="51"/>
      <c r="OGH347" s="51"/>
      <c r="OGI347" s="51"/>
      <c r="OGJ347" s="51"/>
      <c r="OGK347" s="51"/>
      <c r="OGL347" s="51"/>
      <c r="OGM347" s="51"/>
      <c r="OGN347" s="51"/>
      <c r="OGO347" s="51"/>
      <c r="OGP347" s="51"/>
      <c r="OGQ347" s="51"/>
      <c r="OGR347" s="51"/>
      <c r="OGS347" s="51"/>
      <c r="OGT347" s="51"/>
      <c r="OGU347" s="51"/>
      <c r="OGV347" s="51"/>
      <c r="OGW347" s="51"/>
      <c r="OGX347" s="51"/>
      <c r="OGY347" s="51"/>
      <c r="OGZ347" s="51"/>
      <c r="OHA347" s="51"/>
      <c r="OHB347" s="51"/>
      <c r="OHC347" s="51"/>
      <c r="OHD347" s="51"/>
      <c r="OHE347" s="51"/>
      <c r="OHF347" s="51"/>
      <c r="OHG347" s="51"/>
      <c r="OHH347" s="51"/>
      <c r="OHI347" s="51"/>
      <c r="OHJ347" s="51"/>
      <c r="OHK347" s="51"/>
      <c r="OHL347" s="51"/>
      <c r="OHM347" s="51"/>
      <c r="OHN347" s="51"/>
      <c r="OHO347" s="51"/>
      <c r="OHP347" s="51"/>
      <c r="OHQ347" s="51"/>
      <c r="OHR347" s="51"/>
      <c r="OHS347" s="51"/>
      <c r="OHT347" s="51"/>
      <c r="OHU347" s="51"/>
      <c r="OHV347" s="51"/>
      <c r="OHW347" s="51"/>
      <c r="OHX347" s="51"/>
      <c r="OHY347" s="51"/>
      <c r="OHZ347" s="51"/>
      <c r="OIA347" s="51"/>
      <c r="OIB347" s="51"/>
      <c r="OIC347" s="51"/>
      <c r="OID347" s="51"/>
      <c r="OIE347" s="51"/>
      <c r="OIF347" s="51"/>
      <c r="OIG347" s="51"/>
      <c r="OIH347" s="51"/>
      <c r="OII347" s="51"/>
      <c r="OIJ347" s="51"/>
      <c r="OIK347" s="51"/>
      <c r="OIL347" s="51"/>
      <c r="OIM347" s="51"/>
      <c r="OIN347" s="51"/>
      <c r="OIO347" s="51"/>
      <c r="OIP347" s="51"/>
      <c r="OIQ347" s="51"/>
      <c r="OIR347" s="51"/>
      <c r="OIS347" s="51"/>
      <c r="OIT347" s="51"/>
      <c r="OIU347" s="51"/>
      <c r="OIV347" s="51"/>
      <c r="OIW347" s="51"/>
      <c r="OIX347" s="51"/>
      <c r="OIY347" s="51"/>
      <c r="OIZ347" s="51"/>
      <c r="OJA347" s="51"/>
      <c r="OJB347" s="51"/>
      <c r="OJC347" s="51"/>
      <c r="OJD347" s="51"/>
      <c r="OJE347" s="51"/>
      <c r="OJF347" s="51"/>
      <c r="OJG347" s="51"/>
      <c r="OJH347" s="51"/>
      <c r="OJI347" s="51"/>
      <c r="OJJ347" s="51"/>
      <c r="OJK347" s="51"/>
      <c r="OJL347" s="51"/>
      <c r="OJM347" s="51"/>
      <c r="OJN347" s="51"/>
      <c r="OJO347" s="51"/>
      <c r="OJP347" s="51"/>
      <c r="OJQ347" s="51"/>
      <c r="OJR347" s="51"/>
      <c r="OJS347" s="51"/>
      <c r="OJT347" s="51"/>
      <c r="OJU347" s="51"/>
      <c r="OJV347" s="51"/>
      <c r="OJW347" s="51"/>
      <c r="OJX347" s="51"/>
      <c r="OJY347" s="51"/>
      <c r="OJZ347" s="51"/>
      <c r="OKA347" s="51"/>
      <c r="OKB347" s="51"/>
      <c r="OKC347" s="51"/>
      <c r="OKD347" s="51"/>
      <c r="OKE347" s="51"/>
      <c r="OKF347" s="51"/>
      <c r="OKG347" s="51"/>
      <c r="OKH347" s="51"/>
      <c r="OKI347" s="51"/>
      <c r="OKJ347" s="51"/>
      <c r="OKK347" s="51"/>
      <c r="OKL347" s="51"/>
      <c r="OKM347" s="51"/>
      <c r="OKN347" s="51"/>
      <c r="OKO347" s="51"/>
      <c r="OKP347" s="51"/>
      <c r="OKQ347" s="51"/>
      <c r="OKR347" s="51"/>
      <c r="OKS347" s="51"/>
      <c r="OKT347" s="51"/>
      <c r="OKU347" s="51"/>
      <c r="OKV347" s="51"/>
      <c r="OKW347" s="51"/>
      <c r="OKX347" s="51"/>
      <c r="OKY347" s="51"/>
      <c r="OKZ347" s="51"/>
      <c r="OLA347" s="51"/>
      <c r="OLB347" s="51"/>
      <c r="OLC347" s="51"/>
      <c r="OLD347" s="51"/>
      <c r="OLE347" s="51"/>
      <c r="OLF347" s="51"/>
      <c r="OLG347" s="51"/>
      <c r="OLH347" s="51"/>
      <c r="OLI347" s="51"/>
      <c r="OLJ347" s="51"/>
      <c r="OLK347" s="51"/>
      <c r="OLL347" s="51"/>
      <c r="OLM347" s="51"/>
      <c r="OLN347" s="51"/>
      <c r="OLO347" s="51"/>
      <c r="OLP347" s="51"/>
      <c r="OLQ347" s="51"/>
      <c r="OLR347" s="51"/>
      <c r="OLS347" s="51"/>
      <c r="OLT347" s="51"/>
      <c r="OLU347" s="51"/>
      <c r="OLV347" s="51"/>
      <c r="OLW347" s="51"/>
      <c r="OLX347" s="51"/>
      <c r="OLY347" s="51"/>
      <c r="OLZ347" s="51"/>
      <c r="OMA347" s="51"/>
      <c r="OMB347" s="51"/>
      <c r="OMC347" s="51"/>
      <c r="OMD347" s="51"/>
      <c r="OME347" s="51"/>
      <c r="OMF347" s="51"/>
      <c r="OMG347" s="51"/>
      <c r="OMH347" s="51"/>
      <c r="OMI347" s="51"/>
      <c r="OMJ347" s="51"/>
      <c r="OMK347" s="51"/>
      <c r="OML347" s="51"/>
      <c r="OMM347" s="51"/>
      <c r="OMN347" s="51"/>
      <c r="OMO347" s="51"/>
      <c r="OMP347" s="51"/>
      <c r="OMQ347" s="51"/>
      <c r="OMR347" s="51"/>
      <c r="OMS347" s="51"/>
      <c r="OMT347" s="51"/>
      <c r="OMU347" s="51"/>
      <c r="OMV347" s="51"/>
      <c r="OMW347" s="51"/>
      <c r="OMX347" s="51"/>
      <c r="OMY347" s="51"/>
      <c r="OMZ347" s="51"/>
      <c r="ONA347" s="51"/>
      <c r="ONB347" s="51"/>
      <c r="ONC347" s="51"/>
      <c r="OND347" s="51"/>
      <c r="ONE347" s="51"/>
      <c r="ONF347" s="51"/>
      <c r="ONG347" s="51"/>
      <c r="ONH347" s="51"/>
      <c r="ONI347" s="51"/>
      <c r="ONJ347" s="51"/>
      <c r="ONK347" s="51"/>
      <c r="ONL347" s="51"/>
      <c r="ONM347" s="51"/>
      <c r="ONN347" s="51"/>
      <c r="ONO347" s="51"/>
      <c r="ONP347" s="51"/>
      <c r="ONQ347" s="51"/>
      <c r="ONR347" s="51"/>
      <c r="ONS347" s="51"/>
      <c r="ONT347" s="51"/>
      <c r="ONU347" s="51"/>
      <c r="ONV347" s="51"/>
      <c r="ONW347" s="51"/>
      <c r="ONX347" s="51"/>
      <c r="ONY347" s="51"/>
      <c r="ONZ347" s="51"/>
      <c r="OOA347" s="51"/>
      <c r="OOB347" s="51"/>
      <c r="OOC347" s="51"/>
      <c r="OOD347" s="51"/>
      <c r="OOE347" s="51"/>
      <c r="OOF347" s="51"/>
      <c r="OOG347" s="51"/>
      <c r="OOH347" s="51"/>
      <c r="OOI347" s="51"/>
      <c r="OOJ347" s="51"/>
      <c r="OOK347" s="51"/>
      <c r="OOL347" s="51"/>
      <c r="OOM347" s="51"/>
      <c r="OON347" s="51"/>
      <c r="OOO347" s="51"/>
      <c r="OOP347" s="51"/>
      <c r="OOQ347" s="51"/>
      <c r="OOR347" s="51"/>
      <c r="OOS347" s="51"/>
      <c r="OOT347" s="51"/>
      <c r="OOU347" s="51"/>
      <c r="OOV347" s="51"/>
      <c r="OOW347" s="51"/>
      <c r="OOX347" s="51"/>
      <c r="OOY347" s="51"/>
      <c r="OOZ347" s="51"/>
      <c r="OPA347" s="51"/>
      <c r="OPB347" s="51"/>
      <c r="OPC347" s="51"/>
      <c r="OPD347" s="51"/>
      <c r="OPE347" s="51"/>
      <c r="OPF347" s="51"/>
      <c r="OPG347" s="51"/>
      <c r="OPH347" s="51"/>
      <c r="OPI347" s="51"/>
      <c r="OPJ347" s="51"/>
      <c r="OPK347" s="51"/>
      <c r="OPL347" s="51"/>
      <c r="OPM347" s="51"/>
      <c r="OPN347" s="51"/>
      <c r="OPO347" s="51"/>
      <c r="OPP347" s="51"/>
      <c r="OPQ347" s="51"/>
      <c r="OPR347" s="51"/>
      <c r="OPS347" s="51"/>
      <c r="OPT347" s="51"/>
      <c r="OPU347" s="51"/>
      <c r="OPV347" s="51"/>
      <c r="OPW347" s="51"/>
      <c r="OPX347" s="51"/>
      <c r="OPY347" s="51"/>
      <c r="OPZ347" s="51"/>
      <c r="OQA347" s="51"/>
      <c r="OQB347" s="51"/>
      <c r="OQC347" s="51"/>
      <c r="OQD347" s="51"/>
      <c r="OQE347" s="51"/>
      <c r="OQF347" s="51"/>
      <c r="OQG347" s="51"/>
      <c r="OQH347" s="51"/>
      <c r="OQI347" s="51"/>
      <c r="OQJ347" s="51"/>
      <c r="OQK347" s="51"/>
      <c r="OQL347" s="51"/>
      <c r="OQM347" s="51"/>
      <c r="OQN347" s="51"/>
      <c r="OQO347" s="51"/>
      <c r="OQP347" s="51"/>
      <c r="OQQ347" s="51"/>
      <c r="OQR347" s="51"/>
      <c r="OQS347" s="51"/>
      <c r="OQT347" s="51"/>
      <c r="OQU347" s="51"/>
      <c r="OQV347" s="51"/>
      <c r="OQW347" s="51"/>
      <c r="OQX347" s="51"/>
      <c r="OQY347" s="51"/>
      <c r="OQZ347" s="51"/>
      <c r="ORA347" s="51"/>
      <c r="ORB347" s="51"/>
      <c r="ORC347" s="51"/>
      <c r="ORD347" s="51"/>
      <c r="ORE347" s="51"/>
      <c r="ORF347" s="51"/>
      <c r="ORG347" s="51"/>
      <c r="ORH347" s="51"/>
      <c r="ORI347" s="51"/>
      <c r="ORJ347" s="51"/>
      <c r="ORK347" s="51"/>
      <c r="ORL347" s="51"/>
      <c r="ORM347" s="51"/>
      <c r="ORN347" s="51"/>
      <c r="ORO347" s="51"/>
      <c r="ORP347" s="51"/>
      <c r="ORQ347" s="51"/>
      <c r="ORR347" s="51"/>
      <c r="ORS347" s="51"/>
      <c r="ORT347" s="51"/>
      <c r="ORU347" s="51"/>
      <c r="ORV347" s="51"/>
      <c r="ORW347" s="51"/>
      <c r="ORX347" s="51"/>
      <c r="ORY347" s="51"/>
      <c r="ORZ347" s="51"/>
      <c r="OSA347" s="51"/>
      <c r="OSB347" s="51"/>
      <c r="OSC347" s="51"/>
      <c r="OSD347" s="51"/>
      <c r="OSE347" s="51"/>
      <c r="OSF347" s="51"/>
      <c r="OSG347" s="51"/>
      <c r="OSH347" s="51"/>
      <c r="OSI347" s="51"/>
      <c r="OSJ347" s="51"/>
      <c r="OSK347" s="51"/>
      <c r="OSL347" s="51"/>
      <c r="OSM347" s="51"/>
      <c r="OSN347" s="51"/>
      <c r="OSO347" s="51"/>
      <c r="OSP347" s="51"/>
      <c r="OSQ347" s="51"/>
      <c r="OSR347" s="51"/>
      <c r="OSS347" s="51"/>
      <c r="OST347" s="51"/>
      <c r="OSU347" s="51"/>
      <c r="OSV347" s="51"/>
      <c r="OSW347" s="51"/>
      <c r="OSX347" s="51"/>
      <c r="OSY347" s="51"/>
      <c r="OSZ347" s="51"/>
      <c r="OTA347" s="51"/>
      <c r="OTB347" s="51"/>
      <c r="OTC347" s="51"/>
      <c r="OTD347" s="51"/>
      <c r="OTE347" s="51"/>
      <c r="OTF347" s="51"/>
      <c r="OTG347" s="51"/>
      <c r="OTH347" s="51"/>
      <c r="OTI347" s="51"/>
      <c r="OTJ347" s="51"/>
      <c r="OTK347" s="51"/>
      <c r="OTL347" s="51"/>
      <c r="OTM347" s="51"/>
      <c r="OTN347" s="51"/>
      <c r="OTO347" s="51"/>
      <c r="OTP347" s="51"/>
      <c r="OTQ347" s="51"/>
      <c r="OTR347" s="51"/>
      <c r="OTS347" s="51"/>
      <c r="OTT347" s="51"/>
      <c r="OTU347" s="51"/>
      <c r="OTV347" s="51"/>
      <c r="OTW347" s="51"/>
      <c r="OTX347" s="51"/>
      <c r="OTY347" s="51"/>
      <c r="OTZ347" s="51"/>
      <c r="OUA347" s="51"/>
      <c r="OUB347" s="51"/>
      <c r="OUC347" s="51"/>
      <c r="OUD347" s="51"/>
      <c r="OUE347" s="51"/>
      <c r="OUF347" s="51"/>
      <c r="OUG347" s="51"/>
      <c r="OUH347" s="51"/>
      <c r="OUI347" s="51"/>
      <c r="OUJ347" s="51"/>
      <c r="OUK347" s="51"/>
      <c r="OUL347" s="51"/>
      <c r="OUM347" s="51"/>
      <c r="OUN347" s="51"/>
      <c r="OUO347" s="51"/>
      <c r="OUP347" s="51"/>
      <c r="OUQ347" s="51"/>
      <c r="OUR347" s="51"/>
      <c r="OUS347" s="51"/>
      <c r="OUT347" s="51"/>
      <c r="OUU347" s="51"/>
      <c r="OUV347" s="51"/>
      <c r="OUW347" s="51"/>
      <c r="OUX347" s="51"/>
      <c r="OUY347" s="51"/>
      <c r="OUZ347" s="51"/>
      <c r="OVA347" s="51"/>
      <c r="OVB347" s="51"/>
      <c r="OVC347" s="51"/>
      <c r="OVD347" s="51"/>
      <c r="OVE347" s="51"/>
      <c r="OVF347" s="51"/>
      <c r="OVG347" s="51"/>
      <c r="OVH347" s="51"/>
      <c r="OVI347" s="51"/>
      <c r="OVJ347" s="51"/>
      <c r="OVK347" s="51"/>
      <c r="OVL347" s="51"/>
      <c r="OVM347" s="51"/>
      <c r="OVN347" s="51"/>
      <c r="OVO347" s="51"/>
      <c r="OVP347" s="51"/>
      <c r="OVQ347" s="51"/>
      <c r="OVR347" s="51"/>
      <c r="OVS347" s="51"/>
      <c r="OVT347" s="51"/>
      <c r="OVU347" s="51"/>
      <c r="OVV347" s="51"/>
      <c r="OVW347" s="51"/>
      <c r="OVX347" s="51"/>
      <c r="OVY347" s="51"/>
      <c r="OVZ347" s="51"/>
      <c r="OWA347" s="51"/>
      <c r="OWB347" s="51"/>
      <c r="OWC347" s="51"/>
      <c r="OWD347" s="51"/>
      <c r="OWE347" s="51"/>
      <c r="OWF347" s="51"/>
      <c r="OWG347" s="51"/>
      <c r="OWH347" s="51"/>
      <c r="OWI347" s="51"/>
      <c r="OWJ347" s="51"/>
      <c r="OWK347" s="51"/>
      <c r="OWL347" s="51"/>
      <c r="OWM347" s="51"/>
      <c r="OWN347" s="51"/>
      <c r="OWO347" s="51"/>
      <c r="OWP347" s="51"/>
      <c r="OWQ347" s="51"/>
      <c r="OWR347" s="51"/>
      <c r="OWS347" s="51"/>
      <c r="OWT347" s="51"/>
      <c r="OWU347" s="51"/>
      <c r="OWV347" s="51"/>
      <c r="OWW347" s="51"/>
      <c r="OWX347" s="51"/>
      <c r="OWY347" s="51"/>
      <c r="OWZ347" s="51"/>
      <c r="OXA347" s="51"/>
      <c r="OXB347" s="51"/>
      <c r="OXC347" s="51"/>
      <c r="OXD347" s="51"/>
      <c r="OXE347" s="51"/>
      <c r="OXF347" s="51"/>
      <c r="OXG347" s="51"/>
      <c r="OXH347" s="51"/>
      <c r="OXI347" s="51"/>
      <c r="OXJ347" s="51"/>
      <c r="OXK347" s="51"/>
      <c r="OXL347" s="51"/>
      <c r="OXM347" s="51"/>
      <c r="OXN347" s="51"/>
      <c r="OXO347" s="51"/>
      <c r="OXP347" s="51"/>
      <c r="OXQ347" s="51"/>
      <c r="OXR347" s="51"/>
      <c r="OXS347" s="51"/>
      <c r="OXT347" s="51"/>
      <c r="OXU347" s="51"/>
      <c r="OXV347" s="51"/>
      <c r="OXW347" s="51"/>
      <c r="OXX347" s="51"/>
      <c r="OXY347" s="51"/>
      <c r="OXZ347" s="51"/>
      <c r="OYA347" s="51"/>
      <c r="OYB347" s="51"/>
      <c r="OYC347" s="51"/>
      <c r="OYD347" s="51"/>
      <c r="OYE347" s="51"/>
      <c r="OYF347" s="51"/>
      <c r="OYG347" s="51"/>
      <c r="OYH347" s="51"/>
      <c r="OYI347" s="51"/>
      <c r="OYJ347" s="51"/>
      <c r="OYK347" s="51"/>
      <c r="OYL347" s="51"/>
      <c r="OYM347" s="51"/>
      <c r="OYN347" s="51"/>
      <c r="OYO347" s="51"/>
      <c r="OYP347" s="51"/>
      <c r="OYQ347" s="51"/>
      <c r="OYR347" s="51"/>
      <c r="OYS347" s="51"/>
      <c r="OYT347" s="51"/>
      <c r="OYU347" s="51"/>
      <c r="OYV347" s="51"/>
      <c r="OYW347" s="51"/>
      <c r="OYX347" s="51"/>
      <c r="OYY347" s="51"/>
      <c r="OYZ347" s="51"/>
      <c r="OZA347" s="51"/>
      <c r="OZB347" s="51"/>
      <c r="OZC347" s="51"/>
      <c r="OZD347" s="51"/>
      <c r="OZE347" s="51"/>
      <c r="OZF347" s="51"/>
      <c r="OZG347" s="51"/>
      <c r="OZH347" s="51"/>
      <c r="OZI347" s="51"/>
      <c r="OZJ347" s="51"/>
      <c r="OZK347" s="51"/>
      <c r="OZL347" s="51"/>
      <c r="OZM347" s="51"/>
      <c r="OZN347" s="51"/>
      <c r="OZO347" s="51"/>
      <c r="OZP347" s="51"/>
      <c r="OZQ347" s="51"/>
      <c r="OZR347" s="51"/>
      <c r="OZS347" s="51"/>
      <c r="OZT347" s="51"/>
      <c r="OZU347" s="51"/>
      <c r="OZV347" s="51"/>
      <c r="OZW347" s="51"/>
      <c r="OZX347" s="51"/>
      <c r="OZY347" s="51"/>
      <c r="OZZ347" s="51"/>
      <c r="PAA347" s="51"/>
      <c r="PAB347" s="51"/>
      <c r="PAC347" s="51"/>
      <c r="PAD347" s="51"/>
      <c r="PAE347" s="51"/>
      <c r="PAF347" s="51"/>
      <c r="PAG347" s="51"/>
      <c r="PAH347" s="51"/>
      <c r="PAI347" s="51"/>
      <c r="PAJ347" s="51"/>
      <c r="PAK347" s="51"/>
      <c r="PAL347" s="51"/>
      <c r="PAM347" s="51"/>
      <c r="PAN347" s="51"/>
      <c r="PAO347" s="51"/>
      <c r="PAP347" s="51"/>
      <c r="PAQ347" s="51"/>
      <c r="PAR347" s="51"/>
      <c r="PAS347" s="51"/>
      <c r="PAT347" s="51"/>
      <c r="PAU347" s="51"/>
      <c r="PAV347" s="51"/>
      <c r="PAW347" s="51"/>
      <c r="PAX347" s="51"/>
      <c r="PAY347" s="51"/>
      <c r="PAZ347" s="51"/>
      <c r="PBA347" s="51"/>
      <c r="PBB347" s="51"/>
      <c r="PBC347" s="51"/>
      <c r="PBD347" s="51"/>
      <c r="PBE347" s="51"/>
      <c r="PBF347" s="51"/>
      <c r="PBG347" s="51"/>
      <c r="PBH347" s="51"/>
      <c r="PBI347" s="51"/>
      <c r="PBJ347" s="51"/>
      <c r="PBK347" s="51"/>
      <c r="PBL347" s="51"/>
      <c r="PBM347" s="51"/>
      <c r="PBN347" s="51"/>
      <c r="PBO347" s="51"/>
      <c r="PBP347" s="51"/>
      <c r="PBQ347" s="51"/>
      <c r="PBR347" s="51"/>
      <c r="PBS347" s="51"/>
      <c r="PBT347" s="51"/>
      <c r="PBU347" s="51"/>
      <c r="PBV347" s="51"/>
      <c r="PBW347" s="51"/>
      <c r="PBX347" s="51"/>
      <c r="PBY347" s="51"/>
      <c r="PBZ347" s="51"/>
      <c r="PCA347" s="51"/>
      <c r="PCB347" s="51"/>
      <c r="PCC347" s="51"/>
      <c r="PCD347" s="51"/>
      <c r="PCE347" s="51"/>
      <c r="PCF347" s="51"/>
      <c r="PCG347" s="51"/>
      <c r="PCH347" s="51"/>
      <c r="PCI347" s="51"/>
      <c r="PCJ347" s="51"/>
      <c r="PCK347" s="51"/>
      <c r="PCL347" s="51"/>
      <c r="PCM347" s="51"/>
      <c r="PCN347" s="51"/>
      <c r="PCO347" s="51"/>
      <c r="PCP347" s="51"/>
      <c r="PCQ347" s="51"/>
      <c r="PCR347" s="51"/>
      <c r="PCS347" s="51"/>
      <c r="PCT347" s="51"/>
      <c r="PCU347" s="51"/>
      <c r="PCV347" s="51"/>
      <c r="PCW347" s="51"/>
      <c r="PCX347" s="51"/>
      <c r="PCY347" s="51"/>
      <c r="PCZ347" s="51"/>
      <c r="PDA347" s="51"/>
      <c r="PDB347" s="51"/>
      <c r="PDC347" s="51"/>
      <c r="PDD347" s="51"/>
      <c r="PDE347" s="51"/>
      <c r="PDF347" s="51"/>
      <c r="PDG347" s="51"/>
      <c r="PDH347" s="51"/>
      <c r="PDI347" s="51"/>
      <c r="PDJ347" s="51"/>
      <c r="PDK347" s="51"/>
      <c r="PDL347" s="51"/>
      <c r="PDM347" s="51"/>
      <c r="PDN347" s="51"/>
      <c r="PDO347" s="51"/>
      <c r="PDP347" s="51"/>
      <c r="PDQ347" s="51"/>
      <c r="PDR347" s="51"/>
      <c r="PDS347" s="51"/>
      <c r="PDT347" s="51"/>
      <c r="PDU347" s="51"/>
      <c r="PDV347" s="51"/>
      <c r="PDW347" s="51"/>
      <c r="PDX347" s="51"/>
      <c r="PDY347" s="51"/>
      <c r="PDZ347" s="51"/>
      <c r="PEA347" s="51"/>
      <c r="PEB347" s="51"/>
      <c r="PEC347" s="51"/>
      <c r="PED347" s="51"/>
      <c r="PEE347" s="51"/>
      <c r="PEF347" s="51"/>
      <c r="PEG347" s="51"/>
      <c r="PEH347" s="51"/>
      <c r="PEI347" s="51"/>
      <c r="PEJ347" s="51"/>
      <c r="PEK347" s="51"/>
      <c r="PEL347" s="51"/>
      <c r="PEM347" s="51"/>
      <c r="PEN347" s="51"/>
      <c r="PEO347" s="51"/>
      <c r="PEP347" s="51"/>
      <c r="PEQ347" s="51"/>
      <c r="PER347" s="51"/>
      <c r="PES347" s="51"/>
      <c r="PET347" s="51"/>
      <c r="PEU347" s="51"/>
      <c r="PEV347" s="51"/>
      <c r="PEW347" s="51"/>
      <c r="PEX347" s="51"/>
      <c r="PEY347" s="51"/>
      <c r="PEZ347" s="51"/>
      <c r="PFA347" s="51"/>
      <c r="PFB347" s="51"/>
      <c r="PFC347" s="51"/>
      <c r="PFD347" s="51"/>
      <c r="PFE347" s="51"/>
      <c r="PFF347" s="51"/>
      <c r="PFG347" s="51"/>
      <c r="PFH347" s="51"/>
      <c r="PFI347" s="51"/>
      <c r="PFJ347" s="51"/>
      <c r="PFK347" s="51"/>
      <c r="PFL347" s="51"/>
      <c r="PFM347" s="51"/>
      <c r="PFN347" s="51"/>
      <c r="PFO347" s="51"/>
      <c r="PFP347" s="51"/>
      <c r="PFQ347" s="51"/>
      <c r="PFR347" s="51"/>
      <c r="PFS347" s="51"/>
      <c r="PFT347" s="51"/>
      <c r="PFU347" s="51"/>
      <c r="PFV347" s="51"/>
      <c r="PFW347" s="51"/>
      <c r="PFX347" s="51"/>
      <c r="PFY347" s="51"/>
      <c r="PFZ347" s="51"/>
      <c r="PGA347" s="51"/>
      <c r="PGB347" s="51"/>
      <c r="PGC347" s="51"/>
      <c r="PGD347" s="51"/>
      <c r="PGE347" s="51"/>
      <c r="PGF347" s="51"/>
      <c r="PGG347" s="51"/>
      <c r="PGH347" s="51"/>
      <c r="PGI347" s="51"/>
      <c r="PGJ347" s="51"/>
      <c r="PGK347" s="51"/>
      <c r="PGL347" s="51"/>
      <c r="PGM347" s="51"/>
      <c r="PGN347" s="51"/>
      <c r="PGO347" s="51"/>
      <c r="PGP347" s="51"/>
      <c r="PGQ347" s="51"/>
      <c r="PGR347" s="51"/>
      <c r="PGS347" s="51"/>
      <c r="PGT347" s="51"/>
      <c r="PGU347" s="51"/>
      <c r="PGV347" s="51"/>
      <c r="PGW347" s="51"/>
      <c r="PGX347" s="51"/>
      <c r="PGY347" s="51"/>
      <c r="PGZ347" s="51"/>
      <c r="PHA347" s="51"/>
      <c r="PHB347" s="51"/>
      <c r="PHC347" s="51"/>
      <c r="PHD347" s="51"/>
      <c r="PHE347" s="51"/>
      <c r="PHF347" s="51"/>
      <c r="PHG347" s="51"/>
      <c r="PHH347" s="51"/>
      <c r="PHI347" s="51"/>
      <c r="PHJ347" s="51"/>
      <c r="PHK347" s="51"/>
      <c r="PHL347" s="51"/>
      <c r="PHM347" s="51"/>
      <c r="PHN347" s="51"/>
      <c r="PHO347" s="51"/>
      <c r="PHP347" s="51"/>
      <c r="PHQ347" s="51"/>
      <c r="PHR347" s="51"/>
      <c r="PHS347" s="51"/>
      <c r="PHT347" s="51"/>
      <c r="PHU347" s="51"/>
      <c r="PHV347" s="51"/>
      <c r="PHW347" s="51"/>
      <c r="PHX347" s="51"/>
      <c r="PHY347" s="51"/>
      <c r="PHZ347" s="51"/>
      <c r="PIA347" s="51"/>
      <c r="PIB347" s="51"/>
      <c r="PIC347" s="51"/>
      <c r="PID347" s="51"/>
      <c r="PIE347" s="51"/>
      <c r="PIF347" s="51"/>
      <c r="PIG347" s="51"/>
      <c r="PIH347" s="51"/>
      <c r="PII347" s="51"/>
      <c r="PIJ347" s="51"/>
      <c r="PIK347" s="51"/>
      <c r="PIL347" s="51"/>
      <c r="PIM347" s="51"/>
      <c r="PIN347" s="51"/>
      <c r="PIO347" s="51"/>
      <c r="PIP347" s="51"/>
      <c r="PIQ347" s="51"/>
      <c r="PIR347" s="51"/>
      <c r="PIS347" s="51"/>
      <c r="PIT347" s="51"/>
      <c r="PIU347" s="51"/>
      <c r="PIV347" s="51"/>
      <c r="PIW347" s="51"/>
      <c r="PIX347" s="51"/>
      <c r="PIY347" s="51"/>
      <c r="PIZ347" s="51"/>
      <c r="PJA347" s="51"/>
      <c r="PJB347" s="51"/>
      <c r="PJC347" s="51"/>
      <c r="PJD347" s="51"/>
      <c r="PJE347" s="51"/>
      <c r="PJF347" s="51"/>
      <c r="PJG347" s="51"/>
      <c r="PJH347" s="51"/>
      <c r="PJI347" s="51"/>
      <c r="PJJ347" s="51"/>
      <c r="PJK347" s="51"/>
      <c r="PJL347" s="51"/>
      <c r="PJM347" s="51"/>
      <c r="PJN347" s="51"/>
      <c r="PJO347" s="51"/>
      <c r="PJP347" s="51"/>
      <c r="PJQ347" s="51"/>
      <c r="PJR347" s="51"/>
      <c r="PJS347" s="51"/>
      <c r="PJT347" s="51"/>
      <c r="PJU347" s="51"/>
      <c r="PJV347" s="51"/>
      <c r="PJW347" s="51"/>
      <c r="PJX347" s="51"/>
      <c r="PJY347" s="51"/>
      <c r="PJZ347" s="51"/>
      <c r="PKA347" s="51"/>
      <c r="PKB347" s="51"/>
      <c r="PKC347" s="51"/>
      <c r="PKD347" s="51"/>
      <c r="PKE347" s="51"/>
      <c r="PKF347" s="51"/>
      <c r="PKG347" s="51"/>
      <c r="PKH347" s="51"/>
      <c r="PKI347" s="51"/>
      <c r="PKJ347" s="51"/>
      <c r="PKK347" s="51"/>
      <c r="PKL347" s="51"/>
      <c r="PKM347" s="51"/>
      <c r="PKN347" s="51"/>
      <c r="PKO347" s="51"/>
      <c r="PKP347" s="51"/>
      <c r="PKQ347" s="51"/>
      <c r="PKR347" s="51"/>
      <c r="PKS347" s="51"/>
      <c r="PKT347" s="51"/>
      <c r="PKU347" s="51"/>
      <c r="PKV347" s="51"/>
      <c r="PKW347" s="51"/>
      <c r="PKX347" s="51"/>
      <c r="PKY347" s="51"/>
      <c r="PKZ347" s="51"/>
      <c r="PLA347" s="51"/>
      <c r="PLB347" s="51"/>
      <c r="PLC347" s="51"/>
      <c r="PLD347" s="51"/>
      <c r="PLE347" s="51"/>
      <c r="PLF347" s="51"/>
      <c r="PLG347" s="51"/>
      <c r="PLH347" s="51"/>
      <c r="PLI347" s="51"/>
      <c r="PLJ347" s="51"/>
      <c r="PLK347" s="51"/>
      <c r="PLL347" s="51"/>
      <c r="PLM347" s="51"/>
      <c r="PLN347" s="51"/>
      <c r="PLO347" s="51"/>
      <c r="PLP347" s="51"/>
      <c r="PLQ347" s="51"/>
      <c r="PLR347" s="51"/>
      <c r="PLS347" s="51"/>
      <c r="PLT347" s="51"/>
      <c r="PLU347" s="51"/>
      <c r="PLV347" s="51"/>
      <c r="PLW347" s="51"/>
      <c r="PLX347" s="51"/>
      <c r="PLY347" s="51"/>
      <c r="PLZ347" s="51"/>
      <c r="PMA347" s="51"/>
      <c r="PMB347" s="51"/>
      <c r="PMC347" s="51"/>
      <c r="PMD347" s="51"/>
      <c r="PME347" s="51"/>
      <c r="PMF347" s="51"/>
      <c r="PMG347" s="51"/>
      <c r="PMH347" s="51"/>
      <c r="PMI347" s="51"/>
      <c r="PMJ347" s="51"/>
      <c r="PMK347" s="51"/>
      <c r="PML347" s="51"/>
      <c r="PMM347" s="51"/>
      <c r="PMN347" s="51"/>
      <c r="PMO347" s="51"/>
      <c r="PMP347" s="51"/>
      <c r="PMQ347" s="51"/>
      <c r="PMR347" s="51"/>
      <c r="PMS347" s="51"/>
      <c r="PMT347" s="51"/>
      <c r="PMU347" s="51"/>
      <c r="PMV347" s="51"/>
      <c r="PMW347" s="51"/>
      <c r="PMX347" s="51"/>
      <c r="PMY347" s="51"/>
      <c r="PMZ347" s="51"/>
      <c r="PNA347" s="51"/>
      <c r="PNB347" s="51"/>
      <c r="PNC347" s="51"/>
      <c r="PND347" s="51"/>
      <c r="PNE347" s="51"/>
      <c r="PNF347" s="51"/>
      <c r="PNG347" s="51"/>
      <c r="PNH347" s="51"/>
      <c r="PNI347" s="51"/>
      <c r="PNJ347" s="51"/>
      <c r="PNK347" s="51"/>
      <c r="PNL347" s="51"/>
      <c r="PNM347" s="51"/>
      <c r="PNN347" s="51"/>
      <c r="PNO347" s="51"/>
      <c r="PNP347" s="51"/>
      <c r="PNQ347" s="51"/>
      <c r="PNR347" s="51"/>
      <c r="PNS347" s="51"/>
      <c r="PNT347" s="51"/>
      <c r="PNU347" s="51"/>
      <c r="PNV347" s="51"/>
      <c r="PNW347" s="51"/>
      <c r="PNX347" s="51"/>
      <c r="PNY347" s="51"/>
      <c r="PNZ347" s="51"/>
      <c r="POA347" s="51"/>
      <c r="POB347" s="51"/>
      <c r="POC347" s="51"/>
      <c r="POD347" s="51"/>
      <c r="POE347" s="51"/>
      <c r="POF347" s="51"/>
      <c r="POG347" s="51"/>
      <c r="POH347" s="51"/>
      <c r="POI347" s="51"/>
      <c r="POJ347" s="51"/>
      <c r="POK347" s="51"/>
      <c r="POL347" s="51"/>
      <c r="POM347" s="51"/>
      <c r="PON347" s="51"/>
      <c r="POO347" s="51"/>
      <c r="POP347" s="51"/>
      <c r="POQ347" s="51"/>
      <c r="POR347" s="51"/>
      <c r="POS347" s="51"/>
      <c r="POT347" s="51"/>
      <c r="POU347" s="51"/>
      <c r="POV347" s="51"/>
      <c r="POW347" s="51"/>
      <c r="POX347" s="51"/>
      <c r="POY347" s="51"/>
      <c r="POZ347" s="51"/>
      <c r="PPA347" s="51"/>
      <c r="PPB347" s="51"/>
      <c r="PPC347" s="51"/>
      <c r="PPD347" s="51"/>
      <c r="PPE347" s="51"/>
      <c r="PPF347" s="51"/>
      <c r="PPG347" s="51"/>
      <c r="PPH347" s="51"/>
      <c r="PPI347" s="51"/>
      <c r="PPJ347" s="51"/>
      <c r="PPK347" s="51"/>
      <c r="PPL347" s="51"/>
      <c r="PPM347" s="51"/>
      <c r="PPN347" s="51"/>
      <c r="PPO347" s="51"/>
      <c r="PPP347" s="51"/>
      <c r="PPQ347" s="51"/>
      <c r="PPR347" s="51"/>
      <c r="PPS347" s="51"/>
      <c r="PPT347" s="51"/>
      <c r="PPU347" s="51"/>
      <c r="PPV347" s="51"/>
      <c r="PPW347" s="51"/>
      <c r="PPX347" s="51"/>
      <c r="PPY347" s="51"/>
      <c r="PPZ347" s="51"/>
      <c r="PQA347" s="51"/>
      <c r="PQB347" s="51"/>
      <c r="PQC347" s="51"/>
      <c r="PQD347" s="51"/>
      <c r="PQE347" s="51"/>
      <c r="PQF347" s="51"/>
      <c r="PQG347" s="51"/>
      <c r="PQH347" s="51"/>
      <c r="PQI347" s="51"/>
      <c r="PQJ347" s="51"/>
      <c r="PQK347" s="51"/>
      <c r="PQL347" s="51"/>
      <c r="PQM347" s="51"/>
      <c r="PQN347" s="51"/>
      <c r="PQO347" s="51"/>
      <c r="PQP347" s="51"/>
      <c r="PQQ347" s="51"/>
      <c r="PQR347" s="51"/>
      <c r="PQS347" s="51"/>
      <c r="PQT347" s="51"/>
      <c r="PQU347" s="51"/>
      <c r="PQV347" s="51"/>
      <c r="PQW347" s="51"/>
      <c r="PQX347" s="51"/>
      <c r="PQY347" s="51"/>
      <c r="PQZ347" s="51"/>
      <c r="PRA347" s="51"/>
      <c r="PRB347" s="51"/>
      <c r="PRC347" s="51"/>
      <c r="PRD347" s="51"/>
      <c r="PRE347" s="51"/>
      <c r="PRF347" s="51"/>
      <c r="PRG347" s="51"/>
      <c r="PRH347" s="51"/>
      <c r="PRI347" s="51"/>
      <c r="PRJ347" s="51"/>
      <c r="PRK347" s="51"/>
      <c r="PRL347" s="51"/>
      <c r="PRM347" s="51"/>
      <c r="PRN347" s="51"/>
      <c r="PRO347" s="51"/>
      <c r="PRP347" s="51"/>
      <c r="PRQ347" s="51"/>
      <c r="PRR347" s="51"/>
      <c r="PRS347" s="51"/>
      <c r="PRT347" s="51"/>
      <c r="PRU347" s="51"/>
      <c r="PRV347" s="51"/>
      <c r="PRW347" s="51"/>
      <c r="PRX347" s="51"/>
      <c r="PRY347" s="51"/>
      <c r="PRZ347" s="51"/>
      <c r="PSA347" s="51"/>
      <c r="PSB347" s="51"/>
      <c r="PSC347" s="51"/>
      <c r="PSD347" s="51"/>
      <c r="PSE347" s="51"/>
      <c r="PSF347" s="51"/>
      <c r="PSG347" s="51"/>
      <c r="PSH347" s="51"/>
      <c r="PSI347" s="51"/>
      <c r="PSJ347" s="51"/>
      <c r="PSK347" s="51"/>
      <c r="PSL347" s="51"/>
      <c r="PSM347" s="51"/>
      <c r="PSN347" s="51"/>
      <c r="PSO347" s="51"/>
      <c r="PSP347" s="51"/>
      <c r="PSQ347" s="51"/>
      <c r="PSR347" s="51"/>
      <c r="PSS347" s="51"/>
      <c r="PST347" s="51"/>
      <c r="PSU347" s="51"/>
      <c r="PSV347" s="51"/>
      <c r="PSW347" s="51"/>
      <c r="PSX347" s="51"/>
      <c r="PSY347" s="51"/>
      <c r="PSZ347" s="51"/>
      <c r="PTA347" s="51"/>
      <c r="PTB347" s="51"/>
      <c r="PTC347" s="51"/>
      <c r="PTD347" s="51"/>
      <c r="PTE347" s="51"/>
      <c r="PTF347" s="51"/>
      <c r="PTG347" s="51"/>
      <c r="PTH347" s="51"/>
      <c r="PTI347" s="51"/>
      <c r="PTJ347" s="51"/>
      <c r="PTK347" s="51"/>
      <c r="PTL347" s="51"/>
      <c r="PTM347" s="51"/>
      <c r="PTN347" s="51"/>
      <c r="PTO347" s="51"/>
      <c r="PTP347" s="51"/>
      <c r="PTQ347" s="51"/>
      <c r="PTR347" s="51"/>
      <c r="PTS347" s="51"/>
      <c r="PTT347" s="51"/>
      <c r="PTU347" s="51"/>
      <c r="PTV347" s="51"/>
      <c r="PTW347" s="51"/>
      <c r="PTX347" s="51"/>
      <c r="PTY347" s="51"/>
      <c r="PTZ347" s="51"/>
      <c r="PUA347" s="51"/>
      <c r="PUB347" s="51"/>
      <c r="PUC347" s="51"/>
      <c r="PUD347" s="51"/>
      <c r="PUE347" s="51"/>
      <c r="PUF347" s="51"/>
      <c r="PUG347" s="51"/>
      <c r="PUH347" s="51"/>
      <c r="PUI347" s="51"/>
      <c r="PUJ347" s="51"/>
      <c r="PUK347" s="51"/>
      <c r="PUL347" s="51"/>
      <c r="PUM347" s="51"/>
      <c r="PUN347" s="51"/>
      <c r="PUO347" s="51"/>
      <c r="PUP347" s="51"/>
      <c r="PUQ347" s="51"/>
      <c r="PUR347" s="51"/>
      <c r="PUS347" s="51"/>
      <c r="PUT347" s="51"/>
      <c r="PUU347" s="51"/>
      <c r="PUV347" s="51"/>
      <c r="PUW347" s="51"/>
      <c r="PUX347" s="51"/>
      <c r="PUY347" s="51"/>
      <c r="PUZ347" s="51"/>
      <c r="PVA347" s="51"/>
      <c r="PVB347" s="51"/>
      <c r="PVC347" s="51"/>
      <c r="PVD347" s="51"/>
      <c r="PVE347" s="51"/>
      <c r="PVF347" s="51"/>
      <c r="PVG347" s="51"/>
      <c r="PVH347" s="51"/>
      <c r="PVI347" s="51"/>
      <c r="PVJ347" s="51"/>
      <c r="PVK347" s="51"/>
      <c r="PVL347" s="51"/>
      <c r="PVM347" s="51"/>
      <c r="PVN347" s="51"/>
      <c r="PVO347" s="51"/>
      <c r="PVP347" s="51"/>
      <c r="PVQ347" s="51"/>
      <c r="PVR347" s="51"/>
      <c r="PVS347" s="51"/>
      <c r="PVT347" s="51"/>
      <c r="PVU347" s="51"/>
      <c r="PVV347" s="51"/>
      <c r="PVW347" s="51"/>
      <c r="PVX347" s="51"/>
      <c r="PVY347" s="51"/>
      <c r="PVZ347" s="51"/>
      <c r="PWA347" s="51"/>
      <c r="PWB347" s="51"/>
      <c r="PWC347" s="51"/>
      <c r="PWD347" s="51"/>
      <c r="PWE347" s="51"/>
      <c r="PWF347" s="51"/>
      <c r="PWG347" s="51"/>
      <c r="PWH347" s="51"/>
      <c r="PWI347" s="51"/>
      <c r="PWJ347" s="51"/>
      <c r="PWK347" s="51"/>
      <c r="PWL347" s="51"/>
      <c r="PWM347" s="51"/>
      <c r="PWN347" s="51"/>
      <c r="PWO347" s="51"/>
      <c r="PWP347" s="51"/>
      <c r="PWQ347" s="51"/>
      <c r="PWR347" s="51"/>
      <c r="PWS347" s="51"/>
      <c r="PWT347" s="51"/>
      <c r="PWU347" s="51"/>
      <c r="PWV347" s="51"/>
      <c r="PWW347" s="51"/>
      <c r="PWX347" s="51"/>
      <c r="PWY347" s="51"/>
      <c r="PWZ347" s="51"/>
      <c r="PXA347" s="51"/>
      <c r="PXB347" s="51"/>
      <c r="PXC347" s="51"/>
      <c r="PXD347" s="51"/>
      <c r="PXE347" s="51"/>
      <c r="PXF347" s="51"/>
      <c r="PXG347" s="51"/>
      <c r="PXH347" s="51"/>
      <c r="PXI347" s="51"/>
      <c r="PXJ347" s="51"/>
      <c r="PXK347" s="51"/>
      <c r="PXL347" s="51"/>
      <c r="PXM347" s="51"/>
      <c r="PXN347" s="51"/>
      <c r="PXO347" s="51"/>
      <c r="PXP347" s="51"/>
      <c r="PXQ347" s="51"/>
      <c r="PXR347" s="51"/>
      <c r="PXS347" s="51"/>
      <c r="PXT347" s="51"/>
      <c r="PXU347" s="51"/>
      <c r="PXV347" s="51"/>
      <c r="PXW347" s="51"/>
      <c r="PXX347" s="51"/>
      <c r="PXY347" s="51"/>
      <c r="PXZ347" s="51"/>
      <c r="PYA347" s="51"/>
      <c r="PYB347" s="51"/>
      <c r="PYC347" s="51"/>
      <c r="PYD347" s="51"/>
      <c r="PYE347" s="51"/>
      <c r="PYF347" s="51"/>
      <c r="PYG347" s="51"/>
      <c r="PYH347" s="51"/>
      <c r="PYI347" s="51"/>
      <c r="PYJ347" s="51"/>
      <c r="PYK347" s="51"/>
      <c r="PYL347" s="51"/>
      <c r="PYM347" s="51"/>
      <c r="PYN347" s="51"/>
      <c r="PYO347" s="51"/>
      <c r="PYP347" s="51"/>
      <c r="PYQ347" s="51"/>
      <c r="PYR347" s="51"/>
      <c r="PYS347" s="51"/>
      <c r="PYT347" s="51"/>
      <c r="PYU347" s="51"/>
      <c r="PYV347" s="51"/>
      <c r="PYW347" s="51"/>
      <c r="PYX347" s="51"/>
      <c r="PYY347" s="51"/>
      <c r="PYZ347" s="51"/>
      <c r="PZA347" s="51"/>
      <c r="PZB347" s="51"/>
      <c r="PZC347" s="51"/>
      <c r="PZD347" s="51"/>
      <c r="PZE347" s="51"/>
      <c r="PZF347" s="51"/>
      <c r="PZG347" s="51"/>
      <c r="PZH347" s="51"/>
      <c r="PZI347" s="51"/>
      <c r="PZJ347" s="51"/>
      <c r="PZK347" s="51"/>
      <c r="PZL347" s="51"/>
      <c r="PZM347" s="51"/>
      <c r="PZN347" s="51"/>
      <c r="PZO347" s="51"/>
      <c r="PZP347" s="51"/>
      <c r="PZQ347" s="51"/>
      <c r="PZR347" s="51"/>
      <c r="PZS347" s="51"/>
      <c r="PZT347" s="51"/>
      <c r="PZU347" s="51"/>
      <c r="PZV347" s="51"/>
      <c r="PZW347" s="51"/>
      <c r="PZX347" s="51"/>
      <c r="PZY347" s="51"/>
      <c r="PZZ347" s="51"/>
      <c r="QAA347" s="51"/>
      <c r="QAB347" s="51"/>
      <c r="QAC347" s="51"/>
      <c r="QAD347" s="51"/>
      <c r="QAE347" s="51"/>
      <c r="QAF347" s="51"/>
      <c r="QAG347" s="51"/>
      <c r="QAH347" s="51"/>
      <c r="QAI347" s="51"/>
      <c r="QAJ347" s="51"/>
      <c r="QAK347" s="51"/>
      <c r="QAL347" s="51"/>
      <c r="QAM347" s="51"/>
      <c r="QAN347" s="51"/>
      <c r="QAO347" s="51"/>
      <c r="QAP347" s="51"/>
      <c r="QAQ347" s="51"/>
      <c r="QAR347" s="51"/>
      <c r="QAS347" s="51"/>
      <c r="QAT347" s="51"/>
      <c r="QAU347" s="51"/>
      <c r="QAV347" s="51"/>
      <c r="QAW347" s="51"/>
      <c r="QAX347" s="51"/>
      <c r="QAY347" s="51"/>
      <c r="QAZ347" s="51"/>
      <c r="QBA347" s="51"/>
      <c r="QBB347" s="51"/>
      <c r="QBC347" s="51"/>
      <c r="QBD347" s="51"/>
      <c r="QBE347" s="51"/>
      <c r="QBF347" s="51"/>
      <c r="QBG347" s="51"/>
      <c r="QBH347" s="51"/>
      <c r="QBI347" s="51"/>
      <c r="QBJ347" s="51"/>
      <c r="QBK347" s="51"/>
      <c r="QBL347" s="51"/>
      <c r="QBM347" s="51"/>
      <c r="QBN347" s="51"/>
      <c r="QBO347" s="51"/>
      <c r="QBP347" s="51"/>
      <c r="QBQ347" s="51"/>
      <c r="QBR347" s="51"/>
      <c r="QBS347" s="51"/>
      <c r="QBT347" s="51"/>
      <c r="QBU347" s="51"/>
      <c r="QBV347" s="51"/>
      <c r="QBW347" s="51"/>
      <c r="QBX347" s="51"/>
      <c r="QBY347" s="51"/>
      <c r="QBZ347" s="51"/>
      <c r="QCA347" s="51"/>
      <c r="QCB347" s="51"/>
      <c r="QCC347" s="51"/>
      <c r="QCD347" s="51"/>
      <c r="QCE347" s="51"/>
      <c r="QCF347" s="51"/>
      <c r="QCG347" s="51"/>
      <c r="QCH347" s="51"/>
      <c r="QCI347" s="51"/>
      <c r="QCJ347" s="51"/>
      <c r="QCK347" s="51"/>
      <c r="QCL347" s="51"/>
      <c r="QCM347" s="51"/>
      <c r="QCN347" s="51"/>
      <c r="QCO347" s="51"/>
      <c r="QCP347" s="51"/>
      <c r="QCQ347" s="51"/>
      <c r="QCR347" s="51"/>
      <c r="QCS347" s="51"/>
      <c r="QCT347" s="51"/>
      <c r="QCU347" s="51"/>
      <c r="QCV347" s="51"/>
      <c r="QCW347" s="51"/>
      <c r="QCX347" s="51"/>
      <c r="QCY347" s="51"/>
      <c r="QCZ347" s="51"/>
      <c r="QDA347" s="51"/>
      <c r="QDB347" s="51"/>
      <c r="QDC347" s="51"/>
      <c r="QDD347" s="51"/>
      <c r="QDE347" s="51"/>
      <c r="QDF347" s="51"/>
      <c r="QDG347" s="51"/>
      <c r="QDH347" s="51"/>
      <c r="QDI347" s="51"/>
      <c r="QDJ347" s="51"/>
      <c r="QDK347" s="51"/>
      <c r="QDL347" s="51"/>
      <c r="QDM347" s="51"/>
      <c r="QDN347" s="51"/>
      <c r="QDO347" s="51"/>
      <c r="QDP347" s="51"/>
      <c r="QDQ347" s="51"/>
      <c r="QDR347" s="51"/>
      <c r="QDS347" s="51"/>
      <c r="QDT347" s="51"/>
      <c r="QDU347" s="51"/>
      <c r="QDV347" s="51"/>
      <c r="QDW347" s="51"/>
      <c r="QDX347" s="51"/>
      <c r="QDY347" s="51"/>
      <c r="QDZ347" s="51"/>
      <c r="QEA347" s="51"/>
      <c r="QEB347" s="51"/>
      <c r="QEC347" s="51"/>
      <c r="QED347" s="51"/>
      <c r="QEE347" s="51"/>
      <c r="QEF347" s="51"/>
      <c r="QEG347" s="51"/>
      <c r="QEH347" s="51"/>
      <c r="QEI347" s="51"/>
      <c r="QEJ347" s="51"/>
      <c r="QEK347" s="51"/>
      <c r="QEL347" s="51"/>
      <c r="QEM347" s="51"/>
      <c r="QEN347" s="51"/>
      <c r="QEO347" s="51"/>
      <c r="QEP347" s="51"/>
      <c r="QEQ347" s="51"/>
      <c r="QER347" s="51"/>
      <c r="QES347" s="51"/>
      <c r="QET347" s="51"/>
      <c r="QEU347" s="51"/>
      <c r="QEV347" s="51"/>
      <c r="QEW347" s="51"/>
      <c r="QEX347" s="51"/>
      <c r="QEY347" s="51"/>
      <c r="QEZ347" s="51"/>
      <c r="QFA347" s="51"/>
      <c r="QFB347" s="51"/>
      <c r="QFC347" s="51"/>
      <c r="QFD347" s="51"/>
      <c r="QFE347" s="51"/>
      <c r="QFF347" s="51"/>
      <c r="QFG347" s="51"/>
      <c r="QFH347" s="51"/>
      <c r="QFI347" s="51"/>
      <c r="QFJ347" s="51"/>
      <c r="QFK347" s="51"/>
      <c r="QFL347" s="51"/>
      <c r="QFM347" s="51"/>
      <c r="QFN347" s="51"/>
      <c r="QFO347" s="51"/>
      <c r="QFP347" s="51"/>
      <c r="QFQ347" s="51"/>
      <c r="QFR347" s="51"/>
      <c r="QFS347" s="51"/>
      <c r="QFT347" s="51"/>
      <c r="QFU347" s="51"/>
      <c r="QFV347" s="51"/>
      <c r="QFW347" s="51"/>
      <c r="QFX347" s="51"/>
      <c r="QFY347" s="51"/>
      <c r="QFZ347" s="51"/>
      <c r="QGA347" s="51"/>
      <c r="QGB347" s="51"/>
      <c r="QGC347" s="51"/>
      <c r="QGD347" s="51"/>
      <c r="QGE347" s="51"/>
      <c r="QGF347" s="51"/>
      <c r="QGG347" s="51"/>
      <c r="QGH347" s="51"/>
      <c r="QGI347" s="51"/>
      <c r="QGJ347" s="51"/>
      <c r="QGK347" s="51"/>
      <c r="QGL347" s="51"/>
      <c r="QGM347" s="51"/>
      <c r="QGN347" s="51"/>
      <c r="QGO347" s="51"/>
      <c r="QGP347" s="51"/>
      <c r="QGQ347" s="51"/>
      <c r="QGR347" s="51"/>
      <c r="QGS347" s="51"/>
      <c r="QGT347" s="51"/>
      <c r="QGU347" s="51"/>
      <c r="QGV347" s="51"/>
      <c r="QGW347" s="51"/>
      <c r="QGX347" s="51"/>
      <c r="QGY347" s="51"/>
      <c r="QGZ347" s="51"/>
      <c r="QHA347" s="51"/>
      <c r="QHB347" s="51"/>
      <c r="QHC347" s="51"/>
      <c r="QHD347" s="51"/>
      <c r="QHE347" s="51"/>
      <c r="QHF347" s="51"/>
      <c r="QHG347" s="51"/>
      <c r="QHH347" s="51"/>
      <c r="QHI347" s="51"/>
      <c r="QHJ347" s="51"/>
      <c r="QHK347" s="51"/>
      <c r="QHL347" s="51"/>
      <c r="QHM347" s="51"/>
      <c r="QHN347" s="51"/>
      <c r="QHO347" s="51"/>
      <c r="QHP347" s="51"/>
      <c r="QHQ347" s="51"/>
      <c r="QHR347" s="51"/>
      <c r="QHS347" s="51"/>
      <c r="QHT347" s="51"/>
      <c r="QHU347" s="51"/>
      <c r="QHV347" s="51"/>
      <c r="QHW347" s="51"/>
      <c r="QHX347" s="51"/>
      <c r="QHY347" s="51"/>
      <c r="QHZ347" s="51"/>
      <c r="QIA347" s="51"/>
      <c r="QIB347" s="51"/>
      <c r="QIC347" s="51"/>
      <c r="QID347" s="51"/>
      <c r="QIE347" s="51"/>
      <c r="QIF347" s="51"/>
      <c r="QIG347" s="51"/>
      <c r="QIH347" s="51"/>
      <c r="QII347" s="51"/>
      <c r="QIJ347" s="51"/>
      <c r="QIK347" s="51"/>
      <c r="QIL347" s="51"/>
      <c r="QIM347" s="51"/>
      <c r="QIN347" s="51"/>
      <c r="QIO347" s="51"/>
      <c r="QIP347" s="51"/>
      <c r="QIQ347" s="51"/>
      <c r="QIR347" s="51"/>
      <c r="QIS347" s="51"/>
      <c r="QIT347" s="51"/>
      <c r="QIU347" s="51"/>
      <c r="QIV347" s="51"/>
      <c r="QIW347" s="51"/>
      <c r="QIX347" s="51"/>
      <c r="QIY347" s="51"/>
      <c r="QIZ347" s="51"/>
      <c r="QJA347" s="51"/>
      <c r="QJB347" s="51"/>
      <c r="QJC347" s="51"/>
      <c r="QJD347" s="51"/>
      <c r="QJE347" s="51"/>
      <c r="QJF347" s="51"/>
      <c r="QJG347" s="51"/>
      <c r="QJH347" s="51"/>
      <c r="QJI347" s="51"/>
      <c r="QJJ347" s="51"/>
      <c r="QJK347" s="51"/>
      <c r="QJL347" s="51"/>
      <c r="QJM347" s="51"/>
      <c r="QJN347" s="51"/>
      <c r="QJO347" s="51"/>
      <c r="QJP347" s="51"/>
      <c r="QJQ347" s="51"/>
      <c r="QJR347" s="51"/>
      <c r="QJS347" s="51"/>
      <c r="QJT347" s="51"/>
      <c r="QJU347" s="51"/>
      <c r="QJV347" s="51"/>
      <c r="QJW347" s="51"/>
      <c r="QJX347" s="51"/>
      <c r="QJY347" s="51"/>
      <c r="QJZ347" s="51"/>
      <c r="QKA347" s="51"/>
      <c r="QKB347" s="51"/>
      <c r="QKC347" s="51"/>
      <c r="QKD347" s="51"/>
      <c r="QKE347" s="51"/>
      <c r="QKF347" s="51"/>
      <c r="QKG347" s="51"/>
      <c r="QKH347" s="51"/>
      <c r="QKI347" s="51"/>
      <c r="QKJ347" s="51"/>
      <c r="QKK347" s="51"/>
      <c r="QKL347" s="51"/>
      <c r="QKM347" s="51"/>
      <c r="QKN347" s="51"/>
      <c r="QKO347" s="51"/>
      <c r="QKP347" s="51"/>
      <c r="QKQ347" s="51"/>
      <c r="QKR347" s="51"/>
      <c r="QKS347" s="51"/>
      <c r="QKT347" s="51"/>
      <c r="QKU347" s="51"/>
      <c r="QKV347" s="51"/>
      <c r="QKW347" s="51"/>
      <c r="QKX347" s="51"/>
      <c r="QKY347" s="51"/>
      <c r="QKZ347" s="51"/>
      <c r="QLA347" s="51"/>
      <c r="QLB347" s="51"/>
      <c r="QLC347" s="51"/>
      <c r="QLD347" s="51"/>
      <c r="QLE347" s="51"/>
      <c r="QLF347" s="51"/>
      <c r="QLG347" s="51"/>
      <c r="QLH347" s="51"/>
      <c r="QLI347" s="51"/>
      <c r="QLJ347" s="51"/>
      <c r="QLK347" s="51"/>
      <c r="QLL347" s="51"/>
      <c r="QLM347" s="51"/>
      <c r="QLN347" s="51"/>
      <c r="QLO347" s="51"/>
      <c r="QLP347" s="51"/>
      <c r="QLQ347" s="51"/>
      <c r="QLR347" s="51"/>
      <c r="QLS347" s="51"/>
      <c r="QLT347" s="51"/>
      <c r="QLU347" s="51"/>
      <c r="QLV347" s="51"/>
      <c r="QLW347" s="51"/>
      <c r="QLX347" s="51"/>
      <c r="QLY347" s="51"/>
      <c r="QLZ347" s="51"/>
      <c r="QMA347" s="51"/>
      <c r="QMB347" s="51"/>
      <c r="QMC347" s="51"/>
      <c r="QMD347" s="51"/>
      <c r="QME347" s="51"/>
      <c r="QMF347" s="51"/>
      <c r="QMG347" s="51"/>
      <c r="QMH347" s="51"/>
      <c r="QMI347" s="51"/>
      <c r="QMJ347" s="51"/>
      <c r="QMK347" s="51"/>
      <c r="QML347" s="51"/>
      <c r="QMM347" s="51"/>
      <c r="QMN347" s="51"/>
      <c r="QMO347" s="51"/>
      <c r="QMP347" s="51"/>
      <c r="QMQ347" s="51"/>
      <c r="QMR347" s="51"/>
      <c r="QMS347" s="51"/>
      <c r="QMT347" s="51"/>
      <c r="QMU347" s="51"/>
      <c r="QMV347" s="51"/>
      <c r="QMW347" s="51"/>
      <c r="QMX347" s="51"/>
      <c r="QMY347" s="51"/>
      <c r="QMZ347" s="51"/>
      <c r="QNA347" s="51"/>
      <c r="QNB347" s="51"/>
      <c r="QNC347" s="51"/>
      <c r="QND347" s="51"/>
      <c r="QNE347" s="51"/>
      <c r="QNF347" s="51"/>
      <c r="QNG347" s="51"/>
      <c r="QNH347" s="51"/>
      <c r="QNI347" s="51"/>
      <c r="QNJ347" s="51"/>
      <c r="QNK347" s="51"/>
      <c r="QNL347" s="51"/>
      <c r="QNM347" s="51"/>
      <c r="QNN347" s="51"/>
      <c r="QNO347" s="51"/>
      <c r="QNP347" s="51"/>
      <c r="QNQ347" s="51"/>
      <c r="QNR347" s="51"/>
      <c r="QNS347" s="51"/>
      <c r="QNT347" s="51"/>
      <c r="QNU347" s="51"/>
      <c r="QNV347" s="51"/>
      <c r="QNW347" s="51"/>
      <c r="QNX347" s="51"/>
      <c r="QNY347" s="51"/>
      <c r="QNZ347" s="51"/>
      <c r="QOA347" s="51"/>
      <c r="QOB347" s="51"/>
      <c r="QOC347" s="51"/>
      <c r="QOD347" s="51"/>
      <c r="QOE347" s="51"/>
      <c r="QOF347" s="51"/>
      <c r="QOG347" s="51"/>
      <c r="QOH347" s="51"/>
      <c r="QOI347" s="51"/>
      <c r="QOJ347" s="51"/>
      <c r="QOK347" s="51"/>
      <c r="QOL347" s="51"/>
      <c r="QOM347" s="51"/>
      <c r="QON347" s="51"/>
      <c r="QOO347" s="51"/>
      <c r="QOP347" s="51"/>
      <c r="QOQ347" s="51"/>
      <c r="QOR347" s="51"/>
      <c r="QOS347" s="51"/>
      <c r="QOT347" s="51"/>
      <c r="QOU347" s="51"/>
      <c r="QOV347" s="51"/>
      <c r="QOW347" s="51"/>
      <c r="QOX347" s="51"/>
      <c r="QOY347" s="51"/>
      <c r="QOZ347" s="51"/>
      <c r="QPA347" s="51"/>
      <c r="QPB347" s="51"/>
      <c r="QPC347" s="51"/>
      <c r="QPD347" s="51"/>
      <c r="QPE347" s="51"/>
      <c r="QPF347" s="51"/>
      <c r="QPG347" s="51"/>
      <c r="QPH347" s="51"/>
      <c r="QPI347" s="51"/>
      <c r="QPJ347" s="51"/>
      <c r="QPK347" s="51"/>
      <c r="QPL347" s="51"/>
      <c r="QPM347" s="51"/>
      <c r="QPN347" s="51"/>
      <c r="QPO347" s="51"/>
      <c r="QPP347" s="51"/>
      <c r="QPQ347" s="51"/>
      <c r="QPR347" s="51"/>
      <c r="QPS347" s="51"/>
      <c r="QPT347" s="51"/>
      <c r="QPU347" s="51"/>
      <c r="QPV347" s="51"/>
      <c r="QPW347" s="51"/>
      <c r="QPX347" s="51"/>
      <c r="QPY347" s="51"/>
      <c r="QPZ347" s="51"/>
      <c r="QQA347" s="51"/>
      <c r="QQB347" s="51"/>
      <c r="QQC347" s="51"/>
      <c r="QQD347" s="51"/>
      <c r="QQE347" s="51"/>
      <c r="QQF347" s="51"/>
      <c r="QQG347" s="51"/>
      <c r="QQH347" s="51"/>
      <c r="QQI347" s="51"/>
      <c r="QQJ347" s="51"/>
      <c r="QQK347" s="51"/>
      <c r="QQL347" s="51"/>
      <c r="QQM347" s="51"/>
      <c r="QQN347" s="51"/>
      <c r="QQO347" s="51"/>
      <c r="QQP347" s="51"/>
      <c r="QQQ347" s="51"/>
      <c r="QQR347" s="51"/>
      <c r="QQS347" s="51"/>
      <c r="QQT347" s="51"/>
      <c r="QQU347" s="51"/>
      <c r="QQV347" s="51"/>
      <c r="QQW347" s="51"/>
      <c r="QQX347" s="51"/>
      <c r="QQY347" s="51"/>
      <c r="QQZ347" s="51"/>
      <c r="QRA347" s="51"/>
      <c r="QRB347" s="51"/>
      <c r="QRC347" s="51"/>
      <c r="QRD347" s="51"/>
      <c r="QRE347" s="51"/>
      <c r="QRF347" s="51"/>
      <c r="QRG347" s="51"/>
      <c r="QRH347" s="51"/>
      <c r="QRI347" s="51"/>
      <c r="QRJ347" s="51"/>
      <c r="QRK347" s="51"/>
      <c r="QRL347" s="51"/>
      <c r="QRM347" s="51"/>
      <c r="QRN347" s="51"/>
      <c r="QRO347" s="51"/>
      <c r="QRP347" s="51"/>
      <c r="QRQ347" s="51"/>
      <c r="QRR347" s="51"/>
      <c r="QRS347" s="51"/>
      <c r="QRT347" s="51"/>
      <c r="QRU347" s="51"/>
      <c r="QRV347" s="51"/>
      <c r="QRW347" s="51"/>
      <c r="QRX347" s="51"/>
      <c r="QRY347" s="51"/>
      <c r="QRZ347" s="51"/>
      <c r="QSA347" s="51"/>
      <c r="QSB347" s="51"/>
      <c r="QSC347" s="51"/>
      <c r="QSD347" s="51"/>
      <c r="QSE347" s="51"/>
      <c r="QSF347" s="51"/>
      <c r="QSG347" s="51"/>
      <c r="QSH347" s="51"/>
      <c r="QSI347" s="51"/>
      <c r="QSJ347" s="51"/>
      <c r="QSK347" s="51"/>
      <c r="QSL347" s="51"/>
      <c r="QSM347" s="51"/>
      <c r="QSN347" s="51"/>
      <c r="QSO347" s="51"/>
      <c r="QSP347" s="51"/>
      <c r="QSQ347" s="51"/>
      <c r="QSR347" s="51"/>
      <c r="QSS347" s="51"/>
      <c r="QST347" s="51"/>
      <c r="QSU347" s="51"/>
      <c r="QSV347" s="51"/>
      <c r="QSW347" s="51"/>
      <c r="QSX347" s="51"/>
      <c r="QSY347" s="51"/>
      <c r="QSZ347" s="51"/>
      <c r="QTA347" s="51"/>
      <c r="QTB347" s="51"/>
      <c r="QTC347" s="51"/>
      <c r="QTD347" s="51"/>
      <c r="QTE347" s="51"/>
      <c r="QTF347" s="51"/>
      <c r="QTG347" s="51"/>
      <c r="QTH347" s="51"/>
      <c r="QTI347" s="51"/>
      <c r="QTJ347" s="51"/>
      <c r="QTK347" s="51"/>
      <c r="QTL347" s="51"/>
      <c r="QTM347" s="51"/>
      <c r="QTN347" s="51"/>
      <c r="QTO347" s="51"/>
      <c r="QTP347" s="51"/>
      <c r="QTQ347" s="51"/>
      <c r="QTR347" s="51"/>
      <c r="QTS347" s="51"/>
      <c r="QTT347" s="51"/>
      <c r="QTU347" s="51"/>
      <c r="QTV347" s="51"/>
      <c r="QTW347" s="51"/>
      <c r="QTX347" s="51"/>
      <c r="QTY347" s="51"/>
      <c r="QTZ347" s="51"/>
      <c r="QUA347" s="51"/>
      <c r="QUB347" s="51"/>
      <c r="QUC347" s="51"/>
      <c r="QUD347" s="51"/>
      <c r="QUE347" s="51"/>
      <c r="QUF347" s="51"/>
      <c r="QUG347" s="51"/>
      <c r="QUH347" s="51"/>
      <c r="QUI347" s="51"/>
      <c r="QUJ347" s="51"/>
      <c r="QUK347" s="51"/>
      <c r="QUL347" s="51"/>
      <c r="QUM347" s="51"/>
      <c r="QUN347" s="51"/>
      <c r="QUO347" s="51"/>
      <c r="QUP347" s="51"/>
      <c r="QUQ347" s="51"/>
      <c r="QUR347" s="51"/>
      <c r="QUS347" s="51"/>
      <c r="QUT347" s="51"/>
      <c r="QUU347" s="51"/>
      <c r="QUV347" s="51"/>
      <c r="QUW347" s="51"/>
      <c r="QUX347" s="51"/>
      <c r="QUY347" s="51"/>
      <c r="QUZ347" s="51"/>
      <c r="QVA347" s="51"/>
      <c r="QVB347" s="51"/>
      <c r="QVC347" s="51"/>
      <c r="QVD347" s="51"/>
      <c r="QVE347" s="51"/>
      <c r="QVF347" s="51"/>
      <c r="QVG347" s="51"/>
      <c r="QVH347" s="51"/>
      <c r="QVI347" s="51"/>
      <c r="QVJ347" s="51"/>
      <c r="QVK347" s="51"/>
      <c r="QVL347" s="51"/>
      <c r="QVM347" s="51"/>
      <c r="QVN347" s="51"/>
      <c r="QVO347" s="51"/>
      <c r="QVP347" s="51"/>
      <c r="QVQ347" s="51"/>
      <c r="QVR347" s="51"/>
      <c r="QVS347" s="51"/>
      <c r="QVT347" s="51"/>
      <c r="QVU347" s="51"/>
      <c r="QVV347" s="51"/>
      <c r="QVW347" s="51"/>
      <c r="QVX347" s="51"/>
      <c r="QVY347" s="51"/>
      <c r="QVZ347" s="51"/>
      <c r="QWA347" s="51"/>
      <c r="QWB347" s="51"/>
      <c r="QWC347" s="51"/>
      <c r="QWD347" s="51"/>
      <c r="QWE347" s="51"/>
      <c r="QWF347" s="51"/>
      <c r="QWG347" s="51"/>
      <c r="QWH347" s="51"/>
      <c r="QWI347" s="51"/>
      <c r="QWJ347" s="51"/>
      <c r="QWK347" s="51"/>
      <c r="QWL347" s="51"/>
      <c r="QWM347" s="51"/>
      <c r="QWN347" s="51"/>
      <c r="QWO347" s="51"/>
      <c r="QWP347" s="51"/>
      <c r="QWQ347" s="51"/>
      <c r="QWR347" s="51"/>
      <c r="QWS347" s="51"/>
      <c r="QWT347" s="51"/>
      <c r="QWU347" s="51"/>
      <c r="QWV347" s="51"/>
      <c r="QWW347" s="51"/>
      <c r="QWX347" s="51"/>
      <c r="QWY347" s="51"/>
      <c r="QWZ347" s="51"/>
      <c r="QXA347" s="51"/>
      <c r="QXB347" s="51"/>
      <c r="QXC347" s="51"/>
      <c r="QXD347" s="51"/>
      <c r="QXE347" s="51"/>
      <c r="QXF347" s="51"/>
      <c r="QXG347" s="51"/>
      <c r="QXH347" s="51"/>
      <c r="QXI347" s="51"/>
      <c r="QXJ347" s="51"/>
      <c r="QXK347" s="51"/>
      <c r="QXL347" s="51"/>
      <c r="QXM347" s="51"/>
      <c r="QXN347" s="51"/>
      <c r="QXO347" s="51"/>
      <c r="QXP347" s="51"/>
      <c r="QXQ347" s="51"/>
      <c r="QXR347" s="51"/>
      <c r="QXS347" s="51"/>
      <c r="QXT347" s="51"/>
      <c r="QXU347" s="51"/>
      <c r="QXV347" s="51"/>
      <c r="QXW347" s="51"/>
      <c r="QXX347" s="51"/>
      <c r="QXY347" s="51"/>
      <c r="QXZ347" s="51"/>
      <c r="QYA347" s="51"/>
      <c r="QYB347" s="51"/>
      <c r="QYC347" s="51"/>
      <c r="QYD347" s="51"/>
      <c r="QYE347" s="51"/>
      <c r="QYF347" s="51"/>
      <c r="QYG347" s="51"/>
      <c r="QYH347" s="51"/>
      <c r="QYI347" s="51"/>
      <c r="QYJ347" s="51"/>
      <c r="QYK347" s="51"/>
      <c r="QYL347" s="51"/>
      <c r="QYM347" s="51"/>
      <c r="QYN347" s="51"/>
      <c r="QYO347" s="51"/>
      <c r="QYP347" s="51"/>
      <c r="QYQ347" s="51"/>
      <c r="QYR347" s="51"/>
      <c r="QYS347" s="51"/>
      <c r="QYT347" s="51"/>
      <c r="QYU347" s="51"/>
      <c r="QYV347" s="51"/>
      <c r="QYW347" s="51"/>
      <c r="QYX347" s="51"/>
      <c r="QYY347" s="51"/>
      <c r="QYZ347" s="51"/>
      <c r="QZA347" s="51"/>
      <c r="QZB347" s="51"/>
      <c r="QZC347" s="51"/>
      <c r="QZD347" s="51"/>
      <c r="QZE347" s="51"/>
      <c r="QZF347" s="51"/>
      <c r="QZG347" s="51"/>
      <c r="QZH347" s="51"/>
      <c r="QZI347" s="51"/>
      <c r="QZJ347" s="51"/>
      <c r="QZK347" s="51"/>
      <c r="QZL347" s="51"/>
      <c r="QZM347" s="51"/>
      <c r="QZN347" s="51"/>
      <c r="QZO347" s="51"/>
      <c r="QZP347" s="51"/>
      <c r="QZQ347" s="51"/>
      <c r="QZR347" s="51"/>
      <c r="QZS347" s="51"/>
      <c r="QZT347" s="51"/>
      <c r="QZU347" s="51"/>
      <c r="QZV347" s="51"/>
      <c r="QZW347" s="51"/>
      <c r="QZX347" s="51"/>
      <c r="QZY347" s="51"/>
      <c r="QZZ347" s="51"/>
      <c r="RAA347" s="51"/>
      <c r="RAB347" s="51"/>
      <c r="RAC347" s="51"/>
      <c r="RAD347" s="51"/>
      <c r="RAE347" s="51"/>
      <c r="RAF347" s="51"/>
      <c r="RAG347" s="51"/>
      <c r="RAH347" s="51"/>
      <c r="RAI347" s="51"/>
      <c r="RAJ347" s="51"/>
      <c r="RAK347" s="51"/>
      <c r="RAL347" s="51"/>
      <c r="RAM347" s="51"/>
      <c r="RAN347" s="51"/>
      <c r="RAO347" s="51"/>
      <c r="RAP347" s="51"/>
      <c r="RAQ347" s="51"/>
      <c r="RAR347" s="51"/>
      <c r="RAS347" s="51"/>
      <c r="RAT347" s="51"/>
      <c r="RAU347" s="51"/>
      <c r="RAV347" s="51"/>
      <c r="RAW347" s="51"/>
      <c r="RAX347" s="51"/>
      <c r="RAY347" s="51"/>
      <c r="RAZ347" s="51"/>
      <c r="RBA347" s="51"/>
      <c r="RBB347" s="51"/>
      <c r="RBC347" s="51"/>
      <c r="RBD347" s="51"/>
      <c r="RBE347" s="51"/>
      <c r="RBF347" s="51"/>
      <c r="RBG347" s="51"/>
      <c r="RBH347" s="51"/>
      <c r="RBI347" s="51"/>
      <c r="RBJ347" s="51"/>
      <c r="RBK347" s="51"/>
      <c r="RBL347" s="51"/>
      <c r="RBM347" s="51"/>
      <c r="RBN347" s="51"/>
      <c r="RBO347" s="51"/>
      <c r="RBP347" s="51"/>
      <c r="RBQ347" s="51"/>
      <c r="RBR347" s="51"/>
      <c r="RBS347" s="51"/>
      <c r="RBT347" s="51"/>
      <c r="RBU347" s="51"/>
      <c r="RBV347" s="51"/>
      <c r="RBW347" s="51"/>
      <c r="RBX347" s="51"/>
      <c r="RBY347" s="51"/>
      <c r="RBZ347" s="51"/>
      <c r="RCA347" s="51"/>
      <c r="RCB347" s="51"/>
      <c r="RCC347" s="51"/>
      <c r="RCD347" s="51"/>
      <c r="RCE347" s="51"/>
      <c r="RCF347" s="51"/>
      <c r="RCG347" s="51"/>
      <c r="RCH347" s="51"/>
      <c r="RCI347" s="51"/>
      <c r="RCJ347" s="51"/>
      <c r="RCK347" s="51"/>
      <c r="RCL347" s="51"/>
      <c r="RCM347" s="51"/>
      <c r="RCN347" s="51"/>
      <c r="RCO347" s="51"/>
      <c r="RCP347" s="51"/>
      <c r="RCQ347" s="51"/>
      <c r="RCR347" s="51"/>
      <c r="RCS347" s="51"/>
      <c r="RCT347" s="51"/>
      <c r="RCU347" s="51"/>
      <c r="RCV347" s="51"/>
      <c r="RCW347" s="51"/>
      <c r="RCX347" s="51"/>
      <c r="RCY347" s="51"/>
      <c r="RCZ347" s="51"/>
      <c r="RDA347" s="51"/>
      <c r="RDB347" s="51"/>
      <c r="RDC347" s="51"/>
      <c r="RDD347" s="51"/>
      <c r="RDE347" s="51"/>
      <c r="RDF347" s="51"/>
      <c r="RDG347" s="51"/>
      <c r="RDH347" s="51"/>
      <c r="RDI347" s="51"/>
      <c r="RDJ347" s="51"/>
      <c r="RDK347" s="51"/>
      <c r="RDL347" s="51"/>
      <c r="RDM347" s="51"/>
      <c r="RDN347" s="51"/>
      <c r="RDO347" s="51"/>
      <c r="RDP347" s="51"/>
      <c r="RDQ347" s="51"/>
      <c r="RDR347" s="51"/>
      <c r="RDS347" s="51"/>
      <c r="RDT347" s="51"/>
      <c r="RDU347" s="51"/>
      <c r="RDV347" s="51"/>
      <c r="RDW347" s="51"/>
      <c r="RDX347" s="51"/>
      <c r="RDY347" s="51"/>
      <c r="RDZ347" s="51"/>
      <c r="REA347" s="51"/>
      <c r="REB347" s="51"/>
      <c r="REC347" s="51"/>
      <c r="RED347" s="51"/>
      <c r="REE347" s="51"/>
      <c r="REF347" s="51"/>
      <c r="REG347" s="51"/>
      <c r="REH347" s="51"/>
      <c r="REI347" s="51"/>
      <c r="REJ347" s="51"/>
      <c r="REK347" s="51"/>
      <c r="REL347" s="51"/>
      <c r="REM347" s="51"/>
      <c r="REN347" s="51"/>
      <c r="REO347" s="51"/>
      <c r="REP347" s="51"/>
      <c r="REQ347" s="51"/>
      <c r="RER347" s="51"/>
      <c r="RES347" s="51"/>
      <c r="RET347" s="51"/>
      <c r="REU347" s="51"/>
      <c r="REV347" s="51"/>
      <c r="REW347" s="51"/>
      <c r="REX347" s="51"/>
      <c r="REY347" s="51"/>
      <c r="REZ347" s="51"/>
      <c r="RFA347" s="51"/>
      <c r="RFB347" s="51"/>
      <c r="RFC347" s="51"/>
      <c r="RFD347" s="51"/>
      <c r="RFE347" s="51"/>
      <c r="RFF347" s="51"/>
      <c r="RFG347" s="51"/>
      <c r="RFH347" s="51"/>
      <c r="RFI347" s="51"/>
      <c r="RFJ347" s="51"/>
      <c r="RFK347" s="51"/>
      <c r="RFL347" s="51"/>
      <c r="RFM347" s="51"/>
      <c r="RFN347" s="51"/>
      <c r="RFO347" s="51"/>
      <c r="RFP347" s="51"/>
      <c r="RFQ347" s="51"/>
      <c r="RFR347" s="51"/>
      <c r="RFS347" s="51"/>
      <c r="RFT347" s="51"/>
      <c r="RFU347" s="51"/>
      <c r="RFV347" s="51"/>
      <c r="RFW347" s="51"/>
      <c r="RFX347" s="51"/>
      <c r="RFY347" s="51"/>
      <c r="RFZ347" s="51"/>
      <c r="RGA347" s="51"/>
      <c r="RGB347" s="51"/>
      <c r="RGC347" s="51"/>
      <c r="RGD347" s="51"/>
      <c r="RGE347" s="51"/>
      <c r="RGF347" s="51"/>
      <c r="RGG347" s="51"/>
      <c r="RGH347" s="51"/>
      <c r="RGI347" s="51"/>
      <c r="RGJ347" s="51"/>
      <c r="RGK347" s="51"/>
      <c r="RGL347" s="51"/>
      <c r="RGM347" s="51"/>
      <c r="RGN347" s="51"/>
      <c r="RGO347" s="51"/>
      <c r="RGP347" s="51"/>
      <c r="RGQ347" s="51"/>
      <c r="RGR347" s="51"/>
      <c r="RGS347" s="51"/>
      <c r="RGT347" s="51"/>
      <c r="RGU347" s="51"/>
      <c r="RGV347" s="51"/>
      <c r="RGW347" s="51"/>
      <c r="RGX347" s="51"/>
      <c r="RGY347" s="51"/>
      <c r="RGZ347" s="51"/>
      <c r="RHA347" s="51"/>
      <c r="RHB347" s="51"/>
      <c r="RHC347" s="51"/>
      <c r="RHD347" s="51"/>
      <c r="RHE347" s="51"/>
      <c r="RHF347" s="51"/>
      <c r="RHG347" s="51"/>
      <c r="RHH347" s="51"/>
      <c r="RHI347" s="51"/>
      <c r="RHJ347" s="51"/>
      <c r="RHK347" s="51"/>
      <c r="RHL347" s="51"/>
      <c r="RHM347" s="51"/>
      <c r="RHN347" s="51"/>
      <c r="RHO347" s="51"/>
      <c r="RHP347" s="51"/>
      <c r="RHQ347" s="51"/>
      <c r="RHR347" s="51"/>
      <c r="RHS347" s="51"/>
      <c r="RHT347" s="51"/>
      <c r="RHU347" s="51"/>
      <c r="RHV347" s="51"/>
      <c r="RHW347" s="51"/>
      <c r="RHX347" s="51"/>
      <c r="RHY347" s="51"/>
      <c r="RHZ347" s="51"/>
      <c r="RIA347" s="51"/>
      <c r="RIB347" s="51"/>
      <c r="RIC347" s="51"/>
      <c r="RID347" s="51"/>
      <c r="RIE347" s="51"/>
      <c r="RIF347" s="51"/>
      <c r="RIG347" s="51"/>
      <c r="RIH347" s="51"/>
      <c r="RII347" s="51"/>
      <c r="RIJ347" s="51"/>
      <c r="RIK347" s="51"/>
      <c r="RIL347" s="51"/>
      <c r="RIM347" s="51"/>
      <c r="RIN347" s="51"/>
      <c r="RIO347" s="51"/>
      <c r="RIP347" s="51"/>
      <c r="RIQ347" s="51"/>
      <c r="RIR347" s="51"/>
      <c r="RIS347" s="51"/>
      <c r="RIT347" s="51"/>
      <c r="RIU347" s="51"/>
      <c r="RIV347" s="51"/>
      <c r="RIW347" s="51"/>
      <c r="RIX347" s="51"/>
      <c r="RIY347" s="51"/>
      <c r="RIZ347" s="51"/>
      <c r="RJA347" s="51"/>
      <c r="RJB347" s="51"/>
      <c r="RJC347" s="51"/>
      <c r="RJD347" s="51"/>
      <c r="RJE347" s="51"/>
      <c r="RJF347" s="51"/>
      <c r="RJG347" s="51"/>
      <c r="RJH347" s="51"/>
      <c r="RJI347" s="51"/>
      <c r="RJJ347" s="51"/>
      <c r="RJK347" s="51"/>
      <c r="RJL347" s="51"/>
      <c r="RJM347" s="51"/>
      <c r="RJN347" s="51"/>
      <c r="RJO347" s="51"/>
      <c r="RJP347" s="51"/>
      <c r="RJQ347" s="51"/>
      <c r="RJR347" s="51"/>
      <c r="RJS347" s="51"/>
      <c r="RJT347" s="51"/>
      <c r="RJU347" s="51"/>
      <c r="RJV347" s="51"/>
      <c r="RJW347" s="51"/>
      <c r="RJX347" s="51"/>
      <c r="RJY347" s="51"/>
      <c r="RJZ347" s="51"/>
      <c r="RKA347" s="51"/>
      <c r="RKB347" s="51"/>
      <c r="RKC347" s="51"/>
      <c r="RKD347" s="51"/>
      <c r="RKE347" s="51"/>
      <c r="RKF347" s="51"/>
      <c r="RKG347" s="51"/>
      <c r="RKH347" s="51"/>
      <c r="RKI347" s="51"/>
      <c r="RKJ347" s="51"/>
      <c r="RKK347" s="51"/>
      <c r="RKL347" s="51"/>
      <c r="RKM347" s="51"/>
      <c r="RKN347" s="51"/>
      <c r="RKO347" s="51"/>
      <c r="RKP347" s="51"/>
      <c r="RKQ347" s="51"/>
      <c r="RKR347" s="51"/>
      <c r="RKS347" s="51"/>
      <c r="RKT347" s="51"/>
      <c r="RKU347" s="51"/>
      <c r="RKV347" s="51"/>
      <c r="RKW347" s="51"/>
      <c r="RKX347" s="51"/>
      <c r="RKY347" s="51"/>
      <c r="RKZ347" s="51"/>
      <c r="RLA347" s="51"/>
      <c r="RLB347" s="51"/>
      <c r="RLC347" s="51"/>
      <c r="RLD347" s="51"/>
      <c r="RLE347" s="51"/>
      <c r="RLF347" s="51"/>
      <c r="RLG347" s="51"/>
      <c r="RLH347" s="51"/>
      <c r="RLI347" s="51"/>
      <c r="RLJ347" s="51"/>
      <c r="RLK347" s="51"/>
      <c r="RLL347" s="51"/>
      <c r="RLM347" s="51"/>
      <c r="RLN347" s="51"/>
      <c r="RLO347" s="51"/>
      <c r="RLP347" s="51"/>
      <c r="RLQ347" s="51"/>
      <c r="RLR347" s="51"/>
      <c r="RLS347" s="51"/>
      <c r="RLT347" s="51"/>
      <c r="RLU347" s="51"/>
      <c r="RLV347" s="51"/>
      <c r="RLW347" s="51"/>
      <c r="RLX347" s="51"/>
      <c r="RLY347" s="51"/>
      <c r="RLZ347" s="51"/>
      <c r="RMA347" s="51"/>
      <c r="RMB347" s="51"/>
      <c r="RMC347" s="51"/>
      <c r="RMD347" s="51"/>
      <c r="RME347" s="51"/>
      <c r="RMF347" s="51"/>
      <c r="RMG347" s="51"/>
      <c r="RMH347" s="51"/>
      <c r="RMI347" s="51"/>
      <c r="RMJ347" s="51"/>
      <c r="RMK347" s="51"/>
      <c r="RML347" s="51"/>
      <c r="RMM347" s="51"/>
      <c r="RMN347" s="51"/>
      <c r="RMO347" s="51"/>
      <c r="RMP347" s="51"/>
      <c r="RMQ347" s="51"/>
      <c r="RMR347" s="51"/>
      <c r="RMS347" s="51"/>
      <c r="RMT347" s="51"/>
      <c r="RMU347" s="51"/>
      <c r="RMV347" s="51"/>
      <c r="RMW347" s="51"/>
      <c r="RMX347" s="51"/>
      <c r="RMY347" s="51"/>
      <c r="RMZ347" s="51"/>
      <c r="RNA347" s="51"/>
      <c r="RNB347" s="51"/>
      <c r="RNC347" s="51"/>
      <c r="RND347" s="51"/>
      <c r="RNE347" s="51"/>
      <c r="RNF347" s="51"/>
      <c r="RNG347" s="51"/>
      <c r="RNH347" s="51"/>
      <c r="RNI347" s="51"/>
      <c r="RNJ347" s="51"/>
      <c r="RNK347" s="51"/>
      <c r="RNL347" s="51"/>
      <c r="RNM347" s="51"/>
      <c r="RNN347" s="51"/>
      <c r="RNO347" s="51"/>
      <c r="RNP347" s="51"/>
      <c r="RNQ347" s="51"/>
      <c r="RNR347" s="51"/>
      <c r="RNS347" s="51"/>
      <c r="RNT347" s="51"/>
      <c r="RNU347" s="51"/>
      <c r="RNV347" s="51"/>
      <c r="RNW347" s="51"/>
      <c r="RNX347" s="51"/>
      <c r="RNY347" s="51"/>
      <c r="RNZ347" s="51"/>
      <c r="ROA347" s="51"/>
      <c r="ROB347" s="51"/>
      <c r="ROC347" s="51"/>
      <c r="ROD347" s="51"/>
      <c r="ROE347" s="51"/>
      <c r="ROF347" s="51"/>
      <c r="ROG347" s="51"/>
      <c r="ROH347" s="51"/>
      <c r="ROI347" s="51"/>
      <c r="ROJ347" s="51"/>
      <c r="ROK347" s="51"/>
      <c r="ROL347" s="51"/>
      <c r="ROM347" s="51"/>
      <c r="RON347" s="51"/>
      <c r="ROO347" s="51"/>
      <c r="ROP347" s="51"/>
      <c r="ROQ347" s="51"/>
      <c r="ROR347" s="51"/>
      <c r="ROS347" s="51"/>
      <c r="ROT347" s="51"/>
      <c r="ROU347" s="51"/>
      <c r="ROV347" s="51"/>
      <c r="ROW347" s="51"/>
      <c r="ROX347" s="51"/>
      <c r="ROY347" s="51"/>
      <c r="ROZ347" s="51"/>
      <c r="RPA347" s="51"/>
      <c r="RPB347" s="51"/>
      <c r="RPC347" s="51"/>
      <c r="RPD347" s="51"/>
      <c r="RPE347" s="51"/>
      <c r="RPF347" s="51"/>
      <c r="RPG347" s="51"/>
      <c r="RPH347" s="51"/>
      <c r="RPI347" s="51"/>
      <c r="RPJ347" s="51"/>
      <c r="RPK347" s="51"/>
      <c r="RPL347" s="51"/>
      <c r="RPM347" s="51"/>
      <c r="RPN347" s="51"/>
      <c r="RPO347" s="51"/>
      <c r="RPP347" s="51"/>
      <c r="RPQ347" s="51"/>
      <c r="RPR347" s="51"/>
      <c r="RPS347" s="51"/>
      <c r="RPT347" s="51"/>
      <c r="RPU347" s="51"/>
      <c r="RPV347" s="51"/>
      <c r="RPW347" s="51"/>
      <c r="RPX347" s="51"/>
      <c r="RPY347" s="51"/>
      <c r="RPZ347" s="51"/>
      <c r="RQA347" s="51"/>
      <c r="RQB347" s="51"/>
      <c r="RQC347" s="51"/>
      <c r="RQD347" s="51"/>
      <c r="RQE347" s="51"/>
      <c r="RQF347" s="51"/>
      <c r="RQG347" s="51"/>
      <c r="RQH347" s="51"/>
      <c r="RQI347" s="51"/>
      <c r="RQJ347" s="51"/>
      <c r="RQK347" s="51"/>
      <c r="RQL347" s="51"/>
      <c r="RQM347" s="51"/>
      <c r="RQN347" s="51"/>
      <c r="RQO347" s="51"/>
      <c r="RQP347" s="51"/>
      <c r="RQQ347" s="51"/>
      <c r="RQR347" s="51"/>
      <c r="RQS347" s="51"/>
      <c r="RQT347" s="51"/>
      <c r="RQU347" s="51"/>
      <c r="RQV347" s="51"/>
      <c r="RQW347" s="51"/>
      <c r="RQX347" s="51"/>
      <c r="RQY347" s="51"/>
      <c r="RQZ347" s="51"/>
      <c r="RRA347" s="51"/>
      <c r="RRB347" s="51"/>
      <c r="RRC347" s="51"/>
      <c r="RRD347" s="51"/>
      <c r="RRE347" s="51"/>
      <c r="RRF347" s="51"/>
      <c r="RRG347" s="51"/>
      <c r="RRH347" s="51"/>
      <c r="RRI347" s="51"/>
      <c r="RRJ347" s="51"/>
      <c r="RRK347" s="51"/>
      <c r="RRL347" s="51"/>
      <c r="RRM347" s="51"/>
      <c r="RRN347" s="51"/>
      <c r="RRO347" s="51"/>
      <c r="RRP347" s="51"/>
      <c r="RRQ347" s="51"/>
      <c r="RRR347" s="51"/>
      <c r="RRS347" s="51"/>
      <c r="RRT347" s="51"/>
      <c r="RRU347" s="51"/>
      <c r="RRV347" s="51"/>
      <c r="RRW347" s="51"/>
      <c r="RRX347" s="51"/>
      <c r="RRY347" s="51"/>
      <c r="RRZ347" s="51"/>
      <c r="RSA347" s="51"/>
      <c r="RSB347" s="51"/>
      <c r="RSC347" s="51"/>
      <c r="RSD347" s="51"/>
      <c r="RSE347" s="51"/>
      <c r="RSF347" s="51"/>
      <c r="RSG347" s="51"/>
      <c r="RSH347" s="51"/>
      <c r="RSI347" s="51"/>
      <c r="RSJ347" s="51"/>
      <c r="RSK347" s="51"/>
      <c r="RSL347" s="51"/>
      <c r="RSM347" s="51"/>
      <c r="RSN347" s="51"/>
      <c r="RSO347" s="51"/>
      <c r="RSP347" s="51"/>
      <c r="RSQ347" s="51"/>
      <c r="RSR347" s="51"/>
      <c r="RSS347" s="51"/>
      <c r="RST347" s="51"/>
      <c r="RSU347" s="51"/>
      <c r="RSV347" s="51"/>
      <c r="RSW347" s="51"/>
      <c r="RSX347" s="51"/>
      <c r="RSY347" s="51"/>
      <c r="RSZ347" s="51"/>
      <c r="RTA347" s="51"/>
      <c r="RTB347" s="51"/>
      <c r="RTC347" s="51"/>
      <c r="RTD347" s="51"/>
      <c r="RTE347" s="51"/>
      <c r="RTF347" s="51"/>
      <c r="RTG347" s="51"/>
      <c r="RTH347" s="51"/>
      <c r="RTI347" s="51"/>
      <c r="RTJ347" s="51"/>
      <c r="RTK347" s="51"/>
      <c r="RTL347" s="51"/>
      <c r="RTM347" s="51"/>
      <c r="RTN347" s="51"/>
      <c r="RTO347" s="51"/>
      <c r="RTP347" s="51"/>
      <c r="RTQ347" s="51"/>
      <c r="RTR347" s="51"/>
      <c r="RTS347" s="51"/>
      <c r="RTT347" s="51"/>
      <c r="RTU347" s="51"/>
      <c r="RTV347" s="51"/>
      <c r="RTW347" s="51"/>
      <c r="RTX347" s="51"/>
      <c r="RTY347" s="51"/>
      <c r="RTZ347" s="51"/>
      <c r="RUA347" s="51"/>
      <c r="RUB347" s="51"/>
      <c r="RUC347" s="51"/>
      <c r="RUD347" s="51"/>
      <c r="RUE347" s="51"/>
      <c r="RUF347" s="51"/>
      <c r="RUG347" s="51"/>
      <c r="RUH347" s="51"/>
      <c r="RUI347" s="51"/>
      <c r="RUJ347" s="51"/>
      <c r="RUK347" s="51"/>
      <c r="RUL347" s="51"/>
      <c r="RUM347" s="51"/>
      <c r="RUN347" s="51"/>
      <c r="RUO347" s="51"/>
      <c r="RUP347" s="51"/>
      <c r="RUQ347" s="51"/>
      <c r="RUR347" s="51"/>
      <c r="RUS347" s="51"/>
      <c r="RUT347" s="51"/>
      <c r="RUU347" s="51"/>
      <c r="RUV347" s="51"/>
      <c r="RUW347" s="51"/>
      <c r="RUX347" s="51"/>
      <c r="RUY347" s="51"/>
      <c r="RUZ347" s="51"/>
      <c r="RVA347" s="51"/>
      <c r="RVB347" s="51"/>
      <c r="RVC347" s="51"/>
      <c r="RVD347" s="51"/>
      <c r="RVE347" s="51"/>
      <c r="RVF347" s="51"/>
      <c r="RVG347" s="51"/>
      <c r="RVH347" s="51"/>
      <c r="RVI347" s="51"/>
      <c r="RVJ347" s="51"/>
      <c r="RVK347" s="51"/>
      <c r="RVL347" s="51"/>
      <c r="RVM347" s="51"/>
      <c r="RVN347" s="51"/>
      <c r="RVO347" s="51"/>
      <c r="RVP347" s="51"/>
      <c r="RVQ347" s="51"/>
      <c r="RVR347" s="51"/>
      <c r="RVS347" s="51"/>
      <c r="RVT347" s="51"/>
      <c r="RVU347" s="51"/>
      <c r="RVV347" s="51"/>
      <c r="RVW347" s="51"/>
      <c r="RVX347" s="51"/>
      <c r="RVY347" s="51"/>
      <c r="RVZ347" s="51"/>
      <c r="RWA347" s="51"/>
      <c r="RWB347" s="51"/>
      <c r="RWC347" s="51"/>
      <c r="RWD347" s="51"/>
      <c r="RWE347" s="51"/>
      <c r="RWF347" s="51"/>
      <c r="RWG347" s="51"/>
      <c r="RWH347" s="51"/>
      <c r="RWI347" s="51"/>
      <c r="RWJ347" s="51"/>
      <c r="RWK347" s="51"/>
      <c r="RWL347" s="51"/>
      <c r="RWM347" s="51"/>
      <c r="RWN347" s="51"/>
      <c r="RWO347" s="51"/>
      <c r="RWP347" s="51"/>
      <c r="RWQ347" s="51"/>
      <c r="RWR347" s="51"/>
      <c r="RWS347" s="51"/>
      <c r="RWT347" s="51"/>
      <c r="RWU347" s="51"/>
      <c r="RWV347" s="51"/>
      <c r="RWW347" s="51"/>
      <c r="RWX347" s="51"/>
      <c r="RWY347" s="51"/>
      <c r="RWZ347" s="51"/>
      <c r="RXA347" s="51"/>
      <c r="RXB347" s="51"/>
      <c r="RXC347" s="51"/>
      <c r="RXD347" s="51"/>
      <c r="RXE347" s="51"/>
      <c r="RXF347" s="51"/>
      <c r="RXG347" s="51"/>
      <c r="RXH347" s="51"/>
      <c r="RXI347" s="51"/>
      <c r="RXJ347" s="51"/>
      <c r="RXK347" s="51"/>
      <c r="RXL347" s="51"/>
      <c r="RXM347" s="51"/>
      <c r="RXN347" s="51"/>
      <c r="RXO347" s="51"/>
      <c r="RXP347" s="51"/>
      <c r="RXQ347" s="51"/>
      <c r="RXR347" s="51"/>
      <c r="RXS347" s="51"/>
      <c r="RXT347" s="51"/>
      <c r="RXU347" s="51"/>
      <c r="RXV347" s="51"/>
      <c r="RXW347" s="51"/>
      <c r="RXX347" s="51"/>
      <c r="RXY347" s="51"/>
      <c r="RXZ347" s="51"/>
      <c r="RYA347" s="51"/>
      <c r="RYB347" s="51"/>
      <c r="RYC347" s="51"/>
      <c r="RYD347" s="51"/>
      <c r="RYE347" s="51"/>
      <c r="RYF347" s="51"/>
      <c r="RYG347" s="51"/>
      <c r="RYH347" s="51"/>
      <c r="RYI347" s="51"/>
      <c r="RYJ347" s="51"/>
      <c r="RYK347" s="51"/>
      <c r="RYL347" s="51"/>
      <c r="RYM347" s="51"/>
      <c r="RYN347" s="51"/>
      <c r="RYO347" s="51"/>
      <c r="RYP347" s="51"/>
      <c r="RYQ347" s="51"/>
      <c r="RYR347" s="51"/>
      <c r="RYS347" s="51"/>
      <c r="RYT347" s="51"/>
      <c r="RYU347" s="51"/>
      <c r="RYV347" s="51"/>
      <c r="RYW347" s="51"/>
      <c r="RYX347" s="51"/>
      <c r="RYY347" s="51"/>
      <c r="RYZ347" s="51"/>
      <c r="RZA347" s="51"/>
      <c r="RZB347" s="51"/>
      <c r="RZC347" s="51"/>
      <c r="RZD347" s="51"/>
      <c r="RZE347" s="51"/>
      <c r="RZF347" s="51"/>
      <c r="RZG347" s="51"/>
      <c r="RZH347" s="51"/>
      <c r="RZI347" s="51"/>
      <c r="RZJ347" s="51"/>
      <c r="RZK347" s="51"/>
      <c r="RZL347" s="51"/>
      <c r="RZM347" s="51"/>
      <c r="RZN347" s="51"/>
      <c r="RZO347" s="51"/>
      <c r="RZP347" s="51"/>
      <c r="RZQ347" s="51"/>
      <c r="RZR347" s="51"/>
      <c r="RZS347" s="51"/>
      <c r="RZT347" s="51"/>
      <c r="RZU347" s="51"/>
      <c r="RZV347" s="51"/>
      <c r="RZW347" s="51"/>
      <c r="RZX347" s="51"/>
      <c r="RZY347" s="51"/>
      <c r="RZZ347" s="51"/>
      <c r="SAA347" s="51"/>
      <c r="SAB347" s="51"/>
      <c r="SAC347" s="51"/>
      <c r="SAD347" s="51"/>
      <c r="SAE347" s="51"/>
      <c r="SAF347" s="51"/>
      <c r="SAG347" s="51"/>
      <c r="SAH347" s="51"/>
      <c r="SAI347" s="51"/>
      <c r="SAJ347" s="51"/>
      <c r="SAK347" s="51"/>
      <c r="SAL347" s="51"/>
      <c r="SAM347" s="51"/>
      <c r="SAN347" s="51"/>
      <c r="SAO347" s="51"/>
      <c r="SAP347" s="51"/>
      <c r="SAQ347" s="51"/>
      <c r="SAR347" s="51"/>
      <c r="SAS347" s="51"/>
      <c r="SAT347" s="51"/>
      <c r="SAU347" s="51"/>
      <c r="SAV347" s="51"/>
      <c r="SAW347" s="51"/>
      <c r="SAX347" s="51"/>
      <c r="SAY347" s="51"/>
      <c r="SAZ347" s="51"/>
      <c r="SBA347" s="51"/>
      <c r="SBB347" s="51"/>
      <c r="SBC347" s="51"/>
      <c r="SBD347" s="51"/>
      <c r="SBE347" s="51"/>
      <c r="SBF347" s="51"/>
      <c r="SBG347" s="51"/>
      <c r="SBH347" s="51"/>
      <c r="SBI347" s="51"/>
      <c r="SBJ347" s="51"/>
      <c r="SBK347" s="51"/>
      <c r="SBL347" s="51"/>
      <c r="SBM347" s="51"/>
      <c r="SBN347" s="51"/>
      <c r="SBO347" s="51"/>
      <c r="SBP347" s="51"/>
      <c r="SBQ347" s="51"/>
      <c r="SBR347" s="51"/>
      <c r="SBS347" s="51"/>
      <c r="SBT347" s="51"/>
      <c r="SBU347" s="51"/>
      <c r="SBV347" s="51"/>
      <c r="SBW347" s="51"/>
      <c r="SBX347" s="51"/>
      <c r="SBY347" s="51"/>
      <c r="SBZ347" s="51"/>
      <c r="SCA347" s="51"/>
      <c r="SCB347" s="51"/>
      <c r="SCC347" s="51"/>
      <c r="SCD347" s="51"/>
      <c r="SCE347" s="51"/>
      <c r="SCF347" s="51"/>
      <c r="SCG347" s="51"/>
      <c r="SCH347" s="51"/>
      <c r="SCI347" s="51"/>
      <c r="SCJ347" s="51"/>
      <c r="SCK347" s="51"/>
      <c r="SCL347" s="51"/>
      <c r="SCM347" s="51"/>
      <c r="SCN347" s="51"/>
      <c r="SCO347" s="51"/>
      <c r="SCP347" s="51"/>
      <c r="SCQ347" s="51"/>
      <c r="SCR347" s="51"/>
      <c r="SCS347" s="51"/>
      <c r="SCT347" s="51"/>
      <c r="SCU347" s="51"/>
      <c r="SCV347" s="51"/>
      <c r="SCW347" s="51"/>
      <c r="SCX347" s="51"/>
      <c r="SCY347" s="51"/>
      <c r="SCZ347" s="51"/>
      <c r="SDA347" s="51"/>
      <c r="SDB347" s="51"/>
      <c r="SDC347" s="51"/>
      <c r="SDD347" s="51"/>
      <c r="SDE347" s="51"/>
      <c r="SDF347" s="51"/>
      <c r="SDG347" s="51"/>
      <c r="SDH347" s="51"/>
      <c r="SDI347" s="51"/>
      <c r="SDJ347" s="51"/>
      <c r="SDK347" s="51"/>
      <c r="SDL347" s="51"/>
      <c r="SDM347" s="51"/>
      <c r="SDN347" s="51"/>
      <c r="SDO347" s="51"/>
      <c r="SDP347" s="51"/>
      <c r="SDQ347" s="51"/>
      <c r="SDR347" s="51"/>
      <c r="SDS347" s="51"/>
      <c r="SDT347" s="51"/>
      <c r="SDU347" s="51"/>
      <c r="SDV347" s="51"/>
      <c r="SDW347" s="51"/>
      <c r="SDX347" s="51"/>
      <c r="SDY347" s="51"/>
      <c r="SDZ347" s="51"/>
      <c r="SEA347" s="51"/>
      <c r="SEB347" s="51"/>
      <c r="SEC347" s="51"/>
      <c r="SED347" s="51"/>
      <c r="SEE347" s="51"/>
      <c r="SEF347" s="51"/>
      <c r="SEG347" s="51"/>
      <c r="SEH347" s="51"/>
      <c r="SEI347" s="51"/>
      <c r="SEJ347" s="51"/>
      <c r="SEK347" s="51"/>
      <c r="SEL347" s="51"/>
      <c r="SEM347" s="51"/>
      <c r="SEN347" s="51"/>
      <c r="SEO347" s="51"/>
      <c r="SEP347" s="51"/>
      <c r="SEQ347" s="51"/>
      <c r="SER347" s="51"/>
      <c r="SES347" s="51"/>
      <c r="SET347" s="51"/>
      <c r="SEU347" s="51"/>
      <c r="SEV347" s="51"/>
      <c r="SEW347" s="51"/>
      <c r="SEX347" s="51"/>
      <c r="SEY347" s="51"/>
      <c r="SEZ347" s="51"/>
      <c r="SFA347" s="51"/>
      <c r="SFB347" s="51"/>
      <c r="SFC347" s="51"/>
      <c r="SFD347" s="51"/>
      <c r="SFE347" s="51"/>
      <c r="SFF347" s="51"/>
      <c r="SFG347" s="51"/>
      <c r="SFH347" s="51"/>
      <c r="SFI347" s="51"/>
      <c r="SFJ347" s="51"/>
      <c r="SFK347" s="51"/>
      <c r="SFL347" s="51"/>
      <c r="SFM347" s="51"/>
      <c r="SFN347" s="51"/>
      <c r="SFO347" s="51"/>
      <c r="SFP347" s="51"/>
      <c r="SFQ347" s="51"/>
      <c r="SFR347" s="51"/>
      <c r="SFS347" s="51"/>
      <c r="SFT347" s="51"/>
      <c r="SFU347" s="51"/>
      <c r="SFV347" s="51"/>
      <c r="SFW347" s="51"/>
      <c r="SFX347" s="51"/>
      <c r="SFY347" s="51"/>
      <c r="SFZ347" s="51"/>
      <c r="SGA347" s="51"/>
      <c r="SGB347" s="51"/>
      <c r="SGC347" s="51"/>
      <c r="SGD347" s="51"/>
      <c r="SGE347" s="51"/>
      <c r="SGF347" s="51"/>
      <c r="SGG347" s="51"/>
      <c r="SGH347" s="51"/>
      <c r="SGI347" s="51"/>
      <c r="SGJ347" s="51"/>
      <c r="SGK347" s="51"/>
      <c r="SGL347" s="51"/>
      <c r="SGM347" s="51"/>
      <c r="SGN347" s="51"/>
      <c r="SGO347" s="51"/>
      <c r="SGP347" s="51"/>
      <c r="SGQ347" s="51"/>
      <c r="SGR347" s="51"/>
      <c r="SGS347" s="51"/>
      <c r="SGT347" s="51"/>
      <c r="SGU347" s="51"/>
      <c r="SGV347" s="51"/>
      <c r="SGW347" s="51"/>
      <c r="SGX347" s="51"/>
      <c r="SGY347" s="51"/>
      <c r="SGZ347" s="51"/>
      <c r="SHA347" s="51"/>
      <c r="SHB347" s="51"/>
      <c r="SHC347" s="51"/>
      <c r="SHD347" s="51"/>
      <c r="SHE347" s="51"/>
      <c r="SHF347" s="51"/>
      <c r="SHG347" s="51"/>
      <c r="SHH347" s="51"/>
      <c r="SHI347" s="51"/>
      <c r="SHJ347" s="51"/>
      <c r="SHK347" s="51"/>
      <c r="SHL347" s="51"/>
      <c r="SHM347" s="51"/>
      <c r="SHN347" s="51"/>
      <c r="SHO347" s="51"/>
      <c r="SHP347" s="51"/>
      <c r="SHQ347" s="51"/>
      <c r="SHR347" s="51"/>
      <c r="SHS347" s="51"/>
      <c r="SHT347" s="51"/>
      <c r="SHU347" s="51"/>
      <c r="SHV347" s="51"/>
      <c r="SHW347" s="51"/>
      <c r="SHX347" s="51"/>
      <c r="SHY347" s="51"/>
      <c r="SHZ347" s="51"/>
      <c r="SIA347" s="51"/>
      <c r="SIB347" s="51"/>
      <c r="SIC347" s="51"/>
      <c r="SID347" s="51"/>
      <c r="SIE347" s="51"/>
      <c r="SIF347" s="51"/>
      <c r="SIG347" s="51"/>
      <c r="SIH347" s="51"/>
      <c r="SII347" s="51"/>
      <c r="SIJ347" s="51"/>
      <c r="SIK347" s="51"/>
      <c r="SIL347" s="51"/>
      <c r="SIM347" s="51"/>
      <c r="SIN347" s="51"/>
      <c r="SIO347" s="51"/>
      <c r="SIP347" s="51"/>
      <c r="SIQ347" s="51"/>
      <c r="SIR347" s="51"/>
      <c r="SIS347" s="51"/>
      <c r="SIT347" s="51"/>
      <c r="SIU347" s="51"/>
      <c r="SIV347" s="51"/>
      <c r="SIW347" s="51"/>
      <c r="SIX347" s="51"/>
      <c r="SIY347" s="51"/>
      <c r="SIZ347" s="51"/>
      <c r="SJA347" s="51"/>
      <c r="SJB347" s="51"/>
      <c r="SJC347" s="51"/>
      <c r="SJD347" s="51"/>
      <c r="SJE347" s="51"/>
      <c r="SJF347" s="51"/>
      <c r="SJG347" s="51"/>
      <c r="SJH347" s="51"/>
      <c r="SJI347" s="51"/>
      <c r="SJJ347" s="51"/>
      <c r="SJK347" s="51"/>
      <c r="SJL347" s="51"/>
      <c r="SJM347" s="51"/>
      <c r="SJN347" s="51"/>
      <c r="SJO347" s="51"/>
      <c r="SJP347" s="51"/>
      <c r="SJQ347" s="51"/>
      <c r="SJR347" s="51"/>
      <c r="SJS347" s="51"/>
      <c r="SJT347" s="51"/>
      <c r="SJU347" s="51"/>
      <c r="SJV347" s="51"/>
      <c r="SJW347" s="51"/>
      <c r="SJX347" s="51"/>
      <c r="SJY347" s="51"/>
      <c r="SJZ347" s="51"/>
      <c r="SKA347" s="51"/>
      <c r="SKB347" s="51"/>
      <c r="SKC347" s="51"/>
      <c r="SKD347" s="51"/>
      <c r="SKE347" s="51"/>
      <c r="SKF347" s="51"/>
      <c r="SKG347" s="51"/>
      <c r="SKH347" s="51"/>
      <c r="SKI347" s="51"/>
      <c r="SKJ347" s="51"/>
      <c r="SKK347" s="51"/>
      <c r="SKL347" s="51"/>
      <c r="SKM347" s="51"/>
      <c r="SKN347" s="51"/>
      <c r="SKO347" s="51"/>
      <c r="SKP347" s="51"/>
      <c r="SKQ347" s="51"/>
      <c r="SKR347" s="51"/>
      <c r="SKS347" s="51"/>
      <c r="SKT347" s="51"/>
      <c r="SKU347" s="51"/>
      <c r="SKV347" s="51"/>
      <c r="SKW347" s="51"/>
      <c r="SKX347" s="51"/>
      <c r="SKY347" s="51"/>
      <c r="SKZ347" s="51"/>
      <c r="SLA347" s="51"/>
      <c r="SLB347" s="51"/>
      <c r="SLC347" s="51"/>
      <c r="SLD347" s="51"/>
      <c r="SLE347" s="51"/>
      <c r="SLF347" s="51"/>
      <c r="SLG347" s="51"/>
      <c r="SLH347" s="51"/>
      <c r="SLI347" s="51"/>
      <c r="SLJ347" s="51"/>
      <c r="SLK347" s="51"/>
      <c r="SLL347" s="51"/>
      <c r="SLM347" s="51"/>
      <c r="SLN347" s="51"/>
      <c r="SLO347" s="51"/>
      <c r="SLP347" s="51"/>
      <c r="SLQ347" s="51"/>
      <c r="SLR347" s="51"/>
      <c r="SLS347" s="51"/>
      <c r="SLT347" s="51"/>
      <c r="SLU347" s="51"/>
      <c r="SLV347" s="51"/>
      <c r="SLW347" s="51"/>
      <c r="SLX347" s="51"/>
      <c r="SLY347" s="51"/>
      <c r="SLZ347" s="51"/>
      <c r="SMA347" s="51"/>
      <c r="SMB347" s="51"/>
      <c r="SMC347" s="51"/>
      <c r="SMD347" s="51"/>
      <c r="SME347" s="51"/>
      <c r="SMF347" s="51"/>
      <c r="SMG347" s="51"/>
      <c r="SMH347" s="51"/>
      <c r="SMI347" s="51"/>
      <c r="SMJ347" s="51"/>
      <c r="SMK347" s="51"/>
      <c r="SML347" s="51"/>
      <c r="SMM347" s="51"/>
      <c r="SMN347" s="51"/>
      <c r="SMO347" s="51"/>
      <c r="SMP347" s="51"/>
      <c r="SMQ347" s="51"/>
      <c r="SMR347" s="51"/>
      <c r="SMS347" s="51"/>
      <c r="SMT347" s="51"/>
      <c r="SMU347" s="51"/>
      <c r="SMV347" s="51"/>
      <c r="SMW347" s="51"/>
      <c r="SMX347" s="51"/>
      <c r="SMY347" s="51"/>
      <c r="SMZ347" s="51"/>
      <c r="SNA347" s="51"/>
      <c r="SNB347" s="51"/>
      <c r="SNC347" s="51"/>
      <c r="SND347" s="51"/>
      <c r="SNE347" s="51"/>
      <c r="SNF347" s="51"/>
      <c r="SNG347" s="51"/>
      <c r="SNH347" s="51"/>
      <c r="SNI347" s="51"/>
      <c r="SNJ347" s="51"/>
      <c r="SNK347" s="51"/>
      <c r="SNL347" s="51"/>
      <c r="SNM347" s="51"/>
      <c r="SNN347" s="51"/>
      <c r="SNO347" s="51"/>
      <c r="SNP347" s="51"/>
      <c r="SNQ347" s="51"/>
      <c r="SNR347" s="51"/>
      <c r="SNS347" s="51"/>
      <c r="SNT347" s="51"/>
      <c r="SNU347" s="51"/>
      <c r="SNV347" s="51"/>
      <c r="SNW347" s="51"/>
      <c r="SNX347" s="51"/>
      <c r="SNY347" s="51"/>
      <c r="SNZ347" s="51"/>
      <c r="SOA347" s="51"/>
      <c r="SOB347" s="51"/>
      <c r="SOC347" s="51"/>
      <c r="SOD347" s="51"/>
      <c r="SOE347" s="51"/>
      <c r="SOF347" s="51"/>
      <c r="SOG347" s="51"/>
      <c r="SOH347" s="51"/>
      <c r="SOI347" s="51"/>
      <c r="SOJ347" s="51"/>
      <c r="SOK347" s="51"/>
      <c r="SOL347" s="51"/>
      <c r="SOM347" s="51"/>
      <c r="SON347" s="51"/>
      <c r="SOO347" s="51"/>
      <c r="SOP347" s="51"/>
      <c r="SOQ347" s="51"/>
      <c r="SOR347" s="51"/>
      <c r="SOS347" s="51"/>
      <c r="SOT347" s="51"/>
      <c r="SOU347" s="51"/>
      <c r="SOV347" s="51"/>
      <c r="SOW347" s="51"/>
      <c r="SOX347" s="51"/>
      <c r="SOY347" s="51"/>
      <c r="SOZ347" s="51"/>
      <c r="SPA347" s="51"/>
      <c r="SPB347" s="51"/>
      <c r="SPC347" s="51"/>
      <c r="SPD347" s="51"/>
      <c r="SPE347" s="51"/>
      <c r="SPF347" s="51"/>
      <c r="SPG347" s="51"/>
      <c r="SPH347" s="51"/>
      <c r="SPI347" s="51"/>
      <c r="SPJ347" s="51"/>
      <c r="SPK347" s="51"/>
      <c r="SPL347" s="51"/>
      <c r="SPM347" s="51"/>
      <c r="SPN347" s="51"/>
      <c r="SPO347" s="51"/>
      <c r="SPP347" s="51"/>
      <c r="SPQ347" s="51"/>
      <c r="SPR347" s="51"/>
      <c r="SPS347" s="51"/>
      <c r="SPT347" s="51"/>
      <c r="SPU347" s="51"/>
      <c r="SPV347" s="51"/>
      <c r="SPW347" s="51"/>
      <c r="SPX347" s="51"/>
      <c r="SPY347" s="51"/>
      <c r="SPZ347" s="51"/>
      <c r="SQA347" s="51"/>
      <c r="SQB347" s="51"/>
      <c r="SQC347" s="51"/>
      <c r="SQD347" s="51"/>
      <c r="SQE347" s="51"/>
      <c r="SQF347" s="51"/>
      <c r="SQG347" s="51"/>
      <c r="SQH347" s="51"/>
      <c r="SQI347" s="51"/>
      <c r="SQJ347" s="51"/>
      <c r="SQK347" s="51"/>
      <c r="SQL347" s="51"/>
      <c r="SQM347" s="51"/>
      <c r="SQN347" s="51"/>
      <c r="SQO347" s="51"/>
      <c r="SQP347" s="51"/>
      <c r="SQQ347" s="51"/>
      <c r="SQR347" s="51"/>
      <c r="SQS347" s="51"/>
      <c r="SQT347" s="51"/>
      <c r="SQU347" s="51"/>
      <c r="SQV347" s="51"/>
      <c r="SQW347" s="51"/>
      <c r="SQX347" s="51"/>
      <c r="SQY347" s="51"/>
      <c r="SQZ347" s="51"/>
      <c r="SRA347" s="51"/>
      <c r="SRB347" s="51"/>
      <c r="SRC347" s="51"/>
      <c r="SRD347" s="51"/>
      <c r="SRE347" s="51"/>
      <c r="SRF347" s="51"/>
      <c r="SRG347" s="51"/>
      <c r="SRH347" s="51"/>
      <c r="SRI347" s="51"/>
      <c r="SRJ347" s="51"/>
      <c r="SRK347" s="51"/>
      <c r="SRL347" s="51"/>
      <c r="SRM347" s="51"/>
      <c r="SRN347" s="51"/>
      <c r="SRO347" s="51"/>
      <c r="SRP347" s="51"/>
      <c r="SRQ347" s="51"/>
      <c r="SRR347" s="51"/>
      <c r="SRS347" s="51"/>
      <c r="SRT347" s="51"/>
      <c r="SRU347" s="51"/>
      <c r="SRV347" s="51"/>
      <c r="SRW347" s="51"/>
      <c r="SRX347" s="51"/>
      <c r="SRY347" s="51"/>
      <c r="SRZ347" s="51"/>
      <c r="SSA347" s="51"/>
      <c r="SSB347" s="51"/>
      <c r="SSC347" s="51"/>
      <c r="SSD347" s="51"/>
      <c r="SSE347" s="51"/>
      <c r="SSF347" s="51"/>
      <c r="SSG347" s="51"/>
      <c r="SSH347" s="51"/>
      <c r="SSI347" s="51"/>
      <c r="SSJ347" s="51"/>
      <c r="SSK347" s="51"/>
      <c r="SSL347" s="51"/>
      <c r="SSM347" s="51"/>
      <c r="SSN347" s="51"/>
      <c r="SSO347" s="51"/>
      <c r="SSP347" s="51"/>
      <c r="SSQ347" s="51"/>
      <c r="SSR347" s="51"/>
      <c r="SSS347" s="51"/>
      <c r="SST347" s="51"/>
      <c r="SSU347" s="51"/>
      <c r="SSV347" s="51"/>
      <c r="SSW347" s="51"/>
      <c r="SSX347" s="51"/>
      <c r="SSY347" s="51"/>
      <c r="SSZ347" s="51"/>
      <c r="STA347" s="51"/>
      <c r="STB347" s="51"/>
      <c r="STC347" s="51"/>
      <c r="STD347" s="51"/>
      <c r="STE347" s="51"/>
      <c r="STF347" s="51"/>
      <c r="STG347" s="51"/>
      <c r="STH347" s="51"/>
      <c r="STI347" s="51"/>
      <c r="STJ347" s="51"/>
      <c r="STK347" s="51"/>
      <c r="STL347" s="51"/>
      <c r="STM347" s="51"/>
      <c r="STN347" s="51"/>
      <c r="STO347" s="51"/>
      <c r="STP347" s="51"/>
      <c r="STQ347" s="51"/>
      <c r="STR347" s="51"/>
      <c r="STS347" s="51"/>
      <c r="STT347" s="51"/>
      <c r="STU347" s="51"/>
      <c r="STV347" s="51"/>
      <c r="STW347" s="51"/>
      <c r="STX347" s="51"/>
      <c r="STY347" s="51"/>
      <c r="STZ347" s="51"/>
      <c r="SUA347" s="51"/>
      <c r="SUB347" s="51"/>
      <c r="SUC347" s="51"/>
      <c r="SUD347" s="51"/>
      <c r="SUE347" s="51"/>
      <c r="SUF347" s="51"/>
      <c r="SUG347" s="51"/>
      <c r="SUH347" s="51"/>
      <c r="SUI347" s="51"/>
      <c r="SUJ347" s="51"/>
      <c r="SUK347" s="51"/>
      <c r="SUL347" s="51"/>
      <c r="SUM347" s="51"/>
      <c r="SUN347" s="51"/>
      <c r="SUO347" s="51"/>
      <c r="SUP347" s="51"/>
      <c r="SUQ347" s="51"/>
      <c r="SUR347" s="51"/>
      <c r="SUS347" s="51"/>
      <c r="SUT347" s="51"/>
      <c r="SUU347" s="51"/>
      <c r="SUV347" s="51"/>
      <c r="SUW347" s="51"/>
      <c r="SUX347" s="51"/>
      <c r="SUY347" s="51"/>
      <c r="SUZ347" s="51"/>
      <c r="SVA347" s="51"/>
      <c r="SVB347" s="51"/>
      <c r="SVC347" s="51"/>
      <c r="SVD347" s="51"/>
      <c r="SVE347" s="51"/>
      <c r="SVF347" s="51"/>
      <c r="SVG347" s="51"/>
      <c r="SVH347" s="51"/>
      <c r="SVI347" s="51"/>
      <c r="SVJ347" s="51"/>
      <c r="SVK347" s="51"/>
      <c r="SVL347" s="51"/>
      <c r="SVM347" s="51"/>
      <c r="SVN347" s="51"/>
      <c r="SVO347" s="51"/>
      <c r="SVP347" s="51"/>
      <c r="SVQ347" s="51"/>
      <c r="SVR347" s="51"/>
      <c r="SVS347" s="51"/>
      <c r="SVT347" s="51"/>
      <c r="SVU347" s="51"/>
      <c r="SVV347" s="51"/>
      <c r="SVW347" s="51"/>
      <c r="SVX347" s="51"/>
      <c r="SVY347" s="51"/>
      <c r="SVZ347" s="51"/>
      <c r="SWA347" s="51"/>
      <c r="SWB347" s="51"/>
      <c r="SWC347" s="51"/>
      <c r="SWD347" s="51"/>
      <c r="SWE347" s="51"/>
      <c r="SWF347" s="51"/>
      <c r="SWG347" s="51"/>
      <c r="SWH347" s="51"/>
      <c r="SWI347" s="51"/>
      <c r="SWJ347" s="51"/>
      <c r="SWK347" s="51"/>
      <c r="SWL347" s="51"/>
      <c r="SWM347" s="51"/>
      <c r="SWN347" s="51"/>
      <c r="SWO347" s="51"/>
      <c r="SWP347" s="51"/>
      <c r="SWQ347" s="51"/>
      <c r="SWR347" s="51"/>
      <c r="SWS347" s="51"/>
      <c r="SWT347" s="51"/>
      <c r="SWU347" s="51"/>
      <c r="SWV347" s="51"/>
      <c r="SWW347" s="51"/>
      <c r="SWX347" s="51"/>
      <c r="SWY347" s="51"/>
      <c r="SWZ347" s="51"/>
      <c r="SXA347" s="51"/>
      <c r="SXB347" s="51"/>
      <c r="SXC347" s="51"/>
      <c r="SXD347" s="51"/>
      <c r="SXE347" s="51"/>
      <c r="SXF347" s="51"/>
      <c r="SXG347" s="51"/>
      <c r="SXH347" s="51"/>
      <c r="SXI347" s="51"/>
      <c r="SXJ347" s="51"/>
      <c r="SXK347" s="51"/>
      <c r="SXL347" s="51"/>
      <c r="SXM347" s="51"/>
      <c r="SXN347" s="51"/>
      <c r="SXO347" s="51"/>
      <c r="SXP347" s="51"/>
      <c r="SXQ347" s="51"/>
      <c r="SXR347" s="51"/>
      <c r="SXS347" s="51"/>
      <c r="SXT347" s="51"/>
      <c r="SXU347" s="51"/>
      <c r="SXV347" s="51"/>
      <c r="SXW347" s="51"/>
      <c r="SXX347" s="51"/>
      <c r="SXY347" s="51"/>
      <c r="SXZ347" s="51"/>
      <c r="SYA347" s="51"/>
      <c r="SYB347" s="51"/>
      <c r="SYC347" s="51"/>
      <c r="SYD347" s="51"/>
      <c r="SYE347" s="51"/>
      <c r="SYF347" s="51"/>
      <c r="SYG347" s="51"/>
      <c r="SYH347" s="51"/>
      <c r="SYI347" s="51"/>
      <c r="SYJ347" s="51"/>
      <c r="SYK347" s="51"/>
      <c r="SYL347" s="51"/>
      <c r="SYM347" s="51"/>
      <c r="SYN347" s="51"/>
      <c r="SYO347" s="51"/>
      <c r="SYP347" s="51"/>
      <c r="SYQ347" s="51"/>
      <c r="SYR347" s="51"/>
      <c r="SYS347" s="51"/>
      <c r="SYT347" s="51"/>
      <c r="SYU347" s="51"/>
      <c r="SYV347" s="51"/>
      <c r="SYW347" s="51"/>
      <c r="SYX347" s="51"/>
      <c r="SYY347" s="51"/>
      <c r="SYZ347" s="51"/>
      <c r="SZA347" s="51"/>
      <c r="SZB347" s="51"/>
      <c r="SZC347" s="51"/>
      <c r="SZD347" s="51"/>
      <c r="SZE347" s="51"/>
      <c r="SZF347" s="51"/>
      <c r="SZG347" s="51"/>
      <c r="SZH347" s="51"/>
      <c r="SZI347" s="51"/>
      <c r="SZJ347" s="51"/>
      <c r="SZK347" s="51"/>
      <c r="SZL347" s="51"/>
      <c r="SZM347" s="51"/>
      <c r="SZN347" s="51"/>
      <c r="SZO347" s="51"/>
      <c r="SZP347" s="51"/>
      <c r="SZQ347" s="51"/>
      <c r="SZR347" s="51"/>
      <c r="SZS347" s="51"/>
      <c r="SZT347" s="51"/>
      <c r="SZU347" s="51"/>
      <c r="SZV347" s="51"/>
      <c r="SZW347" s="51"/>
      <c r="SZX347" s="51"/>
      <c r="SZY347" s="51"/>
      <c r="SZZ347" s="51"/>
      <c r="TAA347" s="51"/>
      <c r="TAB347" s="51"/>
      <c r="TAC347" s="51"/>
      <c r="TAD347" s="51"/>
      <c r="TAE347" s="51"/>
      <c r="TAF347" s="51"/>
      <c r="TAG347" s="51"/>
      <c r="TAH347" s="51"/>
      <c r="TAI347" s="51"/>
      <c r="TAJ347" s="51"/>
      <c r="TAK347" s="51"/>
      <c r="TAL347" s="51"/>
      <c r="TAM347" s="51"/>
      <c r="TAN347" s="51"/>
      <c r="TAO347" s="51"/>
      <c r="TAP347" s="51"/>
      <c r="TAQ347" s="51"/>
      <c r="TAR347" s="51"/>
      <c r="TAS347" s="51"/>
      <c r="TAT347" s="51"/>
      <c r="TAU347" s="51"/>
      <c r="TAV347" s="51"/>
      <c r="TAW347" s="51"/>
      <c r="TAX347" s="51"/>
      <c r="TAY347" s="51"/>
      <c r="TAZ347" s="51"/>
      <c r="TBA347" s="51"/>
      <c r="TBB347" s="51"/>
      <c r="TBC347" s="51"/>
      <c r="TBD347" s="51"/>
      <c r="TBE347" s="51"/>
      <c r="TBF347" s="51"/>
      <c r="TBG347" s="51"/>
      <c r="TBH347" s="51"/>
      <c r="TBI347" s="51"/>
      <c r="TBJ347" s="51"/>
      <c r="TBK347" s="51"/>
      <c r="TBL347" s="51"/>
      <c r="TBM347" s="51"/>
      <c r="TBN347" s="51"/>
      <c r="TBO347" s="51"/>
      <c r="TBP347" s="51"/>
      <c r="TBQ347" s="51"/>
      <c r="TBR347" s="51"/>
      <c r="TBS347" s="51"/>
      <c r="TBT347" s="51"/>
      <c r="TBU347" s="51"/>
      <c r="TBV347" s="51"/>
      <c r="TBW347" s="51"/>
      <c r="TBX347" s="51"/>
      <c r="TBY347" s="51"/>
      <c r="TBZ347" s="51"/>
      <c r="TCA347" s="51"/>
      <c r="TCB347" s="51"/>
      <c r="TCC347" s="51"/>
      <c r="TCD347" s="51"/>
      <c r="TCE347" s="51"/>
      <c r="TCF347" s="51"/>
      <c r="TCG347" s="51"/>
      <c r="TCH347" s="51"/>
      <c r="TCI347" s="51"/>
      <c r="TCJ347" s="51"/>
      <c r="TCK347" s="51"/>
      <c r="TCL347" s="51"/>
      <c r="TCM347" s="51"/>
      <c r="TCN347" s="51"/>
      <c r="TCO347" s="51"/>
      <c r="TCP347" s="51"/>
      <c r="TCQ347" s="51"/>
      <c r="TCR347" s="51"/>
      <c r="TCS347" s="51"/>
      <c r="TCT347" s="51"/>
      <c r="TCU347" s="51"/>
      <c r="TCV347" s="51"/>
      <c r="TCW347" s="51"/>
      <c r="TCX347" s="51"/>
      <c r="TCY347" s="51"/>
      <c r="TCZ347" s="51"/>
      <c r="TDA347" s="51"/>
      <c r="TDB347" s="51"/>
      <c r="TDC347" s="51"/>
      <c r="TDD347" s="51"/>
      <c r="TDE347" s="51"/>
      <c r="TDF347" s="51"/>
      <c r="TDG347" s="51"/>
      <c r="TDH347" s="51"/>
      <c r="TDI347" s="51"/>
      <c r="TDJ347" s="51"/>
      <c r="TDK347" s="51"/>
      <c r="TDL347" s="51"/>
      <c r="TDM347" s="51"/>
      <c r="TDN347" s="51"/>
      <c r="TDO347" s="51"/>
      <c r="TDP347" s="51"/>
      <c r="TDQ347" s="51"/>
      <c r="TDR347" s="51"/>
      <c r="TDS347" s="51"/>
      <c r="TDT347" s="51"/>
      <c r="TDU347" s="51"/>
      <c r="TDV347" s="51"/>
      <c r="TDW347" s="51"/>
      <c r="TDX347" s="51"/>
      <c r="TDY347" s="51"/>
      <c r="TDZ347" s="51"/>
      <c r="TEA347" s="51"/>
      <c r="TEB347" s="51"/>
      <c r="TEC347" s="51"/>
      <c r="TED347" s="51"/>
      <c r="TEE347" s="51"/>
      <c r="TEF347" s="51"/>
      <c r="TEG347" s="51"/>
      <c r="TEH347" s="51"/>
      <c r="TEI347" s="51"/>
      <c r="TEJ347" s="51"/>
      <c r="TEK347" s="51"/>
      <c r="TEL347" s="51"/>
      <c r="TEM347" s="51"/>
      <c r="TEN347" s="51"/>
      <c r="TEO347" s="51"/>
      <c r="TEP347" s="51"/>
      <c r="TEQ347" s="51"/>
      <c r="TER347" s="51"/>
      <c r="TES347" s="51"/>
      <c r="TET347" s="51"/>
      <c r="TEU347" s="51"/>
      <c r="TEV347" s="51"/>
      <c r="TEW347" s="51"/>
      <c r="TEX347" s="51"/>
      <c r="TEY347" s="51"/>
      <c r="TEZ347" s="51"/>
      <c r="TFA347" s="51"/>
      <c r="TFB347" s="51"/>
      <c r="TFC347" s="51"/>
      <c r="TFD347" s="51"/>
      <c r="TFE347" s="51"/>
      <c r="TFF347" s="51"/>
      <c r="TFG347" s="51"/>
      <c r="TFH347" s="51"/>
      <c r="TFI347" s="51"/>
      <c r="TFJ347" s="51"/>
      <c r="TFK347" s="51"/>
      <c r="TFL347" s="51"/>
      <c r="TFM347" s="51"/>
      <c r="TFN347" s="51"/>
      <c r="TFO347" s="51"/>
      <c r="TFP347" s="51"/>
      <c r="TFQ347" s="51"/>
      <c r="TFR347" s="51"/>
      <c r="TFS347" s="51"/>
      <c r="TFT347" s="51"/>
      <c r="TFU347" s="51"/>
      <c r="TFV347" s="51"/>
      <c r="TFW347" s="51"/>
      <c r="TFX347" s="51"/>
      <c r="TFY347" s="51"/>
      <c r="TFZ347" s="51"/>
      <c r="TGA347" s="51"/>
      <c r="TGB347" s="51"/>
      <c r="TGC347" s="51"/>
      <c r="TGD347" s="51"/>
      <c r="TGE347" s="51"/>
      <c r="TGF347" s="51"/>
      <c r="TGG347" s="51"/>
      <c r="TGH347" s="51"/>
      <c r="TGI347" s="51"/>
      <c r="TGJ347" s="51"/>
      <c r="TGK347" s="51"/>
      <c r="TGL347" s="51"/>
      <c r="TGM347" s="51"/>
      <c r="TGN347" s="51"/>
      <c r="TGO347" s="51"/>
      <c r="TGP347" s="51"/>
      <c r="TGQ347" s="51"/>
      <c r="TGR347" s="51"/>
      <c r="TGS347" s="51"/>
      <c r="TGT347" s="51"/>
      <c r="TGU347" s="51"/>
      <c r="TGV347" s="51"/>
      <c r="TGW347" s="51"/>
      <c r="TGX347" s="51"/>
      <c r="TGY347" s="51"/>
      <c r="TGZ347" s="51"/>
      <c r="THA347" s="51"/>
      <c r="THB347" s="51"/>
      <c r="THC347" s="51"/>
      <c r="THD347" s="51"/>
      <c r="THE347" s="51"/>
      <c r="THF347" s="51"/>
      <c r="THG347" s="51"/>
      <c r="THH347" s="51"/>
      <c r="THI347" s="51"/>
      <c r="THJ347" s="51"/>
      <c r="THK347" s="51"/>
      <c r="THL347" s="51"/>
      <c r="THM347" s="51"/>
      <c r="THN347" s="51"/>
      <c r="THO347" s="51"/>
      <c r="THP347" s="51"/>
      <c r="THQ347" s="51"/>
      <c r="THR347" s="51"/>
      <c r="THS347" s="51"/>
      <c r="THT347" s="51"/>
      <c r="THU347" s="51"/>
      <c r="THV347" s="51"/>
      <c r="THW347" s="51"/>
      <c r="THX347" s="51"/>
      <c r="THY347" s="51"/>
      <c r="THZ347" s="51"/>
      <c r="TIA347" s="51"/>
      <c r="TIB347" s="51"/>
      <c r="TIC347" s="51"/>
      <c r="TID347" s="51"/>
      <c r="TIE347" s="51"/>
      <c r="TIF347" s="51"/>
      <c r="TIG347" s="51"/>
      <c r="TIH347" s="51"/>
      <c r="TII347" s="51"/>
      <c r="TIJ347" s="51"/>
      <c r="TIK347" s="51"/>
      <c r="TIL347" s="51"/>
      <c r="TIM347" s="51"/>
      <c r="TIN347" s="51"/>
      <c r="TIO347" s="51"/>
      <c r="TIP347" s="51"/>
      <c r="TIQ347" s="51"/>
      <c r="TIR347" s="51"/>
      <c r="TIS347" s="51"/>
      <c r="TIT347" s="51"/>
      <c r="TIU347" s="51"/>
      <c r="TIV347" s="51"/>
      <c r="TIW347" s="51"/>
      <c r="TIX347" s="51"/>
      <c r="TIY347" s="51"/>
      <c r="TIZ347" s="51"/>
      <c r="TJA347" s="51"/>
      <c r="TJB347" s="51"/>
      <c r="TJC347" s="51"/>
      <c r="TJD347" s="51"/>
      <c r="TJE347" s="51"/>
      <c r="TJF347" s="51"/>
      <c r="TJG347" s="51"/>
      <c r="TJH347" s="51"/>
      <c r="TJI347" s="51"/>
      <c r="TJJ347" s="51"/>
      <c r="TJK347" s="51"/>
      <c r="TJL347" s="51"/>
      <c r="TJM347" s="51"/>
      <c r="TJN347" s="51"/>
      <c r="TJO347" s="51"/>
      <c r="TJP347" s="51"/>
      <c r="TJQ347" s="51"/>
      <c r="TJR347" s="51"/>
      <c r="TJS347" s="51"/>
      <c r="TJT347" s="51"/>
      <c r="TJU347" s="51"/>
      <c r="TJV347" s="51"/>
      <c r="TJW347" s="51"/>
      <c r="TJX347" s="51"/>
      <c r="TJY347" s="51"/>
      <c r="TJZ347" s="51"/>
      <c r="TKA347" s="51"/>
      <c r="TKB347" s="51"/>
      <c r="TKC347" s="51"/>
      <c r="TKD347" s="51"/>
      <c r="TKE347" s="51"/>
      <c r="TKF347" s="51"/>
      <c r="TKG347" s="51"/>
      <c r="TKH347" s="51"/>
      <c r="TKI347" s="51"/>
      <c r="TKJ347" s="51"/>
      <c r="TKK347" s="51"/>
      <c r="TKL347" s="51"/>
      <c r="TKM347" s="51"/>
      <c r="TKN347" s="51"/>
      <c r="TKO347" s="51"/>
      <c r="TKP347" s="51"/>
      <c r="TKQ347" s="51"/>
      <c r="TKR347" s="51"/>
      <c r="TKS347" s="51"/>
      <c r="TKT347" s="51"/>
      <c r="TKU347" s="51"/>
      <c r="TKV347" s="51"/>
      <c r="TKW347" s="51"/>
      <c r="TKX347" s="51"/>
      <c r="TKY347" s="51"/>
      <c r="TKZ347" s="51"/>
      <c r="TLA347" s="51"/>
      <c r="TLB347" s="51"/>
      <c r="TLC347" s="51"/>
      <c r="TLD347" s="51"/>
      <c r="TLE347" s="51"/>
      <c r="TLF347" s="51"/>
      <c r="TLG347" s="51"/>
      <c r="TLH347" s="51"/>
      <c r="TLI347" s="51"/>
      <c r="TLJ347" s="51"/>
      <c r="TLK347" s="51"/>
      <c r="TLL347" s="51"/>
      <c r="TLM347" s="51"/>
      <c r="TLN347" s="51"/>
      <c r="TLO347" s="51"/>
      <c r="TLP347" s="51"/>
      <c r="TLQ347" s="51"/>
      <c r="TLR347" s="51"/>
      <c r="TLS347" s="51"/>
      <c r="TLT347" s="51"/>
      <c r="TLU347" s="51"/>
      <c r="TLV347" s="51"/>
      <c r="TLW347" s="51"/>
      <c r="TLX347" s="51"/>
      <c r="TLY347" s="51"/>
      <c r="TLZ347" s="51"/>
      <c r="TMA347" s="51"/>
      <c r="TMB347" s="51"/>
      <c r="TMC347" s="51"/>
      <c r="TMD347" s="51"/>
      <c r="TME347" s="51"/>
      <c r="TMF347" s="51"/>
      <c r="TMG347" s="51"/>
      <c r="TMH347" s="51"/>
      <c r="TMI347" s="51"/>
      <c r="TMJ347" s="51"/>
      <c r="TMK347" s="51"/>
      <c r="TML347" s="51"/>
      <c r="TMM347" s="51"/>
      <c r="TMN347" s="51"/>
      <c r="TMO347" s="51"/>
      <c r="TMP347" s="51"/>
      <c r="TMQ347" s="51"/>
      <c r="TMR347" s="51"/>
      <c r="TMS347" s="51"/>
      <c r="TMT347" s="51"/>
      <c r="TMU347" s="51"/>
      <c r="TMV347" s="51"/>
      <c r="TMW347" s="51"/>
      <c r="TMX347" s="51"/>
      <c r="TMY347" s="51"/>
      <c r="TMZ347" s="51"/>
      <c r="TNA347" s="51"/>
      <c r="TNB347" s="51"/>
      <c r="TNC347" s="51"/>
      <c r="TND347" s="51"/>
      <c r="TNE347" s="51"/>
      <c r="TNF347" s="51"/>
      <c r="TNG347" s="51"/>
      <c r="TNH347" s="51"/>
      <c r="TNI347" s="51"/>
      <c r="TNJ347" s="51"/>
      <c r="TNK347" s="51"/>
      <c r="TNL347" s="51"/>
      <c r="TNM347" s="51"/>
      <c r="TNN347" s="51"/>
      <c r="TNO347" s="51"/>
      <c r="TNP347" s="51"/>
      <c r="TNQ347" s="51"/>
      <c r="TNR347" s="51"/>
      <c r="TNS347" s="51"/>
      <c r="TNT347" s="51"/>
      <c r="TNU347" s="51"/>
      <c r="TNV347" s="51"/>
      <c r="TNW347" s="51"/>
      <c r="TNX347" s="51"/>
      <c r="TNY347" s="51"/>
      <c r="TNZ347" s="51"/>
      <c r="TOA347" s="51"/>
      <c r="TOB347" s="51"/>
      <c r="TOC347" s="51"/>
      <c r="TOD347" s="51"/>
      <c r="TOE347" s="51"/>
      <c r="TOF347" s="51"/>
      <c r="TOG347" s="51"/>
      <c r="TOH347" s="51"/>
      <c r="TOI347" s="51"/>
      <c r="TOJ347" s="51"/>
      <c r="TOK347" s="51"/>
      <c r="TOL347" s="51"/>
      <c r="TOM347" s="51"/>
      <c r="TON347" s="51"/>
      <c r="TOO347" s="51"/>
      <c r="TOP347" s="51"/>
      <c r="TOQ347" s="51"/>
      <c r="TOR347" s="51"/>
      <c r="TOS347" s="51"/>
      <c r="TOT347" s="51"/>
      <c r="TOU347" s="51"/>
      <c r="TOV347" s="51"/>
      <c r="TOW347" s="51"/>
      <c r="TOX347" s="51"/>
      <c r="TOY347" s="51"/>
      <c r="TOZ347" s="51"/>
      <c r="TPA347" s="51"/>
      <c r="TPB347" s="51"/>
      <c r="TPC347" s="51"/>
      <c r="TPD347" s="51"/>
      <c r="TPE347" s="51"/>
      <c r="TPF347" s="51"/>
      <c r="TPG347" s="51"/>
      <c r="TPH347" s="51"/>
      <c r="TPI347" s="51"/>
      <c r="TPJ347" s="51"/>
      <c r="TPK347" s="51"/>
      <c r="TPL347" s="51"/>
      <c r="TPM347" s="51"/>
      <c r="TPN347" s="51"/>
      <c r="TPO347" s="51"/>
      <c r="TPP347" s="51"/>
      <c r="TPQ347" s="51"/>
      <c r="TPR347" s="51"/>
      <c r="TPS347" s="51"/>
      <c r="TPT347" s="51"/>
      <c r="TPU347" s="51"/>
      <c r="TPV347" s="51"/>
      <c r="TPW347" s="51"/>
      <c r="TPX347" s="51"/>
      <c r="TPY347" s="51"/>
      <c r="TPZ347" s="51"/>
      <c r="TQA347" s="51"/>
      <c r="TQB347" s="51"/>
      <c r="TQC347" s="51"/>
      <c r="TQD347" s="51"/>
      <c r="TQE347" s="51"/>
      <c r="TQF347" s="51"/>
      <c r="TQG347" s="51"/>
      <c r="TQH347" s="51"/>
      <c r="TQI347" s="51"/>
      <c r="TQJ347" s="51"/>
      <c r="TQK347" s="51"/>
      <c r="TQL347" s="51"/>
      <c r="TQM347" s="51"/>
      <c r="TQN347" s="51"/>
      <c r="TQO347" s="51"/>
      <c r="TQP347" s="51"/>
      <c r="TQQ347" s="51"/>
      <c r="TQR347" s="51"/>
      <c r="TQS347" s="51"/>
      <c r="TQT347" s="51"/>
      <c r="TQU347" s="51"/>
      <c r="TQV347" s="51"/>
      <c r="TQW347" s="51"/>
      <c r="TQX347" s="51"/>
      <c r="TQY347" s="51"/>
      <c r="TQZ347" s="51"/>
      <c r="TRA347" s="51"/>
      <c r="TRB347" s="51"/>
      <c r="TRC347" s="51"/>
      <c r="TRD347" s="51"/>
      <c r="TRE347" s="51"/>
      <c r="TRF347" s="51"/>
      <c r="TRG347" s="51"/>
      <c r="TRH347" s="51"/>
      <c r="TRI347" s="51"/>
      <c r="TRJ347" s="51"/>
      <c r="TRK347" s="51"/>
      <c r="TRL347" s="51"/>
      <c r="TRM347" s="51"/>
      <c r="TRN347" s="51"/>
      <c r="TRO347" s="51"/>
      <c r="TRP347" s="51"/>
      <c r="TRQ347" s="51"/>
      <c r="TRR347" s="51"/>
      <c r="TRS347" s="51"/>
      <c r="TRT347" s="51"/>
      <c r="TRU347" s="51"/>
      <c r="TRV347" s="51"/>
      <c r="TRW347" s="51"/>
      <c r="TRX347" s="51"/>
      <c r="TRY347" s="51"/>
      <c r="TRZ347" s="51"/>
      <c r="TSA347" s="51"/>
      <c r="TSB347" s="51"/>
      <c r="TSC347" s="51"/>
      <c r="TSD347" s="51"/>
      <c r="TSE347" s="51"/>
      <c r="TSF347" s="51"/>
      <c r="TSG347" s="51"/>
      <c r="TSH347" s="51"/>
      <c r="TSI347" s="51"/>
      <c r="TSJ347" s="51"/>
      <c r="TSK347" s="51"/>
      <c r="TSL347" s="51"/>
      <c r="TSM347" s="51"/>
      <c r="TSN347" s="51"/>
      <c r="TSO347" s="51"/>
      <c r="TSP347" s="51"/>
      <c r="TSQ347" s="51"/>
      <c r="TSR347" s="51"/>
      <c r="TSS347" s="51"/>
      <c r="TST347" s="51"/>
      <c r="TSU347" s="51"/>
      <c r="TSV347" s="51"/>
      <c r="TSW347" s="51"/>
      <c r="TSX347" s="51"/>
      <c r="TSY347" s="51"/>
      <c r="TSZ347" s="51"/>
      <c r="TTA347" s="51"/>
      <c r="TTB347" s="51"/>
      <c r="TTC347" s="51"/>
      <c r="TTD347" s="51"/>
      <c r="TTE347" s="51"/>
      <c r="TTF347" s="51"/>
      <c r="TTG347" s="51"/>
      <c r="TTH347" s="51"/>
      <c r="TTI347" s="51"/>
      <c r="TTJ347" s="51"/>
      <c r="TTK347" s="51"/>
      <c r="TTL347" s="51"/>
      <c r="TTM347" s="51"/>
      <c r="TTN347" s="51"/>
      <c r="TTO347" s="51"/>
      <c r="TTP347" s="51"/>
      <c r="TTQ347" s="51"/>
      <c r="TTR347" s="51"/>
      <c r="TTS347" s="51"/>
      <c r="TTT347" s="51"/>
      <c r="TTU347" s="51"/>
      <c r="TTV347" s="51"/>
      <c r="TTW347" s="51"/>
      <c r="TTX347" s="51"/>
      <c r="TTY347" s="51"/>
      <c r="TTZ347" s="51"/>
      <c r="TUA347" s="51"/>
      <c r="TUB347" s="51"/>
      <c r="TUC347" s="51"/>
      <c r="TUD347" s="51"/>
      <c r="TUE347" s="51"/>
      <c r="TUF347" s="51"/>
      <c r="TUG347" s="51"/>
      <c r="TUH347" s="51"/>
      <c r="TUI347" s="51"/>
      <c r="TUJ347" s="51"/>
      <c r="TUK347" s="51"/>
      <c r="TUL347" s="51"/>
      <c r="TUM347" s="51"/>
      <c r="TUN347" s="51"/>
      <c r="TUO347" s="51"/>
      <c r="TUP347" s="51"/>
      <c r="TUQ347" s="51"/>
      <c r="TUR347" s="51"/>
      <c r="TUS347" s="51"/>
      <c r="TUT347" s="51"/>
      <c r="TUU347" s="51"/>
      <c r="TUV347" s="51"/>
      <c r="TUW347" s="51"/>
      <c r="TUX347" s="51"/>
      <c r="TUY347" s="51"/>
      <c r="TUZ347" s="51"/>
      <c r="TVA347" s="51"/>
      <c r="TVB347" s="51"/>
      <c r="TVC347" s="51"/>
      <c r="TVD347" s="51"/>
      <c r="TVE347" s="51"/>
      <c r="TVF347" s="51"/>
      <c r="TVG347" s="51"/>
      <c r="TVH347" s="51"/>
      <c r="TVI347" s="51"/>
      <c r="TVJ347" s="51"/>
      <c r="TVK347" s="51"/>
      <c r="TVL347" s="51"/>
      <c r="TVM347" s="51"/>
      <c r="TVN347" s="51"/>
      <c r="TVO347" s="51"/>
      <c r="TVP347" s="51"/>
      <c r="TVQ347" s="51"/>
      <c r="TVR347" s="51"/>
      <c r="TVS347" s="51"/>
      <c r="TVT347" s="51"/>
      <c r="TVU347" s="51"/>
      <c r="TVV347" s="51"/>
      <c r="TVW347" s="51"/>
      <c r="TVX347" s="51"/>
      <c r="TVY347" s="51"/>
      <c r="TVZ347" s="51"/>
      <c r="TWA347" s="51"/>
      <c r="TWB347" s="51"/>
      <c r="TWC347" s="51"/>
      <c r="TWD347" s="51"/>
      <c r="TWE347" s="51"/>
      <c r="TWF347" s="51"/>
      <c r="TWG347" s="51"/>
      <c r="TWH347" s="51"/>
      <c r="TWI347" s="51"/>
      <c r="TWJ347" s="51"/>
      <c r="TWK347" s="51"/>
      <c r="TWL347" s="51"/>
      <c r="TWM347" s="51"/>
      <c r="TWN347" s="51"/>
      <c r="TWO347" s="51"/>
      <c r="TWP347" s="51"/>
      <c r="TWQ347" s="51"/>
      <c r="TWR347" s="51"/>
      <c r="TWS347" s="51"/>
      <c r="TWT347" s="51"/>
      <c r="TWU347" s="51"/>
      <c r="TWV347" s="51"/>
      <c r="TWW347" s="51"/>
      <c r="TWX347" s="51"/>
      <c r="TWY347" s="51"/>
      <c r="TWZ347" s="51"/>
      <c r="TXA347" s="51"/>
      <c r="TXB347" s="51"/>
      <c r="TXC347" s="51"/>
      <c r="TXD347" s="51"/>
      <c r="TXE347" s="51"/>
      <c r="TXF347" s="51"/>
      <c r="TXG347" s="51"/>
      <c r="TXH347" s="51"/>
      <c r="TXI347" s="51"/>
      <c r="TXJ347" s="51"/>
      <c r="TXK347" s="51"/>
      <c r="TXL347" s="51"/>
      <c r="TXM347" s="51"/>
      <c r="TXN347" s="51"/>
      <c r="TXO347" s="51"/>
      <c r="TXP347" s="51"/>
      <c r="TXQ347" s="51"/>
      <c r="TXR347" s="51"/>
      <c r="TXS347" s="51"/>
      <c r="TXT347" s="51"/>
      <c r="TXU347" s="51"/>
      <c r="TXV347" s="51"/>
      <c r="TXW347" s="51"/>
      <c r="TXX347" s="51"/>
      <c r="TXY347" s="51"/>
      <c r="TXZ347" s="51"/>
      <c r="TYA347" s="51"/>
      <c r="TYB347" s="51"/>
      <c r="TYC347" s="51"/>
      <c r="TYD347" s="51"/>
      <c r="TYE347" s="51"/>
      <c r="TYF347" s="51"/>
      <c r="TYG347" s="51"/>
      <c r="TYH347" s="51"/>
      <c r="TYI347" s="51"/>
      <c r="TYJ347" s="51"/>
      <c r="TYK347" s="51"/>
      <c r="TYL347" s="51"/>
      <c r="TYM347" s="51"/>
      <c r="TYN347" s="51"/>
      <c r="TYO347" s="51"/>
      <c r="TYP347" s="51"/>
      <c r="TYQ347" s="51"/>
      <c r="TYR347" s="51"/>
      <c r="TYS347" s="51"/>
      <c r="TYT347" s="51"/>
      <c r="TYU347" s="51"/>
      <c r="TYV347" s="51"/>
      <c r="TYW347" s="51"/>
      <c r="TYX347" s="51"/>
      <c r="TYY347" s="51"/>
      <c r="TYZ347" s="51"/>
      <c r="TZA347" s="51"/>
      <c r="TZB347" s="51"/>
      <c r="TZC347" s="51"/>
      <c r="TZD347" s="51"/>
      <c r="TZE347" s="51"/>
      <c r="TZF347" s="51"/>
      <c r="TZG347" s="51"/>
      <c r="TZH347" s="51"/>
      <c r="TZI347" s="51"/>
      <c r="TZJ347" s="51"/>
      <c r="TZK347" s="51"/>
      <c r="TZL347" s="51"/>
      <c r="TZM347" s="51"/>
      <c r="TZN347" s="51"/>
      <c r="TZO347" s="51"/>
      <c r="TZP347" s="51"/>
      <c r="TZQ347" s="51"/>
      <c r="TZR347" s="51"/>
      <c r="TZS347" s="51"/>
      <c r="TZT347" s="51"/>
      <c r="TZU347" s="51"/>
      <c r="TZV347" s="51"/>
      <c r="TZW347" s="51"/>
      <c r="TZX347" s="51"/>
      <c r="TZY347" s="51"/>
      <c r="TZZ347" s="51"/>
      <c r="UAA347" s="51"/>
      <c r="UAB347" s="51"/>
      <c r="UAC347" s="51"/>
      <c r="UAD347" s="51"/>
      <c r="UAE347" s="51"/>
      <c r="UAF347" s="51"/>
      <c r="UAG347" s="51"/>
      <c r="UAH347" s="51"/>
      <c r="UAI347" s="51"/>
      <c r="UAJ347" s="51"/>
      <c r="UAK347" s="51"/>
      <c r="UAL347" s="51"/>
      <c r="UAM347" s="51"/>
      <c r="UAN347" s="51"/>
      <c r="UAO347" s="51"/>
      <c r="UAP347" s="51"/>
      <c r="UAQ347" s="51"/>
      <c r="UAR347" s="51"/>
      <c r="UAS347" s="51"/>
      <c r="UAT347" s="51"/>
      <c r="UAU347" s="51"/>
      <c r="UAV347" s="51"/>
      <c r="UAW347" s="51"/>
      <c r="UAX347" s="51"/>
      <c r="UAY347" s="51"/>
      <c r="UAZ347" s="51"/>
      <c r="UBA347" s="51"/>
      <c r="UBB347" s="51"/>
      <c r="UBC347" s="51"/>
      <c r="UBD347" s="51"/>
      <c r="UBE347" s="51"/>
      <c r="UBF347" s="51"/>
      <c r="UBG347" s="51"/>
      <c r="UBH347" s="51"/>
      <c r="UBI347" s="51"/>
      <c r="UBJ347" s="51"/>
      <c r="UBK347" s="51"/>
      <c r="UBL347" s="51"/>
      <c r="UBM347" s="51"/>
      <c r="UBN347" s="51"/>
      <c r="UBO347" s="51"/>
      <c r="UBP347" s="51"/>
      <c r="UBQ347" s="51"/>
      <c r="UBR347" s="51"/>
      <c r="UBS347" s="51"/>
      <c r="UBT347" s="51"/>
      <c r="UBU347" s="51"/>
      <c r="UBV347" s="51"/>
      <c r="UBW347" s="51"/>
      <c r="UBX347" s="51"/>
      <c r="UBY347" s="51"/>
      <c r="UBZ347" s="51"/>
      <c r="UCA347" s="51"/>
      <c r="UCB347" s="51"/>
      <c r="UCC347" s="51"/>
      <c r="UCD347" s="51"/>
      <c r="UCE347" s="51"/>
      <c r="UCF347" s="51"/>
      <c r="UCG347" s="51"/>
      <c r="UCH347" s="51"/>
      <c r="UCI347" s="51"/>
      <c r="UCJ347" s="51"/>
      <c r="UCK347" s="51"/>
      <c r="UCL347" s="51"/>
      <c r="UCM347" s="51"/>
      <c r="UCN347" s="51"/>
      <c r="UCO347" s="51"/>
      <c r="UCP347" s="51"/>
      <c r="UCQ347" s="51"/>
      <c r="UCR347" s="51"/>
      <c r="UCS347" s="51"/>
      <c r="UCT347" s="51"/>
      <c r="UCU347" s="51"/>
      <c r="UCV347" s="51"/>
      <c r="UCW347" s="51"/>
      <c r="UCX347" s="51"/>
      <c r="UCY347" s="51"/>
      <c r="UCZ347" s="51"/>
      <c r="UDA347" s="51"/>
      <c r="UDB347" s="51"/>
      <c r="UDC347" s="51"/>
      <c r="UDD347" s="51"/>
      <c r="UDE347" s="51"/>
      <c r="UDF347" s="51"/>
      <c r="UDG347" s="51"/>
      <c r="UDH347" s="51"/>
      <c r="UDI347" s="51"/>
      <c r="UDJ347" s="51"/>
      <c r="UDK347" s="51"/>
      <c r="UDL347" s="51"/>
      <c r="UDM347" s="51"/>
      <c r="UDN347" s="51"/>
      <c r="UDO347" s="51"/>
      <c r="UDP347" s="51"/>
      <c r="UDQ347" s="51"/>
      <c r="UDR347" s="51"/>
      <c r="UDS347" s="51"/>
      <c r="UDT347" s="51"/>
      <c r="UDU347" s="51"/>
      <c r="UDV347" s="51"/>
      <c r="UDW347" s="51"/>
      <c r="UDX347" s="51"/>
      <c r="UDY347" s="51"/>
      <c r="UDZ347" s="51"/>
      <c r="UEA347" s="51"/>
      <c r="UEB347" s="51"/>
      <c r="UEC347" s="51"/>
      <c r="UED347" s="51"/>
      <c r="UEE347" s="51"/>
      <c r="UEF347" s="51"/>
      <c r="UEG347" s="51"/>
      <c r="UEH347" s="51"/>
      <c r="UEI347" s="51"/>
      <c r="UEJ347" s="51"/>
      <c r="UEK347" s="51"/>
      <c r="UEL347" s="51"/>
      <c r="UEM347" s="51"/>
      <c r="UEN347" s="51"/>
      <c r="UEO347" s="51"/>
      <c r="UEP347" s="51"/>
      <c r="UEQ347" s="51"/>
      <c r="UER347" s="51"/>
      <c r="UES347" s="51"/>
      <c r="UET347" s="51"/>
      <c r="UEU347" s="51"/>
      <c r="UEV347" s="51"/>
      <c r="UEW347" s="51"/>
      <c r="UEX347" s="51"/>
      <c r="UEY347" s="51"/>
      <c r="UEZ347" s="51"/>
      <c r="UFA347" s="51"/>
      <c r="UFB347" s="51"/>
      <c r="UFC347" s="51"/>
      <c r="UFD347" s="51"/>
      <c r="UFE347" s="51"/>
      <c r="UFF347" s="51"/>
      <c r="UFG347" s="51"/>
      <c r="UFH347" s="51"/>
      <c r="UFI347" s="51"/>
      <c r="UFJ347" s="51"/>
      <c r="UFK347" s="51"/>
      <c r="UFL347" s="51"/>
      <c r="UFM347" s="51"/>
      <c r="UFN347" s="51"/>
      <c r="UFO347" s="51"/>
      <c r="UFP347" s="51"/>
      <c r="UFQ347" s="51"/>
      <c r="UFR347" s="51"/>
      <c r="UFS347" s="51"/>
      <c r="UFT347" s="51"/>
      <c r="UFU347" s="51"/>
      <c r="UFV347" s="51"/>
      <c r="UFW347" s="51"/>
      <c r="UFX347" s="51"/>
      <c r="UFY347" s="51"/>
      <c r="UFZ347" s="51"/>
      <c r="UGA347" s="51"/>
      <c r="UGB347" s="51"/>
      <c r="UGC347" s="51"/>
      <c r="UGD347" s="51"/>
      <c r="UGE347" s="51"/>
      <c r="UGF347" s="51"/>
      <c r="UGG347" s="51"/>
      <c r="UGH347" s="51"/>
      <c r="UGI347" s="51"/>
      <c r="UGJ347" s="51"/>
      <c r="UGK347" s="51"/>
      <c r="UGL347" s="51"/>
      <c r="UGM347" s="51"/>
      <c r="UGN347" s="51"/>
      <c r="UGO347" s="51"/>
      <c r="UGP347" s="51"/>
      <c r="UGQ347" s="51"/>
      <c r="UGR347" s="51"/>
      <c r="UGS347" s="51"/>
      <c r="UGT347" s="51"/>
      <c r="UGU347" s="51"/>
      <c r="UGV347" s="51"/>
      <c r="UGW347" s="51"/>
      <c r="UGX347" s="51"/>
      <c r="UGY347" s="51"/>
      <c r="UGZ347" s="51"/>
      <c r="UHA347" s="51"/>
      <c r="UHB347" s="51"/>
      <c r="UHC347" s="51"/>
      <c r="UHD347" s="51"/>
      <c r="UHE347" s="51"/>
      <c r="UHF347" s="51"/>
      <c r="UHG347" s="51"/>
      <c r="UHH347" s="51"/>
      <c r="UHI347" s="51"/>
      <c r="UHJ347" s="51"/>
      <c r="UHK347" s="51"/>
      <c r="UHL347" s="51"/>
      <c r="UHM347" s="51"/>
      <c r="UHN347" s="51"/>
      <c r="UHO347" s="51"/>
      <c r="UHP347" s="51"/>
      <c r="UHQ347" s="51"/>
      <c r="UHR347" s="51"/>
      <c r="UHS347" s="51"/>
      <c r="UHT347" s="51"/>
      <c r="UHU347" s="51"/>
      <c r="UHV347" s="51"/>
      <c r="UHW347" s="51"/>
      <c r="UHX347" s="51"/>
      <c r="UHY347" s="51"/>
      <c r="UHZ347" s="51"/>
      <c r="UIA347" s="51"/>
      <c r="UIB347" s="51"/>
      <c r="UIC347" s="51"/>
      <c r="UID347" s="51"/>
      <c r="UIE347" s="51"/>
      <c r="UIF347" s="51"/>
      <c r="UIG347" s="51"/>
      <c r="UIH347" s="51"/>
      <c r="UII347" s="51"/>
      <c r="UIJ347" s="51"/>
      <c r="UIK347" s="51"/>
      <c r="UIL347" s="51"/>
      <c r="UIM347" s="51"/>
      <c r="UIN347" s="51"/>
      <c r="UIO347" s="51"/>
      <c r="UIP347" s="51"/>
      <c r="UIQ347" s="51"/>
      <c r="UIR347" s="51"/>
      <c r="UIS347" s="51"/>
      <c r="UIT347" s="51"/>
      <c r="UIU347" s="51"/>
      <c r="UIV347" s="51"/>
      <c r="UIW347" s="51"/>
      <c r="UIX347" s="51"/>
      <c r="UIY347" s="51"/>
      <c r="UIZ347" s="51"/>
      <c r="UJA347" s="51"/>
      <c r="UJB347" s="51"/>
      <c r="UJC347" s="51"/>
      <c r="UJD347" s="51"/>
      <c r="UJE347" s="51"/>
      <c r="UJF347" s="51"/>
      <c r="UJG347" s="51"/>
      <c r="UJH347" s="51"/>
      <c r="UJI347" s="51"/>
      <c r="UJJ347" s="51"/>
      <c r="UJK347" s="51"/>
      <c r="UJL347" s="51"/>
      <c r="UJM347" s="51"/>
      <c r="UJN347" s="51"/>
      <c r="UJO347" s="51"/>
      <c r="UJP347" s="51"/>
      <c r="UJQ347" s="51"/>
      <c r="UJR347" s="51"/>
      <c r="UJS347" s="51"/>
      <c r="UJT347" s="51"/>
      <c r="UJU347" s="51"/>
      <c r="UJV347" s="51"/>
      <c r="UJW347" s="51"/>
      <c r="UJX347" s="51"/>
      <c r="UJY347" s="51"/>
      <c r="UJZ347" s="51"/>
      <c r="UKA347" s="51"/>
      <c r="UKB347" s="51"/>
      <c r="UKC347" s="51"/>
      <c r="UKD347" s="51"/>
      <c r="UKE347" s="51"/>
      <c r="UKF347" s="51"/>
      <c r="UKG347" s="51"/>
      <c r="UKH347" s="51"/>
      <c r="UKI347" s="51"/>
      <c r="UKJ347" s="51"/>
      <c r="UKK347" s="51"/>
      <c r="UKL347" s="51"/>
      <c r="UKM347" s="51"/>
      <c r="UKN347" s="51"/>
      <c r="UKO347" s="51"/>
      <c r="UKP347" s="51"/>
      <c r="UKQ347" s="51"/>
      <c r="UKR347" s="51"/>
      <c r="UKS347" s="51"/>
      <c r="UKT347" s="51"/>
      <c r="UKU347" s="51"/>
      <c r="UKV347" s="51"/>
      <c r="UKW347" s="51"/>
      <c r="UKX347" s="51"/>
      <c r="UKY347" s="51"/>
      <c r="UKZ347" s="51"/>
      <c r="ULA347" s="51"/>
      <c r="ULB347" s="51"/>
      <c r="ULC347" s="51"/>
      <c r="ULD347" s="51"/>
      <c r="ULE347" s="51"/>
      <c r="ULF347" s="51"/>
      <c r="ULG347" s="51"/>
      <c r="ULH347" s="51"/>
      <c r="ULI347" s="51"/>
      <c r="ULJ347" s="51"/>
      <c r="ULK347" s="51"/>
      <c r="ULL347" s="51"/>
      <c r="ULM347" s="51"/>
      <c r="ULN347" s="51"/>
      <c r="ULO347" s="51"/>
      <c r="ULP347" s="51"/>
      <c r="ULQ347" s="51"/>
      <c r="ULR347" s="51"/>
      <c r="ULS347" s="51"/>
      <c r="ULT347" s="51"/>
      <c r="ULU347" s="51"/>
      <c r="ULV347" s="51"/>
      <c r="ULW347" s="51"/>
      <c r="ULX347" s="51"/>
      <c r="ULY347" s="51"/>
      <c r="ULZ347" s="51"/>
      <c r="UMA347" s="51"/>
      <c r="UMB347" s="51"/>
      <c r="UMC347" s="51"/>
      <c r="UMD347" s="51"/>
      <c r="UME347" s="51"/>
      <c r="UMF347" s="51"/>
      <c r="UMG347" s="51"/>
      <c r="UMH347" s="51"/>
      <c r="UMI347" s="51"/>
      <c r="UMJ347" s="51"/>
      <c r="UMK347" s="51"/>
      <c r="UML347" s="51"/>
      <c r="UMM347" s="51"/>
      <c r="UMN347" s="51"/>
      <c r="UMO347" s="51"/>
      <c r="UMP347" s="51"/>
      <c r="UMQ347" s="51"/>
      <c r="UMR347" s="51"/>
      <c r="UMS347" s="51"/>
      <c r="UMT347" s="51"/>
      <c r="UMU347" s="51"/>
      <c r="UMV347" s="51"/>
      <c r="UMW347" s="51"/>
      <c r="UMX347" s="51"/>
      <c r="UMY347" s="51"/>
      <c r="UMZ347" s="51"/>
      <c r="UNA347" s="51"/>
      <c r="UNB347" s="51"/>
      <c r="UNC347" s="51"/>
      <c r="UND347" s="51"/>
      <c r="UNE347" s="51"/>
      <c r="UNF347" s="51"/>
      <c r="UNG347" s="51"/>
      <c r="UNH347" s="51"/>
      <c r="UNI347" s="51"/>
      <c r="UNJ347" s="51"/>
      <c r="UNK347" s="51"/>
      <c r="UNL347" s="51"/>
      <c r="UNM347" s="51"/>
      <c r="UNN347" s="51"/>
      <c r="UNO347" s="51"/>
      <c r="UNP347" s="51"/>
      <c r="UNQ347" s="51"/>
      <c r="UNR347" s="51"/>
      <c r="UNS347" s="51"/>
      <c r="UNT347" s="51"/>
      <c r="UNU347" s="51"/>
      <c r="UNV347" s="51"/>
      <c r="UNW347" s="51"/>
      <c r="UNX347" s="51"/>
      <c r="UNY347" s="51"/>
      <c r="UNZ347" s="51"/>
      <c r="UOA347" s="51"/>
      <c r="UOB347" s="51"/>
      <c r="UOC347" s="51"/>
      <c r="UOD347" s="51"/>
      <c r="UOE347" s="51"/>
      <c r="UOF347" s="51"/>
      <c r="UOG347" s="51"/>
      <c r="UOH347" s="51"/>
      <c r="UOI347" s="51"/>
      <c r="UOJ347" s="51"/>
      <c r="UOK347" s="51"/>
      <c r="UOL347" s="51"/>
      <c r="UOM347" s="51"/>
      <c r="UON347" s="51"/>
      <c r="UOO347" s="51"/>
      <c r="UOP347" s="51"/>
      <c r="UOQ347" s="51"/>
      <c r="UOR347" s="51"/>
      <c r="UOS347" s="51"/>
      <c r="UOT347" s="51"/>
      <c r="UOU347" s="51"/>
      <c r="UOV347" s="51"/>
      <c r="UOW347" s="51"/>
      <c r="UOX347" s="51"/>
      <c r="UOY347" s="51"/>
      <c r="UOZ347" s="51"/>
      <c r="UPA347" s="51"/>
      <c r="UPB347" s="51"/>
      <c r="UPC347" s="51"/>
      <c r="UPD347" s="51"/>
      <c r="UPE347" s="51"/>
      <c r="UPF347" s="51"/>
      <c r="UPG347" s="51"/>
      <c r="UPH347" s="51"/>
      <c r="UPI347" s="51"/>
      <c r="UPJ347" s="51"/>
      <c r="UPK347" s="51"/>
      <c r="UPL347" s="51"/>
      <c r="UPM347" s="51"/>
      <c r="UPN347" s="51"/>
      <c r="UPO347" s="51"/>
      <c r="UPP347" s="51"/>
      <c r="UPQ347" s="51"/>
      <c r="UPR347" s="51"/>
      <c r="UPS347" s="51"/>
      <c r="UPT347" s="51"/>
      <c r="UPU347" s="51"/>
      <c r="UPV347" s="51"/>
      <c r="UPW347" s="51"/>
      <c r="UPX347" s="51"/>
      <c r="UPY347" s="51"/>
      <c r="UPZ347" s="51"/>
      <c r="UQA347" s="51"/>
      <c r="UQB347" s="51"/>
      <c r="UQC347" s="51"/>
      <c r="UQD347" s="51"/>
      <c r="UQE347" s="51"/>
      <c r="UQF347" s="51"/>
      <c r="UQG347" s="51"/>
      <c r="UQH347" s="51"/>
      <c r="UQI347" s="51"/>
      <c r="UQJ347" s="51"/>
      <c r="UQK347" s="51"/>
      <c r="UQL347" s="51"/>
      <c r="UQM347" s="51"/>
      <c r="UQN347" s="51"/>
      <c r="UQO347" s="51"/>
      <c r="UQP347" s="51"/>
      <c r="UQQ347" s="51"/>
      <c r="UQR347" s="51"/>
      <c r="UQS347" s="51"/>
      <c r="UQT347" s="51"/>
      <c r="UQU347" s="51"/>
      <c r="UQV347" s="51"/>
      <c r="UQW347" s="51"/>
      <c r="UQX347" s="51"/>
      <c r="UQY347" s="51"/>
      <c r="UQZ347" s="51"/>
      <c r="URA347" s="51"/>
      <c r="URB347" s="51"/>
      <c r="URC347" s="51"/>
      <c r="URD347" s="51"/>
      <c r="URE347" s="51"/>
      <c r="URF347" s="51"/>
      <c r="URG347" s="51"/>
      <c r="URH347" s="51"/>
      <c r="URI347" s="51"/>
      <c r="URJ347" s="51"/>
      <c r="URK347" s="51"/>
      <c r="URL347" s="51"/>
      <c r="URM347" s="51"/>
      <c r="URN347" s="51"/>
      <c r="URO347" s="51"/>
      <c r="URP347" s="51"/>
      <c r="URQ347" s="51"/>
      <c r="URR347" s="51"/>
      <c r="URS347" s="51"/>
      <c r="URT347" s="51"/>
      <c r="URU347" s="51"/>
      <c r="URV347" s="51"/>
      <c r="URW347" s="51"/>
      <c r="URX347" s="51"/>
      <c r="URY347" s="51"/>
      <c r="URZ347" s="51"/>
      <c r="USA347" s="51"/>
      <c r="USB347" s="51"/>
      <c r="USC347" s="51"/>
      <c r="USD347" s="51"/>
      <c r="USE347" s="51"/>
      <c r="USF347" s="51"/>
      <c r="USG347" s="51"/>
      <c r="USH347" s="51"/>
      <c r="USI347" s="51"/>
      <c r="USJ347" s="51"/>
      <c r="USK347" s="51"/>
      <c r="USL347" s="51"/>
      <c r="USM347" s="51"/>
      <c r="USN347" s="51"/>
      <c r="USO347" s="51"/>
      <c r="USP347" s="51"/>
      <c r="USQ347" s="51"/>
      <c r="USR347" s="51"/>
      <c r="USS347" s="51"/>
      <c r="UST347" s="51"/>
      <c r="USU347" s="51"/>
      <c r="USV347" s="51"/>
      <c r="USW347" s="51"/>
      <c r="USX347" s="51"/>
      <c r="USY347" s="51"/>
      <c r="USZ347" s="51"/>
      <c r="UTA347" s="51"/>
      <c r="UTB347" s="51"/>
      <c r="UTC347" s="51"/>
      <c r="UTD347" s="51"/>
      <c r="UTE347" s="51"/>
      <c r="UTF347" s="51"/>
      <c r="UTG347" s="51"/>
      <c r="UTH347" s="51"/>
      <c r="UTI347" s="51"/>
      <c r="UTJ347" s="51"/>
      <c r="UTK347" s="51"/>
      <c r="UTL347" s="51"/>
      <c r="UTM347" s="51"/>
      <c r="UTN347" s="51"/>
      <c r="UTO347" s="51"/>
      <c r="UTP347" s="51"/>
      <c r="UTQ347" s="51"/>
      <c r="UTR347" s="51"/>
      <c r="UTS347" s="51"/>
      <c r="UTT347" s="51"/>
      <c r="UTU347" s="51"/>
      <c r="UTV347" s="51"/>
      <c r="UTW347" s="51"/>
      <c r="UTX347" s="51"/>
      <c r="UTY347" s="51"/>
      <c r="UTZ347" s="51"/>
      <c r="UUA347" s="51"/>
      <c r="UUB347" s="51"/>
      <c r="UUC347" s="51"/>
      <c r="UUD347" s="51"/>
      <c r="UUE347" s="51"/>
      <c r="UUF347" s="51"/>
      <c r="UUG347" s="51"/>
      <c r="UUH347" s="51"/>
      <c r="UUI347" s="51"/>
      <c r="UUJ347" s="51"/>
      <c r="UUK347" s="51"/>
      <c r="UUL347" s="51"/>
      <c r="UUM347" s="51"/>
      <c r="UUN347" s="51"/>
      <c r="UUO347" s="51"/>
      <c r="UUP347" s="51"/>
      <c r="UUQ347" s="51"/>
      <c r="UUR347" s="51"/>
      <c r="UUS347" s="51"/>
      <c r="UUT347" s="51"/>
      <c r="UUU347" s="51"/>
      <c r="UUV347" s="51"/>
      <c r="UUW347" s="51"/>
      <c r="UUX347" s="51"/>
      <c r="UUY347" s="51"/>
      <c r="UUZ347" s="51"/>
      <c r="UVA347" s="51"/>
      <c r="UVB347" s="51"/>
      <c r="UVC347" s="51"/>
      <c r="UVD347" s="51"/>
      <c r="UVE347" s="51"/>
      <c r="UVF347" s="51"/>
      <c r="UVG347" s="51"/>
      <c r="UVH347" s="51"/>
      <c r="UVI347" s="51"/>
      <c r="UVJ347" s="51"/>
      <c r="UVK347" s="51"/>
      <c r="UVL347" s="51"/>
      <c r="UVM347" s="51"/>
      <c r="UVN347" s="51"/>
      <c r="UVO347" s="51"/>
      <c r="UVP347" s="51"/>
      <c r="UVQ347" s="51"/>
      <c r="UVR347" s="51"/>
      <c r="UVS347" s="51"/>
      <c r="UVT347" s="51"/>
      <c r="UVU347" s="51"/>
      <c r="UVV347" s="51"/>
      <c r="UVW347" s="51"/>
      <c r="UVX347" s="51"/>
      <c r="UVY347" s="51"/>
      <c r="UVZ347" s="51"/>
      <c r="UWA347" s="51"/>
      <c r="UWB347" s="51"/>
      <c r="UWC347" s="51"/>
      <c r="UWD347" s="51"/>
      <c r="UWE347" s="51"/>
      <c r="UWF347" s="51"/>
      <c r="UWG347" s="51"/>
      <c r="UWH347" s="51"/>
      <c r="UWI347" s="51"/>
      <c r="UWJ347" s="51"/>
      <c r="UWK347" s="51"/>
      <c r="UWL347" s="51"/>
      <c r="UWM347" s="51"/>
      <c r="UWN347" s="51"/>
      <c r="UWO347" s="51"/>
      <c r="UWP347" s="51"/>
      <c r="UWQ347" s="51"/>
      <c r="UWR347" s="51"/>
      <c r="UWS347" s="51"/>
      <c r="UWT347" s="51"/>
      <c r="UWU347" s="51"/>
      <c r="UWV347" s="51"/>
      <c r="UWW347" s="51"/>
      <c r="UWX347" s="51"/>
      <c r="UWY347" s="51"/>
      <c r="UWZ347" s="51"/>
      <c r="UXA347" s="51"/>
      <c r="UXB347" s="51"/>
      <c r="UXC347" s="51"/>
      <c r="UXD347" s="51"/>
      <c r="UXE347" s="51"/>
      <c r="UXF347" s="51"/>
      <c r="UXG347" s="51"/>
      <c r="UXH347" s="51"/>
      <c r="UXI347" s="51"/>
      <c r="UXJ347" s="51"/>
      <c r="UXK347" s="51"/>
      <c r="UXL347" s="51"/>
      <c r="UXM347" s="51"/>
      <c r="UXN347" s="51"/>
      <c r="UXO347" s="51"/>
      <c r="UXP347" s="51"/>
      <c r="UXQ347" s="51"/>
      <c r="UXR347" s="51"/>
      <c r="UXS347" s="51"/>
      <c r="UXT347" s="51"/>
      <c r="UXU347" s="51"/>
      <c r="UXV347" s="51"/>
      <c r="UXW347" s="51"/>
      <c r="UXX347" s="51"/>
      <c r="UXY347" s="51"/>
      <c r="UXZ347" s="51"/>
      <c r="UYA347" s="51"/>
      <c r="UYB347" s="51"/>
      <c r="UYC347" s="51"/>
      <c r="UYD347" s="51"/>
      <c r="UYE347" s="51"/>
      <c r="UYF347" s="51"/>
      <c r="UYG347" s="51"/>
      <c r="UYH347" s="51"/>
      <c r="UYI347" s="51"/>
      <c r="UYJ347" s="51"/>
      <c r="UYK347" s="51"/>
      <c r="UYL347" s="51"/>
      <c r="UYM347" s="51"/>
      <c r="UYN347" s="51"/>
      <c r="UYO347" s="51"/>
      <c r="UYP347" s="51"/>
      <c r="UYQ347" s="51"/>
      <c r="UYR347" s="51"/>
      <c r="UYS347" s="51"/>
      <c r="UYT347" s="51"/>
      <c r="UYU347" s="51"/>
      <c r="UYV347" s="51"/>
      <c r="UYW347" s="51"/>
      <c r="UYX347" s="51"/>
      <c r="UYY347" s="51"/>
      <c r="UYZ347" s="51"/>
      <c r="UZA347" s="51"/>
      <c r="UZB347" s="51"/>
      <c r="UZC347" s="51"/>
      <c r="UZD347" s="51"/>
      <c r="UZE347" s="51"/>
      <c r="UZF347" s="51"/>
      <c r="UZG347" s="51"/>
      <c r="UZH347" s="51"/>
      <c r="UZI347" s="51"/>
      <c r="UZJ347" s="51"/>
      <c r="UZK347" s="51"/>
      <c r="UZL347" s="51"/>
      <c r="UZM347" s="51"/>
      <c r="UZN347" s="51"/>
      <c r="UZO347" s="51"/>
      <c r="UZP347" s="51"/>
      <c r="UZQ347" s="51"/>
      <c r="UZR347" s="51"/>
      <c r="UZS347" s="51"/>
      <c r="UZT347" s="51"/>
      <c r="UZU347" s="51"/>
      <c r="UZV347" s="51"/>
      <c r="UZW347" s="51"/>
      <c r="UZX347" s="51"/>
      <c r="UZY347" s="51"/>
      <c r="UZZ347" s="51"/>
      <c r="VAA347" s="51"/>
      <c r="VAB347" s="51"/>
      <c r="VAC347" s="51"/>
      <c r="VAD347" s="51"/>
      <c r="VAE347" s="51"/>
      <c r="VAF347" s="51"/>
      <c r="VAG347" s="51"/>
      <c r="VAH347" s="51"/>
      <c r="VAI347" s="51"/>
      <c r="VAJ347" s="51"/>
      <c r="VAK347" s="51"/>
      <c r="VAL347" s="51"/>
      <c r="VAM347" s="51"/>
      <c r="VAN347" s="51"/>
      <c r="VAO347" s="51"/>
      <c r="VAP347" s="51"/>
      <c r="VAQ347" s="51"/>
      <c r="VAR347" s="51"/>
      <c r="VAS347" s="51"/>
      <c r="VAT347" s="51"/>
      <c r="VAU347" s="51"/>
      <c r="VAV347" s="51"/>
      <c r="VAW347" s="51"/>
      <c r="VAX347" s="51"/>
      <c r="VAY347" s="51"/>
      <c r="VAZ347" s="51"/>
      <c r="VBA347" s="51"/>
      <c r="VBB347" s="51"/>
      <c r="VBC347" s="51"/>
      <c r="VBD347" s="51"/>
      <c r="VBE347" s="51"/>
      <c r="VBF347" s="51"/>
      <c r="VBG347" s="51"/>
      <c r="VBH347" s="51"/>
      <c r="VBI347" s="51"/>
      <c r="VBJ347" s="51"/>
      <c r="VBK347" s="51"/>
      <c r="VBL347" s="51"/>
      <c r="VBM347" s="51"/>
      <c r="VBN347" s="51"/>
      <c r="VBO347" s="51"/>
      <c r="VBP347" s="51"/>
      <c r="VBQ347" s="51"/>
      <c r="VBR347" s="51"/>
      <c r="VBS347" s="51"/>
      <c r="VBT347" s="51"/>
      <c r="VBU347" s="51"/>
      <c r="VBV347" s="51"/>
      <c r="VBW347" s="51"/>
      <c r="VBX347" s="51"/>
      <c r="VBY347" s="51"/>
      <c r="VBZ347" s="51"/>
      <c r="VCA347" s="51"/>
      <c r="VCB347" s="51"/>
      <c r="VCC347" s="51"/>
      <c r="VCD347" s="51"/>
      <c r="VCE347" s="51"/>
      <c r="VCF347" s="51"/>
      <c r="VCG347" s="51"/>
      <c r="VCH347" s="51"/>
      <c r="VCI347" s="51"/>
      <c r="VCJ347" s="51"/>
      <c r="VCK347" s="51"/>
      <c r="VCL347" s="51"/>
      <c r="VCM347" s="51"/>
      <c r="VCN347" s="51"/>
      <c r="VCO347" s="51"/>
      <c r="VCP347" s="51"/>
      <c r="VCQ347" s="51"/>
      <c r="VCR347" s="51"/>
      <c r="VCS347" s="51"/>
      <c r="VCT347" s="51"/>
      <c r="VCU347" s="51"/>
      <c r="VCV347" s="51"/>
      <c r="VCW347" s="51"/>
      <c r="VCX347" s="51"/>
      <c r="VCY347" s="51"/>
      <c r="VCZ347" s="51"/>
      <c r="VDA347" s="51"/>
      <c r="VDB347" s="51"/>
      <c r="VDC347" s="51"/>
      <c r="VDD347" s="51"/>
      <c r="VDE347" s="51"/>
      <c r="VDF347" s="51"/>
      <c r="VDG347" s="51"/>
      <c r="VDH347" s="51"/>
      <c r="VDI347" s="51"/>
      <c r="VDJ347" s="51"/>
      <c r="VDK347" s="51"/>
      <c r="VDL347" s="51"/>
      <c r="VDM347" s="51"/>
      <c r="VDN347" s="51"/>
      <c r="VDO347" s="51"/>
      <c r="VDP347" s="51"/>
      <c r="VDQ347" s="51"/>
      <c r="VDR347" s="51"/>
      <c r="VDS347" s="51"/>
      <c r="VDT347" s="51"/>
      <c r="VDU347" s="51"/>
      <c r="VDV347" s="51"/>
      <c r="VDW347" s="51"/>
      <c r="VDX347" s="51"/>
      <c r="VDY347" s="51"/>
      <c r="VDZ347" s="51"/>
      <c r="VEA347" s="51"/>
      <c r="VEB347" s="51"/>
      <c r="VEC347" s="51"/>
      <c r="VED347" s="51"/>
      <c r="VEE347" s="51"/>
      <c r="VEF347" s="51"/>
      <c r="VEG347" s="51"/>
      <c r="VEH347" s="51"/>
      <c r="VEI347" s="51"/>
      <c r="VEJ347" s="51"/>
      <c r="VEK347" s="51"/>
      <c r="VEL347" s="51"/>
      <c r="VEM347" s="51"/>
      <c r="VEN347" s="51"/>
      <c r="VEO347" s="51"/>
      <c r="VEP347" s="51"/>
      <c r="VEQ347" s="51"/>
      <c r="VER347" s="51"/>
      <c r="VES347" s="51"/>
      <c r="VET347" s="51"/>
      <c r="VEU347" s="51"/>
      <c r="VEV347" s="51"/>
      <c r="VEW347" s="51"/>
      <c r="VEX347" s="51"/>
      <c r="VEY347" s="51"/>
      <c r="VEZ347" s="51"/>
      <c r="VFA347" s="51"/>
      <c r="VFB347" s="51"/>
      <c r="VFC347" s="51"/>
      <c r="VFD347" s="51"/>
      <c r="VFE347" s="51"/>
      <c r="VFF347" s="51"/>
      <c r="VFG347" s="51"/>
      <c r="VFH347" s="51"/>
      <c r="VFI347" s="51"/>
      <c r="VFJ347" s="51"/>
      <c r="VFK347" s="51"/>
      <c r="VFL347" s="51"/>
      <c r="VFM347" s="51"/>
      <c r="VFN347" s="51"/>
      <c r="VFO347" s="51"/>
      <c r="VFP347" s="51"/>
      <c r="VFQ347" s="51"/>
      <c r="VFR347" s="51"/>
      <c r="VFS347" s="51"/>
      <c r="VFT347" s="51"/>
      <c r="VFU347" s="51"/>
      <c r="VFV347" s="51"/>
      <c r="VFW347" s="51"/>
      <c r="VFX347" s="51"/>
      <c r="VFY347" s="51"/>
      <c r="VFZ347" s="51"/>
      <c r="VGA347" s="51"/>
      <c r="VGB347" s="51"/>
      <c r="VGC347" s="51"/>
      <c r="VGD347" s="51"/>
      <c r="VGE347" s="51"/>
      <c r="VGF347" s="51"/>
      <c r="VGG347" s="51"/>
      <c r="VGH347" s="51"/>
      <c r="VGI347" s="51"/>
      <c r="VGJ347" s="51"/>
      <c r="VGK347" s="51"/>
      <c r="VGL347" s="51"/>
      <c r="VGM347" s="51"/>
      <c r="VGN347" s="51"/>
      <c r="VGO347" s="51"/>
      <c r="VGP347" s="51"/>
      <c r="VGQ347" s="51"/>
      <c r="VGR347" s="51"/>
      <c r="VGS347" s="51"/>
      <c r="VGT347" s="51"/>
      <c r="VGU347" s="51"/>
      <c r="VGV347" s="51"/>
      <c r="VGW347" s="51"/>
      <c r="VGX347" s="51"/>
      <c r="VGY347" s="51"/>
      <c r="VGZ347" s="51"/>
      <c r="VHA347" s="51"/>
      <c r="VHB347" s="51"/>
      <c r="VHC347" s="51"/>
      <c r="VHD347" s="51"/>
      <c r="VHE347" s="51"/>
      <c r="VHF347" s="51"/>
      <c r="VHG347" s="51"/>
      <c r="VHH347" s="51"/>
      <c r="VHI347" s="51"/>
      <c r="VHJ347" s="51"/>
      <c r="VHK347" s="51"/>
      <c r="VHL347" s="51"/>
      <c r="VHM347" s="51"/>
      <c r="VHN347" s="51"/>
      <c r="VHO347" s="51"/>
      <c r="VHP347" s="51"/>
      <c r="VHQ347" s="51"/>
      <c r="VHR347" s="51"/>
      <c r="VHS347" s="51"/>
      <c r="VHT347" s="51"/>
      <c r="VHU347" s="51"/>
      <c r="VHV347" s="51"/>
      <c r="VHW347" s="51"/>
      <c r="VHX347" s="51"/>
      <c r="VHY347" s="51"/>
      <c r="VHZ347" s="51"/>
      <c r="VIA347" s="51"/>
      <c r="VIB347" s="51"/>
      <c r="VIC347" s="51"/>
      <c r="VID347" s="51"/>
      <c r="VIE347" s="51"/>
      <c r="VIF347" s="51"/>
      <c r="VIG347" s="51"/>
      <c r="VIH347" s="51"/>
      <c r="VII347" s="51"/>
      <c r="VIJ347" s="51"/>
      <c r="VIK347" s="51"/>
      <c r="VIL347" s="51"/>
      <c r="VIM347" s="51"/>
      <c r="VIN347" s="51"/>
      <c r="VIO347" s="51"/>
      <c r="VIP347" s="51"/>
      <c r="VIQ347" s="51"/>
      <c r="VIR347" s="51"/>
      <c r="VIS347" s="51"/>
      <c r="VIT347" s="51"/>
      <c r="VIU347" s="51"/>
      <c r="VIV347" s="51"/>
      <c r="VIW347" s="51"/>
      <c r="VIX347" s="51"/>
      <c r="VIY347" s="51"/>
      <c r="VIZ347" s="51"/>
      <c r="VJA347" s="51"/>
      <c r="VJB347" s="51"/>
      <c r="VJC347" s="51"/>
      <c r="VJD347" s="51"/>
      <c r="VJE347" s="51"/>
      <c r="VJF347" s="51"/>
      <c r="VJG347" s="51"/>
      <c r="VJH347" s="51"/>
      <c r="VJI347" s="51"/>
      <c r="VJJ347" s="51"/>
      <c r="VJK347" s="51"/>
      <c r="VJL347" s="51"/>
      <c r="VJM347" s="51"/>
      <c r="VJN347" s="51"/>
      <c r="VJO347" s="51"/>
      <c r="VJP347" s="51"/>
      <c r="VJQ347" s="51"/>
      <c r="VJR347" s="51"/>
      <c r="VJS347" s="51"/>
      <c r="VJT347" s="51"/>
      <c r="VJU347" s="51"/>
      <c r="VJV347" s="51"/>
      <c r="VJW347" s="51"/>
      <c r="VJX347" s="51"/>
      <c r="VJY347" s="51"/>
      <c r="VJZ347" s="51"/>
      <c r="VKA347" s="51"/>
      <c r="VKB347" s="51"/>
      <c r="VKC347" s="51"/>
      <c r="VKD347" s="51"/>
      <c r="VKE347" s="51"/>
      <c r="VKF347" s="51"/>
      <c r="VKG347" s="51"/>
      <c r="VKH347" s="51"/>
      <c r="VKI347" s="51"/>
      <c r="VKJ347" s="51"/>
      <c r="VKK347" s="51"/>
      <c r="VKL347" s="51"/>
      <c r="VKM347" s="51"/>
      <c r="VKN347" s="51"/>
      <c r="VKO347" s="51"/>
      <c r="VKP347" s="51"/>
      <c r="VKQ347" s="51"/>
      <c r="VKR347" s="51"/>
      <c r="VKS347" s="51"/>
      <c r="VKT347" s="51"/>
      <c r="VKU347" s="51"/>
      <c r="VKV347" s="51"/>
      <c r="VKW347" s="51"/>
      <c r="VKX347" s="51"/>
      <c r="VKY347" s="51"/>
      <c r="VKZ347" s="51"/>
      <c r="VLA347" s="51"/>
      <c r="VLB347" s="51"/>
      <c r="VLC347" s="51"/>
      <c r="VLD347" s="51"/>
      <c r="VLE347" s="51"/>
      <c r="VLF347" s="51"/>
      <c r="VLG347" s="51"/>
      <c r="VLH347" s="51"/>
      <c r="VLI347" s="51"/>
      <c r="VLJ347" s="51"/>
      <c r="VLK347" s="51"/>
      <c r="VLL347" s="51"/>
      <c r="VLM347" s="51"/>
      <c r="VLN347" s="51"/>
      <c r="VLO347" s="51"/>
      <c r="VLP347" s="51"/>
      <c r="VLQ347" s="51"/>
      <c r="VLR347" s="51"/>
      <c r="VLS347" s="51"/>
      <c r="VLT347" s="51"/>
      <c r="VLU347" s="51"/>
      <c r="VLV347" s="51"/>
      <c r="VLW347" s="51"/>
      <c r="VLX347" s="51"/>
      <c r="VLY347" s="51"/>
      <c r="VLZ347" s="51"/>
      <c r="VMA347" s="51"/>
      <c r="VMB347" s="51"/>
      <c r="VMC347" s="51"/>
      <c r="VMD347" s="51"/>
      <c r="VME347" s="51"/>
      <c r="VMF347" s="51"/>
      <c r="VMG347" s="51"/>
      <c r="VMH347" s="51"/>
      <c r="VMI347" s="51"/>
      <c r="VMJ347" s="51"/>
      <c r="VMK347" s="51"/>
      <c r="VML347" s="51"/>
      <c r="VMM347" s="51"/>
      <c r="VMN347" s="51"/>
      <c r="VMO347" s="51"/>
      <c r="VMP347" s="51"/>
      <c r="VMQ347" s="51"/>
      <c r="VMR347" s="51"/>
      <c r="VMS347" s="51"/>
      <c r="VMT347" s="51"/>
      <c r="VMU347" s="51"/>
      <c r="VMV347" s="51"/>
      <c r="VMW347" s="51"/>
      <c r="VMX347" s="51"/>
      <c r="VMY347" s="51"/>
      <c r="VMZ347" s="51"/>
      <c r="VNA347" s="51"/>
      <c r="VNB347" s="51"/>
      <c r="VNC347" s="51"/>
      <c r="VND347" s="51"/>
      <c r="VNE347" s="51"/>
      <c r="VNF347" s="51"/>
      <c r="VNG347" s="51"/>
      <c r="VNH347" s="51"/>
      <c r="VNI347" s="51"/>
      <c r="VNJ347" s="51"/>
      <c r="VNK347" s="51"/>
      <c r="VNL347" s="51"/>
      <c r="VNM347" s="51"/>
      <c r="VNN347" s="51"/>
      <c r="VNO347" s="51"/>
      <c r="VNP347" s="51"/>
      <c r="VNQ347" s="51"/>
      <c r="VNR347" s="51"/>
      <c r="VNS347" s="51"/>
      <c r="VNT347" s="51"/>
      <c r="VNU347" s="51"/>
      <c r="VNV347" s="51"/>
      <c r="VNW347" s="51"/>
      <c r="VNX347" s="51"/>
      <c r="VNY347" s="51"/>
      <c r="VNZ347" s="51"/>
      <c r="VOA347" s="51"/>
      <c r="VOB347" s="51"/>
      <c r="VOC347" s="51"/>
      <c r="VOD347" s="51"/>
      <c r="VOE347" s="51"/>
      <c r="VOF347" s="51"/>
      <c r="VOG347" s="51"/>
      <c r="VOH347" s="51"/>
      <c r="VOI347" s="51"/>
      <c r="VOJ347" s="51"/>
      <c r="VOK347" s="51"/>
      <c r="VOL347" s="51"/>
      <c r="VOM347" s="51"/>
      <c r="VON347" s="51"/>
      <c r="VOO347" s="51"/>
      <c r="VOP347" s="51"/>
      <c r="VOQ347" s="51"/>
      <c r="VOR347" s="51"/>
      <c r="VOS347" s="51"/>
      <c r="VOT347" s="51"/>
      <c r="VOU347" s="51"/>
      <c r="VOV347" s="51"/>
      <c r="VOW347" s="51"/>
      <c r="VOX347" s="51"/>
      <c r="VOY347" s="51"/>
      <c r="VOZ347" s="51"/>
      <c r="VPA347" s="51"/>
      <c r="VPB347" s="51"/>
      <c r="VPC347" s="51"/>
      <c r="VPD347" s="51"/>
      <c r="VPE347" s="51"/>
      <c r="VPF347" s="51"/>
      <c r="VPG347" s="51"/>
      <c r="VPH347" s="51"/>
      <c r="VPI347" s="51"/>
      <c r="VPJ347" s="51"/>
      <c r="VPK347" s="51"/>
      <c r="VPL347" s="51"/>
      <c r="VPM347" s="51"/>
      <c r="VPN347" s="51"/>
      <c r="VPO347" s="51"/>
      <c r="VPP347" s="51"/>
      <c r="VPQ347" s="51"/>
      <c r="VPR347" s="51"/>
      <c r="VPS347" s="51"/>
      <c r="VPT347" s="51"/>
      <c r="VPU347" s="51"/>
      <c r="VPV347" s="51"/>
      <c r="VPW347" s="51"/>
      <c r="VPX347" s="51"/>
      <c r="VPY347" s="51"/>
      <c r="VPZ347" s="51"/>
      <c r="VQA347" s="51"/>
      <c r="VQB347" s="51"/>
      <c r="VQC347" s="51"/>
      <c r="VQD347" s="51"/>
      <c r="VQE347" s="51"/>
      <c r="VQF347" s="51"/>
      <c r="VQG347" s="51"/>
      <c r="VQH347" s="51"/>
      <c r="VQI347" s="51"/>
      <c r="VQJ347" s="51"/>
      <c r="VQK347" s="51"/>
      <c r="VQL347" s="51"/>
      <c r="VQM347" s="51"/>
      <c r="VQN347" s="51"/>
      <c r="VQO347" s="51"/>
      <c r="VQP347" s="51"/>
      <c r="VQQ347" s="51"/>
      <c r="VQR347" s="51"/>
      <c r="VQS347" s="51"/>
      <c r="VQT347" s="51"/>
      <c r="VQU347" s="51"/>
      <c r="VQV347" s="51"/>
      <c r="VQW347" s="51"/>
      <c r="VQX347" s="51"/>
      <c r="VQY347" s="51"/>
      <c r="VQZ347" s="51"/>
      <c r="VRA347" s="51"/>
      <c r="VRB347" s="51"/>
      <c r="VRC347" s="51"/>
      <c r="VRD347" s="51"/>
      <c r="VRE347" s="51"/>
      <c r="VRF347" s="51"/>
      <c r="VRG347" s="51"/>
      <c r="VRH347" s="51"/>
      <c r="VRI347" s="51"/>
      <c r="VRJ347" s="51"/>
      <c r="VRK347" s="51"/>
      <c r="VRL347" s="51"/>
      <c r="VRM347" s="51"/>
      <c r="VRN347" s="51"/>
      <c r="VRO347" s="51"/>
      <c r="VRP347" s="51"/>
      <c r="VRQ347" s="51"/>
      <c r="VRR347" s="51"/>
      <c r="VRS347" s="51"/>
      <c r="VRT347" s="51"/>
      <c r="VRU347" s="51"/>
      <c r="VRV347" s="51"/>
      <c r="VRW347" s="51"/>
      <c r="VRX347" s="51"/>
      <c r="VRY347" s="51"/>
      <c r="VRZ347" s="51"/>
      <c r="VSA347" s="51"/>
      <c r="VSB347" s="51"/>
      <c r="VSC347" s="51"/>
      <c r="VSD347" s="51"/>
      <c r="VSE347" s="51"/>
      <c r="VSF347" s="51"/>
      <c r="VSG347" s="51"/>
      <c r="VSH347" s="51"/>
      <c r="VSI347" s="51"/>
      <c r="VSJ347" s="51"/>
      <c r="VSK347" s="51"/>
      <c r="VSL347" s="51"/>
      <c r="VSM347" s="51"/>
      <c r="VSN347" s="51"/>
      <c r="VSO347" s="51"/>
      <c r="VSP347" s="51"/>
      <c r="VSQ347" s="51"/>
      <c r="VSR347" s="51"/>
      <c r="VSS347" s="51"/>
      <c r="VST347" s="51"/>
      <c r="VSU347" s="51"/>
      <c r="VSV347" s="51"/>
      <c r="VSW347" s="51"/>
      <c r="VSX347" s="51"/>
      <c r="VSY347" s="51"/>
      <c r="VSZ347" s="51"/>
      <c r="VTA347" s="51"/>
      <c r="VTB347" s="51"/>
      <c r="VTC347" s="51"/>
      <c r="VTD347" s="51"/>
      <c r="VTE347" s="51"/>
      <c r="VTF347" s="51"/>
      <c r="VTG347" s="51"/>
      <c r="VTH347" s="51"/>
      <c r="VTI347" s="51"/>
      <c r="VTJ347" s="51"/>
      <c r="VTK347" s="51"/>
      <c r="VTL347" s="51"/>
      <c r="VTM347" s="51"/>
      <c r="VTN347" s="51"/>
      <c r="VTO347" s="51"/>
      <c r="VTP347" s="51"/>
      <c r="VTQ347" s="51"/>
      <c r="VTR347" s="51"/>
      <c r="VTS347" s="51"/>
      <c r="VTT347" s="51"/>
      <c r="VTU347" s="51"/>
      <c r="VTV347" s="51"/>
      <c r="VTW347" s="51"/>
      <c r="VTX347" s="51"/>
      <c r="VTY347" s="51"/>
      <c r="VTZ347" s="51"/>
      <c r="VUA347" s="51"/>
      <c r="VUB347" s="51"/>
      <c r="VUC347" s="51"/>
      <c r="VUD347" s="51"/>
      <c r="VUE347" s="51"/>
      <c r="VUF347" s="51"/>
      <c r="VUG347" s="51"/>
      <c r="VUH347" s="51"/>
      <c r="VUI347" s="51"/>
      <c r="VUJ347" s="51"/>
      <c r="VUK347" s="51"/>
      <c r="VUL347" s="51"/>
      <c r="VUM347" s="51"/>
      <c r="VUN347" s="51"/>
      <c r="VUO347" s="51"/>
      <c r="VUP347" s="51"/>
      <c r="VUQ347" s="51"/>
      <c r="VUR347" s="51"/>
      <c r="VUS347" s="51"/>
      <c r="VUT347" s="51"/>
      <c r="VUU347" s="51"/>
      <c r="VUV347" s="51"/>
      <c r="VUW347" s="51"/>
      <c r="VUX347" s="51"/>
      <c r="VUY347" s="51"/>
      <c r="VUZ347" s="51"/>
      <c r="VVA347" s="51"/>
      <c r="VVB347" s="51"/>
      <c r="VVC347" s="51"/>
      <c r="VVD347" s="51"/>
      <c r="VVE347" s="51"/>
      <c r="VVF347" s="51"/>
      <c r="VVG347" s="51"/>
      <c r="VVH347" s="51"/>
      <c r="VVI347" s="51"/>
      <c r="VVJ347" s="51"/>
      <c r="VVK347" s="51"/>
      <c r="VVL347" s="51"/>
      <c r="VVM347" s="51"/>
      <c r="VVN347" s="51"/>
      <c r="VVO347" s="51"/>
      <c r="VVP347" s="51"/>
      <c r="VVQ347" s="51"/>
      <c r="VVR347" s="51"/>
      <c r="VVS347" s="51"/>
      <c r="VVT347" s="51"/>
      <c r="VVU347" s="51"/>
      <c r="VVV347" s="51"/>
      <c r="VVW347" s="51"/>
      <c r="VVX347" s="51"/>
      <c r="VVY347" s="51"/>
      <c r="VVZ347" s="51"/>
      <c r="VWA347" s="51"/>
      <c r="VWB347" s="51"/>
      <c r="VWC347" s="51"/>
      <c r="VWD347" s="51"/>
      <c r="VWE347" s="51"/>
      <c r="VWF347" s="51"/>
      <c r="VWG347" s="51"/>
      <c r="VWH347" s="51"/>
      <c r="VWI347" s="51"/>
      <c r="VWJ347" s="51"/>
      <c r="VWK347" s="51"/>
      <c r="VWL347" s="51"/>
      <c r="VWM347" s="51"/>
      <c r="VWN347" s="51"/>
      <c r="VWO347" s="51"/>
      <c r="VWP347" s="51"/>
      <c r="VWQ347" s="51"/>
      <c r="VWR347" s="51"/>
      <c r="VWS347" s="51"/>
      <c r="VWT347" s="51"/>
      <c r="VWU347" s="51"/>
      <c r="VWV347" s="51"/>
      <c r="VWW347" s="51"/>
      <c r="VWX347" s="51"/>
      <c r="VWY347" s="51"/>
      <c r="VWZ347" s="51"/>
      <c r="VXA347" s="51"/>
      <c r="VXB347" s="51"/>
      <c r="VXC347" s="51"/>
      <c r="VXD347" s="51"/>
      <c r="VXE347" s="51"/>
      <c r="VXF347" s="51"/>
      <c r="VXG347" s="51"/>
      <c r="VXH347" s="51"/>
      <c r="VXI347" s="51"/>
      <c r="VXJ347" s="51"/>
      <c r="VXK347" s="51"/>
      <c r="VXL347" s="51"/>
      <c r="VXM347" s="51"/>
      <c r="VXN347" s="51"/>
      <c r="VXO347" s="51"/>
      <c r="VXP347" s="51"/>
      <c r="VXQ347" s="51"/>
      <c r="VXR347" s="51"/>
      <c r="VXS347" s="51"/>
      <c r="VXT347" s="51"/>
      <c r="VXU347" s="51"/>
      <c r="VXV347" s="51"/>
      <c r="VXW347" s="51"/>
      <c r="VXX347" s="51"/>
      <c r="VXY347" s="51"/>
      <c r="VXZ347" s="51"/>
      <c r="VYA347" s="51"/>
      <c r="VYB347" s="51"/>
      <c r="VYC347" s="51"/>
      <c r="VYD347" s="51"/>
      <c r="VYE347" s="51"/>
      <c r="VYF347" s="51"/>
      <c r="VYG347" s="51"/>
      <c r="VYH347" s="51"/>
      <c r="VYI347" s="51"/>
      <c r="VYJ347" s="51"/>
      <c r="VYK347" s="51"/>
      <c r="VYL347" s="51"/>
      <c r="VYM347" s="51"/>
      <c r="VYN347" s="51"/>
      <c r="VYO347" s="51"/>
      <c r="VYP347" s="51"/>
      <c r="VYQ347" s="51"/>
      <c r="VYR347" s="51"/>
      <c r="VYS347" s="51"/>
      <c r="VYT347" s="51"/>
      <c r="VYU347" s="51"/>
      <c r="VYV347" s="51"/>
      <c r="VYW347" s="51"/>
      <c r="VYX347" s="51"/>
      <c r="VYY347" s="51"/>
      <c r="VYZ347" s="51"/>
      <c r="VZA347" s="51"/>
      <c r="VZB347" s="51"/>
      <c r="VZC347" s="51"/>
      <c r="VZD347" s="51"/>
      <c r="VZE347" s="51"/>
      <c r="VZF347" s="51"/>
      <c r="VZG347" s="51"/>
      <c r="VZH347" s="51"/>
      <c r="VZI347" s="51"/>
      <c r="VZJ347" s="51"/>
      <c r="VZK347" s="51"/>
      <c r="VZL347" s="51"/>
      <c r="VZM347" s="51"/>
      <c r="VZN347" s="51"/>
      <c r="VZO347" s="51"/>
      <c r="VZP347" s="51"/>
      <c r="VZQ347" s="51"/>
      <c r="VZR347" s="51"/>
      <c r="VZS347" s="51"/>
      <c r="VZT347" s="51"/>
      <c r="VZU347" s="51"/>
      <c r="VZV347" s="51"/>
      <c r="VZW347" s="51"/>
      <c r="VZX347" s="51"/>
      <c r="VZY347" s="51"/>
      <c r="VZZ347" s="51"/>
      <c r="WAA347" s="51"/>
      <c r="WAB347" s="51"/>
      <c r="WAC347" s="51"/>
      <c r="WAD347" s="51"/>
      <c r="WAE347" s="51"/>
      <c r="WAF347" s="51"/>
      <c r="WAG347" s="51"/>
      <c r="WAH347" s="51"/>
      <c r="WAI347" s="51"/>
      <c r="WAJ347" s="51"/>
      <c r="WAK347" s="51"/>
      <c r="WAL347" s="51"/>
      <c r="WAM347" s="51"/>
      <c r="WAN347" s="51"/>
      <c r="WAO347" s="51"/>
      <c r="WAP347" s="51"/>
      <c r="WAQ347" s="51"/>
      <c r="WAR347" s="51"/>
      <c r="WAS347" s="51"/>
      <c r="WAT347" s="51"/>
      <c r="WAU347" s="51"/>
      <c r="WAV347" s="51"/>
      <c r="WAW347" s="51"/>
      <c r="WAX347" s="51"/>
      <c r="WAY347" s="51"/>
      <c r="WAZ347" s="51"/>
      <c r="WBA347" s="51"/>
      <c r="WBB347" s="51"/>
      <c r="WBC347" s="51"/>
      <c r="WBD347" s="51"/>
      <c r="WBE347" s="51"/>
      <c r="WBF347" s="51"/>
      <c r="WBG347" s="51"/>
      <c r="WBH347" s="51"/>
      <c r="WBI347" s="51"/>
      <c r="WBJ347" s="51"/>
      <c r="WBK347" s="51"/>
      <c r="WBL347" s="51"/>
      <c r="WBM347" s="51"/>
      <c r="WBN347" s="51"/>
      <c r="WBO347" s="51"/>
      <c r="WBP347" s="51"/>
      <c r="WBQ347" s="51"/>
      <c r="WBR347" s="51"/>
      <c r="WBS347" s="51"/>
      <c r="WBT347" s="51"/>
      <c r="WBU347" s="51"/>
      <c r="WBV347" s="51"/>
      <c r="WBW347" s="51"/>
      <c r="WBX347" s="51"/>
      <c r="WBY347" s="51"/>
      <c r="WBZ347" s="51"/>
      <c r="WCA347" s="51"/>
      <c r="WCB347" s="51"/>
      <c r="WCC347" s="51"/>
      <c r="WCD347" s="51"/>
      <c r="WCE347" s="51"/>
      <c r="WCF347" s="51"/>
      <c r="WCG347" s="51"/>
      <c r="WCH347" s="51"/>
      <c r="WCI347" s="51"/>
      <c r="WCJ347" s="51"/>
      <c r="WCK347" s="51"/>
      <c r="WCL347" s="51"/>
      <c r="WCM347" s="51"/>
      <c r="WCN347" s="51"/>
      <c r="WCO347" s="51"/>
      <c r="WCP347" s="51"/>
      <c r="WCQ347" s="51"/>
      <c r="WCR347" s="51"/>
      <c r="WCS347" s="51"/>
      <c r="WCT347" s="51"/>
      <c r="WCU347" s="51"/>
      <c r="WCV347" s="51"/>
      <c r="WCW347" s="51"/>
      <c r="WCX347" s="51"/>
      <c r="WCY347" s="51"/>
      <c r="WCZ347" s="51"/>
      <c r="WDA347" s="51"/>
      <c r="WDB347" s="51"/>
      <c r="WDC347" s="51"/>
      <c r="WDD347" s="51"/>
      <c r="WDE347" s="51"/>
      <c r="WDF347" s="51"/>
      <c r="WDG347" s="51"/>
      <c r="WDH347" s="51"/>
      <c r="WDI347" s="51"/>
      <c r="WDJ347" s="51"/>
      <c r="WDK347" s="51"/>
      <c r="WDL347" s="51"/>
      <c r="WDM347" s="51"/>
      <c r="WDN347" s="51"/>
      <c r="WDO347" s="51"/>
      <c r="WDP347" s="51"/>
      <c r="WDQ347" s="51"/>
      <c r="WDR347" s="51"/>
      <c r="WDS347" s="51"/>
      <c r="WDT347" s="51"/>
      <c r="WDU347" s="51"/>
      <c r="WDV347" s="51"/>
      <c r="WDW347" s="51"/>
      <c r="WDX347" s="51"/>
      <c r="WDY347" s="51"/>
      <c r="WDZ347" s="51"/>
      <c r="WEA347" s="51"/>
      <c r="WEB347" s="51"/>
      <c r="WEC347" s="51"/>
      <c r="WED347" s="51"/>
      <c r="WEE347" s="51"/>
      <c r="WEF347" s="51"/>
      <c r="WEG347" s="51"/>
      <c r="WEH347" s="51"/>
      <c r="WEI347" s="51"/>
      <c r="WEJ347" s="51"/>
      <c r="WEK347" s="51"/>
      <c r="WEL347" s="51"/>
      <c r="WEM347" s="51"/>
      <c r="WEN347" s="51"/>
      <c r="WEO347" s="51"/>
      <c r="WEP347" s="51"/>
      <c r="WEQ347" s="51"/>
      <c r="WER347" s="51"/>
      <c r="WES347" s="51"/>
      <c r="WET347" s="51"/>
      <c r="WEU347" s="51"/>
      <c r="WEV347" s="51"/>
      <c r="WEW347" s="51"/>
      <c r="WEX347" s="51"/>
      <c r="WEY347" s="51"/>
      <c r="WEZ347" s="51"/>
      <c r="WFA347" s="51"/>
      <c r="WFB347" s="51"/>
      <c r="WFC347" s="51"/>
      <c r="WFD347" s="51"/>
      <c r="WFE347" s="51"/>
      <c r="WFF347" s="51"/>
      <c r="WFG347" s="51"/>
      <c r="WFH347" s="51"/>
      <c r="WFI347" s="51"/>
      <c r="WFJ347" s="51"/>
      <c r="WFK347" s="51"/>
      <c r="WFL347" s="51"/>
      <c r="WFM347" s="51"/>
      <c r="WFN347" s="51"/>
      <c r="WFO347" s="51"/>
      <c r="WFP347" s="51"/>
      <c r="WFQ347" s="51"/>
      <c r="WFR347" s="51"/>
      <c r="WFS347" s="51"/>
      <c r="WFT347" s="51"/>
      <c r="WFU347" s="51"/>
      <c r="WFV347" s="51"/>
      <c r="WFW347" s="51"/>
      <c r="WFX347" s="51"/>
      <c r="WFY347" s="51"/>
      <c r="WFZ347" s="51"/>
      <c r="WGA347" s="51"/>
      <c r="WGB347" s="51"/>
      <c r="WGC347" s="51"/>
      <c r="WGD347" s="51"/>
      <c r="WGE347" s="51"/>
      <c r="WGF347" s="51"/>
      <c r="WGG347" s="51"/>
      <c r="WGH347" s="51"/>
      <c r="WGI347" s="51"/>
      <c r="WGJ347" s="51"/>
      <c r="WGK347" s="51"/>
      <c r="WGL347" s="51"/>
      <c r="WGM347" s="51"/>
      <c r="WGN347" s="51"/>
      <c r="WGO347" s="51"/>
      <c r="WGP347" s="51"/>
      <c r="WGQ347" s="51"/>
      <c r="WGR347" s="51"/>
      <c r="WGS347" s="51"/>
      <c r="WGT347" s="51"/>
      <c r="WGU347" s="51"/>
      <c r="WGV347" s="51"/>
      <c r="WGW347" s="51"/>
      <c r="WGX347" s="51"/>
      <c r="WGY347" s="51"/>
      <c r="WGZ347" s="51"/>
      <c r="WHA347" s="51"/>
      <c r="WHB347" s="51"/>
      <c r="WHC347" s="51"/>
      <c r="WHD347" s="51"/>
      <c r="WHE347" s="51"/>
      <c r="WHF347" s="51"/>
      <c r="WHG347" s="51"/>
      <c r="WHH347" s="51"/>
      <c r="WHI347" s="51"/>
      <c r="WHJ347" s="51"/>
      <c r="WHK347" s="51"/>
      <c r="WHL347" s="51"/>
      <c r="WHM347" s="51"/>
      <c r="WHN347" s="51"/>
      <c r="WHO347" s="51"/>
      <c r="WHP347" s="51"/>
      <c r="WHQ347" s="51"/>
      <c r="WHR347" s="51"/>
      <c r="WHS347" s="51"/>
      <c r="WHT347" s="51"/>
      <c r="WHU347" s="51"/>
      <c r="WHV347" s="51"/>
      <c r="WHW347" s="51"/>
      <c r="WHX347" s="51"/>
      <c r="WHY347" s="51"/>
      <c r="WHZ347" s="51"/>
      <c r="WIA347" s="51"/>
      <c r="WIB347" s="51"/>
      <c r="WIC347" s="51"/>
      <c r="WID347" s="51"/>
      <c r="WIE347" s="51"/>
      <c r="WIF347" s="51"/>
      <c r="WIG347" s="51"/>
      <c r="WIH347" s="51"/>
      <c r="WII347" s="51"/>
      <c r="WIJ347" s="51"/>
      <c r="WIK347" s="51"/>
      <c r="WIL347" s="51"/>
      <c r="WIM347" s="51"/>
      <c r="WIN347" s="51"/>
      <c r="WIO347" s="51"/>
      <c r="WIP347" s="51"/>
      <c r="WIQ347" s="51"/>
      <c r="WIR347" s="51"/>
      <c r="WIS347" s="51"/>
      <c r="WIT347" s="51"/>
      <c r="WIU347" s="51"/>
      <c r="WIV347" s="51"/>
      <c r="WIW347" s="51"/>
      <c r="WIX347" s="51"/>
      <c r="WIY347" s="51"/>
      <c r="WIZ347" s="51"/>
      <c r="WJA347" s="51"/>
      <c r="WJB347" s="51"/>
      <c r="WJC347" s="51"/>
      <c r="WJD347" s="51"/>
      <c r="WJE347" s="51"/>
      <c r="WJF347" s="51"/>
      <c r="WJG347" s="51"/>
      <c r="WJH347" s="51"/>
      <c r="WJI347" s="51"/>
      <c r="WJJ347" s="51"/>
      <c r="WJK347" s="51"/>
      <c r="WJL347" s="51"/>
      <c r="WJM347" s="51"/>
      <c r="WJN347" s="51"/>
      <c r="WJO347" s="51"/>
      <c r="WJP347" s="51"/>
      <c r="WJQ347" s="51"/>
      <c r="WJR347" s="51"/>
      <c r="WJS347" s="51"/>
      <c r="WJT347" s="51"/>
      <c r="WJU347" s="51"/>
      <c r="WJV347" s="51"/>
      <c r="WJW347" s="51"/>
      <c r="WJX347" s="51"/>
      <c r="WJY347" s="51"/>
      <c r="WJZ347" s="51"/>
      <c r="WKA347" s="51"/>
      <c r="WKB347" s="51"/>
      <c r="WKC347" s="51"/>
      <c r="WKD347" s="51"/>
      <c r="WKE347" s="51"/>
      <c r="WKF347" s="51"/>
      <c r="WKG347" s="51"/>
      <c r="WKH347" s="51"/>
      <c r="WKI347" s="51"/>
      <c r="WKJ347" s="51"/>
      <c r="WKK347" s="51"/>
      <c r="WKL347" s="51"/>
      <c r="WKM347" s="51"/>
      <c r="WKN347" s="51"/>
      <c r="WKO347" s="51"/>
      <c r="WKP347" s="51"/>
      <c r="WKQ347" s="51"/>
      <c r="WKR347" s="51"/>
      <c r="WKS347" s="51"/>
      <c r="WKT347" s="51"/>
      <c r="WKU347" s="51"/>
      <c r="WKV347" s="51"/>
      <c r="WKW347" s="51"/>
      <c r="WKX347" s="51"/>
      <c r="WKY347" s="51"/>
      <c r="WKZ347" s="51"/>
      <c r="WLA347" s="51"/>
      <c r="WLB347" s="51"/>
      <c r="WLC347" s="51"/>
      <c r="WLD347" s="51"/>
      <c r="WLE347" s="51"/>
      <c r="WLF347" s="51"/>
      <c r="WLG347" s="51"/>
      <c r="WLH347" s="51"/>
      <c r="WLI347" s="51"/>
      <c r="WLJ347" s="51"/>
      <c r="WLK347" s="51"/>
      <c r="WLL347" s="51"/>
      <c r="WLM347" s="51"/>
      <c r="WLN347" s="51"/>
      <c r="WLO347" s="51"/>
      <c r="WLP347" s="51"/>
      <c r="WLQ347" s="51"/>
      <c r="WLR347" s="51"/>
      <c r="WLS347" s="51"/>
      <c r="WLT347" s="51"/>
      <c r="WLU347" s="51"/>
      <c r="WLV347" s="51"/>
      <c r="WLW347" s="51"/>
      <c r="WLX347" s="51"/>
      <c r="WLY347" s="51"/>
      <c r="WLZ347" s="51"/>
      <c r="WMA347" s="51"/>
      <c r="WMB347" s="51"/>
      <c r="WMC347" s="51"/>
      <c r="WMD347" s="51"/>
      <c r="WME347" s="51"/>
      <c r="WMF347" s="51"/>
      <c r="WMG347" s="51"/>
      <c r="WMH347" s="51"/>
      <c r="WMI347" s="51"/>
      <c r="WMJ347" s="51"/>
      <c r="WMK347" s="51"/>
      <c r="WML347" s="51"/>
      <c r="WMM347" s="51"/>
      <c r="WMN347" s="51"/>
      <c r="WMO347" s="51"/>
      <c r="WMP347" s="51"/>
      <c r="WMQ347" s="51"/>
      <c r="WMR347" s="51"/>
      <c r="WMS347" s="51"/>
      <c r="WMT347" s="51"/>
      <c r="WMU347" s="51"/>
      <c r="WMV347" s="51"/>
      <c r="WMW347" s="51"/>
      <c r="WMX347" s="51"/>
      <c r="WMY347" s="51"/>
      <c r="WMZ347" s="51"/>
      <c r="WNA347" s="51"/>
      <c r="WNB347" s="51"/>
      <c r="WNC347" s="51"/>
      <c r="WND347" s="51"/>
      <c r="WNE347" s="51"/>
      <c r="WNF347" s="51"/>
      <c r="WNG347" s="51"/>
      <c r="WNH347" s="51"/>
      <c r="WNI347" s="51"/>
      <c r="WNJ347" s="51"/>
      <c r="WNK347" s="51"/>
      <c r="WNL347" s="51"/>
      <c r="WNM347" s="51"/>
      <c r="WNN347" s="51"/>
      <c r="WNO347" s="51"/>
      <c r="WNP347" s="51"/>
      <c r="WNQ347" s="51"/>
      <c r="WNR347" s="51"/>
      <c r="WNS347" s="51"/>
      <c r="WNT347" s="51"/>
      <c r="WNU347" s="51"/>
      <c r="WNV347" s="51"/>
      <c r="WNW347" s="51"/>
      <c r="WNX347" s="51"/>
      <c r="WNY347" s="51"/>
      <c r="WNZ347" s="51"/>
      <c r="WOA347" s="51"/>
      <c r="WOB347" s="51"/>
      <c r="WOC347" s="51"/>
      <c r="WOD347" s="51"/>
      <c r="WOE347" s="51"/>
      <c r="WOF347" s="51"/>
      <c r="WOG347" s="51"/>
      <c r="WOH347" s="51"/>
      <c r="WOI347" s="51"/>
      <c r="WOJ347" s="51"/>
      <c r="WOK347" s="51"/>
      <c r="WOL347" s="51"/>
      <c r="WOM347" s="51"/>
      <c r="WON347" s="51"/>
      <c r="WOO347" s="51"/>
      <c r="WOP347" s="51"/>
      <c r="WOQ347" s="51"/>
      <c r="WOR347" s="51"/>
      <c r="WOS347" s="51"/>
      <c r="WOT347" s="51"/>
      <c r="WOU347" s="51"/>
      <c r="WOV347" s="51"/>
      <c r="WOW347" s="51"/>
      <c r="WOX347" s="51"/>
      <c r="WOY347" s="51"/>
      <c r="WOZ347" s="51"/>
      <c r="WPA347" s="51"/>
      <c r="WPB347" s="51"/>
      <c r="WPC347" s="51"/>
      <c r="WPD347" s="51"/>
      <c r="WPE347" s="51"/>
      <c r="WPF347" s="51"/>
      <c r="WPG347" s="51"/>
      <c r="WPH347" s="51"/>
      <c r="WPI347" s="51"/>
      <c r="WPJ347" s="51"/>
      <c r="WPK347" s="51"/>
      <c r="WPL347" s="51"/>
      <c r="WPM347" s="51"/>
      <c r="WPN347" s="51"/>
      <c r="WPO347" s="51"/>
      <c r="WPP347" s="51"/>
      <c r="WPQ347" s="51"/>
      <c r="WPR347" s="51"/>
      <c r="WPS347" s="51"/>
      <c r="WPT347" s="51"/>
      <c r="WPU347" s="51"/>
      <c r="WPV347" s="51"/>
      <c r="WPW347" s="51"/>
      <c r="WPX347" s="51"/>
      <c r="WPY347" s="51"/>
      <c r="WPZ347" s="51"/>
      <c r="WQA347" s="51"/>
      <c r="WQB347" s="51"/>
      <c r="WQC347" s="51"/>
      <c r="WQD347" s="51"/>
      <c r="WQE347" s="51"/>
      <c r="WQF347" s="51"/>
      <c r="WQG347" s="51"/>
      <c r="WQH347" s="51"/>
      <c r="WQI347" s="51"/>
      <c r="WQJ347" s="51"/>
      <c r="WQK347" s="51"/>
      <c r="WQL347" s="51"/>
      <c r="WQM347" s="51"/>
      <c r="WQN347" s="51"/>
      <c r="WQO347" s="51"/>
      <c r="WQP347" s="51"/>
      <c r="WQQ347" s="51"/>
      <c r="WQR347" s="51"/>
      <c r="WQS347" s="51"/>
      <c r="WQT347" s="51"/>
      <c r="WQU347" s="51"/>
      <c r="WQV347" s="51"/>
      <c r="WQW347" s="51"/>
      <c r="WQX347" s="51"/>
      <c r="WQY347" s="51"/>
      <c r="WQZ347" s="51"/>
      <c r="WRA347" s="51"/>
      <c r="WRB347" s="51"/>
      <c r="WRC347" s="51"/>
      <c r="WRD347" s="51"/>
      <c r="WRE347" s="51"/>
      <c r="WRF347" s="51"/>
      <c r="WRG347" s="51"/>
      <c r="WRH347" s="51"/>
      <c r="WRI347" s="51"/>
      <c r="WRJ347" s="51"/>
      <c r="WRK347" s="51"/>
      <c r="WRL347" s="51"/>
      <c r="WRM347" s="51"/>
      <c r="WRN347" s="51"/>
      <c r="WRO347" s="51"/>
      <c r="WRP347" s="51"/>
      <c r="WRQ347" s="51"/>
      <c r="WRR347" s="51"/>
      <c r="WRS347" s="51"/>
      <c r="WRT347" s="51"/>
      <c r="WRU347" s="51"/>
      <c r="WRV347" s="51"/>
      <c r="WRW347" s="51"/>
      <c r="WRX347" s="51"/>
      <c r="WRY347" s="51"/>
      <c r="WRZ347" s="51"/>
      <c r="WSA347" s="51"/>
      <c r="WSB347" s="51"/>
      <c r="WSC347" s="51"/>
      <c r="WSD347" s="51"/>
      <c r="WSE347" s="51"/>
      <c r="WSF347" s="51"/>
      <c r="WSG347" s="51"/>
      <c r="WSH347" s="51"/>
      <c r="WSI347" s="51"/>
      <c r="WSJ347" s="51"/>
      <c r="WSK347" s="51"/>
      <c r="WSL347" s="51"/>
      <c r="WSM347" s="51"/>
      <c r="WSN347" s="51"/>
      <c r="WSO347" s="51"/>
      <c r="WSP347" s="51"/>
      <c r="WSQ347" s="51"/>
      <c r="WSR347" s="51"/>
      <c r="WSS347" s="51"/>
      <c r="WST347" s="51"/>
      <c r="WSU347" s="51"/>
      <c r="WSV347" s="51"/>
      <c r="WSW347" s="51"/>
      <c r="WSX347" s="51"/>
      <c r="WSY347" s="51"/>
      <c r="WSZ347" s="51"/>
      <c r="WTA347" s="51"/>
      <c r="WTB347" s="51"/>
      <c r="WTC347" s="51"/>
      <c r="WTD347" s="51"/>
      <c r="WTE347" s="51"/>
      <c r="WTF347" s="51"/>
      <c r="WTG347" s="51"/>
      <c r="WTH347" s="51"/>
      <c r="WTI347" s="51"/>
      <c r="WTJ347" s="51"/>
      <c r="WTK347" s="51"/>
      <c r="WTL347" s="51"/>
      <c r="WTM347" s="51"/>
      <c r="WTN347" s="51"/>
      <c r="WTO347" s="51"/>
      <c r="WTP347" s="51"/>
      <c r="WTQ347" s="51"/>
      <c r="WTR347" s="51"/>
      <c r="WTS347" s="51"/>
      <c r="WTT347" s="51"/>
      <c r="WTU347" s="51"/>
      <c r="WTV347" s="51"/>
      <c r="WTW347" s="51"/>
      <c r="WTX347" s="51"/>
      <c r="WTY347" s="51"/>
      <c r="WTZ347" s="51"/>
      <c r="WUA347" s="51"/>
      <c r="WUB347" s="51"/>
      <c r="WUC347" s="51"/>
      <c r="WUD347" s="51"/>
      <c r="WUE347" s="51"/>
      <c r="WUF347" s="51"/>
      <c r="WUG347" s="51"/>
      <c r="WUH347" s="51"/>
      <c r="WUI347" s="51"/>
      <c r="WUJ347" s="51"/>
      <c r="WUK347" s="51"/>
      <c r="WUL347" s="51"/>
      <c r="WUM347" s="51"/>
      <c r="WUN347" s="51"/>
      <c r="WUO347" s="51"/>
      <c r="WUP347" s="51"/>
      <c r="WUQ347" s="51"/>
      <c r="WUR347" s="51"/>
      <c r="WUS347" s="51"/>
      <c r="WUT347" s="51"/>
      <c r="WUU347" s="51"/>
      <c r="WUV347" s="51"/>
      <c r="WUW347" s="51"/>
      <c r="WUX347" s="51"/>
      <c r="WUY347" s="51"/>
      <c r="WUZ347" s="51"/>
      <c r="WVA347" s="51"/>
      <c r="WVB347" s="51"/>
      <c r="WVC347" s="51"/>
      <c r="WVD347" s="51"/>
      <c r="WVE347" s="51"/>
      <c r="WVF347" s="51"/>
      <c r="WVG347" s="51"/>
      <c r="WVH347" s="51"/>
      <c r="WVI347" s="51"/>
      <c r="WVJ347" s="51"/>
      <c r="WVK347" s="51"/>
      <c r="WVL347" s="51"/>
      <c r="WVM347" s="51"/>
      <c r="WVN347" s="51"/>
      <c r="WVO347" s="51"/>
      <c r="WVP347" s="51"/>
      <c r="WVQ347" s="51"/>
      <c r="WVR347" s="51"/>
      <c r="WVS347" s="51"/>
      <c r="WVT347" s="51"/>
      <c r="WVU347" s="51"/>
      <c r="WVV347" s="51"/>
      <c r="WVW347" s="51"/>
      <c r="WVX347" s="51"/>
      <c r="WVY347" s="51"/>
      <c r="WVZ347" s="51"/>
      <c r="WWA347" s="51"/>
      <c r="WWB347" s="51"/>
      <c r="WWC347" s="51"/>
      <c r="WWD347" s="51"/>
      <c r="WWE347" s="51"/>
      <c r="WWF347" s="51"/>
      <c r="WWG347" s="51"/>
      <c r="WWH347" s="51"/>
      <c r="WWI347" s="51"/>
      <c r="WWJ347" s="51"/>
      <c r="WWK347" s="51"/>
      <c r="WWL347" s="51"/>
      <c r="WWM347" s="51"/>
      <c r="WWN347" s="51"/>
      <c r="WWO347" s="51"/>
      <c r="WWP347" s="51"/>
      <c r="WWQ347" s="51"/>
      <c r="WWR347" s="51"/>
      <c r="WWS347" s="51"/>
      <c r="WWT347" s="51"/>
      <c r="WWU347" s="51"/>
      <c r="WWV347" s="51"/>
      <c r="WWW347" s="51"/>
      <c r="WWX347" s="51"/>
      <c r="WWY347" s="51"/>
      <c r="WWZ347" s="51"/>
      <c r="WXA347" s="51"/>
      <c r="WXB347" s="51"/>
      <c r="WXC347" s="51"/>
      <c r="WXD347" s="51"/>
      <c r="WXE347" s="51"/>
      <c r="WXF347" s="51"/>
      <c r="WXG347" s="51"/>
      <c r="WXH347" s="51"/>
      <c r="WXI347" s="51"/>
      <c r="WXJ347" s="51"/>
      <c r="WXK347" s="51"/>
      <c r="WXL347" s="51"/>
      <c r="WXM347" s="51"/>
      <c r="WXN347" s="51"/>
      <c r="WXO347" s="51"/>
      <c r="WXP347" s="51"/>
      <c r="WXQ347" s="51"/>
      <c r="WXR347" s="51"/>
      <c r="WXS347" s="51"/>
      <c r="WXT347" s="51"/>
      <c r="WXU347" s="51"/>
      <c r="WXV347" s="51"/>
      <c r="WXW347" s="51"/>
      <c r="WXX347" s="51"/>
      <c r="WXY347" s="51"/>
      <c r="WXZ347" s="51"/>
      <c r="WYA347" s="51"/>
      <c r="WYB347" s="51"/>
      <c r="WYC347" s="51"/>
      <c r="WYD347" s="51"/>
      <c r="WYE347" s="51"/>
      <c r="WYF347" s="51"/>
      <c r="WYG347" s="51"/>
      <c r="WYH347" s="51"/>
      <c r="WYI347" s="51"/>
      <c r="WYJ347" s="51"/>
      <c r="WYK347" s="51"/>
      <c r="WYL347" s="51"/>
      <c r="WYM347" s="51"/>
      <c r="WYN347" s="51"/>
      <c r="WYO347" s="51"/>
      <c r="WYP347" s="51"/>
      <c r="WYQ347" s="51"/>
      <c r="WYR347" s="51"/>
      <c r="WYS347" s="51"/>
      <c r="WYT347" s="51"/>
      <c r="WYU347" s="51"/>
      <c r="WYV347" s="51"/>
      <c r="WYW347" s="51"/>
      <c r="WYX347" s="51"/>
      <c r="WYY347" s="51"/>
      <c r="WYZ347" s="51"/>
      <c r="WZA347" s="51"/>
      <c r="WZB347" s="51"/>
      <c r="WZC347" s="51"/>
      <c r="WZD347" s="51"/>
      <c r="WZE347" s="51"/>
      <c r="WZF347" s="51"/>
      <c r="WZG347" s="51"/>
      <c r="WZH347" s="51"/>
      <c r="WZI347" s="51"/>
      <c r="WZJ347" s="51"/>
      <c r="WZK347" s="51"/>
      <c r="WZL347" s="51"/>
      <c r="WZM347" s="51"/>
      <c r="WZN347" s="51"/>
      <c r="WZO347" s="51"/>
      <c r="WZP347" s="51"/>
      <c r="WZQ347" s="51"/>
      <c r="WZR347" s="51"/>
      <c r="WZS347" s="51"/>
      <c r="WZT347" s="51"/>
      <c r="WZU347" s="51"/>
      <c r="WZV347" s="51"/>
      <c r="WZW347" s="51"/>
      <c r="WZX347" s="51"/>
      <c r="WZY347" s="51"/>
      <c r="WZZ347" s="51"/>
      <c r="XAA347" s="51"/>
      <c r="XAB347" s="51"/>
      <c r="XAC347" s="51"/>
      <c r="XAD347" s="51"/>
      <c r="XAE347" s="51"/>
      <c r="XAF347" s="51"/>
      <c r="XAG347" s="51"/>
      <c r="XAH347" s="51"/>
      <c r="XAI347" s="51"/>
      <c r="XAJ347" s="51"/>
      <c r="XAK347" s="51"/>
      <c r="XAL347" s="51"/>
      <c r="XAM347" s="51"/>
      <c r="XAN347" s="51"/>
      <c r="XAO347" s="51"/>
      <c r="XAP347" s="51"/>
      <c r="XAQ347" s="51"/>
      <c r="XAR347" s="51"/>
      <c r="XAS347" s="51"/>
      <c r="XAT347" s="51"/>
      <c r="XAU347" s="51"/>
      <c r="XAV347" s="51"/>
      <c r="XAW347" s="51"/>
      <c r="XAX347" s="51"/>
      <c r="XAY347" s="51"/>
      <c r="XAZ347" s="51"/>
      <c r="XBA347" s="51"/>
      <c r="XBB347" s="51"/>
      <c r="XBC347" s="51"/>
      <c r="XBD347" s="51"/>
      <c r="XBE347" s="51"/>
      <c r="XBF347" s="51"/>
      <c r="XBG347" s="51"/>
      <c r="XBH347" s="51"/>
      <c r="XBI347" s="51"/>
      <c r="XBJ347" s="51"/>
      <c r="XBK347" s="51"/>
      <c r="XBL347" s="51"/>
      <c r="XBM347" s="51"/>
      <c r="XBN347" s="51"/>
      <c r="XBO347" s="51"/>
      <c r="XBP347" s="51"/>
      <c r="XBQ347" s="51"/>
      <c r="XBR347" s="51"/>
      <c r="XBS347" s="51"/>
      <c r="XBT347" s="51"/>
      <c r="XBU347" s="51"/>
      <c r="XBV347" s="51"/>
      <c r="XBW347" s="51"/>
      <c r="XBX347" s="51"/>
      <c r="XBY347" s="51"/>
      <c r="XBZ347" s="51"/>
      <c r="XCA347" s="51"/>
      <c r="XCB347" s="51"/>
      <c r="XCC347" s="51"/>
      <c r="XCD347" s="51"/>
      <c r="XCE347" s="51"/>
      <c r="XCF347" s="51"/>
      <c r="XCG347" s="51"/>
      <c r="XCH347" s="51"/>
      <c r="XCI347" s="51"/>
      <c r="XCJ347" s="51"/>
      <c r="XCK347" s="51"/>
      <c r="XCL347" s="51"/>
      <c r="XCM347" s="51"/>
      <c r="XCN347" s="51"/>
      <c r="XCO347" s="51"/>
      <c r="XCP347" s="51"/>
      <c r="XCQ347" s="51"/>
      <c r="XCR347" s="51"/>
      <c r="XCS347" s="51"/>
      <c r="XCT347" s="51"/>
      <c r="XCU347" s="51"/>
      <c r="XCV347" s="51"/>
      <c r="XCW347" s="51"/>
      <c r="XCX347" s="51"/>
      <c r="XCY347" s="51"/>
      <c r="XCZ347" s="51"/>
      <c r="XDA347" s="51"/>
      <c r="XDB347" s="51"/>
      <c r="XDC347" s="51"/>
      <c r="XDD347" s="51"/>
      <c r="XDE347" s="51"/>
      <c r="XDF347" s="51"/>
      <c r="XDG347" s="51"/>
      <c r="XDH347" s="51"/>
      <c r="XDI347" s="51"/>
      <c r="XDJ347" s="51"/>
      <c r="XDK347" s="51"/>
      <c r="XDL347" s="51"/>
      <c r="XDM347" s="51"/>
      <c r="XDN347" s="51"/>
      <c r="XDO347" s="51"/>
      <c r="XDP347" s="51"/>
      <c r="XDQ347" s="51"/>
      <c r="XDR347" s="51"/>
      <c r="XDS347" s="51"/>
      <c r="XDT347" s="51"/>
      <c r="XDU347" s="51"/>
      <c r="XDV347" s="51"/>
      <c r="XDW347" s="51"/>
      <c r="XDX347" s="51"/>
      <c r="XDY347" s="51"/>
      <c r="XDZ347" s="51"/>
      <c r="XEA347" s="51"/>
      <c r="XEB347" s="51"/>
      <c r="XEC347" s="51"/>
      <c r="XED347" s="51"/>
      <c r="XEE347" s="51"/>
      <c r="XEF347" s="51"/>
      <c r="XEG347" s="51"/>
      <c r="XEH347" s="51"/>
      <c r="XEI347" s="51"/>
      <c r="XEJ347" s="51"/>
      <c r="XEK347" s="51"/>
      <c r="XEL347" s="51"/>
      <c r="XEM347" s="51"/>
      <c r="XEN347" s="51"/>
      <c r="XEO347" s="51"/>
      <c r="XEP347" s="51"/>
      <c r="XEQ347" s="51"/>
      <c r="XER347" s="51"/>
      <c r="XES347" s="51"/>
      <c r="XET347" s="51"/>
      <c r="XEU347" s="51"/>
      <c r="XEV347" s="51"/>
      <c r="XEW347" s="51"/>
      <c r="XEX347" s="51"/>
      <c r="XEY347" s="51"/>
      <c r="XEZ347" s="51"/>
      <c r="XFA347" s="51"/>
      <c r="XFB347" s="51"/>
    </row>
    <row r="348" spans="1:16382" x14ac:dyDescent="0.25">
      <c r="D348" s="68"/>
      <c r="E348" s="45"/>
    </row>
    <row r="351" spans="1:16382" x14ac:dyDescent="0.25">
      <c r="C351" s="69"/>
      <c r="E351" s="69"/>
    </row>
  </sheetData>
  <mergeCells count="1">
    <mergeCell ref="A347:E347"/>
  </mergeCells>
  <printOptions horizontalCentered="1" verticalCentered="1"/>
  <pageMargins left="0.70866141732283472" right="0.70866141732283472" top="0" bottom="0" header="0.11811023622047245" footer="0.11811023622047245"/>
  <pageSetup paperSize="9" scale="45" fitToHeight="3" orientation="portrait" r:id="rId1"/>
  <rowBreaks count="2" manualBreakCount="2">
    <brk id="108" max="4" man="1"/>
    <brk id="21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14:49 03/10/2022</XMLData>
</file>

<file path=customXml/item3.xml><?xml version="1.0" encoding="utf-8"?>
<XMLData TextToDisplay="RightsWATCHMark">4|TCMB-ISO-DG|{00000000-0000-0000-0000-000000000000}</XMLData>
</file>

<file path=customXml/item4.xml><?xml version="1.0" encoding="utf-8"?>
<XMLData TextToDisplay="%HOSTNAME%">db193274.tcmb.gov.tr</XMLData>
</file>

<file path=customXml/item5.xml><?xml version="1.0" encoding="utf-8"?>
<XMLData TextToDisplay="%EMAILADDRESS%">Feride.Guclu@tcmb.gov.tr</XMLData>
</file>

<file path=customXml/item6.xml><?xml version="1.0" encoding="utf-8"?>
<XMLData TextToDisplay="%USERNAME%">K012166</XMLData>
</file>

<file path=customXml/itemProps1.xml><?xml version="1.0" encoding="utf-8"?>
<ds:datastoreItem xmlns:ds="http://schemas.openxmlformats.org/officeDocument/2006/customXml" ds:itemID="{71CF8C6B-E7D2-45B1-B8E0-A130ADF0D717}">
  <ds:schemaRefs/>
</ds:datastoreItem>
</file>

<file path=customXml/itemProps2.xml><?xml version="1.0" encoding="utf-8"?>
<ds:datastoreItem xmlns:ds="http://schemas.openxmlformats.org/officeDocument/2006/customXml" ds:itemID="{F3F51897-3D78-428D-ACF4-1369A70660F3}">
  <ds:schemaRefs/>
</ds:datastoreItem>
</file>

<file path=customXml/itemProps3.xml><?xml version="1.0" encoding="utf-8"?>
<ds:datastoreItem xmlns:ds="http://schemas.openxmlformats.org/officeDocument/2006/customXml" ds:itemID="{FB4A2EA4-18D4-487F-AFFE-BBFA6850010C}">
  <ds:schemaRefs/>
</ds:datastoreItem>
</file>

<file path=customXml/itemProps4.xml><?xml version="1.0" encoding="utf-8"?>
<ds:datastoreItem xmlns:ds="http://schemas.openxmlformats.org/officeDocument/2006/customXml" ds:itemID="{6D5B4BF8-4447-43C4-8AED-9B5BFDC32229}">
  <ds:schemaRefs/>
</ds:datastoreItem>
</file>

<file path=customXml/itemProps5.xml><?xml version="1.0" encoding="utf-8"?>
<ds:datastoreItem xmlns:ds="http://schemas.openxmlformats.org/officeDocument/2006/customXml" ds:itemID="{478E3692-7E79-41B2-A416-E12E21F750E5}">
  <ds:schemaRefs/>
</ds:datastoreItem>
</file>

<file path=customXml/itemProps6.xml><?xml version="1.0" encoding="utf-8"?>
<ds:datastoreItem xmlns:ds="http://schemas.openxmlformats.org/officeDocument/2006/customXml" ds:itemID="{07C103BA-23E6-4160-8AE7-AFE3727E4B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TLZK Kal</vt:lpstr>
      <vt:lpstr>YPZK Yük</vt:lpstr>
      <vt:lpstr>TLZK Tesis</vt:lpstr>
      <vt:lpstr>YPZK Tesis</vt:lpstr>
      <vt:lpstr>ROM Kullanımı</vt:lpstr>
      <vt:lpstr>ZK Ağırlıklı Ortalama Oran</vt:lpstr>
      <vt:lpstr>K9101992</vt:lpstr>
      <vt:lpstr>'ROM Kullanımı'!Print_Area</vt:lpstr>
      <vt:lpstr>'TLZK Kal'!Print_Area</vt:lpstr>
      <vt:lpstr>'TLZK Tesis'!Print_Area</vt:lpstr>
      <vt:lpstr>'YPZK Tesis'!Print_Area</vt:lpstr>
      <vt:lpstr>'YPZK Yük'!Print_Area</vt:lpstr>
      <vt:lpstr>'ZK Ağırlıklı Ortalama Oran'!Print_Area</vt:lpstr>
      <vt:lpstr>'ROM Kullanımı'!Print_Titles</vt:lpstr>
      <vt:lpstr>'TLZK Kal'!Print_Titles</vt:lpstr>
      <vt:lpstr>'TLZK Tesis'!Print_Titles</vt:lpstr>
      <vt:lpstr>'YPZK Tesis'!Print_Titles</vt:lpstr>
      <vt:lpstr>'YPZK Yük'!Print_Titles</vt:lpstr>
      <vt:lpstr>'ZK Ağırlıklı Ortalama Oran'!Print_Titles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UÇ</dc:creator>
  <cp:lastModifiedBy>Hasan Furkan Çıracı</cp:lastModifiedBy>
  <cp:lastPrinted>2024-03-12T10:50:46Z</cp:lastPrinted>
  <dcterms:created xsi:type="dcterms:W3CDTF">2013-11-24T16:20:38Z</dcterms:created>
  <dcterms:modified xsi:type="dcterms:W3CDTF">2024-04-04T07:04:13Z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4|TCMB-ISO-DG|{00000000-0000-0000-0000-000000000000}</vt:lpwstr>
  </property>
  <property fmtid="{D5CDD505-2E9C-101B-9397-08002B2CF9AE}" pid="4" name="Excel_AddedWatermark_PropertyName">
    <vt:lpwstr/>
  </property>
  <property fmtid="{D5CDD505-2E9C-101B-9397-08002B2CF9AE}" pid="5" name="VeriketClassification">
    <vt:lpwstr>FCA16667-98CE-44CD-B8EF-FE69F63F5112</vt:lpwstr>
  </property>
  <property fmtid="{D5CDD505-2E9C-101B-9397-08002B2CF9AE}" pid="6" name="DetectedPolicyPropertyName">
    <vt:lpwstr>a8b79957-7998-4932-95cd-f3d12c7dd257</vt:lpwstr>
  </property>
  <property fmtid="{D5CDD505-2E9C-101B-9397-08002B2CF9AE}" pid="7" name="DetectedKeywordsPropertyName">
    <vt:lpwstr>7969999999,2379999999,7620000001,1009999999,4419999998,3599999996,7830000001,1869999997,8590000002,5780000002,3029999998,8499999996,8689999999,6190000004,4339999999,8809999996,1189999999,0529999998,5959999999,6540000001,0149999999,2930000001,3839999996,06</vt:lpwstr>
  </property>
</Properties>
</file>