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 KARŞILIK_MENKUL KIYMET TESİSİ\Internet_Verileri\ZK_Veri_Seti\"/>
    </mc:Choice>
  </mc:AlternateContent>
  <xr:revisionPtr revIDLastSave="0" documentId="13_ncr:1_{5FE25898-4208-437B-9589-20922FBA2A30}" xr6:coauthVersionLast="36" xr6:coauthVersionMax="36" xr10:uidLastSave="{00000000-0000-0000-0000-000000000000}"/>
  <bookViews>
    <workbookView xWindow="0" yWindow="0" windowWidth="28800" windowHeight="11810" tabRatio="732" xr2:uid="{00000000-000D-0000-FFFF-FFFF00000000}"/>
  </bookViews>
  <sheets>
    <sheet name="TLZK Kal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K9101992">'ZK Ağırlıklı Ortalama Oran'!$I$91200</definedName>
    <definedName name="_xlnm.Print_Area" localSheetId="4">'ROM Kullanımı'!$A$1:$I$311</definedName>
    <definedName name="_xlnm.Print_Area" localSheetId="0">'TLZK Kal'!$A$1:$Q$346</definedName>
    <definedName name="_xlnm.Print_Area" localSheetId="2">'TLZK Tesis'!$A$1:$H$335</definedName>
    <definedName name="_xlnm.Print_Area" localSheetId="3">'YPZK Tesis'!$A$1:$H$331</definedName>
    <definedName name="_xlnm.Print_Area" localSheetId="1">'YPZK Yük'!$A$1:$P$345</definedName>
    <definedName name="_xlnm.Print_Area" localSheetId="5">'ZK Ağırlıklı Ortalama Oran'!$A$1:$E$349</definedName>
    <definedName name="_xlnm.Print_Titles" localSheetId="4">'ROM Kullanımı'!$2:$2</definedName>
    <definedName name="_xlnm.Print_Titles" localSheetId="0">'TLZK Kal'!$121:$121</definedName>
    <definedName name="_xlnm.Print_Titles" localSheetId="2">'TLZK Tesis'!$2:$2</definedName>
    <definedName name="_xlnm.Print_Titles" localSheetId="3">'YPZK Tesis'!$2:$2</definedName>
    <definedName name="_xlnm.Print_Titles" localSheetId="1">'YPZK Yük'!$121:$121</definedName>
    <definedName name="_xlnm.Print_Titles" localSheetId="5">'ZK Ağırlıklı Ortalama Oran'!$2:$2</definedName>
  </definedNames>
  <calcPr calcId="191029"/>
</workbook>
</file>

<file path=xl/calcChain.xml><?xml version="1.0" encoding="utf-8"?>
<calcChain xmlns="http://schemas.openxmlformats.org/spreadsheetml/2006/main">
  <c r="D334" i="4" l="1"/>
  <c r="D336" i="1"/>
  <c r="A330" i="5"/>
  <c r="B330" i="5"/>
  <c r="C330" i="5"/>
  <c r="A329" i="5" l="1"/>
  <c r="B329" i="5"/>
  <c r="C329" i="5"/>
  <c r="D333" i="4" l="1"/>
  <c r="D335" i="1"/>
  <c r="A328" i="5" l="1"/>
  <c r="B328" i="5"/>
  <c r="C328" i="5"/>
  <c r="D332" i="4"/>
  <c r="D334" i="1"/>
  <c r="D331" i="4" l="1"/>
  <c r="D333" i="1"/>
  <c r="D332" i="1" l="1"/>
  <c r="D330" i="4" l="1"/>
  <c r="A326" i="5"/>
  <c r="B326" i="5"/>
  <c r="C326" i="5"/>
  <c r="D329" i="4" l="1"/>
  <c r="D331" i="1"/>
  <c r="D330" i="1" l="1"/>
  <c r="D328" i="4" l="1"/>
  <c r="A324" i="5"/>
  <c r="B324" i="5"/>
  <c r="C324" i="5"/>
  <c r="D327" i="4" l="1"/>
  <c r="D329" i="1"/>
  <c r="A323" i="5"/>
  <c r="B323" i="5"/>
  <c r="C323" i="5"/>
  <c r="D326" i="4" l="1"/>
  <c r="D328" i="1" l="1"/>
  <c r="A322" i="5"/>
  <c r="B322" i="5"/>
  <c r="C322" i="5"/>
  <c r="A321" i="5" l="1"/>
  <c r="B321" i="5"/>
  <c r="C321" i="5"/>
  <c r="D327" i="1"/>
  <c r="D325" i="4"/>
  <c r="D326" i="1" l="1"/>
  <c r="D324" i="4" l="1"/>
  <c r="A320" i="5"/>
  <c r="B320" i="5"/>
  <c r="C320" i="5"/>
  <c r="D323" i="4" l="1"/>
  <c r="D325" i="1"/>
  <c r="A319" i="5"/>
  <c r="B319" i="5"/>
  <c r="C319" i="5"/>
  <c r="D322" i="4" l="1"/>
  <c r="D324" i="1"/>
  <c r="A318" i="5"/>
  <c r="B318" i="5"/>
  <c r="C318" i="5"/>
  <c r="D321" i="4" l="1"/>
  <c r="D323" i="1"/>
  <c r="A317" i="5"/>
  <c r="B317" i="5"/>
  <c r="C317" i="5"/>
  <c r="A316" i="5" l="1"/>
  <c r="B316" i="5"/>
  <c r="C316" i="5"/>
  <c r="D320" i="4"/>
  <c r="D322" i="1"/>
  <c r="D319" i="4" l="1"/>
  <c r="D321" i="1"/>
  <c r="A315" i="5"/>
  <c r="B315" i="5"/>
  <c r="C315" i="5"/>
  <c r="A314" i="5" l="1"/>
  <c r="B314" i="5"/>
  <c r="C314" i="5"/>
  <c r="D318" i="4"/>
  <c r="D320" i="1"/>
  <c r="D317" i="4" l="1"/>
  <c r="D319" i="1"/>
  <c r="A313" i="5"/>
  <c r="B313" i="5"/>
  <c r="C313" i="5"/>
  <c r="A312" i="5" l="1"/>
  <c r="B312" i="5"/>
  <c r="C312" i="5"/>
  <c r="D316" i="4"/>
  <c r="D318" i="1" l="1"/>
  <c r="A311" i="5" l="1"/>
  <c r="B311" i="5"/>
  <c r="C311" i="5"/>
  <c r="D315" i="4" l="1"/>
  <c r="D317" i="1"/>
  <c r="D316" i="1" l="1"/>
  <c r="D314" i="4"/>
  <c r="A310" i="5"/>
  <c r="B310" i="5"/>
  <c r="C310" i="5"/>
  <c r="D313" i="4" l="1"/>
  <c r="D315" i="1"/>
  <c r="A309" i="5"/>
  <c r="B309" i="5"/>
  <c r="C309" i="5"/>
  <c r="D312" i="4" l="1"/>
  <c r="D314" i="1"/>
  <c r="A308" i="5"/>
  <c r="B308" i="5"/>
  <c r="C308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C307" i="5" l="1"/>
  <c r="B307" i="5"/>
  <c r="A307" i="5"/>
  <c r="A306" i="5" l="1"/>
  <c r="B306" i="5"/>
  <c r="C306" i="5"/>
  <c r="A305" i="5" l="1"/>
  <c r="B305" i="5"/>
  <c r="C305" i="5"/>
  <c r="A304" i="5" l="1"/>
  <c r="B304" i="5"/>
  <c r="C304" i="5"/>
  <c r="A303" i="5" l="1"/>
  <c r="B303" i="5"/>
  <c r="C303" i="5"/>
  <c r="A302" i="5" l="1"/>
  <c r="B302" i="5"/>
  <c r="C302" i="5"/>
  <c r="A301" i="5" l="1"/>
  <c r="B301" i="5"/>
  <c r="C301" i="5"/>
  <c r="A300" i="5" l="1"/>
  <c r="B300" i="5"/>
  <c r="C300" i="5"/>
  <c r="A299" i="5" l="1"/>
  <c r="B299" i="5"/>
  <c r="C299" i="5"/>
  <c r="A298" i="5" l="1"/>
  <c r="B298" i="5"/>
  <c r="C298" i="5"/>
  <c r="A297" i="5" l="1"/>
  <c r="B297" i="5"/>
  <c r="C297" i="5"/>
  <c r="A296" i="5" l="1"/>
  <c r="B296" i="5"/>
  <c r="C296" i="5"/>
  <c r="B295" i="5" l="1"/>
  <c r="C295" i="5"/>
  <c r="A295" i="5"/>
  <c r="A294" i="5" l="1"/>
  <c r="B294" i="5"/>
  <c r="C294" i="5"/>
  <c r="A280" i="5" l="1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79" i="5" l="1"/>
  <c r="B279" i="5"/>
  <c r="C279" i="5"/>
  <c r="A278" i="5" l="1"/>
  <c r="B278" i="5"/>
  <c r="C278" i="5"/>
  <c r="A277" i="5" l="1"/>
  <c r="B277" i="5"/>
  <c r="C277" i="5"/>
  <c r="A276" i="5" l="1"/>
  <c r="B276" i="5"/>
  <c r="C276" i="5"/>
  <c r="A275" i="5" l="1"/>
  <c r="B275" i="5"/>
  <c r="C275" i="5"/>
  <c r="A274" i="5" l="1"/>
  <c r="B274" i="5"/>
  <c r="C274" i="5"/>
  <c r="A273" i="5" l="1"/>
  <c r="B273" i="5"/>
  <c r="C273" i="5"/>
  <c r="C272" i="5" l="1"/>
  <c r="C271" i="5"/>
  <c r="B272" i="5"/>
  <c r="B271" i="5"/>
  <c r="A272" i="5"/>
  <c r="A271" i="5"/>
  <c r="A270" i="5"/>
  <c r="B270" i="5"/>
  <c r="C270" i="5"/>
  <c r="C268" i="5" l="1"/>
  <c r="B268" i="5"/>
  <c r="A268" i="5"/>
  <c r="B269" i="5" l="1"/>
  <c r="C269" i="5"/>
  <c r="A269" i="5" l="1"/>
  <c r="A266" i="5"/>
  <c r="B266" i="5"/>
  <c r="C266" i="5"/>
  <c r="A265" i="5" l="1"/>
  <c r="B265" i="5"/>
  <c r="C265" i="5"/>
  <c r="B263" i="5" l="1"/>
  <c r="C263" i="5"/>
  <c r="A263" i="5"/>
  <c r="A264" i="5"/>
  <c r="B264" i="5"/>
  <c r="C264" i="5"/>
  <c r="C262" i="5" l="1"/>
  <c r="A262" i="5"/>
  <c r="B262" i="5"/>
  <c r="A261" i="5" l="1"/>
  <c r="B261" i="5"/>
  <c r="C261" i="5"/>
  <c r="B260" i="5" l="1"/>
  <c r="A260" i="5"/>
  <c r="C260" i="5"/>
  <c r="C259" i="5" l="1"/>
  <c r="B259" i="5"/>
  <c r="A259" i="5"/>
  <c r="C258" i="5" l="1"/>
  <c r="B258" i="5"/>
  <c r="A258" i="5"/>
  <c r="B257" i="5" l="1"/>
  <c r="A257" i="5"/>
  <c r="C257" i="5"/>
  <c r="C255" i="5" l="1"/>
  <c r="B255" i="5"/>
  <c r="A255" i="5"/>
  <c r="B256" i="5" l="1"/>
  <c r="A256" i="5"/>
  <c r="C256" i="5"/>
  <c r="B253" i="5" l="1"/>
  <c r="A253" i="5"/>
  <c r="C253" i="5"/>
  <c r="A254" i="5" l="1"/>
  <c r="C254" i="5"/>
  <c r="B254" i="5"/>
  <c r="C252" i="5" l="1"/>
  <c r="B252" i="5"/>
  <c r="A252" i="5"/>
  <c r="A251" i="5" l="1"/>
  <c r="B251" i="5"/>
  <c r="C251" i="5"/>
  <c r="C248" i="5"/>
  <c r="B248" i="5"/>
  <c r="A248" i="5"/>
  <c r="C250" i="5" l="1"/>
  <c r="A250" i="5"/>
  <c r="B250" i="5"/>
  <c r="B249" i="5" l="1"/>
  <c r="A249" i="5"/>
  <c r="C249" i="5"/>
  <c r="A247" i="5" l="1"/>
  <c r="C247" i="5"/>
  <c r="B247" i="5"/>
  <c r="C246" i="5" l="1"/>
  <c r="B246" i="5"/>
  <c r="A246" i="5"/>
  <c r="A244" i="5"/>
  <c r="B244" i="5"/>
  <c r="C244" i="5"/>
  <c r="C245" i="5" l="1"/>
  <c r="A245" i="5"/>
  <c r="B245" i="5"/>
  <c r="A243" i="5"/>
  <c r="B243" i="5"/>
  <c r="C243" i="5"/>
  <c r="A242" i="5" l="1"/>
  <c r="B242" i="5"/>
  <c r="C242" i="5"/>
  <c r="A241" i="5" l="1"/>
  <c r="B241" i="5"/>
  <c r="C241" i="5"/>
  <c r="B238" i="5" l="1"/>
  <c r="C238" i="5"/>
  <c r="B239" i="5"/>
  <c r="C239" i="5"/>
  <c r="B240" i="5"/>
  <c r="C240" i="5"/>
  <c r="A238" i="5"/>
  <c r="A239" i="5"/>
  <c r="A240" i="5"/>
  <c r="C237" i="5" l="1"/>
  <c r="B237" i="5"/>
  <c r="A237" i="5"/>
  <c r="C236" i="5" l="1"/>
  <c r="B236" i="5"/>
  <c r="A236" i="5"/>
  <c r="A235" i="5" l="1"/>
  <c r="C235" i="5"/>
  <c r="B235" i="5"/>
  <c r="C234" i="5" l="1"/>
  <c r="A234" i="5"/>
  <c r="B234" i="5"/>
  <c r="C233" i="5" l="1"/>
  <c r="B233" i="5"/>
  <c r="A233" i="5"/>
  <c r="C232" i="5"/>
  <c r="B232" i="5"/>
  <c r="A232" i="5"/>
  <c r="C231" i="5" l="1"/>
  <c r="A231" i="5"/>
  <c r="B231" i="5"/>
  <c r="C230" i="5" l="1"/>
  <c r="B230" i="5"/>
  <c r="A230" i="5"/>
  <c r="C229" i="5" l="1"/>
  <c r="B229" i="5"/>
  <c r="A229" i="5"/>
  <c r="C228" i="5" l="1"/>
  <c r="B228" i="5"/>
  <c r="A228" i="5"/>
  <c r="C227" i="5" l="1"/>
  <c r="A227" i="5"/>
  <c r="B227" i="5"/>
  <c r="C226" i="5" l="1"/>
  <c r="B226" i="5"/>
  <c r="B225" i="5" l="1"/>
  <c r="A225" i="5"/>
  <c r="C225" i="5"/>
  <c r="A226" i="5"/>
  <c r="C224" i="5" l="1"/>
  <c r="A224" i="5"/>
  <c r="B224" i="5"/>
  <c r="B223" i="5" l="1"/>
  <c r="A223" i="5"/>
  <c r="C223" i="5"/>
  <c r="C222" i="5" l="1"/>
  <c r="B222" i="5"/>
  <c r="A222" i="5"/>
  <c r="A221" i="5" l="1"/>
  <c r="C221" i="5"/>
  <c r="B221" i="5"/>
  <c r="A220" i="5" l="1"/>
  <c r="C220" i="5"/>
  <c r="B220" i="5"/>
  <c r="A210" i="5" l="1"/>
  <c r="A209" i="5" l="1"/>
  <c r="A208" i="5" l="1"/>
  <c r="A207" i="5" l="1"/>
  <c r="A206" i="5" l="1"/>
  <c r="A205" i="5" l="1"/>
  <c r="A204" i="5" l="1"/>
  <c r="A202" i="5" l="1"/>
  <c r="A201" i="5" l="1"/>
  <c r="A200" i="5" l="1"/>
  <c r="A199" i="5" l="1"/>
  <c r="A198" i="5"/>
  <c r="A197" i="5"/>
  <c r="A196" i="5" l="1"/>
  <c r="A195" i="5" l="1"/>
  <c r="A194" i="5" l="1"/>
  <c r="A193" i="5" l="1"/>
  <c r="A192" i="5" l="1"/>
  <c r="A190" i="5" l="1"/>
  <c r="A191" i="5" l="1"/>
  <c r="A188" i="5" l="1"/>
  <c r="A189" i="5" l="1"/>
  <c r="A185" i="5" l="1"/>
  <c r="A187" i="5" l="1"/>
  <c r="A184" i="5" l="1"/>
  <c r="A183" i="5" l="1"/>
  <c r="A182" i="5" l="1"/>
  <c r="A181" i="5" l="1"/>
  <c r="A180" i="5" l="1"/>
  <c r="A177" i="5" l="1"/>
  <c r="A178" i="5"/>
  <c r="A179" i="5"/>
  <c r="A176" i="5" l="1"/>
  <c r="A175" i="5" l="1"/>
  <c r="A174" i="5" l="1"/>
  <c r="A173" i="5" l="1"/>
  <c r="A172" i="5" l="1"/>
  <c r="A171" i="5" l="1"/>
  <c r="A169" i="5" l="1"/>
  <c r="A170" i="5"/>
  <c r="A168" i="5" l="1"/>
  <c r="A167" i="5" l="1"/>
  <c r="A166" i="5" l="1"/>
  <c r="A165" i="5" l="1"/>
  <c r="A164" i="5" l="1"/>
  <c r="A163" i="5" l="1"/>
  <c r="A162" i="5" l="1"/>
  <c r="A160" i="5" l="1"/>
  <c r="A161" i="5" l="1"/>
  <c r="A159" i="5" l="1"/>
  <c r="A158" i="5" l="1"/>
  <c r="A157" i="5" l="1"/>
  <c r="A156" i="5" l="1"/>
  <c r="A155" i="5" l="1"/>
  <c r="A154" i="5" l="1"/>
  <c r="A153" i="5" l="1"/>
  <c r="A152" i="5" l="1"/>
  <c r="A151" i="5" l="1"/>
  <c r="A150" i="5" l="1"/>
  <c r="A148" i="5" l="1"/>
  <c r="A149" i="5"/>
  <c r="A147" i="5" l="1"/>
  <c r="A146" i="5" l="1"/>
  <c r="A145" i="5" l="1"/>
  <c r="A144" i="5" l="1"/>
  <c r="A143" i="5" l="1"/>
  <c r="A142" i="5" l="1"/>
  <c r="A141" i="5" l="1"/>
  <c r="A140" i="5" l="1"/>
  <c r="A139" i="5" l="1"/>
  <c r="A138" i="5" l="1"/>
  <c r="A137" i="5" l="1"/>
  <c r="A136" i="5" l="1"/>
  <c r="A135" i="5" l="1"/>
  <c r="A134" i="5" l="1"/>
  <c r="A133" i="5" l="1"/>
  <c r="A132" i="5" l="1"/>
  <c r="A131" i="5" l="1"/>
  <c r="A130" i="5" l="1"/>
  <c r="A129" i="5" l="1"/>
  <c r="A128" i="5" l="1"/>
  <c r="A127" i="5" l="1"/>
  <c r="A126" i="5" l="1"/>
  <c r="A125" i="5" l="1"/>
  <c r="A124" i="5" l="1"/>
  <c r="A123" i="5" l="1"/>
  <c r="A122" i="5" l="1"/>
  <c r="A121" i="5" l="1"/>
  <c r="A120" i="5" l="1"/>
  <c r="A119" i="5" l="1"/>
  <c r="A118" i="5" l="1"/>
  <c r="A117" i="5" l="1"/>
  <c r="A116" i="5" l="1"/>
  <c r="A115" i="5" l="1"/>
  <c r="A114" i="5" l="1"/>
  <c r="A113" i="5" l="1"/>
  <c r="A112" i="5" l="1"/>
  <c r="A111" i="5" l="1"/>
  <c r="A110" i="5" l="1"/>
  <c r="A109" i="5" l="1"/>
  <c r="A108" i="5" l="1"/>
  <c r="A107" i="5" l="1"/>
  <c r="A106" i="5" l="1"/>
  <c r="A105" i="5" l="1"/>
  <c r="A103" i="5" l="1"/>
  <c r="A104" i="5" l="1"/>
  <c r="A102" i="5" l="1"/>
  <c r="A100" i="5" l="1"/>
  <c r="A101" i="5" l="1"/>
  <c r="A98" i="5" l="1"/>
  <c r="A97" i="5" l="1"/>
  <c r="A99" i="5" l="1"/>
  <c r="A95" i="5" l="1"/>
  <c r="A96" i="5"/>
  <c r="A94" i="5"/>
  <c r="D311" i="4" l="1"/>
</calcChain>
</file>

<file path=xl/sharedStrings.xml><?xml version="1.0" encoding="utf-8"?>
<sst xmlns="http://schemas.openxmlformats.org/spreadsheetml/2006/main" count="161" uniqueCount="60">
  <si>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</si>
  <si>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</si>
  <si>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</si>
  <si>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</si>
  <si>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</si>
  <si>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</si>
  <si>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</si>
  <si>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</si>
  <si>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</si>
  <si>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</si>
  <si>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</si>
  <si>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</si>
  <si>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</si>
  <si>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</si>
  <si>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Yabancı Para Yükümlülükler (milyon TL)</t>
  </si>
  <si>
    <t>Döviz İmkanı (Max) %</t>
  </si>
  <si>
    <t>Döviz İmkanı Kullanımı %</t>
  </si>
  <si>
    <t>3 yıldan uzun vadeli mevduat dışı yük.</t>
  </si>
  <si>
    <t>Vadesiz mevduat ve özel cari hesap</t>
  </si>
  <si>
    <t>Türk Lirası Tesis Edilen</t>
  </si>
  <si>
    <t>Döviz Tesis Edilen (ABD doları karşılığı)</t>
  </si>
  <si>
    <t>Altın Tesis Edilen (ABD doları karşılığı)</t>
  </si>
  <si>
    <t>Not: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</si>
  <si>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</si>
  <si>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</si>
  <si>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</si>
  <si>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</si>
  <si>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</si>
  <si>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</si>
  <si>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</si>
  <si>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</si>
  <si>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</si>
  <si>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</si>
  <si>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</si>
  <si>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</si>
  <si>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</si>
  <si>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</si>
  <si>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</si>
  <si>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</si>
  <si>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</si>
  <si>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 xml:space="preserve">12.02.2016 yükümlülük tarihinden itibaren yurt dışı bankalar mevduatı/katılım fonunun diğer yükümlülükler içinde izlenmesine, müstakrizlerin fonlarının zorunlu karşılık kapsamına dâhil edilmesine karar verilmiştir. </t>
  </si>
  <si>
    <t>11.01.2019 yükümlülük tarihinden itibaren resmi kuruluşlar mevduat/katılım fonları zorunlu karşılık kapsamı dışına çıkartılmıştır.</t>
  </si>
  <si>
    <t>03.05.2019 yükümlülük tarihinden itibaren Kamu Haznedarlığı Yönetmeliği kapsamındaki kurumların resmî kuruluş olarak değerlendirilmesine ve bu kurumlara ait mevduat/katılım fonlarının zorunlu karşılıklar kapsamına dahil edilmemesine karar verilmiştir.</t>
  </si>
  <si>
    <t>Tesis Başlangıç Tarihi</t>
  </si>
  <si>
    <t>Tesis Bitiş Tarihi</t>
  </si>
  <si>
    <t>Zorunlu Karşılığa Tabi Türk Lirası Kalemler (milyon TL)</t>
  </si>
  <si>
    <t>Müstakrizlerin fonları</t>
  </si>
  <si>
    <t>Türk Lirası Kalemler İçin Tesis Edilen Zorunlu Karşılıklar (milyon)</t>
  </si>
  <si>
    <t>Zorunlu karşılığa tabi varlıklar</t>
  </si>
  <si>
    <t>Yükümlülükler İçin Ağırlıklı Ortalama Zorunlu Karşılık Oranları (%)</t>
  </si>
  <si>
    <t>Türk Lirası Yükümlülükler İçin Rezerv Opsiyonu Mekanizması (ROM) Kullanım Oranı (%)</t>
  </si>
  <si>
    <t>14.06.2019 yükümlülük tarihinden itibaren finansman şirketlerinin zorunlu karşılık oranları yüzde 0'a düşürülmüş, 27.05.2022 yükümlülük tarihinden itibaren bankalar ile aynı seviyeye getirilmiştir.</t>
  </si>
  <si>
    <t>14.06.2019 yükümlülük tarihinden itibaren finansman şirketleri için yüzde 0'a düşürülmüş olan zorunlu karşılık oranlarının 27.05.2022 yükümlülük tarihinden 23.12.2022 (dahil) yükümlülük tarihine kadar %3 olarak uygulanmasına karar verilmiştir.</t>
  </si>
  <si>
    <t>Kalkınma ve yatırım bankalarınca 1 yıldan uzun vadeli ihraç edilen menkul kıymetler, 20.01.2023 yükümlülük tarihinden itibaren 2 yıla kadar (2 yıl dahil) vadeli mevduat dışı yükümlülüklere dahil edilmiştir.</t>
  </si>
  <si>
    <t>Merkez Bankasınca kur/fiyat desteği sağlanan hesaplar, 21.07.2023 yükümlülük tarihinden itibaren zorunlu karşılık kapsamına dâhil edilmiştir.</t>
  </si>
  <si>
    <r>
      <t>YP Ağırlıklı Ortalama ZK Oranı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(YP cinsinden tesis edilmesi gereken kısım için)*</t>
    </r>
  </si>
  <si>
    <r>
      <rPr>
        <sz val="11"/>
        <rFont val="Calibri"/>
        <family val="2"/>
        <charset val="162"/>
        <scheme val="minor"/>
      </rPr>
      <t>Yabancı Para Cinsinden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Tesis Edilmesi Gereken Toplam          (TL karşılığı)</t>
    </r>
  </si>
  <si>
    <t>Türk Lirası Cinsinden Tesis Edilen (TL karşılığı)</t>
  </si>
  <si>
    <t>Türk Lirası Cinsinden Tesis Edilmesi Gereken  (TL karşılığı)</t>
  </si>
  <si>
    <t>*Yabancı para cinsinden mevduat/katılım fonu (yurt dışı bankalar mevduatı/katılım fonu ve kıymetli maden depo hesapları hariç) için TL cinsinden tesis edilmesi gereken  ilave zorunlu karşılık oranı tüm vadelerde yüzde 8’dir.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</si>
</sst>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0.0000000000000"/>
    <numFmt numFmtId="167" formatCode="#,##0.0000"/>
    <numFmt numFmtId="168" formatCode="0.00000"/>
    <numFmt numFmtId="169" formatCode="_-* #,##0.00\ _T_L_-;\-* #,##0.00\ _T_L_-;_-* &quot;-&quot;??\ _T_L_-;_-@_-"/>
    <numFmt numFmtId="170" formatCode="#,##0.000"/>
    <numFmt numFmtId="171" formatCode="#,##0.0000000000"/>
    <numFmt numFmtId="172" formatCode="#,##0.0000000"/>
    <numFmt numFmtId="173" formatCode="#,##0.000000"/>
    <numFmt numFmtId="174" formatCode="#,##0.00000000"/>
    <numFmt numFmtId="175" formatCode="0.0000"/>
    <numFmt numFmtId="176" formatCode="#,##0.0000000000000"/>
    <numFmt numFmtId="177" formatCode="0.000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sz val="11.5"/>
      <color rgb="FF262626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i/>
      <sz val="10"/>
      <color indexed="8"/>
      <name val="Calibri Light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4" fontId="0" fillId="3" borderId="0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  <xf numFmtId="14" fontId="0" fillId="4" borderId="5" xfId="0" applyNumberFormat="1" applyFill="1" applyBorder="1"/>
    <xf numFmtId="3" fontId="0" fillId="2" borderId="5" xfId="0" applyNumberFormat="1" applyFill="1" applyBorder="1"/>
    <xf numFmtId="0" fontId="3" fillId="2" borderId="0" xfId="0" applyFont="1" applyFill="1"/>
    <xf numFmtId="0" fontId="0" fillId="2" borderId="0" xfId="0" applyFont="1" applyFill="1"/>
    <xf numFmtId="4" fontId="0" fillId="2" borderId="0" xfId="0" applyNumberFormat="1" applyFill="1"/>
    <xf numFmtId="14" fontId="0" fillId="4" borderId="5" xfId="0" applyNumberFormat="1" applyFill="1" applyBorder="1" applyAlignment="1">
      <alignment horizontal="right"/>
    </xf>
    <xf numFmtId="3" fontId="0" fillId="2" borderId="0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2" xfId="0" applyNumberFormat="1" applyFill="1" applyBorder="1"/>
    <xf numFmtId="1" fontId="0" fillId="2" borderId="1" xfId="0" applyNumberFormat="1" applyFill="1" applyBorder="1"/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4" fontId="0" fillId="4" borderId="9" xfId="0" applyNumberFormat="1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wrapText="1"/>
    </xf>
    <xf numFmtId="14" fontId="0" fillId="4" borderId="7" xfId="0" applyNumberFormat="1" applyFill="1" applyBorder="1" applyAlignment="1">
      <alignment horizontal="center" wrapText="1"/>
    </xf>
    <xf numFmtId="3" fontId="0" fillId="4" borderId="7" xfId="0" applyNumberForma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 wrapText="1"/>
    </xf>
    <xf numFmtId="3" fontId="0" fillId="2" borderId="9" xfId="0" applyNumberFormat="1" applyFill="1" applyBorder="1"/>
    <xf numFmtId="0" fontId="0" fillId="2" borderId="0" xfId="0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0" fillId="2" borderId="5" xfId="0" applyFill="1" applyBorder="1"/>
    <xf numFmtId="0" fontId="0" fillId="2" borderId="9" xfId="0" applyFill="1" applyBorder="1"/>
    <xf numFmtId="4" fontId="0" fillId="2" borderId="0" xfId="0" applyNumberFormat="1" applyFill="1" applyBorder="1"/>
    <xf numFmtId="165" fontId="0" fillId="2" borderId="0" xfId="0" applyNumberFormat="1" applyFill="1"/>
    <xf numFmtId="1" fontId="0" fillId="2" borderId="5" xfId="0" applyNumberFormat="1" applyFill="1" applyBorder="1"/>
    <xf numFmtId="14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168" fontId="0" fillId="2" borderId="0" xfId="0" applyNumberFormat="1" applyFill="1"/>
    <xf numFmtId="0" fontId="0" fillId="2" borderId="0" xfId="0" applyFill="1"/>
    <xf numFmtId="165" fontId="0" fillId="2" borderId="5" xfId="0" applyNumberFormat="1" applyFill="1" applyBorder="1"/>
    <xf numFmtId="171" fontId="0" fillId="2" borderId="0" xfId="0" applyNumberFormat="1" applyFill="1"/>
    <xf numFmtId="173" fontId="0" fillId="2" borderId="0" xfId="0" applyNumberFormat="1" applyFill="1"/>
    <xf numFmtId="174" fontId="0" fillId="2" borderId="0" xfId="0" applyNumberFormat="1" applyFill="1"/>
    <xf numFmtId="164" fontId="0" fillId="2" borderId="0" xfId="9" applyFont="1" applyFill="1"/>
    <xf numFmtId="176" fontId="0" fillId="2" borderId="0" xfId="0" applyNumberFormat="1" applyFill="1"/>
    <xf numFmtId="2" fontId="8" fillId="3" borderId="0" xfId="10" applyNumberFormat="1" applyFont="1" applyFill="1" applyBorder="1"/>
    <xf numFmtId="166" fontId="0" fillId="0" borderId="0" xfId="0" applyNumberFormat="1"/>
    <xf numFmtId="172" fontId="0" fillId="0" borderId="0" xfId="0" applyNumberFormat="1"/>
    <xf numFmtId="167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0" fontId="3" fillId="2" borderId="0" xfId="0" applyFont="1" applyFill="1" applyBorder="1"/>
    <xf numFmtId="3" fontId="0" fillId="2" borderId="0" xfId="0" applyNumberFormat="1" applyFont="1" applyFill="1" applyBorder="1"/>
    <xf numFmtId="14" fontId="0" fillId="2" borderId="0" xfId="0" applyNumberFormat="1" applyFill="1" applyBorder="1" applyAlignment="1"/>
    <xf numFmtId="0" fontId="5" fillId="0" borderId="0" xfId="0" applyFont="1" applyBorder="1"/>
    <xf numFmtId="177" fontId="0" fillId="2" borderId="0" xfId="0" applyNumberFormat="1" applyFill="1"/>
    <xf numFmtId="175" fontId="0" fillId="2" borderId="0" xfId="0" applyNumberFormat="1" applyFill="1"/>
    <xf numFmtId="164" fontId="0" fillId="2" borderId="0" xfId="0" applyNumberFormat="1" applyFill="1"/>
    <xf numFmtId="3" fontId="9" fillId="2" borderId="2" xfId="0" applyNumberFormat="1" applyFont="1" applyFill="1" applyBorder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0" fontId="3" fillId="4" borderId="7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0" fillId="2" borderId="11" xfId="0" applyNumberFormat="1" applyFill="1" applyBorder="1"/>
    <xf numFmtId="170" fontId="0" fillId="0" borderId="0" xfId="0" applyNumberFormat="1"/>
    <xf numFmtId="4" fontId="0" fillId="0" borderId="0" xfId="0" applyNumberFormat="1"/>
    <xf numFmtId="2" fontId="0" fillId="2" borderId="0" xfId="0" applyNumberFormat="1" applyFill="1"/>
    <xf numFmtId="3" fontId="0" fillId="0" borderId="11" xfId="0" applyNumberFormat="1" applyFill="1" applyBorder="1"/>
    <xf numFmtId="1" fontId="0" fillId="2" borderId="0" xfId="0" applyNumberForma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</cellXfs>
  <cellStyles count="11">
    <cellStyle name="Comma" xfId="9" builtinId="3"/>
    <cellStyle name="Comma 2" xfId="4" xr:uid="{5FC33B69-E137-47C3-B0F2-E2A8F121A680}"/>
    <cellStyle name="Comma 2 2" xfId="7" xr:uid="{DB6A58B6-AA69-4139-BDA8-6AA032788E28}"/>
    <cellStyle name="Comma 2 3" xfId="8" xr:uid="{5FC33B69-E137-47C3-B0F2-E2A8F121A680}"/>
    <cellStyle name="Normal" xfId="0" builtinId="0"/>
    <cellStyle name="Normal 2" xfId="1" xr:uid="{00000000-0005-0000-0000-000001000000}"/>
    <cellStyle name="Normal 2 2" xfId="5" xr:uid="{0254DE5D-6E84-46E1-AB1D-2C12C0E2D248}"/>
    <cellStyle name="Normal 2 5" xfId="2" xr:uid="{D950FCA2-EA3E-42A5-ABFC-B0DC6EEED83F}"/>
    <cellStyle name="Normal 3" xfId="3" xr:uid="{FB3847BF-0ABE-4BA7-9013-51C7BA11BE4F}"/>
    <cellStyle name="Percent" xfId="10" builtinId="5"/>
    <cellStyle name="Percent 2" xfId="6" xr:uid="{4258B6A9-575E-40F4-9DA0-25E85D9F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48182"/>
  <sheetViews>
    <sheetView showGridLines="0" tabSelected="1" topLeftCell="A309" zoomScaleNormal="100" zoomScaleSheetLayoutView="80" workbookViewId="0">
      <selection activeCell="D336" sqref="D336"/>
    </sheetView>
  </sheetViews>
  <sheetFormatPr defaultColWidth="9.1796875" defaultRowHeight="14.5" x14ac:dyDescent="0.35"/>
  <cols>
    <col min="1" max="17" width="14.54296875" style="1" customWidth="1"/>
    <col min="18" max="18" width="16.54296875" style="1" customWidth="1"/>
    <col min="19" max="19" width="13.54296875" style="1" bestFit="1" customWidth="1"/>
    <col min="20" max="20" width="17.54296875" style="1" customWidth="1"/>
    <col min="21" max="21" width="14.81640625" style="1" bestFit="1" customWidth="1"/>
    <col min="22" max="22" width="9.1796875" style="1"/>
    <col min="23" max="23" width="12.1796875" style="1" customWidth="1"/>
    <col min="24" max="24" width="13.54296875" style="1" bestFit="1" customWidth="1"/>
    <col min="25" max="25" width="9.1796875" style="1"/>
    <col min="26" max="26" width="12.453125" style="1" bestFit="1" customWidth="1"/>
    <col min="27" max="16384" width="9.1796875" style="1"/>
  </cols>
  <sheetData>
    <row r="1" spans="1:25" x14ac:dyDescent="0.35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25" s="2" customFormat="1" ht="78.75" customHeight="1" x14ac:dyDescent="0.35">
      <c r="A2" s="34" t="s">
        <v>9</v>
      </c>
      <c r="B2" s="35" t="s">
        <v>43</v>
      </c>
      <c r="C2" s="35" t="s">
        <v>44</v>
      </c>
      <c r="D2" s="36" t="s">
        <v>6</v>
      </c>
      <c r="E2" s="36" t="s">
        <v>18</v>
      </c>
      <c r="F2" s="36" t="s">
        <v>2</v>
      </c>
      <c r="G2" s="36" t="s">
        <v>3</v>
      </c>
      <c r="H2" s="36" t="s">
        <v>4</v>
      </c>
      <c r="I2" s="36" t="s">
        <v>1</v>
      </c>
      <c r="J2" s="36" t="s">
        <v>5</v>
      </c>
      <c r="K2" s="36" t="s">
        <v>7</v>
      </c>
      <c r="L2" s="36" t="s">
        <v>8</v>
      </c>
      <c r="M2" s="37" t="s">
        <v>17</v>
      </c>
      <c r="N2" s="4"/>
      <c r="O2" s="4"/>
    </row>
    <row r="3" spans="1:25" x14ac:dyDescent="0.35">
      <c r="A3" s="30">
        <v>40802</v>
      </c>
      <c r="B3" s="15">
        <v>40816</v>
      </c>
      <c r="C3" s="15">
        <v>40829</v>
      </c>
      <c r="D3" s="12">
        <f t="shared" ref="D3:D66" si="0">+SUM(E3:Q3)</f>
        <v>519379.34400000004</v>
      </c>
      <c r="E3" s="12">
        <v>71112.820999999996</v>
      </c>
      <c r="F3" s="12">
        <v>63321.84</v>
      </c>
      <c r="G3" s="12">
        <v>261180.15299999999</v>
      </c>
      <c r="H3" s="12">
        <v>41852.786</v>
      </c>
      <c r="I3" s="12">
        <v>9850.8510000000006</v>
      </c>
      <c r="J3" s="12">
        <v>12543.614</v>
      </c>
      <c r="K3" s="12">
        <v>59517.279000000002</v>
      </c>
      <c r="L3" s="12"/>
      <c r="M3" s="12"/>
      <c r="N3" s="4"/>
      <c r="O3" s="4"/>
      <c r="W3" s="2"/>
      <c r="Y3" s="2"/>
    </row>
    <row r="4" spans="1:25" x14ac:dyDescent="0.35">
      <c r="A4" s="15">
        <v>40816</v>
      </c>
      <c r="B4" s="15">
        <v>40830</v>
      </c>
      <c r="C4" s="15">
        <v>40843</v>
      </c>
      <c r="D4" s="13">
        <f t="shared" si="0"/>
        <v>522453.46499999997</v>
      </c>
      <c r="E4" s="13">
        <v>70923.260999999999</v>
      </c>
      <c r="F4" s="13">
        <v>62134.485999999997</v>
      </c>
      <c r="G4" s="13">
        <v>260081.516</v>
      </c>
      <c r="H4" s="13">
        <v>42377.79</v>
      </c>
      <c r="I4" s="13">
        <v>10125.583000000001</v>
      </c>
      <c r="J4" s="13">
        <v>12944.388000000001</v>
      </c>
      <c r="K4" s="13">
        <v>58115.974999999999</v>
      </c>
      <c r="L4" s="13">
        <v>2903.9180000000001</v>
      </c>
      <c r="M4" s="13">
        <v>2846.5479999999998</v>
      </c>
      <c r="N4" s="4"/>
      <c r="O4" s="4"/>
      <c r="W4" s="2"/>
      <c r="Y4" s="2"/>
    </row>
    <row r="5" spans="1:25" x14ac:dyDescent="0.35">
      <c r="A5" s="15">
        <v>40830</v>
      </c>
      <c r="B5" s="15">
        <v>40844</v>
      </c>
      <c r="C5" s="15">
        <v>40857</v>
      </c>
      <c r="D5" s="13">
        <f t="shared" si="0"/>
        <v>521678.20700000005</v>
      </c>
      <c r="E5" s="13">
        <v>72315.194000000003</v>
      </c>
      <c r="F5" s="13">
        <v>60884.95</v>
      </c>
      <c r="G5" s="13">
        <v>261347.82199999999</v>
      </c>
      <c r="H5" s="13">
        <v>42109.699000000001</v>
      </c>
      <c r="I5" s="13">
        <v>10073.761</v>
      </c>
      <c r="J5" s="13">
        <v>13160.674999999999</v>
      </c>
      <c r="K5" s="13">
        <v>56083.510999999999</v>
      </c>
      <c r="L5" s="13">
        <v>2820.6660000000002</v>
      </c>
      <c r="M5" s="13">
        <v>2881.9290000000001</v>
      </c>
      <c r="N5" s="4"/>
      <c r="O5" s="4"/>
      <c r="W5" s="2"/>
      <c r="Y5" s="2"/>
    </row>
    <row r="6" spans="1:25" x14ac:dyDescent="0.35">
      <c r="A6" s="15">
        <v>40844</v>
      </c>
      <c r="B6" s="15">
        <v>40858</v>
      </c>
      <c r="C6" s="15">
        <v>40871</v>
      </c>
      <c r="D6" s="13">
        <f t="shared" si="0"/>
        <v>511549.60499999992</v>
      </c>
      <c r="E6" s="13">
        <v>69072.683999999994</v>
      </c>
      <c r="F6" s="13">
        <v>57872.41</v>
      </c>
      <c r="G6" s="13">
        <v>261047.18</v>
      </c>
      <c r="H6" s="13">
        <v>41243.438000000002</v>
      </c>
      <c r="I6" s="13">
        <v>9701.7360000000008</v>
      </c>
      <c r="J6" s="13">
        <v>13265.822</v>
      </c>
      <c r="K6" s="13">
        <v>53638.267</v>
      </c>
      <c r="L6" s="13">
        <v>2826.3919999999998</v>
      </c>
      <c r="M6" s="13">
        <v>2881.6759999999999</v>
      </c>
      <c r="N6" s="4"/>
      <c r="O6" s="4"/>
      <c r="W6" s="2"/>
      <c r="Y6" s="2"/>
    </row>
    <row r="7" spans="1:25" x14ac:dyDescent="0.35">
      <c r="A7" s="15">
        <v>40858</v>
      </c>
      <c r="B7" s="15">
        <v>40872</v>
      </c>
      <c r="C7" s="15">
        <v>40885</v>
      </c>
      <c r="D7" s="13">
        <f t="shared" si="0"/>
        <v>515171.315</v>
      </c>
      <c r="E7" s="13">
        <v>66555.357999999993</v>
      </c>
      <c r="F7" s="13">
        <v>60543.805999999997</v>
      </c>
      <c r="G7" s="13">
        <v>262115.652</v>
      </c>
      <c r="H7" s="13">
        <v>40816.622000000003</v>
      </c>
      <c r="I7" s="13">
        <v>9422.4390000000003</v>
      </c>
      <c r="J7" s="13">
        <v>13268.025</v>
      </c>
      <c r="K7" s="13">
        <v>56232.550999999999</v>
      </c>
      <c r="L7" s="13">
        <v>3329.4180000000001</v>
      </c>
      <c r="M7" s="13">
        <v>2887.444</v>
      </c>
      <c r="N7" s="4"/>
      <c r="O7" s="4"/>
      <c r="W7" s="2"/>
      <c r="Y7" s="2"/>
    </row>
    <row r="8" spans="1:25" x14ac:dyDescent="0.35">
      <c r="A8" s="15">
        <v>40872</v>
      </c>
      <c r="B8" s="15">
        <v>40886</v>
      </c>
      <c r="C8" s="15">
        <v>40899</v>
      </c>
      <c r="D8" s="13">
        <f t="shared" si="0"/>
        <v>516909.63400000002</v>
      </c>
      <c r="E8" s="13">
        <v>68498.127999999997</v>
      </c>
      <c r="F8" s="13">
        <v>61200.699000000001</v>
      </c>
      <c r="G8" s="13">
        <v>262857.85700000002</v>
      </c>
      <c r="H8" s="13">
        <v>38164.866000000002</v>
      </c>
      <c r="I8" s="13">
        <v>9383.1389999999992</v>
      </c>
      <c r="J8" s="13">
        <v>13435.83</v>
      </c>
      <c r="K8" s="13">
        <v>57158.745000000003</v>
      </c>
      <c r="L8" s="13">
        <v>3391.4079999999999</v>
      </c>
      <c r="M8" s="13">
        <v>2818.962</v>
      </c>
      <c r="N8" s="4"/>
      <c r="O8" s="4"/>
      <c r="W8" s="2"/>
      <c r="Y8" s="2"/>
    </row>
    <row r="9" spans="1:25" x14ac:dyDescent="0.35">
      <c r="A9" s="15">
        <v>40886</v>
      </c>
      <c r="B9" s="15">
        <v>40900</v>
      </c>
      <c r="C9" s="15">
        <v>40913</v>
      </c>
      <c r="D9" s="13">
        <f t="shared" si="0"/>
        <v>513995.42299999989</v>
      </c>
      <c r="E9" s="13">
        <v>65143.775000000001</v>
      </c>
      <c r="F9" s="13">
        <v>63164.127</v>
      </c>
      <c r="G9" s="13">
        <v>260268.424</v>
      </c>
      <c r="H9" s="13">
        <v>39300.631999999998</v>
      </c>
      <c r="I9" s="13">
        <v>9194.9210000000003</v>
      </c>
      <c r="J9" s="13">
        <v>13310.698</v>
      </c>
      <c r="K9" s="13">
        <v>56870.175000000003</v>
      </c>
      <c r="L9" s="13">
        <v>3718.7939999999999</v>
      </c>
      <c r="M9" s="13">
        <v>3023.877</v>
      </c>
      <c r="N9" s="4"/>
      <c r="O9" s="4"/>
      <c r="W9" s="2"/>
      <c r="Y9" s="2"/>
    </row>
    <row r="10" spans="1:25" x14ac:dyDescent="0.35">
      <c r="A10" s="15">
        <v>40900</v>
      </c>
      <c r="B10" s="15">
        <v>40914</v>
      </c>
      <c r="C10" s="15">
        <v>40927</v>
      </c>
      <c r="D10" s="13">
        <f t="shared" si="0"/>
        <v>519184.62000000005</v>
      </c>
      <c r="E10" s="13">
        <v>70234.654999999999</v>
      </c>
      <c r="F10" s="13">
        <v>64527.902999999998</v>
      </c>
      <c r="G10" s="13">
        <v>259700.78400000001</v>
      </c>
      <c r="H10" s="13">
        <v>39374.008999999998</v>
      </c>
      <c r="I10" s="13">
        <v>9140.7379999999994</v>
      </c>
      <c r="J10" s="13">
        <v>13380.183000000001</v>
      </c>
      <c r="K10" s="13">
        <v>56481.353999999999</v>
      </c>
      <c r="L10" s="13">
        <v>3321.6089999999999</v>
      </c>
      <c r="M10" s="13">
        <v>3023.3850000000002</v>
      </c>
      <c r="N10" s="4"/>
      <c r="O10" s="4"/>
      <c r="W10" s="2"/>
      <c r="Y10" s="2"/>
    </row>
    <row r="11" spans="1:25" x14ac:dyDescent="0.35">
      <c r="A11" s="15">
        <v>40914</v>
      </c>
      <c r="B11" s="15">
        <v>40928</v>
      </c>
      <c r="C11" s="15">
        <v>40941</v>
      </c>
      <c r="D11" s="13">
        <f t="shared" si="0"/>
        <v>513331.44299999997</v>
      </c>
      <c r="E11" s="13">
        <v>62432.633000000002</v>
      </c>
      <c r="F11" s="13">
        <v>61052.932999999997</v>
      </c>
      <c r="G11" s="13">
        <v>269108.88099999999</v>
      </c>
      <c r="H11" s="13">
        <v>37339.004000000001</v>
      </c>
      <c r="I11" s="13">
        <v>8117.6530000000002</v>
      </c>
      <c r="J11" s="13">
        <v>13461.148999999999</v>
      </c>
      <c r="K11" s="13">
        <v>54842.8</v>
      </c>
      <c r="L11" s="13">
        <v>3948.0810000000001</v>
      </c>
      <c r="M11" s="13">
        <v>3028.3090000000002</v>
      </c>
      <c r="N11" s="4"/>
      <c r="O11" s="4"/>
      <c r="W11" s="2"/>
      <c r="Y11" s="2"/>
    </row>
    <row r="12" spans="1:25" x14ac:dyDescent="0.35">
      <c r="A12" s="15">
        <v>40928</v>
      </c>
      <c r="B12" s="15">
        <v>40942</v>
      </c>
      <c r="C12" s="15">
        <v>40955</v>
      </c>
      <c r="D12" s="13">
        <f t="shared" si="0"/>
        <v>515535.35099999997</v>
      </c>
      <c r="E12" s="13">
        <v>65864.887000000002</v>
      </c>
      <c r="F12" s="13">
        <v>56631.326000000001</v>
      </c>
      <c r="G12" s="13">
        <v>272661.48100000003</v>
      </c>
      <c r="H12" s="13">
        <v>36763.402999999998</v>
      </c>
      <c r="I12" s="13">
        <v>7340.0929999999998</v>
      </c>
      <c r="J12" s="13">
        <v>13486.674999999999</v>
      </c>
      <c r="K12" s="13">
        <v>55225.913</v>
      </c>
      <c r="L12" s="13">
        <v>3943.7190000000001</v>
      </c>
      <c r="M12" s="13">
        <v>3617.8539999999998</v>
      </c>
      <c r="N12" s="4"/>
      <c r="O12" s="4"/>
      <c r="W12" s="2"/>
      <c r="Y12" s="2"/>
    </row>
    <row r="13" spans="1:25" x14ac:dyDescent="0.35">
      <c r="A13" s="15">
        <v>40942</v>
      </c>
      <c r="B13" s="15">
        <v>40956</v>
      </c>
      <c r="C13" s="15">
        <v>40969</v>
      </c>
      <c r="D13" s="13">
        <f t="shared" si="0"/>
        <v>511754.27499999997</v>
      </c>
      <c r="E13" s="13">
        <v>62129.841999999997</v>
      </c>
      <c r="F13" s="13">
        <v>55581.355000000003</v>
      </c>
      <c r="G13" s="13">
        <v>272403.27</v>
      </c>
      <c r="H13" s="13">
        <v>36861.453000000001</v>
      </c>
      <c r="I13" s="13">
        <v>6903.11</v>
      </c>
      <c r="J13" s="13">
        <v>13488.335999999999</v>
      </c>
      <c r="K13" s="13">
        <v>56814.487999999998</v>
      </c>
      <c r="L13" s="13">
        <v>3947.723</v>
      </c>
      <c r="M13" s="13">
        <v>3624.6979999999999</v>
      </c>
      <c r="N13" s="4"/>
      <c r="O13" s="4"/>
      <c r="W13" s="2"/>
      <c r="Y13" s="2"/>
    </row>
    <row r="14" spans="1:25" x14ac:dyDescent="0.35">
      <c r="A14" s="15">
        <v>40956</v>
      </c>
      <c r="B14" s="15">
        <v>40970</v>
      </c>
      <c r="C14" s="15">
        <v>40983</v>
      </c>
      <c r="D14" s="13">
        <f t="shared" si="0"/>
        <v>522057.44500000007</v>
      </c>
      <c r="E14" s="13">
        <v>70432.061000000002</v>
      </c>
      <c r="F14" s="13">
        <v>55998.357000000004</v>
      </c>
      <c r="G14" s="13">
        <v>269519.7</v>
      </c>
      <c r="H14" s="13">
        <v>37487.237999999998</v>
      </c>
      <c r="I14" s="13">
        <v>7139.326</v>
      </c>
      <c r="J14" s="13">
        <v>13703.84</v>
      </c>
      <c r="K14" s="13">
        <v>60159.485999999997</v>
      </c>
      <c r="L14" s="13">
        <v>3993.2330000000002</v>
      </c>
      <c r="M14" s="13">
        <v>3624.2040000000002</v>
      </c>
      <c r="N14" s="4"/>
      <c r="O14" s="4"/>
      <c r="W14" s="2"/>
      <c r="Y14" s="2"/>
    </row>
    <row r="15" spans="1:25" x14ac:dyDescent="0.35">
      <c r="A15" s="15">
        <v>40970</v>
      </c>
      <c r="B15" s="15">
        <v>40984</v>
      </c>
      <c r="C15" s="15">
        <v>40997</v>
      </c>
      <c r="D15" s="13">
        <f t="shared" si="0"/>
        <v>512098.32299999997</v>
      </c>
      <c r="E15" s="13">
        <v>64594.47</v>
      </c>
      <c r="F15" s="13">
        <v>56846.614999999998</v>
      </c>
      <c r="G15" s="13">
        <v>269837.46299999999</v>
      </c>
      <c r="H15" s="13">
        <v>36494.707000000002</v>
      </c>
      <c r="I15" s="13">
        <v>7410.326</v>
      </c>
      <c r="J15" s="13">
        <v>13695.18</v>
      </c>
      <c r="K15" s="13">
        <v>55422.233999999997</v>
      </c>
      <c r="L15" s="13">
        <v>3976.28</v>
      </c>
      <c r="M15" s="13">
        <v>3821.0479999999998</v>
      </c>
      <c r="N15" s="4"/>
      <c r="O15" s="4"/>
      <c r="W15" s="2"/>
      <c r="Y15" s="2"/>
    </row>
    <row r="16" spans="1:25" x14ac:dyDescent="0.35">
      <c r="A16" s="15">
        <v>40984</v>
      </c>
      <c r="B16" s="15">
        <v>40998</v>
      </c>
      <c r="C16" s="15">
        <v>41011</v>
      </c>
      <c r="D16" s="13">
        <f t="shared" si="0"/>
        <v>521861.00599999999</v>
      </c>
      <c r="E16" s="13">
        <v>70349.032000000007</v>
      </c>
      <c r="F16" s="13">
        <v>57989.478999999999</v>
      </c>
      <c r="G16" s="13">
        <v>271460.86800000002</v>
      </c>
      <c r="H16" s="13">
        <v>36071.595999999998</v>
      </c>
      <c r="I16" s="13">
        <v>7541.652</v>
      </c>
      <c r="J16" s="13">
        <v>13780.164000000001</v>
      </c>
      <c r="K16" s="13">
        <v>56772.627999999997</v>
      </c>
      <c r="L16" s="13">
        <v>3842.49</v>
      </c>
      <c r="M16" s="13">
        <v>4053.0970000000002</v>
      </c>
      <c r="N16" s="4"/>
      <c r="O16" s="4"/>
      <c r="W16" s="2"/>
      <c r="Y16" s="2"/>
    </row>
    <row r="17" spans="1:25" x14ac:dyDescent="0.35">
      <c r="A17" s="15">
        <v>40998</v>
      </c>
      <c r="B17" s="15">
        <v>41012</v>
      </c>
      <c r="C17" s="15">
        <v>41025</v>
      </c>
      <c r="D17" s="13">
        <f t="shared" si="0"/>
        <v>525150.63800000004</v>
      </c>
      <c r="E17" s="13">
        <v>67847.616999999998</v>
      </c>
      <c r="F17" s="13">
        <v>60052.553</v>
      </c>
      <c r="G17" s="13">
        <v>272383.45500000002</v>
      </c>
      <c r="H17" s="13">
        <v>36675.853999999999</v>
      </c>
      <c r="I17" s="13">
        <v>7266.1030000000001</v>
      </c>
      <c r="J17" s="13">
        <v>13885.781999999999</v>
      </c>
      <c r="K17" s="13">
        <v>59113.339</v>
      </c>
      <c r="L17" s="13">
        <v>3935.88</v>
      </c>
      <c r="M17" s="13">
        <v>3990.0549999999998</v>
      </c>
      <c r="N17" s="4"/>
      <c r="O17" s="4"/>
      <c r="W17" s="2"/>
      <c r="Y17" s="2"/>
    </row>
    <row r="18" spans="1:25" x14ac:dyDescent="0.35">
      <c r="A18" s="15">
        <v>41012</v>
      </c>
      <c r="B18" s="15">
        <v>41026</v>
      </c>
      <c r="C18" s="15">
        <v>41039</v>
      </c>
      <c r="D18" s="13">
        <f t="shared" si="0"/>
        <v>530684.95000000007</v>
      </c>
      <c r="E18" s="13">
        <v>71883.599000000002</v>
      </c>
      <c r="F18" s="13">
        <v>58974.248</v>
      </c>
      <c r="G18" s="13">
        <v>272372.10800000001</v>
      </c>
      <c r="H18" s="13">
        <v>37664.107000000004</v>
      </c>
      <c r="I18" s="13">
        <v>7041.1679999999997</v>
      </c>
      <c r="J18" s="13">
        <v>13985.212</v>
      </c>
      <c r="K18" s="13">
        <v>60682.027000000002</v>
      </c>
      <c r="L18" s="13">
        <v>4028.0070000000001</v>
      </c>
      <c r="M18" s="13">
        <v>4054.4740000000002</v>
      </c>
      <c r="N18" s="4"/>
      <c r="O18" s="4"/>
      <c r="W18" s="2"/>
      <c r="Y18" s="2"/>
    </row>
    <row r="19" spans="1:25" x14ac:dyDescent="0.35">
      <c r="A19" s="15">
        <v>41026</v>
      </c>
      <c r="B19" s="15">
        <v>41040</v>
      </c>
      <c r="C19" s="15">
        <v>41053</v>
      </c>
      <c r="D19" s="13">
        <f t="shared" si="0"/>
        <v>530428.46200000006</v>
      </c>
      <c r="E19" s="13">
        <v>73782.934999999998</v>
      </c>
      <c r="F19" s="13">
        <v>56631.67</v>
      </c>
      <c r="G19" s="13">
        <v>273815.84600000002</v>
      </c>
      <c r="H19" s="13">
        <v>36939.896999999997</v>
      </c>
      <c r="I19" s="13">
        <v>6335.3779999999997</v>
      </c>
      <c r="J19" s="13">
        <v>13713.487999999999</v>
      </c>
      <c r="K19" s="13">
        <v>61132.177000000003</v>
      </c>
      <c r="L19" s="13">
        <v>3935.567</v>
      </c>
      <c r="M19" s="13">
        <v>4141.5039999999999</v>
      </c>
      <c r="N19" s="4"/>
      <c r="O19" s="4"/>
      <c r="W19" s="2"/>
      <c r="Y19" s="2"/>
    </row>
    <row r="20" spans="1:25" x14ac:dyDescent="0.35">
      <c r="A20" s="15">
        <v>41040</v>
      </c>
      <c r="B20" s="15">
        <v>41054</v>
      </c>
      <c r="C20" s="15">
        <v>41067</v>
      </c>
      <c r="D20" s="13">
        <f t="shared" si="0"/>
        <v>534939.37100000004</v>
      </c>
      <c r="E20" s="13">
        <v>69813.702999999994</v>
      </c>
      <c r="F20" s="13">
        <v>58149.91</v>
      </c>
      <c r="G20" s="13">
        <v>276196.42200000002</v>
      </c>
      <c r="H20" s="13">
        <v>37040.796000000002</v>
      </c>
      <c r="I20" s="13">
        <v>6348.6949999999997</v>
      </c>
      <c r="J20" s="13">
        <v>13575.578</v>
      </c>
      <c r="K20" s="13">
        <v>65075.983999999997</v>
      </c>
      <c r="L20" s="13">
        <v>4596.8490000000002</v>
      </c>
      <c r="M20" s="13">
        <v>4141.4340000000002</v>
      </c>
      <c r="N20" s="4"/>
      <c r="O20" s="4"/>
      <c r="W20" s="2"/>
      <c r="Y20" s="2"/>
    </row>
    <row r="21" spans="1:25" x14ac:dyDescent="0.35">
      <c r="A21" s="15">
        <v>41054</v>
      </c>
      <c r="B21" s="15">
        <v>41068</v>
      </c>
      <c r="C21" s="15">
        <v>41081</v>
      </c>
      <c r="D21" s="13">
        <f t="shared" si="0"/>
        <v>537670.31599999999</v>
      </c>
      <c r="E21" s="13">
        <v>68693.396999999997</v>
      </c>
      <c r="F21" s="13">
        <v>58826.080000000002</v>
      </c>
      <c r="G21" s="13">
        <v>280911.61</v>
      </c>
      <c r="H21" s="13">
        <v>35248.898999999998</v>
      </c>
      <c r="I21" s="13">
        <v>6166.6530000000002</v>
      </c>
      <c r="J21" s="13">
        <v>13866.933999999999</v>
      </c>
      <c r="K21" s="13">
        <v>65052.527000000002</v>
      </c>
      <c r="L21" s="13">
        <v>4584.9639999999999</v>
      </c>
      <c r="M21" s="13">
        <v>4319.2520000000004</v>
      </c>
      <c r="N21" s="4"/>
      <c r="O21" s="4"/>
      <c r="W21" s="2"/>
      <c r="Y21" s="2"/>
    </row>
    <row r="22" spans="1:25" x14ac:dyDescent="0.35">
      <c r="A22" s="15">
        <v>41068</v>
      </c>
      <c r="B22" s="15">
        <v>41082</v>
      </c>
      <c r="C22" s="15">
        <v>41095</v>
      </c>
      <c r="D22" s="13">
        <f t="shared" si="0"/>
        <v>537998.68099999998</v>
      </c>
      <c r="E22" s="13">
        <v>69684.320999999996</v>
      </c>
      <c r="F22" s="13">
        <v>55788.516000000003</v>
      </c>
      <c r="G22" s="13">
        <v>283953.47399999999</v>
      </c>
      <c r="H22" s="13">
        <v>34298.980000000003</v>
      </c>
      <c r="I22" s="13">
        <v>6171.6980000000003</v>
      </c>
      <c r="J22" s="13">
        <v>13989.529</v>
      </c>
      <c r="K22" s="13">
        <v>64530.902999999998</v>
      </c>
      <c r="L22" s="13">
        <v>5264.018</v>
      </c>
      <c r="M22" s="13">
        <v>4317.2420000000002</v>
      </c>
      <c r="N22" s="4"/>
      <c r="O22" s="4"/>
      <c r="W22" s="2"/>
      <c r="Y22" s="2"/>
    </row>
    <row r="23" spans="1:25" x14ac:dyDescent="0.35">
      <c r="A23" s="15">
        <v>41082</v>
      </c>
      <c r="B23" s="15">
        <v>41096</v>
      </c>
      <c r="C23" s="15">
        <v>41109</v>
      </c>
      <c r="D23" s="13">
        <f t="shared" si="0"/>
        <v>540991.31199999992</v>
      </c>
      <c r="E23" s="13">
        <v>73359.812000000005</v>
      </c>
      <c r="F23" s="13">
        <v>56413.072</v>
      </c>
      <c r="G23" s="13">
        <v>284523.89299999998</v>
      </c>
      <c r="H23" s="13">
        <v>33679.034</v>
      </c>
      <c r="I23" s="13">
        <v>5995.424</v>
      </c>
      <c r="J23" s="13">
        <v>13950.582</v>
      </c>
      <c r="K23" s="13">
        <v>63790.635000000002</v>
      </c>
      <c r="L23" s="13">
        <v>4927.54</v>
      </c>
      <c r="M23" s="13">
        <v>4351.32</v>
      </c>
      <c r="N23" s="4"/>
      <c r="O23" s="4"/>
      <c r="W23" s="2"/>
      <c r="Y23" s="2"/>
    </row>
    <row r="24" spans="1:25" x14ac:dyDescent="0.35">
      <c r="A24" s="15">
        <v>41096</v>
      </c>
      <c r="B24" s="15">
        <v>41110</v>
      </c>
      <c r="C24" s="15">
        <v>41123</v>
      </c>
      <c r="D24" s="13">
        <f t="shared" si="0"/>
        <v>539194.79599999997</v>
      </c>
      <c r="E24" s="13">
        <v>68584.816999999995</v>
      </c>
      <c r="F24" s="13">
        <v>56703.855000000003</v>
      </c>
      <c r="G24" s="13">
        <v>287542.23200000002</v>
      </c>
      <c r="H24" s="13">
        <v>32180.767</v>
      </c>
      <c r="I24" s="13">
        <v>6000.3969999999999</v>
      </c>
      <c r="J24" s="13">
        <v>14024.137000000001</v>
      </c>
      <c r="K24" s="13">
        <v>64894.165000000001</v>
      </c>
      <c r="L24" s="13">
        <v>4913.4319999999998</v>
      </c>
      <c r="M24" s="13">
        <v>4350.9939999999997</v>
      </c>
      <c r="N24" s="4"/>
      <c r="O24" s="4"/>
      <c r="W24" s="2"/>
      <c r="Y24" s="2"/>
    </row>
    <row r="25" spans="1:25" x14ac:dyDescent="0.35">
      <c r="A25" s="15">
        <v>41110</v>
      </c>
      <c r="B25" s="15">
        <v>41124</v>
      </c>
      <c r="C25" s="15">
        <v>41137</v>
      </c>
      <c r="D25" s="13">
        <f t="shared" si="0"/>
        <v>548749.17099999997</v>
      </c>
      <c r="E25" s="13">
        <v>72010.354999999996</v>
      </c>
      <c r="F25" s="13">
        <v>59175.123</v>
      </c>
      <c r="G25" s="13">
        <v>291219.51699999999</v>
      </c>
      <c r="H25" s="13">
        <v>30509.834999999999</v>
      </c>
      <c r="I25" s="13">
        <v>6047.1530000000002</v>
      </c>
      <c r="J25" s="13">
        <v>13875.114</v>
      </c>
      <c r="K25" s="13">
        <v>66635.120999999999</v>
      </c>
      <c r="L25" s="13">
        <v>4927.5709999999999</v>
      </c>
      <c r="M25" s="13">
        <v>4349.3819999999996</v>
      </c>
      <c r="N25" s="4"/>
      <c r="O25" s="4"/>
      <c r="W25" s="2"/>
      <c r="Y25" s="2"/>
    </row>
    <row r="26" spans="1:25" x14ac:dyDescent="0.35">
      <c r="A26" s="15">
        <v>41124</v>
      </c>
      <c r="B26" s="15">
        <v>41138</v>
      </c>
      <c r="C26" s="15">
        <v>41151</v>
      </c>
      <c r="D26" s="13">
        <f t="shared" si="0"/>
        <v>541986.36999999988</v>
      </c>
      <c r="E26" s="13">
        <v>67498.983999999997</v>
      </c>
      <c r="F26" s="13">
        <v>56771.038999999997</v>
      </c>
      <c r="G26" s="13">
        <v>295247.55099999998</v>
      </c>
      <c r="H26" s="13">
        <v>29389.307000000001</v>
      </c>
      <c r="I26" s="13">
        <v>5960.0209999999997</v>
      </c>
      <c r="J26" s="13">
        <v>13770.987999999999</v>
      </c>
      <c r="K26" s="13">
        <v>63909.461000000003</v>
      </c>
      <c r="L26" s="13">
        <v>4930.8689999999997</v>
      </c>
      <c r="M26" s="13">
        <v>4508.1499999999996</v>
      </c>
      <c r="N26" s="4"/>
      <c r="O26" s="4"/>
      <c r="W26" s="2"/>
      <c r="Y26" s="2"/>
    </row>
    <row r="27" spans="1:25" x14ac:dyDescent="0.35">
      <c r="A27" s="15">
        <v>41138</v>
      </c>
      <c r="B27" s="15">
        <v>41152</v>
      </c>
      <c r="C27" s="15">
        <v>41165</v>
      </c>
      <c r="D27" s="13">
        <f t="shared" si="0"/>
        <v>560435.66700000002</v>
      </c>
      <c r="E27" s="13">
        <v>79246.841</v>
      </c>
      <c r="F27" s="13">
        <v>57207.326999999997</v>
      </c>
      <c r="G27" s="13">
        <v>300857.538</v>
      </c>
      <c r="H27" s="13">
        <v>28165.57</v>
      </c>
      <c r="I27" s="13">
        <v>5703.7939999999999</v>
      </c>
      <c r="J27" s="13">
        <v>13689.436</v>
      </c>
      <c r="K27" s="13">
        <v>66077.388999999996</v>
      </c>
      <c r="L27" s="13">
        <v>5047.7939999999999</v>
      </c>
      <c r="M27" s="13">
        <v>4439.9780000000001</v>
      </c>
      <c r="N27" s="4"/>
      <c r="O27" s="4"/>
      <c r="W27" s="2"/>
      <c r="Y27" s="2"/>
    </row>
    <row r="28" spans="1:25" x14ac:dyDescent="0.35">
      <c r="A28" s="15">
        <v>41152</v>
      </c>
      <c r="B28" s="15">
        <v>41166</v>
      </c>
      <c r="C28" s="15">
        <v>41179</v>
      </c>
      <c r="D28" s="13">
        <f t="shared" si="0"/>
        <v>559871.09200000006</v>
      </c>
      <c r="E28" s="13">
        <v>73624.494000000006</v>
      </c>
      <c r="F28" s="13">
        <v>57640.616000000002</v>
      </c>
      <c r="G28" s="13">
        <v>305118.51699999999</v>
      </c>
      <c r="H28" s="13">
        <v>27960.258000000002</v>
      </c>
      <c r="I28" s="13">
        <v>5513.7449999999999</v>
      </c>
      <c r="J28" s="13">
        <v>13600.682000000001</v>
      </c>
      <c r="K28" s="13">
        <v>66918.13</v>
      </c>
      <c r="L28" s="13">
        <v>5056.7650000000003</v>
      </c>
      <c r="M28" s="13">
        <v>4437.8850000000002</v>
      </c>
      <c r="N28" s="4"/>
      <c r="O28" s="4"/>
      <c r="W28" s="2"/>
      <c r="Y28" s="2"/>
    </row>
    <row r="29" spans="1:25" x14ac:dyDescent="0.35">
      <c r="A29" s="15">
        <v>41166</v>
      </c>
      <c r="B29" s="15">
        <v>41180</v>
      </c>
      <c r="C29" s="15">
        <v>41193</v>
      </c>
      <c r="D29" s="13">
        <f t="shared" si="0"/>
        <v>569594.37300000002</v>
      </c>
      <c r="E29" s="13">
        <v>78473.048999999999</v>
      </c>
      <c r="F29" s="13">
        <v>61745.525000000001</v>
      </c>
      <c r="G29" s="13">
        <v>307051.33299999998</v>
      </c>
      <c r="H29" s="13">
        <v>29970.79</v>
      </c>
      <c r="I29" s="13">
        <v>5597.7340000000004</v>
      </c>
      <c r="J29" s="13">
        <v>13529.177</v>
      </c>
      <c r="K29" s="13">
        <v>63980.743000000002</v>
      </c>
      <c r="L29" s="13">
        <v>4876.54</v>
      </c>
      <c r="M29" s="13">
        <v>4369.482</v>
      </c>
      <c r="N29" s="4"/>
      <c r="O29" s="4"/>
      <c r="W29" s="2"/>
      <c r="Y29" s="2"/>
    </row>
    <row r="30" spans="1:25" x14ac:dyDescent="0.35">
      <c r="A30" s="15">
        <v>41180</v>
      </c>
      <c r="B30" s="15">
        <v>41194</v>
      </c>
      <c r="C30" s="15">
        <v>41207</v>
      </c>
      <c r="D30" s="13">
        <f t="shared" si="0"/>
        <v>568057.78700000001</v>
      </c>
      <c r="E30" s="13">
        <v>78691.922999999995</v>
      </c>
      <c r="F30" s="13">
        <v>61379.875</v>
      </c>
      <c r="G30" s="13">
        <v>305166.43900000001</v>
      </c>
      <c r="H30" s="13">
        <v>31114.859</v>
      </c>
      <c r="I30" s="13">
        <v>5182.0360000000001</v>
      </c>
      <c r="J30" s="13">
        <v>13543.841</v>
      </c>
      <c r="K30" s="13">
        <v>64064.921999999999</v>
      </c>
      <c r="L30" s="13">
        <v>4698.0609999999997</v>
      </c>
      <c r="M30" s="13">
        <v>4215.8310000000001</v>
      </c>
      <c r="N30" s="4"/>
      <c r="O30" s="4"/>
      <c r="W30" s="2"/>
      <c r="Y30" s="2"/>
    </row>
    <row r="31" spans="1:25" x14ac:dyDescent="0.35">
      <c r="A31" s="15">
        <v>41194</v>
      </c>
      <c r="B31" s="15">
        <v>41208</v>
      </c>
      <c r="C31" s="15">
        <v>41221</v>
      </c>
      <c r="D31" s="13">
        <f t="shared" si="0"/>
        <v>575560.65799999994</v>
      </c>
      <c r="E31" s="13">
        <v>79398.45</v>
      </c>
      <c r="F31" s="13">
        <v>65204.983</v>
      </c>
      <c r="G31" s="13">
        <v>306182.89899999998</v>
      </c>
      <c r="H31" s="13">
        <v>31932.656999999999</v>
      </c>
      <c r="I31" s="13">
        <v>5047.2269999999999</v>
      </c>
      <c r="J31" s="13">
        <v>13421.04</v>
      </c>
      <c r="K31" s="13">
        <v>65465.321000000004</v>
      </c>
      <c r="L31" s="13">
        <v>4712.7</v>
      </c>
      <c r="M31" s="13">
        <v>4195.3810000000003</v>
      </c>
      <c r="N31" s="4"/>
      <c r="O31" s="4"/>
      <c r="W31" s="2"/>
      <c r="Y31" s="2"/>
    </row>
    <row r="32" spans="1:25" x14ac:dyDescent="0.35">
      <c r="A32" s="15">
        <v>41208</v>
      </c>
      <c r="B32" s="15">
        <v>41222</v>
      </c>
      <c r="C32" s="15">
        <v>41235</v>
      </c>
      <c r="D32" s="13">
        <f t="shared" si="0"/>
        <v>572924.80200000014</v>
      </c>
      <c r="E32" s="13">
        <v>76524.508000000002</v>
      </c>
      <c r="F32" s="13">
        <v>66127.975000000006</v>
      </c>
      <c r="G32" s="13">
        <v>307694.92700000003</v>
      </c>
      <c r="H32" s="13">
        <v>31558.607</v>
      </c>
      <c r="I32" s="13">
        <v>5121.3639999999996</v>
      </c>
      <c r="J32" s="13">
        <v>13370.852000000001</v>
      </c>
      <c r="K32" s="13">
        <v>63458.69</v>
      </c>
      <c r="L32" s="13">
        <v>4872.78</v>
      </c>
      <c r="M32" s="13">
        <v>4195.0990000000002</v>
      </c>
      <c r="N32" s="4"/>
      <c r="O32" s="4"/>
      <c r="W32" s="2"/>
      <c r="Y32" s="2"/>
    </row>
    <row r="33" spans="1:25" x14ac:dyDescent="0.35">
      <c r="A33" s="15">
        <v>41222</v>
      </c>
      <c r="B33" s="15">
        <v>41236</v>
      </c>
      <c r="C33" s="15">
        <v>41249</v>
      </c>
      <c r="D33" s="13">
        <f t="shared" si="0"/>
        <v>570789.95799999998</v>
      </c>
      <c r="E33" s="13">
        <v>71411.695999999996</v>
      </c>
      <c r="F33" s="13">
        <v>71533.111999999994</v>
      </c>
      <c r="G33" s="13">
        <v>307700.25300000003</v>
      </c>
      <c r="H33" s="13">
        <v>32055.578000000001</v>
      </c>
      <c r="I33" s="13">
        <v>5251.7139999999999</v>
      </c>
      <c r="J33" s="13">
        <v>13538.31</v>
      </c>
      <c r="K33" s="13">
        <v>60555.017999999996</v>
      </c>
      <c r="L33" s="13">
        <v>4553.9650000000001</v>
      </c>
      <c r="M33" s="13">
        <v>4190.3119999999999</v>
      </c>
      <c r="N33" s="4"/>
      <c r="O33" s="4"/>
      <c r="W33" s="2"/>
      <c r="Y33" s="2"/>
    </row>
    <row r="34" spans="1:25" x14ac:dyDescent="0.35">
      <c r="A34" s="15">
        <v>41236</v>
      </c>
      <c r="B34" s="15">
        <v>41250</v>
      </c>
      <c r="C34" s="15">
        <v>41263</v>
      </c>
      <c r="D34" s="13">
        <f t="shared" si="0"/>
        <v>581716.92800000007</v>
      </c>
      <c r="E34" s="13">
        <v>74615.960999999996</v>
      </c>
      <c r="F34" s="13">
        <v>74027.054999999993</v>
      </c>
      <c r="G34" s="13">
        <v>308547.685</v>
      </c>
      <c r="H34" s="13">
        <v>33107.807000000001</v>
      </c>
      <c r="I34" s="13">
        <v>5477.1790000000001</v>
      </c>
      <c r="J34" s="13">
        <v>13648.332</v>
      </c>
      <c r="K34" s="13">
        <v>62870.63</v>
      </c>
      <c r="L34" s="13">
        <v>5239.8760000000002</v>
      </c>
      <c r="M34" s="13">
        <v>4182.4030000000002</v>
      </c>
      <c r="N34" s="4"/>
      <c r="O34" s="4"/>
      <c r="W34" s="2"/>
      <c r="Y34" s="2"/>
    </row>
    <row r="35" spans="1:25" x14ac:dyDescent="0.35">
      <c r="A35" s="15">
        <v>41250</v>
      </c>
      <c r="B35" s="15">
        <v>41264</v>
      </c>
      <c r="C35" s="15">
        <v>41277</v>
      </c>
      <c r="D35" s="13">
        <f t="shared" si="0"/>
        <v>584909.68500000006</v>
      </c>
      <c r="E35" s="13">
        <v>70311.712</v>
      </c>
      <c r="F35" s="13">
        <v>78925.756999999998</v>
      </c>
      <c r="G35" s="13">
        <v>309068.74</v>
      </c>
      <c r="H35" s="13">
        <v>33883.659</v>
      </c>
      <c r="I35" s="13">
        <v>5793.3789999999999</v>
      </c>
      <c r="J35" s="13">
        <v>13658.772000000001</v>
      </c>
      <c r="K35" s="13">
        <v>63887.572</v>
      </c>
      <c r="L35" s="13">
        <v>5199.375</v>
      </c>
      <c r="M35" s="13">
        <v>4180.7190000000001</v>
      </c>
      <c r="N35" s="4"/>
      <c r="O35" s="4"/>
      <c r="W35" s="2"/>
      <c r="Y35" s="2"/>
    </row>
    <row r="36" spans="1:25" x14ac:dyDescent="0.35">
      <c r="A36" s="15">
        <v>41264</v>
      </c>
      <c r="B36" s="15">
        <v>41278</v>
      </c>
      <c r="C36" s="15">
        <v>41291</v>
      </c>
      <c r="D36" s="13">
        <f t="shared" si="0"/>
        <v>598888.85199999996</v>
      </c>
      <c r="E36" s="13">
        <v>79481.437999999995</v>
      </c>
      <c r="F36" s="13">
        <v>77563.722999999998</v>
      </c>
      <c r="G36" s="13">
        <v>310886.56400000001</v>
      </c>
      <c r="H36" s="13">
        <v>32871.086000000003</v>
      </c>
      <c r="I36" s="13">
        <v>6058.4350000000004</v>
      </c>
      <c r="J36" s="13">
        <v>13582.514999999999</v>
      </c>
      <c r="K36" s="13">
        <v>68816.286999999997</v>
      </c>
      <c r="L36" s="13">
        <v>5197.0209999999997</v>
      </c>
      <c r="M36" s="13">
        <v>4431.7830000000004</v>
      </c>
      <c r="N36" s="4"/>
      <c r="O36" s="4"/>
      <c r="W36" s="2"/>
      <c r="Y36" s="2"/>
    </row>
    <row r="37" spans="1:25" x14ac:dyDescent="0.35">
      <c r="A37" s="15">
        <v>41278</v>
      </c>
      <c r="B37" s="15">
        <v>41292</v>
      </c>
      <c r="C37" s="15">
        <v>41305</v>
      </c>
      <c r="D37" s="13">
        <f t="shared" si="0"/>
        <v>597174.88</v>
      </c>
      <c r="E37" s="13">
        <v>74565.67</v>
      </c>
      <c r="F37" s="13">
        <v>77310.663</v>
      </c>
      <c r="G37" s="13">
        <v>314222.24800000002</v>
      </c>
      <c r="H37" s="13">
        <v>32968.928</v>
      </c>
      <c r="I37" s="13">
        <v>7612.9129999999996</v>
      </c>
      <c r="J37" s="13">
        <v>13336.252</v>
      </c>
      <c r="K37" s="13">
        <v>67509.004000000001</v>
      </c>
      <c r="L37" s="13">
        <v>5215.55</v>
      </c>
      <c r="M37" s="13">
        <v>4433.652</v>
      </c>
      <c r="N37" s="4"/>
      <c r="O37" s="4"/>
      <c r="W37" s="2"/>
      <c r="Y37" s="2"/>
    </row>
    <row r="38" spans="1:25" x14ac:dyDescent="0.35">
      <c r="A38" s="15">
        <v>41292</v>
      </c>
      <c r="B38" s="15">
        <v>41306</v>
      </c>
      <c r="C38" s="15">
        <v>41319</v>
      </c>
      <c r="D38" s="13">
        <f t="shared" si="0"/>
        <v>595855.40599999996</v>
      </c>
      <c r="E38" s="13">
        <v>77729.09</v>
      </c>
      <c r="F38" s="13">
        <v>71722.313999999998</v>
      </c>
      <c r="G38" s="13">
        <v>314515.98599999998</v>
      </c>
      <c r="H38" s="13">
        <v>32190.535</v>
      </c>
      <c r="I38" s="13">
        <v>9913.1659999999993</v>
      </c>
      <c r="J38" s="13">
        <v>13426.074000000001</v>
      </c>
      <c r="K38" s="13">
        <v>66098.97</v>
      </c>
      <c r="L38" s="13">
        <v>5833.0429999999997</v>
      </c>
      <c r="M38" s="13">
        <v>4426.2280000000001</v>
      </c>
      <c r="N38" s="4"/>
      <c r="O38" s="4"/>
      <c r="W38" s="2"/>
      <c r="Y38" s="2"/>
    </row>
    <row r="39" spans="1:25" x14ac:dyDescent="0.35">
      <c r="A39" s="15">
        <v>41306</v>
      </c>
      <c r="B39" s="15">
        <v>41320</v>
      </c>
      <c r="C39" s="15">
        <v>41333</v>
      </c>
      <c r="D39" s="13">
        <f t="shared" si="0"/>
        <v>593043.18400000012</v>
      </c>
      <c r="E39" s="13">
        <v>78336.081000000006</v>
      </c>
      <c r="F39" s="13">
        <v>70934.717999999993</v>
      </c>
      <c r="G39" s="13">
        <v>309993.21000000002</v>
      </c>
      <c r="H39" s="13">
        <v>33486.552000000003</v>
      </c>
      <c r="I39" s="13">
        <v>12892.156999999999</v>
      </c>
      <c r="J39" s="13">
        <v>12808.814</v>
      </c>
      <c r="K39" s="13">
        <v>64791.762000000002</v>
      </c>
      <c r="L39" s="13">
        <v>5909.0320000000002</v>
      </c>
      <c r="M39" s="13">
        <v>3890.8580000000002</v>
      </c>
      <c r="N39" s="4"/>
      <c r="O39" s="4"/>
      <c r="W39" s="2"/>
      <c r="Y39" s="2"/>
    </row>
    <row r="40" spans="1:25" x14ac:dyDescent="0.35">
      <c r="A40" s="15">
        <v>41320</v>
      </c>
      <c r="B40" s="15">
        <v>41334</v>
      </c>
      <c r="C40" s="15">
        <v>41347</v>
      </c>
      <c r="D40" s="13">
        <f t="shared" si="0"/>
        <v>603250.19099999988</v>
      </c>
      <c r="E40" s="13">
        <v>83118.554000000004</v>
      </c>
      <c r="F40" s="13">
        <v>70754.671000000002</v>
      </c>
      <c r="G40" s="13">
        <v>308863.71999999997</v>
      </c>
      <c r="H40" s="13">
        <v>34421.042999999998</v>
      </c>
      <c r="I40" s="13">
        <v>14707.216</v>
      </c>
      <c r="J40" s="13">
        <v>12988.495999999999</v>
      </c>
      <c r="K40" s="13">
        <v>67475.179999999993</v>
      </c>
      <c r="L40" s="13">
        <v>6215.6459999999997</v>
      </c>
      <c r="M40" s="13">
        <v>4705.665</v>
      </c>
      <c r="N40" s="4"/>
      <c r="O40" s="4"/>
      <c r="W40" s="2"/>
      <c r="Y40" s="2"/>
    </row>
    <row r="41" spans="1:25" x14ac:dyDescent="0.35">
      <c r="A41" s="15">
        <v>41334</v>
      </c>
      <c r="B41" s="15">
        <v>41348</v>
      </c>
      <c r="C41" s="15">
        <v>41361</v>
      </c>
      <c r="D41" s="13">
        <f t="shared" si="0"/>
        <v>607306.36900000006</v>
      </c>
      <c r="E41" s="13">
        <v>80558.205000000002</v>
      </c>
      <c r="F41" s="13">
        <v>73845.324999999997</v>
      </c>
      <c r="G41" s="13">
        <v>308638.47899999999</v>
      </c>
      <c r="H41" s="13">
        <v>35358.737000000001</v>
      </c>
      <c r="I41" s="13">
        <v>16162.347</v>
      </c>
      <c r="J41" s="13">
        <v>12897.397000000001</v>
      </c>
      <c r="K41" s="13">
        <v>68913.077000000005</v>
      </c>
      <c r="L41" s="13">
        <v>6268.8549999999996</v>
      </c>
      <c r="M41" s="13">
        <v>4663.9470000000001</v>
      </c>
      <c r="N41" s="4"/>
      <c r="O41" s="4"/>
      <c r="W41" s="2"/>
      <c r="Y41" s="2"/>
    </row>
    <row r="42" spans="1:25" x14ac:dyDescent="0.35">
      <c r="A42" s="15">
        <v>41348</v>
      </c>
      <c r="B42" s="15">
        <v>41362</v>
      </c>
      <c r="C42" s="15">
        <v>41375</v>
      </c>
      <c r="D42" s="13">
        <f t="shared" si="0"/>
        <v>617699.98599999992</v>
      </c>
      <c r="E42" s="13">
        <v>85511.364000000001</v>
      </c>
      <c r="F42" s="13">
        <v>74547.593999999997</v>
      </c>
      <c r="G42" s="13">
        <v>308819.13</v>
      </c>
      <c r="H42" s="13">
        <v>36085.186000000002</v>
      </c>
      <c r="I42" s="13">
        <v>18056.829000000002</v>
      </c>
      <c r="J42" s="13">
        <v>12888.62</v>
      </c>
      <c r="K42" s="13">
        <v>68757.081000000006</v>
      </c>
      <c r="L42" s="13">
        <v>6607.8670000000002</v>
      </c>
      <c r="M42" s="13">
        <v>6426.3149999999996</v>
      </c>
      <c r="N42" s="4"/>
      <c r="O42" s="4"/>
      <c r="W42" s="2"/>
      <c r="Y42" s="2"/>
    </row>
    <row r="43" spans="1:25" x14ac:dyDescent="0.35">
      <c r="A43" s="15">
        <v>41362</v>
      </c>
      <c r="B43" s="15">
        <v>41376</v>
      </c>
      <c r="C43" s="15">
        <v>41389</v>
      </c>
      <c r="D43" s="13">
        <f t="shared" si="0"/>
        <v>619383.58100000012</v>
      </c>
      <c r="E43" s="13">
        <v>85923.96</v>
      </c>
      <c r="F43" s="13">
        <v>73519.498000000007</v>
      </c>
      <c r="G43" s="13">
        <v>307770.701</v>
      </c>
      <c r="H43" s="13">
        <v>35169.410000000003</v>
      </c>
      <c r="I43" s="13">
        <v>20717.101999999999</v>
      </c>
      <c r="J43" s="13">
        <v>12892.37</v>
      </c>
      <c r="K43" s="13">
        <v>70003.209000000003</v>
      </c>
      <c r="L43" s="13">
        <v>6441.3879999999999</v>
      </c>
      <c r="M43" s="13">
        <v>6945.9430000000002</v>
      </c>
      <c r="N43" s="4"/>
      <c r="O43" s="4"/>
      <c r="W43" s="2"/>
      <c r="Y43" s="2"/>
    </row>
    <row r="44" spans="1:25" x14ac:dyDescent="0.35">
      <c r="A44" s="15">
        <v>41376</v>
      </c>
      <c r="B44" s="15">
        <v>41390</v>
      </c>
      <c r="C44" s="15">
        <v>41403</v>
      </c>
      <c r="D44" s="13">
        <f t="shared" si="0"/>
        <v>615410.42500000005</v>
      </c>
      <c r="E44" s="13">
        <v>84335.778999999995</v>
      </c>
      <c r="F44" s="13">
        <v>74238.245999999999</v>
      </c>
      <c r="G44" s="13">
        <v>305557.04200000002</v>
      </c>
      <c r="H44" s="13">
        <v>35652.743000000002</v>
      </c>
      <c r="I44" s="13">
        <v>21426.186000000002</v>
      </c>
      <c r="J44" s="13">
        <v>12799.484</v>
      </c>
      <c r="K44" s="13">
        <v>67674.06</v>
      </c>
      <c r="L44" s="13">
        <v>6642.98</v>
      </c>
      <c r="M44" s="13">
        <v>7083.9049999999997</v>
      </c>
      <c r="N44" s="4"/>
      <c r="O44" s="4"/>
      <c r="W44" s="2"/>
      <c r="Y44" s="2"/>
    </row>
    <row r="45" spans="1:25" x14ac:dyDescent="0.35">
      <c r="A45" s="15">
        <v>41390</v>
      </c>
      <c r="B45" s="15">
        <v>41404</v>
      </c>
      <c r="C45" s="15">
        <v>41417</v>
      </c>
      <c r="D45" s="13">
        <f t="shared" si="0"/>
        <v>623951.4169999999</v>
      </c>
      <c r="E45" s="13">
        <v>89052.471000000005</v>
      </c>
      <c r="F45" s="13">
        <v>76033.678</v>
      </c>
      <c r="G45" s="13">
        <v>303247.76799999998</v>
      </c>
      <c r="H45" s="13">
        <v>36607.500999999997</v>
      </c>
      <c r="I45" s="13">
        <v>23000.134999999998</v>
      </c>
      <c r="J45" s="13">
        <v>12670.008</v>
      </c>
      <c r="K45" s="13">
        <v>69689.976999999999</v>
      </c>
      <c r="L45" s="13">
        <v>6567.36</v>
      </c>
      <c r="M45" s="13">
        <v>7082.5190000000002</v>
      </c>
      <c r="N45" s="4"/>
      <c r="O45" s="4"/>
      <c r="W45" s="2"/>
      <c r="Y45" s="2"/>
    </row>
    <row r="46" spans="1:25" x14ac:dyDescent="0.35">
      <c r="A46" s="15">
        <v>41404</v>
      </c>
      <c r="B46" s="15">
        <v>41418</v>
      </c>
      <c r="C46" s="15">
        <v>41431</v>
      </c>
      <c r="D46" s="13">
        <f t="shared" si="0"/>
        <v>625726.77300000004</v>
      </c>
      <c r="E46" s="13">
        <v>83268.168999999994</v>
      </c>
      <c r="F46" s="13">
        <v>82356.069000000003</v>
      </c>
      <c r="G46" s="13">
        <v>303474.66899999999</v>
      </c>
      <c r="H46" s="13">
        <v>37244.565000000002</v>
      </c>
      <c r="I46" s="13">
        <v>24278.472000000002</v>
      </c>
      <c r="J46" s="13">
        <v>12812.205</v>
      </c>
      <c r="K46" s="13">
        <v>68629.877999999997</v>
      </c>
      <c r="L46" s="13">
        <v>6582.741</v>
      </c>
      <c r="M46" s="13">
        <v>7080.0050000000001</v>
      </c>
      <c r="N46" s="4"/>
      <c r="O46" s="4"/>
      <c r="W46" s="2"/>
      <c r="Y46" s="2"/>
    </row>
    <row r="47" spans="1:25" x14ac:dyDescent="0.35">
      <c r="A47" s="15">
        <v>41418</v>
      </c>
      <c r="B47" s="15">
        <v>41432</v>
      </c>
      <c r="C47" s="15">
        <v>41445</v>
      </c>
      <c r="D47" s="13">
        <f t="shared" si="0"/>
        <v>634034.62199999986</v>
      </c>
      <c r="E47" s="13">
        <v>86099.432000000001</v>
      </c>
      <c r="F47" s="13">
        <v>80854.179000000004</v>
      </c>
      <c r="G47" s="13">
        <v>304541.59700000001</v>
      </c>
      <c r="H47" s="13">
        <v>38701.951000000001</v>
      </c>
      <c r="I47" s="13">
        <v>25972.511999999999</v>
      </c>
      <c r="J47" s="13">
        <v>13146.477000000001</v>
      </c>
      <c r="K47" s="13">
        <v>69577.622000000003</v>
      </c>
      <c r="L47" s="13">
        <v>7428.8670000000002</v>
      </c>
      <c r="M47" s="13">
        <v>7711.9849999999997</v>
      </c>
      <c r="N47" s="4"/>
      <c r="O47" s="4"/>
      <c r="W47" s="2"/>
      <c r="Y47" s="2"/>
    </row>
    <row r="48" spans="1:25" x14ac:dyDescent="0.35">
      <c r="A48" s="15">
        <v>41432</v>
      </c>
      <c r="B48" s="15">
        <v>41446</v>
      </c>
      <c r="C48" s="15">
        <v>41459</v>
      </c>
      <c r="D48" s="13">
        <f t="shared" si="0"/>
        <v>638873.91500000004</v>
      </c>
      <c r="E48" s="13">
        <v>85462.032000000007</v>
      </c>
      <c r="F48" s="13">
        <v>87208.285000000003</v>
      </c>
      <c r="G48" s="13">
        <v>302957.61099999998</v>
      </c>
      <c r="H48" s="13">
        <v>38368.080000000002</v>
      </c>
      <c r="I48" s="13">
        <v>27224.095000000001</v>
      </c>
      <c r="J48" s="13">
        <v>13060.594999999999</v>
      </c>
      <c r="K48" s="13">
        <v>69206.073999999993</v>
      </c>
      <c r="L48" s="13">
        <v>7228.902</v>
      </c>
      <c r="M48" s="13">
        <v>8158.241</v>
      </c>
      <c r="N48" s="4"/>
      <c r="O48" s="4"/>
      <c r="W48" s="2"/>
      <c r="Y48" s="2"/>
    </row>
    <row r="49" spans="1:25" x14ac:dyDescent="0.35">
      <c r="A49" s="15">
        <v>41446</v>
      </c>
      <c r="B49" s="15">
        <v>41460</v>
      </c>
      <c r="C49" s="15">
        <v>41473</v>
      </c>
      <c r="D49" s="13">
        <f t="shared" si="0"/>
        <v>649801.78499999992</v>
      </c>
      <c r="E49" s="13">
        <v>93904.521999999997</v>
      </c>
      <c r="F49" s="13">
        <v>87254.611999999994</v>
      </c>
      <c r="G49" s="13">
        <v>304106.11900000001</v>
      </c>
      <c r="H49" s="13">
        <v>37967.173000000003</v>
      </c>
      <c r="I49" s="13">
        <v>27342.944</v>
      </c>
      <c r="J49" s="13">
        <v>13051.846</v>
      </c>
      <c r="K49" s="13">
        <v>71124.357999999993</v>
      </c>
      <c r="L49" s="13">
        <v>6925.4719999999998</v>
      </c>
      <c r="M49" s="13">
        <v>8124.7389999999996</v>
      </c>
      <c r="N49" s="4"/>
      <c r="O49" s="4"/>
      <c r="W49" s="2"/>
      <c r="Y49" s="2"/>
    </row>
    <row r="50" spans="1:25" x14ac:dyDescent="0.35">
      <c r="A50" s="15">
        <v>41460</v>
      </c>
      <c r="B50" s="15">
        <v>41474</v>
      </c>
      <c r="C50" s="15">
        <v>41487</v>
      </c>
      <c r="D50" s="13">
        <f t="shared" si="0"/>
        <v>646294.26899999997</v>
      </c>
      <c r="E50" s="13">
        <v>89239.282000000007</v>
      </c>
      <c r="F50" s="13">
        <v>85835.832999999999</v>
      </c>
      <c r="G50" s="13">
        <v>311062.70500000002</v>
      </c>
      <c r="H50" s="13">
        <v>36094.053999999996</v>
      </c>
      <c r="I50" s="13">
        <v>26799.672999999999</v>
      </c>
      <c r="J50" s="13">
        <v>12978.663</v>
      </c>
      <c r="K50" s="13">
        <v>69162.505999999994</v>
      </c>
      <c r="L50" s="13">
        <v>7004.0529999999999</v>
      </c>
      <c r="M50" s="13">
        <v>8117.5</v>
      </c>
      <c r="N50" s="4"/>
      <c r="O50" s="4"/>
      <c r="W50" s="2"/>
      <c r="Y50" s="2"/>
    </row>
    <row r="51" spans="1:25" x14ac:dyDescent="0.35">
      <c r="A51" s="15">
        <v>41474</v>
      </c>
      <c r="B51" s="15">
        <v>41488</v>
      </c>
      <c r="C51" s="15">
        <v>41501</v>
      </c>
      <c r="D51" s="13">
        <f t="shared" si="0"/>
        <v>650470.89900000021</v>
      </c>
      <c r="E51" s="13">
        <v>94025.974000000002</v>
      </c>
      <c r="F51" s="13">
        <v>83378.165999999997</v>
      </c>
      <c r="G51" s="13">
        <v>317441.92599999998</v>
      </c>
      <c r="H51" s="13">
        <v>34402.985999999997</v>
      </c>
      <c r="I51" s="13">
        <v>25103.005000000001</v>
      </c>
      <c r="J51" s="13">
        <v>12646.812</v>
      </c>
      <c r="K51" s="13">
        <v>68383.608999999997</v>
      </c>
      <c r="L51" s="13">
        <v>6972.8980000000001</v>
      </c>
      <c r="M51" s="13">
        <v>8115.5230000000001</v>
      </c>
      <c r="N51" s="4"/>
      <c r="O51" s="4"/>
      <c r="W51" s="2"/>
      <c r="Y51" s="2"/>
    </row>
    <row r="52" spans="1:25" x14ac:dyDescent="0.35">
      <c r="A52" s="15">
        <v>41488</v>
      </c>
      <c r="B52" s="15">
        <v>41502</v>
      </c>
      <c r="C52" s="15">
        <v>41515</v>
      </c>
      <c r="D52" s="13">
        <f t="shared" si="0"/>
        <v>650170.03499999992</v>
      </c>
      <c r="E52" s="13">
        <v>95701.442999999999</v>
      </c>
      <c r="F52" s="13">
        <v>81343.929000000004</v>
      </c>
      <c r="G52" s="13">
        <v>318723.00300000003</v>
      </c>
      <c r="H52" s="13">
        <v>32524.168000000001</v>
      </c>
      <c r="I52" s="13">
        <v>24767.834999999999</v>
      </c>
      <c r="J52" s="13">
        <v>12588.669</v>
      </c>
      <c r="K52" s="13">
        <v>69601.034</v>
      </c>
      <c r="L52" s="13">
        <v>6961.7079999999996</v>
      </c>
      <c r="M52" s="13">
        <v>7958.2460000000001</v>
      </c>
      <c r="N52" s="4"/>
      <c r="O52" s="4"/>
      <c r="W52" s="2"/>
      <c r="Y52" s="2"/>
    </row>
    <row r="53" spans="1:25" x14ac:dyDescent="0.35">
      <c r="A53" s="15">
        <v>41502</v>
      </c>
      <c r="B53" s="15">
        <v>41519</v>
      </c>
      <c r="C53" s="15">
        <v>41529</v>
      </c>
      <c r="D53" s="13">
        <f t="shared" si="0"/>
        <v>655087.87799999979</v>
      </c>
      <c r="E53" s="13">
        <v>99054.948000000004</v>
      </c>
      <c r="F53" s="13">
        <v>84060.774000000005</v>
      </c>
      <c r="G53" s="13">
        <v>316517.06199999998</v>
      </c>
      <c r="H53" s="13">
        <v>32049.095000000001</v>
      </c>
      <c r="I53" s="13">
        <v>24896.504000000001</v>
      </c>
      <c r="J53" s="13">
        <v>12466.303</v>
      </c>
      <c r="K53" s="13">
        <v>70788.827999999994</v>
      </c>
      <c r="L53" s="13">
        <v>7317.7250000000004</v>
      </c>
      <c r="M53" s="13">
        <v>7936.6390000000001</v>
      </c>
      <c r="N53" s="4"/>
      <c r="O53" s="4"/>
      <c r="W53" s="2"/>
      <c r="Y53" s="2"/>
    </row>
    <row r="54" spans="1:25" x14ac:dyDescent="0.35">
      <c r="A54" s="15">
        <v>41519</v>
      </c>
      <c r="B54" s="15">
        <v>41530</v>
      </c>
      <c r="C54" s="15">
        <v>41543</v>
      </c>
      <c r="D54" s="13">
        <f t="shared" si="0"/>
        <v>649317.43200000003</v>
      </c>
      <c r="E54" s="13">
        <v>97637.884000000005</v>
      </c>
      <c r="F54" s="13">
        <v>82142.426000000007</v>
      </c>
      <c r="G54" s="13">
        <v>320928.78700000001</v>
      </c>
      <c r="H54" s="13">
        <v>29697.397000000001</v>
      </c>
      <c r="I54" s="13">
        <v>23660.155999999999</v>
      </c>
      <c r="J54" s="13">
        <v>12127.384</v>
      </c>
      <c r="K54" s="13">
        <v>67883.044999999998</v>
      </c>
      <c r="L54" s="13">
        <v>7343.2889999999998</v>
      </c>
      <c r="M54" s="13">
        <v>7897.0640000000003</v>
      </c>
      <c r="N54" s="4"/>
      <c r="O54" s="4"/>
      <c r="W54" s="2"/>
      <c r="Y54" s="2"/>
    </row>
    <row r="55" spans="1:25" x14ac:dyDescent="0.35">
      <c r="A55" s="15">
        <v>41530</v>
      </c>
      <c r="B55" s="15">
        <v>41544</v>
      </c>
      <c r="C55" s="15">
        <v>41557</v>
      </c>
      <c r="D55" s="13">
        <f t="shared" si="0"/>
        <v>661205.53300000005</v>
      </c>
      <c r="E55" s="13">
        <v>100674.50199999999</v>
      </c>
      <c r="F55" s="13">
        <v>84885.394</v>
      </c>
      <c r="G55" s="13">
        <v>328595.30300000001</v>
      </c>
      <c r="H55" s="13">
        <v>28096.828000000001</v>
      </c>
      <c r="I55" s="13">
        <v>21857.548999999999</v>
      </c>
      <c r="J55" s="13">
        <v>12043.550999999999</v>
      </c>
      <c r="K55" s="13">
        <v>69864.236000000004</v>
      </c>
      <c r="L55" s="13">
        <v>7307.4319999999998</v>
      </c>
      <c r="M55" s="13">
        <v>7880.7380000000003</v>
      </c>
      <c r="N55" s="4"/>
      <c r="O55" s="4"/>
      <c r="W55" s="2"/>
      <c r="Y55" s="2"/>
    </row>
    <row r="56" spans="1:25" x14ac:dyDescent="0.35">
      <c r="A56" s="15">
        <v>41544</v>
      </c>
      <c r="B56" s="15">
        <v>41558</v>
      </c>
      <c r="C56" s="15">
        <v>41571</v>
      </c>
      <c r="D56" s="13">
        <f t="shared" si="0"/>
        <v>669961.53600000008</v>
      </c>
      <c r="E56" s="13">
        <v>107575.32399999999</v>
      </c>
      <c r="F56" s="13">
        <v>79616.074999999997</v>
      </c>
      <c r="G56" s="13">
        <v>335965.10600000003</v>
      </c>
      <c r="H56" s="13">
        <v>28801.057000000001</v>
      </c>
      <c r="I56" s="13">
        <v>20701.647000000001</v>
      </c>
      <c r="J56" s="13">
        <v>11928.567999999999</v>
      </c>
      <c r="K56" s="13">
        <v>70301.641000000003</v>
      </c>
      <c r="L56" s="13">
        <v>7206.4740000000002</v>
      </c>
      <c r="M56" s="13">
        <v>7865.6440000000002</v>
      </c>
      <c r="N56" s="4"/>
      <c r="O56" s="4"/>
      <c r="W56" s="2"/>
      <c r="Y56" s="2"/>
    </row>
    <row r="57" spans="1:25" x14ac:dyDescent="0.35">
      <c r="A57" s="15">
        <v>41558</v>
      </c>
      <c r="B57" s="15">
        <v>41572</v>
      </c>
      <c r="C57" s="15">
        <v>41585</v>
      </c>
      <c r="D57" s="13">
        <f t="shared" si="0"/>
        <v>675360.11399999994</v>
      </c>
      <c r="E57" s="13">
        <v>107368.85799999999</v>
      </c>
      <c r="F57" s="13">
        <v>77303.09</v>
      </c>
      <c r="G57" s="13">
        <v>339008.17599999998</v>
      </c>
      <c r="H57" s="13">
        <v>29564.633000000002</v>
      </c>
      <c r="I57" s="13">
        <v>19635.231</v>
      </c>
      <c r="J57" s="13">
        <v>11913.848</v>
      </c>
      <c r="K57" s="13">
        <v>75420.782999999996</v>
      </c>
      <c r="L57" s="13">
        <v>7290.86</v>
      </c>
      <c r="M57" s="13">
        <v>7854.6350000000002</v>
      </c>
      <c r="N57" s="4"/>
      <c r="O57" s="4"/>
      <c r="W57" s="2"/>
      <c r="Y57" s="2"/>
    </row>
    <row r="58" spans="1:25" x14ac:dyDescent="0.35">
      <c r="A58" s="15">
        <v>41572</v>
      </c>
      <c r="B58" s="15">
        <v>41586</v>
      </c>
      <c r="C58" s="15">
        <v>41599</v>
      </c>
      <c r="D58" s="13">
        <f t="shared" si="0"/>
        <v>667560.16599999997</v>
      </c>
      <c r="E58" s="13">
        <v>99485.163</v>
      </c>
      <c r="F58" s="13">
        <v>83838.75</v>
      </c>
      <c r="G58" s="13">
        <v>335755.06199999998</v>
      </c>
      <c r="H58" s="13">
        <v>29545.975999999999</v>
      </c>
      <c r="I58" s="13">
        <v>19449.314999999999</v>
      </c>
      <c r="J58" s="13">
        <v>11768.718999999999</v>
      </c>
      <c r="K58" s="13">
        <v>72575.505000000005</v>
      </c>
      <c r="L58" s="13">
        <v>7287.4780000000001</v>
      </c>
      <c r="M58" s="13">
        <v>7854.1980000000003</v>
      </c>
      <c r="N58" s="4"/>
      <c r="O58" s="4"/>
      <c r="W58" s="2"/>
      <c r="Y58" s="2"/>
    </row>
    <row r="59" spans="1:25" x14ac:dyDescent="0.35">
      <c r="A59" s="15">
        <v>41586</v>
      </c>
      <c r="B59" s="15">
        <v>41600</v>
      </c>
      <c r="C59" s="15">
        <v>41613</v>
      </c>
      <c r="D59" s="13">
        <f t="shared" si="0"/>
        <v>665246.75100000005</v>
      </c>
      <c r="E59" s="13">
        <v>94329.293999999994</v>
      </c>
      <c r="F59" s="13">
        <v>88971.914000000004</v>
      </c>
      <c r="G59" s="13">
        <v>338148.18199999997</v>
      </c>
      <c r="H59" s="13">
        <v>29261.155999999999</v>
      </c>
      <c r="I59" s="13">
        <v>18460.526999999998</v>
      </c>
      <c r="J59" s="13">
        <v>11647.598</v>
      </c>
      <c r="K59" s="13">
        <v>69340.065000000002</v>
      </c>
      <c r="L59" s="13">
        <v>7246.0219999999999</v>
      </c>
      <c r="M59" s="13">
        <v>7841.9930000000004</v>
      </c>
      <c r="N59" s="4"/>
      <c r="O59" s="4"/>
      <c r="W59" s="2"/>
      <c r="Y59" s="2"/>
    </row>
    <row r="60" spans="1:25" x14ac:dyDescent="0.35">
      <c r="A60" s="15">
        <v>41600</v>
      </c>
      <c r="B60" s="15">
        <v>41614</v>
      </c>
      <c r="C60" s="15">
        <v>41627</v>
      </c>
      <c r="D60" s="13">
        <f t="shared" si="0"/>
        <v>666341.27899999998</v>
      </c>
      <c r="E60" s="13">
        <v>97300.4</v>
      </c>
      <c r="F60" s="13">
        <v>80099.933000000005</v>
      </c>
      <c r="G60" s="13">
        <v>344093.99599999998</v>
      </c>
      <c r="H60" s="13">
        <v>28192.651000000002</v>
      </c>
      <c r="I60" s="13">
        <v>18072.460999999999</v>
      </c>
      <c r="J60" s="13">
        <v>11766.15</v>
      </c>
      <c r="K60" s="13">
        <v>71716.664999999994</v>
      </c>
      <c r="L60" s="13">
        <v>7262.0140000000001</v>
      </c>
      <c r="M60" s="13">
        <v>7837.009</v>
      </c>
      <c r="N60" s="4"/>
      <c r="O60" s="4"/>
      <c r="W60" s="2"/>
      <c r="Y60" s="2"/>
    </row>
    <row r="61" spans="1:25" x14ac:dyDescent="0.35">
      <c r="A61" s="16">
        <v>41614</v>
      </c>
      <c r="B61" s="15">
        <v>41628</v>
      </c>
      <c r="C61" s="15">
        <v>41641</v>
      </c>
      <c r="D61" s="13">
        <f t="shared" si="0"/>
        <v>664154.32300000009</v>
      </c>
      <c r="E61" s="13">
        <v>92846.73</v>
      </c>
      <c r="F61" s="13">
        <v>86680.457999999999</v>
      </c>
      <c r="G61" s="13">
        <v>341023.20400000003</v>
      </c>
      <c r="H61" s="13">
        <v>28979.953000000001</v>
      </c>
      <c r="I61" s="13">
        <v>17340.853999999999</v>
      </c>
      <c r="J61" s="13">
        <v>11646.013000000001</v>
      </c>
      <c r="K61" s="13">
        <v>69590.767999999996</v>
      </c>
      <c r="L61" s="13">
        <v>7902.5910000000003</v>
      </c>
      <c r="M61" s="13">
        <v>8143.7520000000004</v>
      </c>
      <c r="N61" s="4"/>
      <c r="O61" s="4"/>
      <c r="W61" s="2"/>
      <c r="Y61" s="2"/>
    </row>
    <row r="62" spans="1:25" x14ac:dyDescent="0.35">
      <c r="A62" s="15">
        <v>41628</v>
      </c>
      <c r="B62" s="15">
        <v>41642</v>
      </c>
      <c r="C62" s="15">
        <v>41655</v>
      </c>
      <c r="D62" s="13">
        <f t="shared" si="0"/>
        <v>674569.06199999992</v>
      </c>
      <c r="E62" s="13">
        <v>102148.539</v>
      </c>
      <c r="F62" s="13">
        <v>87348.542000000001</v>
      </c>
      <c r="G62" s="13">
        <v>339968.777</v>
      </c>
      <c r="H62" s="13">
        <v>27219.722000000002</v>
      </c>
      <c r="I62" s="13">
        <v>18158.268</v>
      </c>
      <c r="J62" s="13">
        <v>11672.608</v>
      </c>
      <c r="K62" s="13">
        <v>71286.687999999995</v>
      </c>
      <c r="L62" s="13">
        <v>8185.6639999999998</v>
      </c>
      <c r="M62" s="13">
        <v>8580.2540000000008</v>
      </c>
      <c r="N62" s="4"/>
      <c r="O62" s="4"/>
      <c r="W62" s="2"/>
      <c r="Y62" s="2"/>
    </row>
    <row r="63" spans="1:25" x14ac:dyDescent="0.35">
      <c r="A63" s="15">
        <v>41642</v>
      </c>
      <c r="B63" s="15">
        <v>41656</v>
      </c>
      <c r="C63" s="15">
        <v>41669</v>
      </c>
      <c r="D63" s="13">
        <f t="shared" si="0"/>
        <v>682347.7969999999</v>
      </c>
      <c r="E63" s="13">
        <v>99695.380999999994</v>
      </c>
      <c r="F63" s="13">
        <v>92082.600999999995</v>
      </c>
      <c r="G63" s="13">
        <v>348239.98100000003</v>
      </c>
      <c r="H63" s="13">
        <v>25509.928</v>
      </c>
      <c r="I63" s="13">
        <v>17551.833999999999</v>
      </c>
      <c r="J63" s="13">
        <v>11465.062</v>
      </c>
      <c r="K63" s="13">
        <v>70833.047999999995</v>
      </c>
      <c r="L63" s="13">
        <v>8152.7150000000001</v>
      </c>
      <c r="M63" s="13">
        <v>8817.2469999999994</v>
      </c>
      <c r="N63" s="4"/>
      <c r="O63" s="4"/>
      <c r="W63" s="2"/>
      <c r="Y63" s="2"/>
    </row>
    <row r="64" spans="1:25" x14ac:dyDescent="0.35">
      <c r="A64" s="16">
        <v>41656</v>
      </c>
      <c r="B64" s="15">
        <v>41670</v>
      </c>
      <c r="C64" s="15">
        <v>41683</v>
      </c>
      <c r="D64" s="13">
        <f t="shared" si="0"/>
        <v>671252.41</v>
      </c>
      <c r="E64" s="13">
        <v>103028.43700000001</v>
      </c>
      <c r="F64" s="13">
        <v>88968.948999999993</v>
      </c>
      <c r="G64" s="13">
        <v>350902.03200000001</v>
      </c>
      <c r="H64" s="13">
        <v>24963.254000000001</v>
      </c>
      <c r="I64" s="13">
        <v>17256.562999999998</v>
      </c>
      <c r="J64" s="13">
        <v>10952.388000000001</v>
      </c>
      <c r="K64" s="13">
        <v>58439.582000000002</v>
      </c>
      <c r="L64" s="13">
        <v>8124.598</v>
      </c>
      <c r="M64" s="13">
        <v>8616.607</v>
      </c>
      <c r="N64" s="4"/>
      <c r="O64" s="4"/>
      <c r="P64" s="4"/>
      <c r="W64" s="2"/>
      <c r="Y64" s="2"/>
    </row>
    <row r="65" spans="1:25" x14ac:dyDescent="0.35">
      <c r="A65" s="15">
        <v>41670</v>
      </c>
      <c r="B65" s="15">
        <v>41684</v>
      </c>
      <c r="C65" s="15">
        <v>41697</v>
      </c>
      <c r="D65" s="13">
        <f t="shared" si="0"/>
        <v>664871.647</v>
      </c>
      <c r="E65" s="13">
        <v>104244.617</v>
      </c>
      <c r="F65" s="13">
        <v>84368.407000000007</v>
      </c>
      <c r="G65" s="13">
        <v>347972.63799999998</v>
      </c>
      <c r="H65" s="13">
        <v>24279.726999999999</v>
      </c>
      <c r="I65" s="13">
        <v>16573.955999999998</v>
      </c>
      <c r="J65" s="13">
        <v>10644.366</v>
      </c>
      <c r="K65" s="13">
        <v>59994.938999999998</v>
      </c>
      <c r="L65" s="13">
        <v>8163.7889999999998</v>
      </c>
      <c r="M65" s="13">
        <v>8629.2080000000005</v>
      </c>
      <c r="N65" s="4"/>
      <c r="O65" s="4"/>
      <c r="P65" s="4"/>
      <c r="W65" s="2"/>
      <c r="Y65" s="2"/>
    </row>
    <row r="66" spans="1:25" x14ac:dyDescent="0.35">
      <c r="A66" s="15">
        <v>41684</v>
      </c>
      <c r="B66" s="15">
        <v>41698</v>
      </c>
      <c r="C66" s="15">
        <v>41711</v>
      </c>
      <c r="D66" s="13">
        <f t="shared" si="0"/>
        <v>665984.59899999993</v>
      </c>
      <c r="E66" s="13">
        <v>104891.311</v>
      </c>
      <c r="F66" s="13">
        <v>81787.436000000002</v>
      </c>
      <c r="G66" s="13">
        <v>349668.4</v>
      </c>
      <c r="H66" s="13">
        <v>24758.272000000001</v>
      </c>
      <c r="I66" s="13">
        <v>16248.617</v>
      </c>
      <c r="J66" s="13">
        <v>10385.793</v>
      </c>
      <c r="K66" s="13">
        <v>60891.300999999999</v>
      </c>
      <c r="L66" s="13">
        <v>8752.39</v>
      </c>
      <c r="M66" s="13">
        <v>8601.0789999999997</v>
      </c>
      <c r="N66" s="4"/>
      <c r="O66" s="4"/>
      <c r="P66" s="4"/>
      <c r="W66" s="2"/>
      <c r="Y66" s="2"/>
    </row>
    <row r="67" spans="1:25" x14ac:dyDescent="0.35">
      <c r="A67" s="15">
        <v>41698</v>
      </c>
      <c r="B67" s="15">
        <v>41712</v>
      </c>
      <c r="C67" s="15">
        <v>41725</v>
      </c>
      <c r="D67" s="13">
        <f t="shared" ref="D67:D90" si="1">+SUM(E67:Q67)</f>
        <v>658681.18800000008</v>
      </c>
      <c r="E67" s="13">
        <v>101078.35799999999</v>
      </c>
      <c r="F67" s="13">
        <v>82825.115000000005</v>
      </c>
      <c r="G67" s="13">
        <v>347640.28700000001</v>
      </c>
      <c r="H67" s="13">
        <v>24158.716</v>
      </c>
      <c r="I67" s="13">
        <v>15796.353999999999</v>
      </c>
      <c r="J67" s="13">
        <v>9808.8080000000009</v>
      </c>
      <c r="K67" s="13">
        <v>59622.625999999997</v>
      </c>
      <c r="L67" s="13">
        <v>8800.8250000000007</v>
      </c>
      <c r="M67" s="13">
        <v>8950.0990000000002</v>
      </c>
      <c r="N67" s="4"/>
      <c r="O67" s="4"/>
      <c r="W67" s="2"/>
      <c r="Y67" s="2"/>
    </row>
    <row r="68" spans="1:25" x14ac:dyDescent="0.35">
      <c r="A68" s="15">
        <v>41712</v>
      </c>
      <c r="B68" s="15">
        <v>41726</v>
      </c>
      <c r="C68" s="15">
        <v>41739</v>
      </c>
      <c r="D68" s="13">
        <f t="shared" si="1"/>
        <v>668573.83699999994</v>
      </c>
      <c r="E68" s="13">
        <v>105920.361</v>
      </c>
      <c r="F68" s="13">
        <v>85443.650999999998</v>
      </c>
      <c r="G68" s="13">
        <v>349779.533</v>
      </c>
      <c r="H68" s="13">
        <v>23521.85</v>
      </c>
      <c r="I68" s="13">
        <v>15836.782999999999</v>
      </c>
      <c r="J68" s="13">
        <v>9557.3950000000004</v>
      </c>
      <c r="K68" s="13">
        <v>60831.338000000003</v>
      </c>
      <c r="L68" s="13">
        <v>8747.0640000000003</v>
      </c>
      <c r="M68" s="13">
        <v>8935.8619999999992</v>
      </c>
      <c r="N68" s="4"/>
      <c r="O68" s="4"/>
      <c r="W68" s="2"/>
      <c r="Y68" s="2"/>
    </row>
    <row r="69" spans="1:25" x14ac:dyDescent="0.35">
      <c r="A69" s="15">
        <v>41726</v>
      </c>
      <c r="B69" s="15">
        <v>41740</v>
      </c>
      <c r="C69" s="15">
        <v>41753</v>
      </c>
      <c r="D69" s="13">
        <f t="shared" si="1"/>
        <v>656861.14699999988</v>
      </c>
      <c r="E69" s="13">
        <v>101435.409</v>
      </c>
      <c r="F69" s="13">
        <v>76126.861000000004</v>
      </c>
      <c r="G69" s="13">
        <v>353182.217</v>
      </c>
      <c r="H69" s="13">
        <v>22641.685000000001</v>
      </c>
      <c r="I69" s="13">
        <v>16250.563</v>
      </c>
      <c r="J69" s="13">
        <v>9217.0830000000005</v>
      </c>
      <c r="K69" s="13">
        <v>59792.144</v>
      </c>
      <c r="L69" s="13">
        <v>9221.8130000000001</v>
      </c>
      <c r="M69" s="13">
        <v>8993.3719999999994</v>
      </c>
      <c r="N69" s="4"/>
      <c r="O69" s="4"/>
      <c r="W69" s="2"/>
      <c r="Y69" s="2"/>
    </row>
    <row r="70" spans="1:25" x14ac:dyDescent="0.35">
      <c r="A70" s="15">
        <v>41740</v>
      </c>
      <c r="B70" s="15">
        <v>41754</v>
      </c>
      <c r="C70" s="15">
        <v>41767</v>
      </c>
      <c r="D70" s="13">
        <f t="shared" si="1"/>
        <v>661267.17200000002</v>
      </c>
      <c r="E70" s="13">
        <v>102266.99400000001</v>
      </c>
      <c r="F70" s="13">
        <v>75613.724000000002</v>
      </c>
      <c r="G70" s="13">
        <v>356998.49200000003</v>
      </c>
      <c r="H70" s="13">
        <v>23036.554</v>
      </c>
      <c r="I70" s="13">
        <v>16164.689</v>
      </c>
      <c r="J70" s="13">
        <v>9102.2139999999999</v>
      </c>
      <c r="K70" s="13">
        <v>59689.165999999997</v>
      </c>
      <c r="L70" s="13">
        <v>9341.1620000000003</v>
      </c>
      <c r="M70" s="13">
        <v>9054.1769999999997</v>
      </c>
      <c r="N70" s="4"/>
      <c r="O70" s="4"/>
      <c r="W70" s="2"/>
      <c r="Y70" s="2"/>
    </row>
    <row r="71" spans="1:25" x14ac:dyDescent="0.35">
      <c r="A71" s="15">
        <v>41754</v>
      </c>
      <c r="B71" s="15">
        <v>41768</v>
      </c>
      <c r="C71" s="15">
        <v>41781</v>
      </c>
      <c r="D71" s="13">
        <f t="shared" si="1"/>
        <v>660484.14400000009</v>
      </c>
      <c r="E71" s="13">
        <v>101585.16800000001</v>
      </c>
      <c r="F71" s="13">
        <v>79365.270999999993</v>
      </c>
      <c r="G71" s="13">
        <v>351344.54700000002</v>
      </c>
      <c r="H71" s="13">
        <v>24112.04</v>
      </c>
      <c r="I71" s="13">
        <v>16413.817999999999</v>
      </c>
      <c r="J71" s="13">
        <v>9025.7749999999996</v>
      </c>
      <c r="K71" s="13">
        <v>60173.159</v>
      </c>
      <c r="L71" s="13">
        <v>9351.6640000000007</v>
      </c>
      <c r="M71" s="13">
        <v>9112.7019999999993</v>
      </c>
      <c r="N71" s="4"/>
      <c r="O71" s="4"/>
      <c r="W71" s="2"/>
      <c r="Y71" s="2"/>
    </row>
    <row r="72" spans="1:25" x14ac:dyDescent="0.35">
      <c r="A72" s="15">
        <v>41768</v>
      </c>
      <c r="B72" s="15">
        <v>41782</v>
      </c>
      <c r="C72" s="15">
        <v>41795</v>
      </c>
      <c r="D72" s="13">
        <f t="shared" si="1"/>
        <v>660617.72600000026</v>
      </c>
      <c r="E72" s="13">
        <v>94721.027000000002</v>
      </c>
      <c r="F72" s="13">
        <v>82798.846000000005</v>
      </c>
      <c r="G72" s="13">
        <v>351359.83199999999</v>
      </c>
      <c r="H72" s="13">
        <v>25529.481</v>
      </c>
      <c r="I72" s="13">
        <v>16997.407999999999</v>
      </c>
      <c r="J72" s="13">
        <v>9257.9959999999992</v>
      </c>
      <c r="K72" s="13">
        <v>61755.578999999998</v>
      </c>
      <c r="L72" s="13">
        <v>8980.5229999999992</v>
      </c>
      <c r="M72" s="13">
        <v>9217.0339999999997</v>
      </c>
      <c r="N72" s="4"/>
      <c r="O72" s="4"/>
      <c r="W72" s="2"/>
      <c r="Y72" s="2"/>
    </row>
    <row r="73" spans="1:25" x14ac:dyDescent="0.35">
      <c r="A73" s="15">
        <v>41782</v>
      </c>
      <c r="B73" s="15">
        <v>41796</v>
      </c>
      <c r="C73" s="15">
        <v>41809</v>
      </c>
      <c r="D73" s="13">
        <f t="shared" si="1"/>
        <v>662613.69100000011</v>
      </c>
      <c r="E73" s="13">
        <v>101041.677</v>
      </c>
      <c r="F73" s="13">
        <v>79411.097999999998</v>
      </c>
      <c r="G73" s="13">
        <v>348155.35499999998</v>
      </c>
      <c r="H73" s="13">
        <v>26316.059000000001</v>
      </c>
      <c r="I73" s="13">
        <v>17217.77</v>
      </c>
      <c r="J73" s="13">
        <v>9423.2090000000007</v>
      </c>
      <c r="K73" s="13">
        <v>62352.383999999998</v>
      </c>
      <c r="L73" s="13">
        <v>9454.8979999999992</v>
      </c>
      <c r="M73" s="13">
        <v>9241.241</v>
      </c>
      <c r="N73" s="4"/>
      <c r="O73" s="4"/>
      <c r="W73" s="2"/>
      <c r="Y73" s="2"/>
    </row>
    <row r="74" spans="1:25" x14ac:dyDescent="0.35">
      <c r="A74" s="15">
        <v>41796</v>
      </c>
      <c r="B74" s="15">
        <v>41810</v>
      </c>
      <c r="C74" s="15">
        <v>41823</v>
      </c>
      <c r="D74" s="13">
        <f t="shared" si="1"/>
        <v>664796.20599999977</v>
      </c>
      <c r="E74" s="13">
        <v>96379.448000000004</v>
      </c>
      <c r="F74" s="13">
        <v>84163.849000000002</v>
      </c>
      <c r="G74" s="13">
        <v>349800.29800000001</v>
      </c>
      <c r="H74" s="13">
        <v>27884.33</v>
      </c>
      <c r="I74" s="13">
        <v>17549.778999999999</v>
      </c>
      <c r="J74" s="13">
        <v>9563.7939999999999</v>
      </c>
      <c r="K74" s="13">
        <v>60889.553</v>
      </c>
      <c r="L74" s="13">
        <v>9308.4670000000006</v>
      </c>
      <c r="M74" s="13">
        <v>9256.6880000000001</v>
      </c>
      <c r="N74" s="4"/>
      <c r="O74" s="4"/>
      <c r="W74" s="2"/>
      <c r="Y74" s="2"/>
    </row>
    <row r="75" spans="1:25" x14ac:dyDescent="0.35">
      <c r="A75" s="15">
        <v>41810</v>
      </c>
      <c r="B75" s="15">
        <v>41824</v>
      </c>
      <c r="C75" s="15">
        <v>41837</v>
      </c>
      <c r="D75" s="13">
        <f t="shared" si="1"/>
        <v>679854.31799999997</v>
      </c>
      <c r="E75" s="13">
        <v>104307.58</v>
      </c>
      <c r="F75" s="13">
        <v>82806.294999999998</v>
      </c>
      <c r="G75" s="13">
        <v>353329.21399999998</v>
      </c>
      <c r="H75" s="13">
        <v>30053.846000000001</v>
      </c>
      <c r="I75" s="13">
        <v>18345.355</v>
      </c>
      <c r="J75" s="13">
        <v>9657.0490000000009</v>
      </c>
      <c r="K75" s="13">
        <v>62354.616000000002</v>
      </c>
      <c r="L75" s="13">
        <v>9553.5529999999999</v>
      </c>
      <c r="M75" s="13">
        <v>9446.81</v>
      </c>
      <c r="N75" s="4"/>
      <c r="O75" s="4"/>
      <c r="W75" s="2"/>
      <c r="Y75" s="2"/>
    </row>
    <row r="76" spans="1:25" x14ac:dyDescent="0.35">
      <c r="A76" s="15">
        <v>41824</v>
      </c>
      <c r="B76" s="15">
        <v>41838</v>
      </c>
      <c r="C76" s="15">
        <v>41851</v>
      </c>
      <c r="D76" s="13">
        <f t="shared" si="1"/>
        <v>690356.66000000015</v>
      </c>
      <c r="E76" s="13">
        <v>102144.481</v>
      </c>
      <c r="F76" s="13">
        <v>87991.703999999998</v>
      </c>
      <c r="G76" s="13">
        <v>357443.35100000002</v>
      </c>
      <c r="H76" s="13">
        <v>32604.861000000001</v>
      </c>
      <c r="I76" s="13">
        <v>18213.455999999998</v>
      </c>
      <c r="J76" s="13">
        <v>9532.0959999999995</v>
      </c>
      <c r="K76" s="13">
        <v>63098.362999999998</v>
      </c>
      <c r="L76" s="13">
        <v>9895.5139999999992</v>
      </c>
      <c r="M76" s="13">
        <v>9432.8340000000007</v>
      </c>
      <c r="N76" s="4"/>
      <c r="O76" s="4"/>
      <c r="W76" s="2"/>
      <c r="Y76" s="2"/>
    </row>
    <row r="77" spans="1:25" x14ac:dyDescent="0.35">
      <c r="A77" s="15">
        <v>41838</v>
      </c>
      <c r="B77" s="15">
        <v>41852</v>
      </c>
      <c r="C77" s="15">
        <v>41865</v>
      </c>
      <c r="D77" s="13">
        <f t="shared" si="1"/>
        <v>695992.41799999995</v>
      </c>
      <c r="E77" s="13">
        <v>109562.817</v>
      </c>
      <c r="F77" s="13">
        <v>88899.876000000004</v>
      </c>
      <c r="G77" s="13">
        <v>355358.89899999998</v>
      </c>
      <c r="H77" s="13">
        <v>32893.817000000003</v>
      </c>
      <c r="I77" s="13">
        <v>18317.064999999999</v>
      </c>
      <c r="J77" s="13">
        <v>9528.6650000000009</v>
      </c>
      <c r="K77" s="13">
        <v>61727.885000000002</v>
      </c>
      <c r="L77" s="13">
        <v>10070.977000000001</v>
      </c>
      <c r="M77" s="13">
        <v>9632.4169999999995</v>
      </c>
      <c r="N77" s="4"/>
      <c r="O77" s="4"/>
      <c r="W77" s="2"/>
      <c r="Y77" s="2"/>
    </row>
    <row r="78" spans="1:25" x14ac:dyDescent="0.35">
      <c r="A78" s="15">
        <v>41852</v>
      </c>
      <c r="B78" s="15">
        <v>41866</v>
      </c>
      <c r="C78" s="15">
        <v>41879</v>
      </c>
      <c r="D78" s="13">
        <f t="shared" si="1"/>
        <v>711204.74600000004</v>
      </c>
      <c r="E78" s="13">
        <v>122495.011</v>
      </c>
      <c r="F78" s="13">
        <v>91420.72</v>
      </c>
      <c r="G78" s="13">
        <v>355787.76400000002</v>
      </c>
      <c r="H78" s="13">
        <v>32755.506000000001</v>
      </c>
      <c r="I78" s="13">
        <v>18531.39</v>
      </c>
      <c r="J78" s="13">
        <v>9490.64</v>
      </c>
      <c r="K78" s="13">
        <v>60818.173000000003</v>
      </c>
      <c r="L78" s="13">
        <v>10241.319</v>
      </c>
      <c r="M78" s="13">
        <v>9664.223</v>
      </c>
      <c r="N78" s="4"/>
      <c r="O78" s="4"/>
      <c r="W78" s="2"/>
      <c r="Y78" s="2"/>
    </row>
    <row r="79" spans="1:25" x14ac:dyDescent="0.35">
      <c r="A79" s="15">
        <v>41866</v>
      </c>
      <c r="B79" s="15">
        <v>41880</v>
      </c>
      <c r="C79" s="15">
        <v>41893</v>
      </c>
      <c r="D79" s="13">
        <f t="shared" si="1"/>
        <v>699096.51000000013</v>
      </c>
      <c r="E79" s="13">
        <v>115958.20299999999</v>
      </c>
      <c r="F79" s="13">
        <v>90360.578999999998</v>
      </c>
      <c r="G79" s="13">
        <v>351992.23300000001</v>
      </c>
      <c r="H79" s="13">
        <v>31984.907999999999</v>
      </c>
      <c r="I79" s="13">
        <v>19283.5</v>
      </c>
      <c r="J79" s="13">
        <v>9412.375</v>
      </c>
      <c r="K79" s="13">
        <v>60171.64</v>
      </c>
      <c r="L79" s="13">
        <v>10285.603999999999</v>
      </c>
      <c r="M79" s="13">
        <v>9647.4680000000008</v>
      </c>
      <c r="N79" s="4"/>
      <c r="O79" s="4"/>
      <c r="W79" s="2"/>
      <c r="Y79" s="2"/>
    </row>
    <row r="80" spans="1:25" x14ac:dyDescent="0.35">
      <c r="A80" s="15">
        <v>41880</v>
      </c>
      <c r="B80" s="15">
        <v>41894</v>
      </c>
      <c r="C80" s="15">
        <v>41907</v>
      </c>
      <c r="D80" s="13">
        <f t="shared" si="1"/>
        <v>693543.12300000002</v>
      </c>
      <c r="E80" s="13">
        <v>110493.355</v>
      </c>
      <c r="F80" s="13">
        <v>87109.501999999993</v>
      </c>
      <c r="G80" s="13">
        <v>352208.87099999998</v>
      </c>
      <c r="H80" s="13">
        <v>32531.888999999999</v>
      </c>
      <c r="I80" s="13">
        <v>19403.272000000001</v>
      </c>
      <c r="J80" s="13">
        <v>9382.598</v>
      </c>
      <c r="K80" s="13">
        <v>62138.752999999997</v>
      </c>
      <c r="L80" s="13">
        <v>10611.304</v>
      </c>
      <c r="M80" s="13">
        <v>9663.5789999999997</v>
      </c>
      <c r="N80" s="4"/>
      <c r="O80" s="4"/>
      <c r="W80" s="2"/>
      <c r="Y80" s="2"/>
    </row>
    <row r="81" spans="1:25" x14ac:dyDescent="0.35">
      <c r="A81" s="15">
        <v>41894</v>
      </c>
      <c r="B81" s="15">
        <v>41908</v>
      </c>
      <c r="C81" s="15">
        <v>41921</v>
      </c>
      <c r="D81" s="13">
        <f t="shared" si="1"/>
        <v>707739.18</v>
      </c>
      <c r="E81" s="13">
        <v>113626.173</v>
      </c>
      <c r="F81" s="13">
        <v>93626.161999999997</v>
      </c>
      <c r="G81" s="13">
        <v>357008.80900000001</v>
      </c>
      <c r="H81" s="13">
        <v>31619.593000000001</v>
      </c>
      <c r="I81" s="13">
        <v>19098.559000000001</v>
      </c>
      <c r="J81" s="13">
        <v>9545.1149999999998</v>
      </c>
      <c r="K81" s="13">
        <v>62298.646999999997</v>
      </c>
      <c r="L81" s="13">
        <v>11259.251</v>
      </c>
      <c r="M81" s="13">
        <v>9656.8709999999992</v>
      </c>
      <c r="N81" s="4"/>
      <c r="O81" s="4"/>
      <c r="W81" s="2"/>
      <c r="Y81" s="2"/>
    </row>
    <row r="82" spans="1:25" x14ac:dyDescent="0.35">
      <c r="A82" s="15">
        <v>41908</v>
      </c>
      <c r="B82" s="15">
        <v>41922</v>
      </c>
      <c r="C82" s="15">
        <v>41935</v>
      </c>
      <c r="D82" s="13">
        <f t="shared" si="1"/>
        <v>718703.95299999998</v>
      </c>
      <c r="E82" s="13">
        <v>120921.367</v>
      </c>
      <c r="F82" s="13">
        <v>95200.517999999996</v>
      </c>
      <c r="G82" s="13">
        <v>359935.78200000001</v>
      </c>
      <c r="H82" s="13">
        <v>30140.959999999999</v>
      </c>
      <c r="I82" s="13">
        <v>18300.638999999999</v>
      </c>
      <c r="J82" s="13">
        <v>9519.3439999999991</v>
      </c>
      <c r="K82" s="13">
        <v>63751.728999999999</v>
      </c>
      <c r="L82" s="13">
        <v>11279.94</v>
      </c>
      <c r="M82" s="13">
        <v>9653.6740000000009</v>
      </c>
      <c r="N82" s="4"/>
      <c r="O82" s="4"/>
      <c r="W82" s="2"/>
      <c r="Y82" s="2"/>
    </row>
    <row r="83" spans="1:25" x14ac:dyDescent="0.35">
      <c r="A83" s="15">
        <v>41922</v>
      </c>
      <c r="B83" s="15">
        <v>41936</v>
      </c>
      <c r="C83" s="15">
        <v>41949</v>
      </c>
      <c r="D83" s="13">
        <f t="shared" si="1"/>
        <v>710299.451</v>
      </c>
      <c r="E83" s="13">
        <v>108008.03</v>
      </c>
      <c r="F83" s="13">
        <v>95863.332999999999</v>
      </c>
      <c r="G83" s="13">
        <v>364298.32299999997</v>
      </c>
      <c r="H83" s="13">
        <v>29151.606</v>
      </c>
      <c r="I83" s="13">
        <v>18199.683000000001</v>
      </c>
      <c r="J83" s="13">
        <v>9494.857</v>
      </c>
      <c r="K83" s="13">
        <v>64170.476000000002</v>
      </c>
      <c r="L83" s="13">
        <v>11566.045</v>
      </c>
      <c r="M83" s="13">
        <v>9547.098</v>
      </c>
      <c r="N83" s="4"/>
      <c r="O83" s="4"/>
      <c r="W83" s="2"/>
      <c r="Y83" s="2"/>
    </row>
    <row r="84" spans="1:25" x14ac:dyDescent="0.35">
      <c r="A84" s="15">
        <v>41936</v>
      </c>
      <c r="B84" s="15">
        <v>41950</v>
      </c>
      <c r="C84" s="15">
        <v>41963</v>
      </c>
      <c r="D84" s="13">
        <f t="shared" si="1"/>
        <v>705294.03700000001</v>
      </c>
      <c r="E84" s="13">
        <v>110795.986</v>
      </c>
      <c r="F84" s="13">
        <v>86350.941000000006</v>
      </c>
      <c r="G84" s="13">
        <v>363997.49900000001</v>
      </c>
      <c r="H84" s="13">
        <v>29613.239000000001</v>
      </c>
      <c r="I84" s="13">
        <v>18233.36</v>
      </c>
      <c r="J84" s="13">
        <v>9529.009</v>
      </c>
      <c r="K84" s="13">
        <v>65171.953999999998</v>
      </c>
      <c r="L84" s="13">
        <v>12049.322</v>
      </c>
      <c r="M84" s="13">
        <v>9552.7270000000008</v>
      </c>
      <c r="N84" s="4"/>
      <c r="O84" s="4"/>
      <c r="W84" s="2"/>
      <c r="Y84" s="2"/>
    </row>
    <row r="85" spans="1:25" x14ac:dyDescent="0.35">
      <c r="A85" s="15">
        <v>41950</v>
      </c>
      <c r="B85" s="15">
        <v>41964</v>
      </c>
      <c r="C85" s="15">
        <v>41977</v>
      </c>
      <c r="D85" s="13">
        <f t="shared" si="1"/>
        <v>701442.43500000006</v>
      </c>
      <c r="E85" s="13">
        <v>101632.098</v>
      </c>
      <c r="F85" s="13">
        <v>94466.04</v>
      </c>
      <c r="G85" s="13">
        <v>360543.522</v>
      </c>
      <c r="H85" s="13">
        <v>28745.312000000002</v>
      </c>
      <c r="I85" s="13">
        <v>18696.026999999998</v>
      </c>
      <c r="J85" s="13">
        <v>9495.518</v>
      </c>
      <c r="K85" s="13">
        <v>65991.944000000003</v>
      </c>
      <c r="L85" s="13">
        <v>12324.069</v>
      </c>
      <c r="M85" s="13">
        <v>9547.9050000000007</v>
      </c>
      <c r="N85" s="4"/>
      <c r="O85" s="4"/>
      <c r="W85" s="2"/>
      <c r="Y85" s="2"/>
    </row>
    <row r="86" spans="1:25" x14ac:dyDescent="0.35">
      <c r="A86" s="15">
        <v>41964</v>
      </c>
      <c r="B86" s="15">
        <v>41978</v>
      </c>
      <c r="C86" s="15">
        <v>41991</v>
      </c>
      <c r="D86" s="13">
        <f t="shared" si="1"/>
        <v>704429.97</v>
      </c>
      <c r="E86" s="13">
        <v>107583.482</v>
      </c>
      <c r="F86" s="13">
        <v>93587.803</v>
      </c>
      <c r="G86" s="13">
        <v>359352.67099999997</v>
      </c>
      <c r="H86" s="13">
        <v>28959.363000000001</v>
      </c>
      <c r="I86" s="13">
        <v>17939.440999999999</v>
      </c>
      <c r="J86" s="13">
        <v>9501.9920000000002</v>
      </c>
      <c r="K86" s="13">
        <v>65667.978000000003</v>
      </c>
      <c r="L86" s="13">
        <v>12252.152</v>
      </c>
      <c r="M86" s="13">
        <v>9585.0879999999997</v>
      </c>
      <c r="N86" s="4"/>
      <c r="O86" s="4"/>
      <c r="W86" s="2"/>
      <c r="Y86" s="2"/>
    </row>
    <row r="87" spans="1:25" x14ac:dyDescent="0.35">
      <c r="A87" s="15">
        <v>41978</v>
      </c>
      <c r="B87" s="15">
        <v>41992</v>
      </c>
      <c r="C87" s="15">
        <v>42005</v>
      </c>
      <c r="D87" s="13">
        <f t="shared" si="1"/>
        <v>720269.97400000005</v>
      </c>
      <c r="E87" s="13">
        <v>104414.06</v>
      </c>
      <c r="F87" s="13">
        <v>97308.054999999993</v>
      </c>
      <c r="G87" s="13">
        <v>371620.45400000003</v>
      </c>
      <c r="H87" s="13">
        <v>29574.856</v>
      </c>
      <c r="I87" s="13">
        <v>18047.403999999999</v>
      </c>
      <c r="J87" s="13">
        <v>9721.4779999999992</v>
      </c>
      <c r="K87" s="13">
        <v>67024.331000000006</v>
      </c>
      <c r="L87" s="13">
        <v>12588.23</v>
      </c>
      <c r="M87" s="13">
        <v>9971.1059999999998</v>
      </c>
      <c r="N87" s="4"/>
      <c r="O87" s="4"/>
      <c r="W87" s="2"/>
      <c r="Y87" s="2"/>
    </row>
    <row r="88" spans="1:25" x14ac:dyDescent="0.35">
      <c r="A88" s="15">
        <v>41992</v>
      </c>
      <c r="B88" s="15">
        <v>42006</v>
      </c>
      <c r="C88" s="15">
        <v>42019</v>
      </c>
      <c r="D88" s="13">
        <f t="shared" si="1"/>
        <v>745218.22499999998</v>
      </c>
      <c r="E88" s="13">
        <v>117820.48299999999</v>
      </c>
      <c r="F88" s="13">
        <v>98881.755000000005</v>
      </c>
      <c r="G88" s="13">
        <v>380842.06699999998</v>
      </c>
      <c r="H88" s="13">
        <v>28779.986000000001</v>
      </c>
      <c r="I88" s="13">
        <v>18757.685000000001</v>
      </c>
      <c r="J88" s="13">
        <v>9814.99</v>
      </c>
      <c r="K88" s="13">
        <v>67545.634000000005</v>
      </c>
      <c r="L88" s="13">
        <v>12724.648999999999</v>
      </c>
      <c r="M88" s="13">
        <v>10050.976000000001</v>
      </c>
      <c r="N88" s="4"/>
      <c r="O88" s="4"/>
      <c r="W88" s="2"/>
      <c r="Y88" s="2"/>
    </row>
    <row r="89" spans="1:25" x14ac:dyDescent="0.35">
      <c r="A89" s="15">
        <v>42006</v>
      </c>
      <c r="B89" s="15">
        <v>42020</v>
      </c>
      <c r="C89" s="15">
        <v>42033</v>
      </c>
      <c r="D89" s="13">
        <f t="shared" si="1"/>
        <v>751126.33299999975</v>
      </c>
      <c r="E89" s="13">
        <v>115888.30100000001</v>
      </c>
      <c r="F89" s="13">
        <v>101195.323</v>
      </c>
      <c r="G89" s="13">
        <v>386883.26899999997</v>
      </c>
      <c r="H89" s="13">
        <v>28560.578000000001</v>
      </c>
      <c r="I89" s="13">
        <v>18437.024000000001</v>
      </c>
      <c r="J89" s="13">
        <v>9982.1219999999994</v>
      </c>
      <c r="K89" s="13">
        <v>66892.62</v>
      </c>
      <c r="L89" s="13">
        <v>13168.168</v>
      </c>
      <c r="M89" s="13">
        <v>10118.928</v>
      </c>
      <c r="N89" s="4"/>
      <c r="O89" s="4"/>
      <c r="W89" s="2"/>
      <c r="Y89" s="2"/>
    </row>
    <row r="90" spans="1:25" x14ac:dyDescent="0.35">
      <c r="A90" s="15">
        <v>42020</v>
      </c>
      <c r="B90" s="15">
        <v>42034</v>
      </c>
      <c r="C90" s="15">
        <v>42047</v>
      </c>
      <c r="D90" s="13">
        <f t="shared" si="1"/>
        <v>754610.09200000006</v>
      </c>
      <c r="E90" s="13">
        <v>119840.011</v>
      </c>
      <c r="F90" s="13">
        <v>101152.872</v>
      </c>
      <c r="G90" s="13">
        <v>385158.96600000001</v>
      </c>
      <c r="H90" s="13">
        <v>28903.758999999998</v>
      </c>
      <c r="I90" s="13">
        <v>18648.767</v>
      </c>
      <c r="J90" s="13">
        <v>10232.668</v>
      </c>
      <c r="K90" s="13">
        <v>67789.27</v>
      </c>
      <c r="L90" s="13">
        <v>12920.697</v>
      </c>
      <c r="M90" s="13">
        <v>9963.0820000000003</v>
      </c>
      <c r="N90" s="4"/>
      <c r="O90" s="4"/>
      <c r="W90" s="2"/>
      <c r="Y90" s="2"/>
    </row>
    <row r="91" spans="1:25" x14ac:dyDescent="0.35">
      <c r="A91" s="17">
        <v>42034</v>
      </c>
      <c r="B91" s="17">
        <v>42048</v>
      </c>
      <c r="C91" s="17">
        <v>42061</v>
      </c>
      <c r="D91" s="18">
        <f t="shared" ref="D91" si="2">+SUM(E91:Q91)</f>
        <v>756380.93700000003</v>
      </c>
      <c r="E91" s="18">
        <v>116305.565</v>
      </c>
      <c r="F91" s="18">
        <v>103293.348</v>
      </c>
      <c r="G91" s="18">
        <v>385727.66</v>
      </c>
      <c r="H91" s="18">
        <v>28365.091</v>
      </c>
      <c r="I91" s="18">
        <v>19250.481</v>
      </c>
      <c r="J91" s="18">
        <v>10301.132</v>
      </c>
      <c r="K91" s="18">
        <v>69724.432000000001</v>
      </c>
      <c r="L91" s="18">
        <v>13214.039000000001</v>
      </c>
      <c r="M91" s="18">
        <v>10199.189</v>
      </c>
      <c r="N91" s="4"/>
      <c r="O91" s="4"/>
      <c r="W91" s="2"/>
      <c r="Y91" s="2"/>
    </row>
    <row r="92" spans="1:25" x14ac:dyDescent="0.35">
      <c r="A92" s="5"/>
      <c r="B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  <c r="W92" s="2"/>
      <c r="Y92" s="2"/>
    </row>
    <row r="93" spans="1:25" s="2" customFormat="1" ht="58" x14ac:dyDescent="0.35">
      <c r="A93" s="34" t="s">
        <v>9</v>
      </c>
      <c r="B93" s="35" t="s">
        <v>43</v>
      </c>
      <c r="C93" s="35" t="s">
        <v>44</v>
      </c>
      <c r="D93" s="36" t="s">
        <v>6</v>
      </c>
      <c r="E93" s="36" t="s">
        <v>0</v>
      </c>
      <c r="F93" s="36" t="s">
        <v>2</v>
      </c>
      <c r="G93" s="36" t="s">
        <v>3</v>
      </c>
      <c r="H93" s="36" t="s">
        <v>4</v>
      </c>
      <c r="I93" s="36" t="s">
        <v>1</v>
      </c>
      <c r="J93" s="36" t="s">
        <v>5</v>
      </c>
      <c r="K93" s="36" t="s">
        <v>7</v>
      </c>
      <c r="L93" s="36" t="s">
        <v>31</v>
      </c>
      <c r="M93" s="36" t="s">
        <v>8</v>
      </c>
      <c r="N93" s="36" t="s">
        <v>12</v>
      </c>
      <c r="O93" s="37" t="s">
        <v>13</v>
      </c>
    </row>
    <row r="94" spans="1:25" x14ac:dyDescent="0.35">
      <c r="A94" s="16">
        <v>42048</v>
      </c>
      <c r="B94" s="15">
        <v>42062</v>
      </c>
      <c r="C94" s="15">
        <v>42075</v>
      </c>
      <c r="D94" s="12">
        <f t="shared" ref="D94:D118" si="3">+SUM(E94:Q94)</f>
        <v>766683.0560000001</v>
      </c>
      <c r="E94" s="12">
        <v>119794.455</v>
      </c>
      <c r="F94" s="12">
        <v>110949.644</v>
      </c>
      <c r="G94" s="12">
        <v>388186.77500000002</v>
      </c>
      <c r="H94" s="12">
        <v>29012.698</v>
      </c>
      <c r="I94" s="12">
        <v>18020.251</v>
      </c>
      <c r="J94" s="12">
        <v>10132.540000000001</v>
      </c>
      <c r="K94" s="12">
        <v>67711.566999999995</v>
      </c>
      <c r="L94" s="12">
        <v>10115.894</v>
      </c>
      <c r="M94" s="12">
        <v>2770.8130000000001</v>
      </c>
      <c r="N94" s="12">
        <v>5098.2910000000002</v>
      </c>
      <c r="O94" s="12">
        <v>4890.1279999999997</v>
      </c>
      <c r="W94" s="2"/>
      <c r="Y94" s="2"/>
    </row>
    <row r="95" spans="1:25" x14ac:dyDescent="0.35">
      <c r="A95" s="15">
        <v>42062</v>
      </c>
      <c r="B95" s="15">
        <v>42076</v>
      </c>
      <c r="C95" s="15">
        <v>42089</v>
      </c>
      <c r="D95" s="13">
        <f t="shared" si="3"/>
        <v>763056.16800000006</v>
      </c>
      <c r="E95" s="13">
        <v>128700.643</v>
      </c>
      <c r="F95" s="13">
        <v>102557.257</v>
      </c>
      <c r="G95" s="13">
        <v>384481.99200000003</v>
      </c>
      <c r="H95" s="13">
        <v>26742.044999999998</v>
      </c>
      <c r="I95" s="13">
        <v>22482.877</v>
      </c>
      <c r="J95" s="13">
        <v>10041.253000000001</v>
      </c>
      <c r="K95" s="13">
        <v>65163.082999999999</v>
      </c>
      <c r="L95" s="13">
        <v>10114.947</v>
      </c>
      <c r="M95" s="13">
        <v>2770.8130000000001</v>
      </c>
      <c r="N95" s="13">
        <v>5121.3379999999997</v>
      </c>
      <c r="O95" s="13">
        <v>4879.92</v>
      </c>
      <c r="W95" s="2"/>
      <c r="Y95" s="2"/>
    </row>
    <row r="96" spans="1:25" x14ac:dyDescent="0.35">
      <c r="A96" s="15">
        <v>42076</v>
      </c>
      <c r="B96" s="15">
        <v>42090</v>
      </c>
      <c r="C96" s="15">
        <v>42103</v>
      </c>
      <c r="D96" s="13">
        <f t="shared" si="3"/>
        <v>766332.78599999996</v>
      </c>
      <c r="E96" s="13">
        <v>123712.598</v>
      </c>
      <c r="F96" s="13">
        <v>109174.655</v>
      </c>
      <c r="G96" s="13">
        <v>385904.35700000002</v>
      </c>
      <c r="H96" s="13">
        <v>24947.657999999999</v>
      </c>
      <c r="I96" s="13">
        <v>22442.118999999999</v>
      </c>
      <c r="J96" s="13">
        <v>10201.15</v>
      </c>
      <c r="K96" s="13">
        <v>67445.349000000002</v>
      </c>
      <c r="L96" s="13">
        <v>9721.7990000000009</v>
      </c>
      <c r="M96" s="13">
        <v>2820.8130000000001</v>
      </c>
      <c r="N96" s="13">
        <v>5125.5339999999997</v>
      </c>
      <c r="O96" s="13">
        <v>4836.7539999999999</v>
      </c>
      <c r="W96" s="2"/>
      <c r="Y96" s="2"/>
    </row>
    <row r="97" spans="1:25" x14ac:dyDescent="0.35">
      <c r="A97" s="15">
        <v>42090</v>
      </c>
      <c r="B97" s="15">
        <v>42104</v>
      </c>
      <c r="C97" s="15">
        <v>42117</v>
      </c>
      <c r="D97" s="13">
        <f t="shared" si="3"/>
        <v>764003.2379999999</v>
      </c>
      <c r="E97" s="13">
        <v>123418.397</v>
      </c>
      <c r="F97" s="13">
        <v>106071.848</v>
      </c>
      <c r="G97" s="13">
        <v>388630.12</v>
      </c>
      <c r="H97" s="13">
        <v>22482.449000000001</v>
      </c>
      <c r="I97" s="13">
        <v>22140.013999999999</v>
      </c>
      <c r="J97" s="13">
        <v>10202.725</v>
      </c>
      <c r="K97" s="13">
        <v>68609.964000000007</v>
      </c>
      <c r="L97" s="13">
        <v>9746.6080000000002</v>
      </c>
      <c r="M97" s="13">
        <v>2753.7689999999998</v>
      </c>
      <c r="N97" s="13">
        <v>5145.7879999999996</v>
      </c>
      <c r="O97" s="13">
        <v>4801.5559999999996</v>
      </c>
      <c r="W97" s="2"/>
      <c r="Y97" s="2"/>
    </row>
    <row r="98" spans="1:25" x14ac:dyDescent="0.35">
      <c r="A98" s="15">
        <v>42104</v>
      </c>
      <c r="B98" s="15">
        <v>42118</v>
      </c>
      <c r="C98" s="15">
        <v>42131</v>
      </c>
      <c r="D98" s="13">
        <f t="shared" si="3"/>
        <v>766695.5140000002</v>
      </c>
      <c r="E98" s="13">
        <v>119813.00199999999</v>
      </c>
      <c r="F98" s="13">
        <v>103397.462</v>
      </c>
      <c r="G98" s="13">
        <v>397409.75199999998</v>
      </c>
      <c r="H98" s="13">
        <v>20509.312999999998</v>
      </c>
      <c r="I98" s="13">
        <v>22508.773000000001</v>
      </c>
      <c r="J98" s="13">
        <v>10243.98</v>
      </c>
      <c r="K98" s="13">
        <v>70904.494000000006</v>
      </c>
      <c r="L98" s="13">
        <v>9557.3040000000001</v>
      </c>
      <c r="M98" s="13">
        <v>2847.9960000000001</v>
      </c>
      <c r="N98" s="13">
        <v>4856.2849999999999</v>
      </c>
      <c r="O98" s="13">
        <v>4647.1530000000002</v>
      </c>
      <c r="W98" s="2"/>
      <c r="Y98" s="2"/>
    </row>
    <row r="99" spans="1:25" x14ac:dyDescent="0.35">
      <c r="A99" s="15">
        <v>42118</v>
      </c>
      <c r="B99" s="15">
        <v>42132</v>
      </c>
      <c r="C99" s="15">
        <v>42145</v>
      </c>
      <c r="D99" s="13">
        <f t="shared" si="3"/>
        <v>768955.23699999985</v>
      </c>
      <c r="E99" s="13">
        <v>125026.113</v>
      </c>
      <c r="F99" s="13">
        <v>103361.16099999999</v>
      </c>
      <c r="G99" s="13">
        <v>398781.95199999999</v>
      </c>
      <c r="H99" s="13">
        <v>19483.668000000001</v>
      </c>
      <c r="I99" s="13">
        <v>22210.437999999998</v>
      </c>
      <c r="J99" s="13">
        <v>10197.677</v>
      </c>
      <c r="K99" s="13">
        <v>67968.176000000007</v>
      </c>
      <c r="L99" s="13">
        <v>9632.3469999999998</v>
      </c>
      <c r="M99" s="13">
        <v>2847.413</v>
      </c>
      <c r="N99" s="13">
        <v>4888.6909999999998</v>
      </c>
      <c r="O99" s="13">
        <v>4557.6009999999997</v>
      </c>
      <c r="W99" s="2"/>
      <c r="Y99" s="2"/>
    </row>
    <row r="100" spans="1:25" x14ac:dyDescent="0.35">
      <c r="A100" s="15">
        <v>42132</v>
      </c>
      <c r="B100" s="15">
        <v>42146</v>
      </c>
      <c r="C100" s="15">
        <v>42159</v>
      </c>
      <c r="D100" s="13">
        <f t="shared" si="3"/>
        <v>762181.50299999991</v>
      </c>
      <c r="E100" s="13">
        <v>119606.641</v>
      </c>
      <c r="F100" s="13">
        <v>108129.193</v>
      </c>
      <c r="G100" s="13">
        <v>394195.69099999999</v>
      </c>
      <c r="H100" s="13">
        <v>19700.214</v>
      </c>
      <c r="I100" s="13">
        <v>20594.741999999998</v>
      </c>
      <c r="J100" s="13">
        <v>10080.764000000001</v>
      </c>
      <c r="K100" s="13">
        <v>68343.346999999994</v>
      </c>
      <c r="L100" s="13">
        <v>9656.107</v>
      </c>
      <c r="M100" s="13">
        <v>2987.37</v>
      </c>
      <c r="N100" s="13">
        <v>4333.7749999999996</v>
      </c>
      <c r="O100" s="13">
        <v>4553.6589999999997</v>
      </c>
      <c r="W100" s="2"/>
    </row>
    <row r="101" spans="1:25" x14ac:dyDescent="0.35">
      <c r="A101" s="15">
        <v>42146</v>
      </c>
      <c r="B101" s="15">
        <v>42160</v>
      </c>
      <c r="C101" s="15">
        <v>42173</v>
      </c>
      <c r="D101" s="13">
        <f t="shared" si="3"/>
        <v>751406.70499999996</v>
      </c>
      <c r="E101" s="13">
        <v>120610.34299999999</v>
      </c>
      <c r="F101" s="13">
        <v>101015.35800000001</v>
      </c>
      <c r="G101" s="13">
        <v>388678.696</v>
      </c>
      <c r="H101" s="13">
        <v>19550.303</v>
      </c>
      <c r="I101" s="13">
        <v>21297.471999999998</v>
      </c>
      <c r="J101" s="13">
        <v>9183.223</v>
      </c>
      <c r="K101" s="13">
        <v>69822.502999999997</v>
      </c>
      <c r="L101" s="13">
        <v>9748.7350000000006</v>
      </c>
      <c r="M101" s="13">
        <v>2610.7550000000001</v>
      </c>
      <c r="N101" s="13">
        <v>4350.18</v>
      </c>
      <c r="O101" s="13">
        <v>4539.1369999999997</v>
      </c>
      <c r="W101" s="2"/>
    </row>
    <row r="102" spans="1:25" x14ac:dyDescent="0.35">
      <c r="A102" s="15">
        <v>42160</v>
      </c>
      <c r="B102" s="15">
        <v>42174</v>
      </c>
      <c r="C102" s="15">
        <v>42187</v>
      </c>
      <c r="D102" s="13">
        <f t="shared" si="3"/>
        <v>753225.41999999993</v>
      </c>
      <c r="E102" s="13">
        <v>119841.36600000001</v>
      </c>
      <c r="F102" s="13">
        <v>103493.179</v>
      </c>
      <c r="G102" s="13">
        <v>388631.15700000001</v>
      </c>
      <c r="H102" s="13">
        <v>20770.386999999999</v>
      </c>
      <c r="I102" s="13">
        <v>20339.872000000003</v>
      </c>
      <c r="J102" s="13">
        <v>9085.5650000000005</v>
      </c>
      <c r="K102" s="13">
        <v>69529.34</v>
      </c>
      <c r="L102" s="13">
        <v>10041.031000000001</v>
      </c>
      <c r="M102" s="13">
        <v>2610.7559999999999</v>
      </c>
      <c r="N102" s="13">
        <v>4342.74</v>
      </c>
      <c r="O102" s="13">
        <v>4540.027</v>
      </c>
      <c r="X102" s="2"/>
    </row>
    <row r="103" spans="1:25" x14ac:dyDescent="0.35">
      <c r="A103" s="15">
        <v>42174</v>
      </c>
      <c r="B103" s="15">
        <v>42188</v>
      </c>
      <c r="C103" s="15">
        <v>42201</v>
      </c>
      <c r="D103" s="13">
        <f t="shared" si="3"/>
        <v>757980.61600000015</v>
      </c>
      <c r="E103" s="13">
        <v>123441.254</v>
      </c>
      <c r="F103" s="13">
        <v>103991.274</v>
      </c>
      <c r="G103" s="13">
        <v>389604.25300000003</v>
      </c>
      <c r="H103" s="13">
        <v>21551.906999999999</v>
      </c>
      <c r="I103" s="13">
        <v>19251.198</v>
      </c>
      <c r="J103" s="13">
        <v>8911.7109999999993</v>
      </c>
      <c r="K103" s="13">
        <v>69932.501000000004</v>
      </c>
      <c r="L103" s="13">
        <v>9782.0280000000002</v>
      </c>
      <c r="M103" s="13">
        <v>2635.7559999999999</v>
      </c>
      <c r="N103" s="13">
        <v>4341.0569999999998</v>
      </c>
      <c r="O103" s="13">
        <v>4537.6769999999997</v>
      </c>
      <c r="X103" s="2"/>
    </row>
    <row r="104" spans="1:25" x14ac:dyDescent="0.35">
      <c r="A104" s="15">
        <v>42188</v>
      </c>
      <c r="B104" s="15">
        <v>42205</v>
      </c>
      <c r="C104" s="15">
        <v>42215</v>
      </c>
      <c r="D104" s="13">
        <f t="shared" si="3"/>
        <v>748038.7620000001</v>
      </c>
      <c r="E104" s="13">
        <v>118776.50199999999</v>
      </c>
      <c r="F104" s="13">
        <v>100937.329</v>
      </c>
      <c r="G104" s="13">
        <v>387696.36300000001</v>
      </c>
      <c r="H104" s="13">
        <v>25587.089</v>
      </c>
      <c r="I104" s="13">
        <v>18742.061000000002</v>
      </c>
      <c r="J104" s="13">
        <v>8883.8270000000011</v>
      </c>
      <c r="K104" s="13">
        <v>65858.747000000003</v>
      </c>
      <c r="L104" s="13">
        <v>9868.42</v>
      </c>
      <c r="M104" s="13">
        <v>2710.7150000000001</v>
      </c>
      <c r="N104" s="13">
        <v>4433.0720000000001</v>
      </c>
      <c r="O104" s="13">
        <v>4544.6369999999997</v>
      </c>
      <c r="X104" s="2"/>
    </row>
    <row r="105" spans="1:25" x14ac:dyDescent="0.35">
      <c r="A105" s="15">
        <v>42205</v>
      </c>
      <c r="B105" s="15">
        <v>42216</v>
      </c>
      <c r="C105" s="15">
        <v>42229</v>
      </c>
      <c r="D105" s="13">
        <f t="shared" si="3"/>
        <v>756594.09700000007</v>
      </c>
      <c r="E105" s="13">
        <v>129776.80899999999</v>
      </c>
      <c r="F105" s="13">
        <v>98629.414999999994</v>
      </c>
      <c r="G105" s="13">
        <v>386696.17700000003</v>
      </c>
      <c r="H105" s="13">
        <v>26100.017</v>
      </c>
      <c r="I105" s="13">
        <v>18537.705000000002</v>
      </c>
      <c r="J105" s="13">
        <v>8892.884</v>
      </c>
      <c r="K105" s="13">
        <v>66284.066999999995</v>
      </c>
      <c r="L105" s="13">
        <v>9939.5300000000007</v>
      </c>
      <c r="M105" s="13">
        <v>2740.7150000000001</v>
      </c>
      <c r="N105" s="13">
        <v>4433.0720000000001</v>
      </c>
      <c r="O105" s="13">
        <v>4563.7060000000001</v>
      </c>
      <c r="X105" s="2"/>
    </row>
    <row r="106" spans="1:25" x14ac:dyDescent="0.35">
      <c r="A106" s="15">
        <v>42216</v>
      </c>
      <c r="B106" s="15">
        <v>42230</v>
      </c>
      <c r="C106" s="15">
        <v>42243</v>
      </c>
      <c r="D106" s="13">
        <f t="shared" si="3"/>
        <v>782462.15300000005</v>
      </c>
      <c r="E106" s="13">
        <v>142436.45300000001</v>
      </c>
      <c r="F106" s="13">
        <v>109721.204</v>
      </c>
      <c r="G106" s="13">
        <v>388766.23</v>
      </c>
      <c r="H106" s="13">
        <v>25835.199000000001</v>
      </c>
      <c r="I106" s="13">
        <v>18838.472000000002</v>
      </c>
      <c r="J106" s="13">
        <v>8852.348</v>
      </c>
      <c r="K106" s="13">
        <v>67025.486000000004</v>
      </c>
      <c r="L106" s="13">
        <v>9955.4220000000005</v>
      </c>
      <c r="M106" s="13">
        <v>2770.1309999999999</v>
      </c>
      <c r="N106" s="13">
        <v>4435.8900000000003</v>
      </c>
      <c r="O106" s="13">
        <v>3825.3180000000002</v>
      </c>
      <c r="X106" s="2"/>
    </row>
    <row r="107" spans="1:25" x14ac:dyDescent="0.35">
      <c r="A107" s="15">
        <v>42230</v>
      </c>
      <c r="B107" s="15">
        <v>42244</v>
      </c>
      <c r="C107" s="15">
        <v>42257</v>
      </c>
      <c r="D107" s="13">
        <f t="shared" si="3"/>
        <v>777672.10799999989</v>
      </c>
      <c r="E107" s="13">
        <v>133869.96599999999</v>
      </c>
      <c r="F107" s="13">
        <v>107208.13499999999</v>
      </c>
      <c r="G107" s="13">
        <v>394858.076</v>
      </c>
      <c r="H107" s="13">
        <v>25512.344000000001</v>
      </c>
      <c r="I107" s="13">
        <v>18673.845000000001</v>
      </c>
      <c r="J107" s="13">
        <v>8904.2799999999988</v>
      </c>
      <c r="K107" s="13">
        <v>67194.968999999997</v>
      </c>
      <c r="L107" s="13">
        <v>10237.102000000001</v>
      </c>
      <c r="M107" s="13">
        <v>2870.1320000000001</v>
      </c>
      <c r="N107" s="13">
        <v>4499.7330000000002</v>
      </c>
      <c r="O107" s="13">
        <v>3843.5259999999998</v>
      </c>
      <c r="X107" s="2"/>
    </row>
    <row r="108" spans="1:25" x14ac:dyDescent="0.35">
      <c r="A108" s="15">
        <v>42244</v>
      </c>
      <c r="B108" s="15">
        <v>42258</v>
      </c>
      <c r="C108" s="15">
        <v>42271</v>
      </c>
      <c r="D108" s="13">
        <f t="shared" si="3"/>
        <v>766728.95200000005</v>
      </c>
      <c r="E108" s="13">
        <v>128304.894</v>
      </c>
      <c r="F108" s="13">
        <v>98428.198000000004</v>
      </c>
      <c r="G108" s="13">
        <v>401754.60600000003</v>
      </c>
      <c r="H108" s="13">
        <v>25479.673999999999</v>
      </c>
      <c r="I108" s="13">
        <v>14726.463</v>
      </c>
      <c r="J108" s="13">
        <v>8925.7459999999992</v>
      </c>
      <c r="K108" s="13">
        <v>67538.641000000003</v>
      </c>
      <c r="L108" s="13">
        <v>10233.425999999999</v>
      </c>
      <c r="M108" s="13">
        <v>2995.09</v>
      </c>
      <c r="N108" s="13">
        <v>4537.152</v>
      </c>
      <c r="O108" s="13">
        <v>3805.0619999999999</v>
      </c>
      <c r="X108" s="2"/>
    </row>
    <row r="109" spans="1:25" x14ac:dyDescent="0.35">
      <c r="A109" s="15">
        <v>42258</v>
      </c>
      <c r="B109" s="15">
        <v>42275</v>
      </c>
      <c r="C109" s="15">
        <v>42285</v>
      </c>
      <c r="D109" s="13">
        <f t="shared" si="3"/>
        <v>789901.56499999983</v>
      </c>
      <c r="E109" s="13">
        <v>136639.81</v>
      </c>
      <c r="F109" s="13">
        <v>110229.40700000001</v>
      </c>
      <c r="G109" s="13">
        <v>404618.95199999999</v>
      </c>
      <c r="H109" s="13">
        <v>24988.02</v>
      </c>
      <c r="I109" s="13">
        <v>14383.602000000001</v>
      </c>
      <c r="J109" s="13">
        <v>8953.509</v>
      </c>
      <c r="K109" s="13">
        <v>68523.865000000005</v>
      </c>
      <c r="L109" s="13">
        <v>10245.786</v>
      </c>
      <c r="M109" s="13">
        <v>2995.09</v>
      </c>
      <c r="N109" s="13">
        <v>4536.8680000000004</v>
      </c>
      <c r="O109" s="13">
        <v>3786.6559999999999</v>
      </c>
      <c r="X109" s="2"/>
    </row>
    <row r="110" spans="1:25" x14ac:dyDescent="0.35">
      <c r="A110" s="15">
        <v>42270</v>
      </c>
      <c r="B110" s="15">
        <v>42286</v>
      </c>
      <c r="C110" s="15">
        <v>42299</v>
      </c>
      <c r="D110" s="13">
        <f t="shared" si="3"/>
        <v>782747.79400000011</v>
      </c>
      <c r="E110" s="13">
        <v>131247.62</v>
      </c>
      <c r="F110" s="13">
        <v>111949.00900000001</v>
      </c>
      <c r="G110" s="13">
        <v>401505.554</v>
      </c>
      <c r="H110" s="13">
        <v>24552.121999999999</v>
      </c>
      <c r="I110" s="13">
        <v>14595.601000000001</v>
      </c>
      <c r="J110" s="13">
        <v>8993.8860000000004</v>
      </c>
      <c r="K110" s="13">
        <v>68227.990999999995</v>
      </c>
      <c r="L110" s="13">
        <v>10384.862999999999</v>
      </c>
      <c r="M110" s="13">
        <v>2995.0889999999999</v>
      </c>
      <c r="N110" s="13">
        <v>4527.9579999999996</v>
      </c>
      <c r="O110" s="13">
        <v>3768.1010000000001</v>
      </c>
      <c r="X110" s="2"/>
    </row>
    <row r="111" spans="1:25" x14ac:dyDescent="0.35">
      <c r="A111" s="15">
        <v>42286</v>
      </c>
      <c r="B111" s="15">
        <v>42300</v>
      </c>
      <c r="C111" s="15">
        <v>42313</v>
      </c>
      <c r="D111" s="13">
        <f t="shared" si="3"/>
        <v>777950.21000000008</v>
      </c>
      <c r="E111" s="13">
        <v>123434.659</v>
      </c>
      <c r="F111" s="13">
        <v>112271.738</v>
      </c>
      <c r="G111" s="13">
        <v>407861.054</v>
      </c>
      <c r="H111" s="13">
        <v>20718.483</v>
      </c>
      <c r="I111" s="13">
        <v>14553.846</v>
      </c>
      <c r="J111" s="13">
        <v>8968.8449999999993</v>
      </c>
      <c r="K111" s="13">
        <v>68427.892999999996</v>
      </c>
      <c r="L111" s="13">
        <v>10316.530000000001</v>
      </c>
      <c r="M111" s="13">
        <v>3027.0479999999998</v>
      </c>
      <c r="N111" s="13">
        <v>4593.8310000000001</v>
      </c>
      <c r="O111" s="13">
        <v>3776.2829999999999</v>
      </c>
      <c r="X111" s="2"/>
    </row>
    <row r="112" spans="1:25" x14ac:dyDescent="0.35">
      <c r="A112" s="15">
        <v>42300</v>
      </c>
      <c r="B112" s="15">
        <v>42314</v>
      </c>
      <c r="C112" s="15">
        <v>42327</v>
      </c>
      <c r="D112" s="13">
        <f t="shared" si="3"/>
        <v>778063.41500000004</v>
      </c>
      <c r="E112" s="13">
        <v>129298.179</v>
      </c>
      <c r="F112" s="13">
        <v>100367.537</v>
      </c>
      <c r="G112" s="13">
        <v>413665.45799999998</v>
      </c>
      <c r="H112" s="13">
        <v>20953.937000000002</v>
      </c>
      <c r="I112" s="13">
        <v>15041.425999999999</v>
      </c>
      <c r="J112" s="13">
        <v>8895.1209999999992</v>
      </c>
      <c r="K112" s="13">
        <v>68163.285000000003</v>
      </c>
      <c r="L112" s="13">
        <v>10288.612999999999</v>
      </c>
      <c r="M112" s="13">
        <v>3046.9650000000001</v>
      </c>
      <c r="N112" s="13">
        <v>4594.7370000000001</v>
      </c>
      <c r="O112" s="13">
        <v>3748.1570000000002</v>
      </c>
      <c r="X112" s="2"/>
    </row>
    <row r="113" spans="1:25" x14ac:dyDescent="0.35">
      <c r="A113" s="15">
        <v>42314</v>
      </c>
      <c r="B113" s="15">
        <v>42328</v>
      </c>
      <c r="C113" s="15">
        <v>42341</v>
      </c>
      <c r="D113" s="13">
        <f t="shared" si="3"/>
        <v>777244.5290000001</v>
      </c>
      <c r="E113" s="13">
        <v>124082.428</v>
      </c>
      <c r="F113" s="13">
        <v>105649.421</v>
      </c>
      <c r="G113" s="13">
        <v>411889.60100000002</v>
      </c>
      <c r="H113" s="13">
        <v>22523.753000000001</v>
      </c>
      <c r="I113" s="13">
        <v>15133.96</v>
      </c>
      <c r="J113" s="13">
        <v>8943.6650000000009</v>
      </c>
      <c r="K113" s="13">
        <v>67333.952000000005</v>
      </c>
      <c r="L113" s="13">
        <v>10286.861000000001</v>
      </c>
      <c r="M113" s="13">
        <v>3056.4639999999999</v>
      </c>
      <c r="N113" s="13">
        <v>4589.9409999999998</v>
      </c>
      <c r="O113" s="13">
        <v>3754.4830000000002</v>
      </c>
      <c r="X113" s="2"/>
    </row>
    <row r="114" spans="1:25" x14ac:dyDescent="0.35">
      <c r="A114" s="15">
        <v>42328</v>
      </c>
      <c r="B114" s="15">
        <v>42342</v>
      </c>
      <c r="C114" s="15">
        <v>42355</v>
      </c>
      <c r="D114" s="13">
        <f t="shared" si="3"/>
        <v>776302.16500000004</v>
      </c>
      <c r="E114" s="13">
        <v>127367.10799999999</v>
      </c>
      <c r="F114" s="13">
        <v>104692.542</v>
      </c>
      <c r="G114" s="13">
        <v>407276.63500000001</v>
      </c>
      <c r="H114" s="13">
        <v>22843.027999999998</v>
      </c>
      <c r="I114" s="13">
        <v>15549.26</v>
      </c>
      <c r="J114" s="13">
        <v>9044.3989999999994</v>
      </c>
      <c r="K114" s="13">
        <v>68337.046000000002</v>
      </c>
      <c r="L114" s="13">
        <v>9933.3070000000007</v>
      </c>
      <c r="M114" s="13">
        <v>2914.0360000000001</v>
      </c>
      <c r="N114" s="13">
        <v>4609.6090000000004</v>
      </c>
      <c r="O114" s="13">
        <v>3735.1950000000002</v>
      </c>
      <c r="X114" s="2"/>
    </row>
    <row r="115" spans="1:25" x14ac:dyDescent="0.35">
      <c r="A115" s="15">
        <v>42342</v>
      </c>
      <c r="B115" s="15">
        <v>42356</v>
      </c>
      <c r="C115" s="15">
        <v>42372</v>
      </c>
      <c r="D115" s="13">
        <f t="shared" si="3"/>
        <v>780853.32600000012</v>
      </c>
      <c r="E115" s="13">
        <v>125547.822</v>
      </c>
      <c r="F115" s="13">
        <v>110631.955</v>
      </c>
      <c r="G115" s="13">
        <v>407343.90700000001</v>
      </c>
      <c r="H115" s="13">
        <v>24096.440999999999</v>
      </c>
      <c r="I115" s="13">
        <v>14972.066999999999</v>
      </c>
      <c r="J115" s="13">
        <v>9042.6180000000004</v>
      </c>
      <c r="K115" s="13">
        <v>67870.892999999996</v>
      </c>
      <c r="L115" s="13">
        <v>10052.334999999999</v>
      </c>
      <c r="M115" s="13">
        <v>2934.0349999999999</v>
      </c>
      <c r="N115" s="13">
        <v>4621.7830000000004</v>
      </c>
      <c r="O115" s="13">
        <v>3739.47</v>
      </c>
      <c r="X115" s="2"/>
    </row>
    <row r="116" spans="1:25" x14ac:dyDescent="0.35">
      <c r="A116" s="15">
        <v>42356</v>
      </c>
      <c r="B116" s="15">
        <v>42373</v>
      </c>
      <c r="C116" s="15">
        <v>42383</v>
      </c>
      <c r="D116" s="13">
        <f t="shared" si="3"/>
        <v>794367.24700000009</v>
      </c>
      <c r="E116" s="13">
        <v>132312.14499999999</v>
      </c>
      <c r="F116" s="13">
        <v>109351.166</v>
      </c>
      <c r="G116" s="13">
        <v>413746.19199999998</v>
      </c>
      <c r="H116" s="13">
        <v>25616.416000000001</v>
      </c>
      <c r="I116" s="13">
        <v>14730.248</v>
      </c>
      <c r="J116" s="13">
        <v>9122.4940000000006</v>
      </c>
      <c r="K116" s="13">
        <v>67626.349000000002</v>
      </c>
      <c r="L116" s="13">
        <v>10200.995999999999</v>
      </c>
      <c r="M116" s="13">
        <v>2972.0349999999999</v>
      </c>
      <c r="N116" s="13">
        <v>4951.1000000000004</v>
      </c>
      <c r="O116" s="13">
        <v>3738.1060000000002</v>
      </c>
      <c r="X116" s="2"/>
    </row>
    <row r="117" spans="1:25" x14ac:dyDescent="0.35">
      <c r="A117" s="15">
        <v>42369</v>
      </c>
      <c r="B117" s="15">
        <v>42384</v>
      </c>
      <c r="C117" s="15">
        <v>42397</v>
      </c>
      <c r="D117" s="13">
        <f t="shared" si="3"/>
        <v>805838.27300000004</v>
      </c>
      <c r="E117" s="13">
        <v>135187.09400000001</v>
      </c>
      <c r="F117" s="13">
        <v>101334.26</v>
      </c>
      <c r="G117" s="13">
        <v>428583.554</v>
      </c>
      <c r="H117" s="13">
        <v>28121.330999999998</v>
      </c>
      <c r="I117" s="13">
        <v>14731.022000000001</v>
      </c>
      <c r="J117" s="13">
        <v>9128.8240000000005</v>
      </c>
      <c r="K117" s="13">
        <v>66830.854000000007</v>
      </c>
      <c r="L117" s="13">
        <v>10438.217000000001</v>
      </c>
      <c r="M117" s="13">
        <v>2773.2939999999999</v>
      </c>
      <c r="N117" s="13">
        <v>4981.91</v>
      </c>
      <c r="O117" s="13">
        <v>3727.913</v>
      </c>
      <c r="X117" s="2"/>
    </row>
    <row r="118" spans="1:25" x14ac:dyDescent="0.35">
      <c r="A118" s="15">
        <v>42384</v>
      </c>
      <c r="B118" s="15">
        <v>42398</v>
      </c>
      <c r="C118" s="15">
        <v>42411</v>
      </c>
      <c r="D118" s="13">
        <f t="shared" si="3"/>
        <v>831180.19599999988</v>
      </c>
      <c r="E118" s="13">
        <v>144894.965</v>
      </c>
      <c r="F118" s="13">
        <v>107922.31</v>
      </c>
      <c r="G118" s="13">
        <v>438224.18300000002</v>
      </c>
      <c r="H118" s="13">
        <v>27822.181</v>
      </c>
      <c r="I118" s="13">
        <v>15325.884</v>
      </c>
      <c r="J118" s="13">
        <v>8873.6810000000005</v>
      </c>
      <c r="K118" s="13">
        <v>65961.019</v>
      </c>
      <c r="L118" s="13">
        <v>10676.173000000001</v>
      </c>
      <c r="M118" s="13">
        <v>2724.8620000000001</v>
      </c>
      <c r="N118" s="13">
        <v>5011.6869999999999</v>
      </c>
      <c r="O118" s="13">
        <v>3743.2510000000002</v>
      </c>
      <c r="X118" s="2"/>
    </row>
    <row r="119" spans="1:25" x14ac:dyDescent="0.35">
      <c r="A119" s="17">
        <v>42398</v>
      </c>
      <c r="B119" s="17">
        <v>42412</v>
      </c>
      <c r="C119" s="17">
        <v>42425</v>
      </c>
      <c r="D119" s="18">
        <f t="shared" ref="D119" si="4">+SUM(E119:Q119)</f>
        <v>812379.88599999994</v>
      </c>
      <c r="E119" s="18">
        <v>134249.26500000001</v>
      </c>
      <c r="F119" s="18">
        <v>100077.595</v>
      </c>
      <c r="G119" s="18">
        <v>437189.75799999997</v>
      </c>
      <c r="H119" s="18">
        <v>28358.017</v>
      </c>
      <c r="I119" s="18">
        <v>14893.154</v>
      </c>
      <c r="J119" s="18">
        <v>8815.8670000000002</v>
      </c>
      <c r="K119" s="18">
        <v>66725.615000000005</v>
      </c>
      <c r="L119" s="18">
        <v>10615.558999999999</v>
      </c>
      <c r="M119" s="18">
        <v>2724.8620000000001</v>
      </c>
      <c r="N119" s="18">
        <v>5001.2610000000004</v>
      </c>
      <c r="O119" s="18">
        <v>3728.933</v>
      </c>
      <c r="X119" s="2"/>
    </row>
    <row r="120" spans="1:25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  <c r="W120" s="2"/>
      <c r="Y120" s="2"/>
    </row>
    <row r="121" spans="1:25" s="2" customFormat="1" ht="78.75" customHeight="1" x14ac:dyDescent="0.35">
      <c r="A121" s="34" t="s">
        <v>9</v>
      </c>
      <c r="B121" s="35" t="s">
        <v>43</v>
      </c>
      <c r="C121" s="35" t="s">
        <v>44</v>
      </c>
      <c r="D121" s="36" t="s">
        <v>6</v>
      </c>
      <c r="E121" s="36" t="s">
        <v>0</v>
      </c>
      <c r="F121" s="36" t="s">
        <v>2</v>
      </c>
      <c r="G121" s="36" t="s">
        <v>3</v>
      </c>
      <c r="H121" s="36" t="s">
        <v>4</v>
      </c>
      <c r="I121" s="36" t="s">
        <v>1</v>
      </c>
      <c r="J121" s="36" t="s">
        <v>5</v>
      </c>
      <c r="K121" s="36" t="s">
        <v>7</v>
      </c>
      <c r="L121" s="36" t="s">
        <v>31</v>
      </c>
      <c r="M121" s="36" t="s">
        <v>8</v>
      </c>
      <c r="N121" s="36" t="s">
        <v>12</v>
      </c>
      <c r="O121" s="36" t="s">
        <v>13</v>
      </c>
      <c r="P121" s="37" t="s">
        <v>32</v>
      </c>
    </row>
    <row r="122" spans="1:25" x14ac:dyDescent="0.35">
      <c r="A122" s="25">
        <v>42412</v>
      </c>
      <c r="B122" s="25">
        <v>42426</v>
      </c>
      <c r="C122" s="25">
        <v>42439</v>
      </c>
      <c r="D122" s="12">
        <f t="shared" ref="D122:D185" si="5">+SUM(E122:Q122)</f>
        <v>825251.6889999999</v>
      </c>
      <c r="E122" s="12">
        <v>136013.34</v>
      </c>
      <c r="F122" s="12">
        <v>104692.30499999999</v>
      </c>
      <c r="G122" s="12">
        <v>432661.25099999999</v>
      </c>
      <c r="H122" s="12">
        <v>30396.797999999999</v>
      </c>
      <c r="I122" s="12">
        <v>15601.905000000001</v>
      </c>
      <c r="J122" s="12">
        <v>8696.9249999999993</v>
      </c>
      <c r="K122" s="12">
        <v>74849.697</v>
      </c>
      <c r="L122" s="12">
        <v>10818.504000000001</v>
      </c>
      <c r="M122" s="12">
        <v>2724.8620000000001</v>
      </c>
      <c r="N122" s="12">
        <v>5030.6710000000003</v>
      </c>
      <c r="O122" s="12">
        <v>3738.4670000000001</v>
      </c>
      <c r="P122" s="12">
        <v>26.963999999999999</v>
      </c>
      <c r="X122" s="2"/>
    </row>
    <row r="123" spans="1:25" x14ac:dyDescent="0.35">
      <c r="A123" s="15">
        <v>42426</v>
      </c>
      <c r="B123" s="15">
        <v>42440</v>
      </c>
      <c r="C123" s="15">
        <v>42453</v>
      </c>
      <c r="D123" s="13">
        <f t="shared" si="5"/>
        <v>828618.28700000001</v>
      </c>
      <c r="E123" s="13">
        <v>140272.628</v>
      </c>
      <c r="F123" s="13">
        <v>100423.05899999999</v>
      </c>
      <c r="G123" s="13">
        <v>431519.07900000003</v>
      </c>
      <c r="H123" s="13">
        <v>32893.029000000002</v>
      </c>
      <c r="I123" s="13">
        <v>16374.642</v>
      </c>
      <c r="J123" s="13">
        <v>8573.2330000000002</v>
      </c>
      <c r="K123" s="13">
        <v>76546.952999999994</v>
      </c>
      <c r="L123" s="13">
        <v>10588.205</v>
      </c>
      <c r="M123" s="13">
        <v>2727.52</v>
      </c>
      <c r="N123" s="13">
        <v>4947.0870000000004</v>
      </c>
      <c r="O123" s="13">
        <v>3719.7469999999998</v>
      </c>
      <c r="P123" s="13">
        <v>33.104999999999997</v>
      </c>
      <c r="X123" s="2"/>
    </row>
    <row r="124" spans="1:25" x14ac:dyDescent="0.35">
      <c r="A124" s="15">
        <v>42440</v>
      </c>
      <c r="B124" s="15">
        <v>42454</v>
      </c>
      <c r="C124" s="15">
        <v>42467</v>
      </c>
      <c r="D124" s="13">
        <f t="shared" si="5"/>
        <v>831319.85800000001</v>
      </c>
      <c r="E124" s="13">
        <v>133806.32399999999</v>
      </c>
      <c r="F124" s="13">
        <v>105244.708</v>
      </c>
      <c r="G124" s="13">
        <v>435020.51299999998</v>
      </c>
      <c r="H124" s="13">
        <v>33854.364000000001</v>
      </c>
      <c r="I124" s="13">
        <v>16932.288</v>
      </c>
      <c r="J124" s="13">
        <v>8306.6650000000009</v>
      </c>
      <c r="K124" s="13">
        <v>76408.764999999999</v>
      </c>
      <c r="L124" s="13">
        <v>10936.525</v>
      </c>
      <c r="M124" s="13">
        <v>2810.3180000000002</v>
      </c>
      <c r="N124" s="13">
        <v>4224.7359999999999</v>
      </c>
      <c r="O124" s="13">
        <v>3745.9450000000002</v>
      </c>
      <c r="P124" s="13">
        <v>28.707000000000001</v>
      </c>
      <c r="X124" s="2"/>
    </row>
    <row r="125" spans="1:25" x14ac:dyDescent="0.35">
      <c r="A125" s="15">
        <v>42454</v>
      </c>
      <c r="B125" s="15">
        <v>42468</v>
      </c>
      <c r="C125" s="15">
        <v>42481</v>
      </c>
      <c r="D125" s="13">
        <f t="shared" si="5"/>
        <v>825152.19899999991</v>
      </c>
      <c r="E125" s="13">
        <v>129776.249</v>
      </c>
      <c r="F125" s="13">
        <v>101138.66099999999</v>
      </c>
      <c r="G125" s="13">
        <v>434031.53399999999</v>
      </c>
      <c r="H125" s="13">
        <v>35414.741999999998</v>
      </c>
      <c r="I125" s="13">
        <v>17564.327000000001</v>
      </c>
      <c r="J125" s="13">
        <v>8477.6350000000002</v>
      </c>
      <c r="K125" s="13">
        <v>76700.114000000001</v>
      </c>
      <c r="L125" s="13">
        <v>11278.85</v>
      </c>
      <c r="M125" s="13">
        <v>2810.1559999999999</v>
      </c>
      <c r="N125" s="13">
        <v>4216.567</v>
      </c>
      <c r="O125" s="13">
        <v>3715.0549999999998</v>
      </c>
      <c r="P125" s="13">
        <v>28.309000000000001</v>
      </c>
      <c r="X125" s="2"/>
    </row>
    <row r="126" spans="1:25" x14ac:dyDescent="0.35">
      <c r="A126" s="15">
        <v>42468</v>
      </c>
      <c r="B126" s="15">
        <v>42482</v>
      </c>
      <c r="C126" s="15">
        <v>42495</v>
      </c>
      <c r="D126" s="13">
        <f t="shared" si="5"/>
        <v>825400.71499999985</v>
      </c>
      <c r="E126" s="13">
        <v>126939.36199999999</v>
      </c>
      <c r="F126" s="13">
        <v>104879.681</v>
      </c>
      <c r="G126" s="13">
        <v>431902.22899999999</v>
      </c>
      <c r="H126" s="13">
        <v>37010.836000000003</v>
      </c>
      <c r="I126" s="13">
        <v>18348.677</v>
      </c>
      <c r="J126" s="13">
        <v>8412.98</v>
      </c>
      <c r="K126" s="13">
        <v>76056.085000000006</v>
      </c>
      <c r="L126" s="13">
        <v>11634.075999999999</v>
      </c>
      <c r="M126" s="13">
        <v>2353.114</v>
      </c>
      <c r="N126" s="13">
        <v>4192.0460000000003</v>
      </c>
      <c r="O126" s="13">
        <v>3654.808</v>
      </c>
      <c r="P126" s="13">
        <v>16.821000000000002</v>
      </c>
      <c r="X126" s="2"/>
    </row>
    <row r="127" spans="1:25" x14ac:dyDescent="0.35">
      <c r="A127" s="15">
        <v>42482</v>
      </c>
      <c r="B127" s="15">
        <v>42496</v>
      </c>
      <c r="C127" s="15">
        <v>42509</v>
      </c>
      <c r="D127" s="13">
        <f t="shared" si="5"/>
        <v>828006.58299999998</v>
      </c>
      <c r="E127" s="13">
        <v>131666.701</v>
      </c>
      <c r="F127" s="13">
        <v>101094.261</v>
      </c>
      <c r="G127" s="13">
        <v>430198.20699999999</v>
      </c>
      <c r="H127" s="13">
        <v>38521.415999999997</v>
      </c>
      <c r="I127" s="13">
        <v>18885.393</v>
      </c>
      <c r="J127" s="13">
        <v>8605.2530000000006</v>
      </c>
      <c r="K127" s="13">
        <v>77022.498000000007</v>
      </c>
      <c r="L127" s="13">
        <v>11978.958000000001</v>
      </c>
      <c r="M127" s="13">
        <v>2176.114</v>
      </c>
      <c r="N127" s="13">
        <v>4190.3829999999998</v>
      </c>
      <c r="O127" s="13">
        <v>3651.0859999999998</v>
      </c>
      <c r="P127" s="13">
        <v>16.312999999999999</v>
      </c>
      <c r="X127" s="2"/>
    </row>
    <row r="128" spans="1:25" x14ac:dyDescent="0.35">
      <c r="A128" s="15">
        <v>42496</v>
      </c>
      <c r="B128" s="15">
        <v>42510</v>
      </c>
      <c r="C128" s="15">
        <v>42523</v>
      </c>
      <c r="D128" s="13">
        <f t="shared" si="5"/>
        <v>837662.4929999999</v>
      </c>
      <c r="E128" s="13">
        <v>132897.78099999999</v>
      </c>
      <c r="F128" s="13">
        <v>108579.048</v>
      </c>
      <c r="G128" s="13">
        <v>433708.02299999999</v>
      </c>
      <c r="H128" s="13">
        <v>36878.525000000001</v>
      </c>
      <c r="I128" s="13">
        <v>18350.484</v>
      </c>
      <c r="J128" s="13">
        <v>8516.1560000000009</v>
      </c>
      <c r="K128" s="13">
        <v>76736.717999999993</v>
      </c>
      <c r="L128" s="13">
        <v>12064.57</v>
      </c>
      <c r="M128" s="13">
        <v>2156.1149999999998</v>
      </c>
      <c r="N128" s="13">
        <v>4179.741</v>
      </c>
      <c r="O128" s="13">
        <v>3576.9059999999999</v>
      </c>
      <c r="P128" s="13">
        <v>18.425999999999998</v>
      </c>
      <c r="X128" s="2"/>
    </row>
    <row r="129" spans="1:24" x14ac:dyDescent="0.35">
      <c r="A129" s="15">
        <v>42510</v>
      </c>
      <c r="B129" s="15">
        <v>42524</v>
      </c>
      <c r="C129" s="15">
        <v>42537</v>
      </c>
      <c r="D129" s="13">
        <f t="shared" si="5"/>
        <v>850581.55900000001</v>
      </c>
      <c r="E129" s="13">
        <v>140023.67000000001</v>
      </c>
      <c r="F129" s="13">
        <v>110767.463</v>
      </c>
      <c r="G129" s="13">
        <v>436612.467</v>
      </c>
      <c r="H129" s="13">
        <v>36454.851999999999</v>
      </c>
      <c r="I129" s="13">
        <v>18567.310000000001</v>
      </c>
      <c r="J129" s="13">
        <v>8484.7109999999993</v>
      </c>
      <c r="K129" s="13">
        <v>77547.032999999996</v>
      </c>
      <c r="L129" s="13">
        <v>12113.074000000001</v>
      </c>
      <c r="M129" s="13">
        <v>2230.7840000000001</v>
      </c>
      <c r="N129" s="13">
        <v>4181.433</v>
      </c>
      <c r="O129" s="13">
        <v>3581.42</v>
      </c>
      <c r="P129" s="13">
        <v>17.341999999999999</v>
      </c>
      <c r="X129" s="2"/>
    </row>
    <row r="130" spans="1:24" x14ac:dyDescent="0.35">
      <c r="A130" s="15">
        <v>42524</v>
      </c>
      <c r="B130" s="15">
        <v>42538</v>
      </c>
      <c r="C130" s="15">
        <v>42551</v>
      </c>
      <c r="D130" s="13">
        <f t="shared" si="5"/>
        <v>853451.99199999985</v>
      </c>
      <c r="E130" s="13">
        <v>138933.82199999999</v>
      </c>
      <c r="F130" s="13">
        <v>114977.577</v>
      </c>
      <c r="G130" s="13">
        <v>439065.39199999999</v>
      </c>
      <c r="H130" s="13">
        <v>34309.762000000002</v>
      </c>
      <c r="I130" s="13">
        <v>18443.16</v>
      </c>
      <c r="J130" s="13">
        <v>8601.509</v>
      </c>
      <c r="K130" s="13">
        <v>76885.659</v>
      </c>
      <c r="L130" s="13">
        <v>12320.428</v>
      </c>
      <c r="M130" s="13">
        <v>1986.47</v>
      </c>
      <c r="N130" s="13">
        <v>4260.9930000000004</v>
      </c>
      <c r="O130" s="13">
        <v>3638.51</v>
      </c>
      <c r="P130" s="13">
        <v>28.71</v>
      </c>
      <c r="X130" s="2"/>
    </row>
    <row r="131" spans="1:24" x14ac:dyDescent="0.35">
      <c r="A131" s="15">
        <v>42538</v>
      </c>
      <c r="B131" s="15">
        <v>42552</v>
      </c>
      <c r="C131" s="15">
        <v>42565</v>
      </c>
      <c r="D131" s="13">
        <f t="shared" si="5"/>
        <v>860547.34100000013</v>
      </c>
      <c r="E131" s="13">
        <v>144951.45800000001</v>
      </c>
      <c r="F131" s="13">
        <v>106811.85400000001</v>
      </c>
      <c r="G131" s="13">
        <v>446003.174</v>
      </c>
      <c r="H131" s="13">
        <v>36429.497000000003</v>
      </c>
      <c r="I131" s="13">
        <v>19108.406999999999</v>
      </c>
      <c r="J131" s="13">
        <v>8598.1869999999999</v>
      </c>
      <c r="K131" s="13">
        <v>76146.066000000006</v>
      </c>
      <c r="L131" s="13">
        <v>12578.572</v>
      </c>
      <c r="M131" s="13">
        <v>1966.4690000000001</v>
      </c>
      <c r="N131" s="13">
        <v>4270.9089999999997</v>
      </c>
      <c r="O131" s="13">
        <v>3642.7080000000001</v>
      </c>
      <c r="P131" s="13">
        <v>40.04</v>
      </c>
      <c r="X131" s="2"/>
    </row>
    <row r="132" spans="1:24" x14ac:dyDescent="0.35">
      <c r="A132" s="15">
        <v>42552</v>
      </c>
      <c r="B132" s="15">
        <v>42566</v>
      </c>
      <c r="C132" s="15">
        <v>42579</v>
      </c>
      <c r="D132" s="13">
        <f t="shared" si="5"/>
        <v>865915.96500000008</v>
      </c>
      <c r="E132" s="13">
        <v>149274.91500000001</v>
      </c>
      <c r="F132" s="13">
        <v>102860.223</v>
      </c>
      <c r="G132" s="13">
        <v>448497.28499999997</v>
      </c>
      <c r="H132" s="13">
        <v>37273.21</v>
      </c>
      <c r="I132" s="13">
        <v>19400.971000000001</v>
      </c>
      <c r="J132" s="13">
        <v>8841.8320000000003</v>
      </c>
      <c r="K132" s="13">
        <v>77147.907999999996</v>
      </c>
      <c r="L132" s="13">
        <v>12894.26</v>
      </c>
      <c r="M132" s="13">
        <v>1797.7270000000001</v>
      </c>
      <c r="N132" s="13">
        <v>4248.0349999999999</v>
      </c>
      <c r="O132" s="13">
        <v>3648.7379999999998</v>
      </c>
      <c r="P132" s="13">
        <v>30.861000000000001</v>
      </c>
      <c r="X132" s="2"/>
    </row>
    <row r="133" spans="1:24" x14ac:dyDescent="0.35">
      <c r="A133" s="15">
        <v>42566</v>
      </c>
      <c r="B133" s="15">
        <v>42580</v>
      </c>
      <c r="C133" s="15">
        <v>42593</v>
      </c>
      <c r="D133" s="13">
        <f t="shared" si="5"/>
        <v>871838.652</v>
      </c>
      <c r="E133" s="13">
        <v>151910.28700000001</v>
      </c>
      <c r="F133" s="13">
        <v>107257.045</v>
      </c>
      <c r="G133" s="13">
        <v>445755.42599999998</v>
      </c>
      <c r="H133" s="13">
        <v>38206.677000000003</v>
      </c>
      <c r="I133" s="13">
        <v>20270.45</v>
      </c>
      <c r="J133" s="13">
        <v>9015.1839999999993</v>
      </c>
      <c r="K133" s="13">
        <v>77150.544999999998</v>
      </c>
      <c r="L133" s="13">
        <v>12557.091</v>
      </c>
      <c r="M133" s="13">
        <v>1797.7270000000001</v>
      </c>
      <c r="N133" s="13">
        <v>4248.0349999999999</v>
      </c>
      <c r="O133" s="13">
        <v>3647.8580000000002</v>
      </c>
      <c r="P133" s="13">
        <v>22.327000000000002</v>
      </c>
      <c r="X133" s="2"/>
    </row>
    <row r="134" spans="1:24" x14ac:dyDescent="0.35">
      <c r="A134" s="15">
        <v>42580</v>
      </c>
      <c r="B134" s="15">
        <v>42594</v>
      </c>
      <c r="C134" s="15">
        <v>42607</v>
      </c>
      <c r="D134" s="13">
        <f t="shared" si="5"/>
        <v>889478.4040000001</v>
      </c>
      <c r="E134" s="13">
        <v>152255.38099999999</v>
      </c>
      <c r="F134" s="13">
        <v>118032.163</v>
      </c>
      <c r="G134" s="13">
        <v>451814.80200000003</v>
      </c>
      <c r="H134" s="13">
        <v>37428.910000000003</v>
      </c>
      <c r="I134" s="13">
        <v>20241.603999999999</v>
      </c>
      <c r="J134" s="13">
        <v>8994.9429999999993</v>
      </c>
      <c r="K134" s="13">
        <v>78369.285000000003</v>
      </c>
      <c r="L134" s="13">
        <v>12527.602999999999</v>
      </c>
      <c r="M134" s="13">
        <v>1837.7270000000001</v>
      </c>
      <c r="N134" s="13">
        <v>4277.6009999999997</v>
      </c>
      <c r="O134" s="13">
        <v>3673.48</v>
      </c>
      <c r="P134" s="13">
        <v>24.905000000000001</v>
      </c>
      <c r="X134" s="2"/>
    </row>
    <row r="135" spans="1:24" x14ac:dyDescent="0.35">
      <c r="A135" s="15">
        <v>42594</v>
      </c>
      <c r="B135" s="15">
        <v>42608</v>
      </c>
      <c r="C135" s="15">
        <v>42621</v>
      </c>
      <c r="D135" s="13">
        <f t="shared" si="5"/>
        <v>900555.15300000005</v>
      </c>
      <c r="E135" s="13">
        <v>153405.356</v>
      </c>
      <c r="F135" s="13">
        <v>122597.40399999999</v>
      </c>
      <c r="G135" s="13">
        <v>456085.74200000003</v>
      </c>
      <c r="H135" s="13">
        <v>38778.449999999997</v>
      </c>
      <c r="I135" s="13">
        <v>20520.792000000001</v>
      </c>
      <c r="J135" s="13">
        <v>9075.3019999999997</v>
      </c>
      <c r="K135" s="13">
        <v>77703.438999999998</v>
      </c>
      <c r="L135" s="13">
        <v>12219.013999999999</v>
      </c>
      <c r="M135" s="13">
        <v>2052.7280000000001</v>
      </c>
      <c r="N135" s="13">
        <v>4426.5590000000002</v>
      </c>
      <c r="O135" s="13">
        <v>3667.634</v>
      </c>
      <c r="P135" s="13">
        <v>22.733000000000001</v>
      </c>
      <c r="X135" s="2"/>
    </row>
    <row r="136" spans="1:24" x14ac:dyDescent="0.35">
      <c r="A136" s="15">
        <v>42608</v>
      </c>
      <c r="B136" s="15">
        <v>42622</v>
      </c>
      <c r="C136" s="15">
        <v>42635</v>
      </c>
      <c r="D136" s="13">
        <f t="shared" si="5"/>
        <v>898938.76099999994</v>
      </c>
      <c r="E136" s="13">
        <v>156434.845</v>
      </c>
      <c r="F136" s="13">
        <v>108214.90300000001</v>
      </c>
      <c r="G136" s="13">
        <v>462785.41399999999</v>
      </c>
      <c r="H136" s="13">
        <v>42057.576999999997</v>
      </c>
      <c r="I136" s="13">
        <v>21886.273000000001</v>
      </c>
      <c r="J136" s="13">
        <v>9309.0490000000009</v>
      </c>
      <c r="K136" s="13">
        <v>76186.842999999993</v>
      </c>
      <c r="L136" s="13">
        <v>12049.585999999999</v>
      </c>
      <c r="M136" s="13">
        <v>1895.048</v>
      </c>
      <c r="N136" s="13">
        <v>4421.4160000000002</v>
      </c>
      <c r="O136" s="13">
        <v>3668.2809999999999</v>
      </c>
      <c r="P136" s="13">
        <v>29.526</v>
      </c>
      <c r="X136" s="2"/>
    </row>
    <row r="137" spans="1:24" x14ac:dyDescent="0.35">
      <c r="A137" s="15">
        <v>42622</v>
      </c>
      <c r="B137" s="15">
        <v>42636</v>
      </c>
      <c r="C137" s="15">
        <v>42649</v>
      </c>
      <c r="D137" s="13">
        <f t="shared" si="5"/>
        <v>911061.37300000014</v>
      </c>
      <c r="E137" s="13">
        <v>162557.397</v>
      </c>
      <c r="F137" s="13">
        <v>102944.73</v>
      </c>
      <c r="G137" s="13">
        <v>474383.91600000003</v>
      </c>
      <c r="H137" s="13">
        <v>41351.199000000001</v>
      </c>
      <c r="I137" s="13">
        <v>22269.839</v>
      </c>
      <c r="J137" s="13">
        <v>9401.92</v>
      </c>
      <c r="K137" s="13">
        <v>76530.425000000003</v>
      </c>
      <c r="L137" s="13">
        <v>11671.619000000001</v>
      </c>
      <c r="M137" s="13">
        <v>1865.048</v>
      </c>
      <c r="N137" s="13">
        <v>4416.201</v>
      </c>
      <c r="O137" s="13">
        <v>3637.4859999999999</v>
      </c>
      <c r="P137" s="13">
        <v>31.593</v>
      </c>
      <c r="X137" s="2"/>
    </row>
    <row r="138" spans="1:24" x14ac:dyDescent="0.35">
      <c r="A138" s="15">
        <v>42636</v>
      </c>
      <c r="B138" s="15">
        <v>42650</v>
      </c>
      <c r="C138" s="15">
        <v>42663</v>
      </c>
      <c r="D138" s="13">
        <f t="shared" si="5"/>
        <v>907915.02599999995</v>
      </c>
      <c r="E138" s="13">
        <v>148248.429</v>
      </c>
      <c r="F138" s="13">
        <v>116890.639</v>
      </c>
      <c r="G138" s="13">
        <v>471350.91499999998</v>
      </c>
      <c r="H138" s="13">
        <v>40927.010999999999</v>
      </c>
      <c r="I138" s="13">
        <v>22849.800999999999</v>
      </c>
      <c r="J138" s="13">
        <v>9443.66</v>
      </c>
      <c r="K138" s="13">
        <v>76877.607000000004</v>
      </c>
      <c r="L138" s="13">
        <v>11441.12</v>
      </c>
      <c r="M138" s="13">
        <v>1864.885</v>
      </c>
      <c r="N138" s="13">
        <v>4345.8270000000002</v>
      </c>
      <c r="O138" s="13">
        <v>3638.21</v>
      </c>
      <c r="P138" s="13">
        <v>36.921999999999997</v>
      </c>
      <c r="X138" s="2"/>
    </row>
    <row r="139" spans="1:24" x14ac:dyDescent="0.35">
      <c r="A139" s="15">
        <v>42650</v>
      </c>
      <c r="B139" s="15">
        <v>42664</v>
      </c>
      <c r="C139" s="15">
        <v>42677</v>
      </c>
      <c r="D139" s="13">
        <f t="shared" si="5"/>
        <v>921235.98000000021</v>
      </c>
      <c r="E139" s="13">
        <v>145750.946</v>
      </c>
      <c r="F139" s="13">
        <v>126894.444</v>
      </c>
      <c r="G139" s="13">
        <v>481445.63299999997</v>
      </c>
      <c r="H139" s="13">
        <v>38222.815999999999</v>
      </c>
      <c r="I139" s="13">
        <v>22129.755000000001</v>
      </c>
      <c r="J139" s="13">
        <v>9531.6260000000002</v>
      </c>
      <c r="K139" s="13">
        <v>76283.236000000004</v>
      </c>
      <c r="L139" s="13">
        <v>11146.040999999999</v>
      </c>
      <c r="M139" s="13">
        <v>1834.3040000000001</v>
      </c>
      <c r="N139" s="13">
        <v>4345.8339999999998</v>
      </c>
      <c r="O139" s="13">
        <v>3608.7240000000002</v>
      </c>
      <c r="P139" s="13">
        <v>42.621000000000002</v>
      </c>
      <c r="X139" s="2"/>
    </row>
    <row r="140" spans="1:24" x14ac:dyDescent="0.35">
      <c r="A140" s="15">
        <v>42664</v>
      </c>
      <c r="B140" s="15">
        <v>42678</v>
      </c>
      <c r="C140" s="15">
        <v>42691</v>
      </c>
      <c r="D140" s="13">
        <f t="shared" si="5"/>
        <v>930807.005</v>
      </c>
      <c r="E140" s="13">
        <v>152283.97700000001</v>
      </c>
      <c r="F140" s="13">
        <v>125895.11</v>
      </c>
      <c r="G140" s="13">
        <v>485147.17099999997</v>
      </c>
      <c r="H140" s="13">
        <v>38444.601999999999</v>
      </c>
      <c r="I140" s="13">
        <v>22215.309000000001</v>
      </c>
      <c r="J140" s="13">
        <v>9589.9599999999991</v>
      </c>
      <c r="K140" s="13">
        <v>76168.786999999997</v>
      </c>
      <c r="L140" s="13">
        <v>11153.191000000001</v>
      </c>
      <c r="M140" s="13">
        <v>1904.511</v>
      </c>
      <c r="N140" s="13">
        <v>4345.6570000000002</v>
      </c>
      <c r="O140" s="13">
        <v>3617.9250000000002</v>
      </c>
      <c r="P140" s="13">
        <v>40.805</v>
      </c>
      <c r="X140" s="2"/>
    </row>
    <row r="141" spans="1:24" x14ac:dyDescent="0.35">
      <c r="A141" s="15">
        <v>42678</v>
      </c>
      <c r="B141" s="15">
        <v>42692</v>
      </c>
      <c r="C141" s="15">
        <v>42705</v>
      </c>
      <c r="D141" s="13">
        <f t="shared" si="5"/>
        <v>931437.90700000024</v>
      </c>
      <c r="E141" s="13">
        <v>150125.28200000001</v>
      </c>
      <c r="F141" s="13">
        <v>131461.73499999999</v>
      </c>
      <c r="G141" s="13">
        <v>483471.97200000001</v>
      </c>
      <c r="H141" s="13">
        <v>39031.800000000003</v>
      </c>
      <c r="I141" s="13">
        <v>21264.581999999999</v>
      </c>
      <c r="J141" s="13">
        <v>9560.8359999999993</v>
      </c>
      <c r="K141" s="13">
        <v>75179.596000000005</v>
      </c>
      <c r="L141" s="13">
        <v>11299.286</v>
      </c>
      <c r="M141" s="13">
        <v>1840.38</v>
      </c>
      <c r="N141" s="13">
        <v>4334.7610000000004</v>
      </c>
      <c r="O141" s="13">
        <v>3807.11</v>
      </c>
      <c r="P141" s="13">
        <v>60.567</v>
      </c>
      <c r="X141" s="2"/>
    </row>
    <row r="142" spans="1:24" x14ac:dyDescent="0.35">
      <c r="A142" s="15">
        <v>42692</v>
      </c>
      <c r="B142" s="15">
        <v>42706</v>
      </c>
      <c r="C142" s="15">
        <v>42719</v>
      </c>
      <c r="D142" s="13">
        <f t="shared" si="5"/>
        <v>942263.13699999999</v>
      </c>
      <c r="E142" s="13">
        <v>163094.49400000001</v>
      </c>
      <c r="F142" s="13">
        <v>127315.893</v>
      </c>
      <c r="G142" s="13">
        <v>484593.152</v>
      </c>
      <c r="H142" s="13">
        <v>38256.942999999999</v>
      </c>
      <c r="I142" s="13">
        <v>22292.537</v>
      </c>
      <c r="J142" s="13">
        <v>9408.8160000000007</v>
      </c>
      <c r="K142" s="13">
        <v>75991.990000000005</v>
      </c>
      <c r="L142" s="13">
        <v>11266.966</v>
      </c>
      <c r="M142" s="13">
        <v>1840.3789999999999</v>
      </c>
      <c r="N142" s="13">
        <v>4334.375</v>
      </c>
      <c r="O142" s="13">
        <v>3807.817</v>
      </c>
      <c r="P142" s="13">
        <v>59.774999999999999</v>
      </c>
      <c r="X142" s="2"/>
    </row>
    <row r="143" spans="1:24" x14ac:dyDescent="0.35">
      <c r="A143" s="15">
        <v>42706</v>
      </c>
      <c r="B143" s="15">
        <v>42720</v>
      </c>
      <c r="C143" s="15">
        <v>42733</v>
      </c>
      <c r="D143" s="13">
        <f t="shared" si="5"/>
        <v>924948.34199999971</v>
      </c>
      <c r="E143" s="13">
        <v>151424.98199999999</v>
      </c>
      <c r="F143" s="13">
        <v>128825.651</v>
      </c>
      <c r="G143" s="13">
        <v>478004.71299999999</v>
      </c>
      <c r="H143" s="13">
        <v>35995.025999999998</v>
      </c>
      <c r="I143" s="13">
        <v>22301.222000000002</v>
      </c>
      <c r="J143" s="13">
        <v>9716.0640000000003</v>
      </c>
      <c r="K143" s="13">
        <v>77211.074999999997</v>
      </c>
      <c r="L143" s="13">
        <v>11132.72</v>
      </c>
      <c r="M143" s="13">
        <v>1900.5360000000001</v>
      </c>
      <c r="N143" s="13">
        <v>4570.1379999999999</v>
      </c>
      <c r="O143" s="13">
        <v>3803.6979999999999</v>
      </c>
      <c r="P143" s="13">
        <v>62.517000000000003</v>
      </c>
      <c r="X143" s="2"/>
    </row>
    <row r="144" spans="1:24" x14ac:dyDescent="0.35">
      <c r="A144" s="15">
        <v>42720</v>
      </c>
      <c r="B144" s="15">
        <v>42734</v>
      </c>
      <c r="C144" s="15">
        <v>42747</v>
      </c>
      <c r="D144" s="13">
        <f t="shared" si="5"/>
        <v>938774.61699999985</v>
      </c>
      <c r="E144" s="13">
        <v>166122.42199999999</v>
      </c>
      <c r="F144" s="13">
        <v>133692.842</v>
      </c>
      <c r="G144" s="13">
        <v>472703.80300000001</v>
      </c>
      <c r="H144" s="13">
        <v>34367.351999999999</v>
      </c>
      <c r="I144" s="13">
        <v>23676.403999999999</v>
      </c>
      <c r="J144" s="13">
        <v>9911.9629999999997</v>
      </c>
      <c r="K144" s="13">
        <v>77353.505999999994</v>
      </c>
      <c r="L144" s="13">
        <v>10642.938</v>
      </c>
      <c r="M144" s="13">
        <v>1876.7360000000001</v>
      </c>
      <c r="N144" s="13">
        <v>4555.0550000000003</v>
      </c>
      <c r="O144" s="13">
        <v>3795.2710000000002</v>
      </c>
      <c r="P144" s="13">
        <v>76.325000000000003</v>
      </c>
      <c r="X144" s="2"/>
    </row>
    <row r="145" spans="1:24" x14ac:dyDescent="0.35">
      <c r="A145" s="15">
        <v>42734</v>
      </c>
      <c r="B145" s="15">
        <v>42748</v>
      </c>
      <c r="C145" s="15">
        <v>42761</v>
      </c>
      <c r="D145" s="13">
        <f t="shared" si="5"/>
        <v>942528.78600000008</v>
      </c>
      <c r="E145" s="13">
        <v>169321.484</v>
      </c>
      <c r="F145" s="13">
        <v>128655.333</v>
      </c>
      <c r="G145" s="13">
        <v>478094.85100000002</v>
      </c>
      <c r="H145" s="13">
        <v>33496.906999999999</v>
      </c>
      <c r="I145" s="13">
        <v>24517.169000000002</v>
      </c>
      <c r="J145" s="13">
        <v>10305.132</v>
      </c>
      <c r="K145" s="13">
        <v>77473.062000000005</v>
      </c>
      <c r="L145" s="13">
        <v>10595.800999999999</v>
      </c>
      <c r="M145" s="13">
        <v>1829.5329999999999</v>
      </c>
      <c r="N145" s="13">
        <v>4374.8639999999996</v>
      </c>
      <c r="O145" s="13">
        <v>3799.1109999999999</v>
      </c>
      <c r="P145" s="13">
        <v>65.539000000000001</v>
      </c>
      <c r="X145" s="2"/>
    </row>
    <row r="146" spans="1:24" x14ac:dyDescent="0.35">
      <c r="A146" s="15">
        <v>42748</v>
      </c>
      <c r="B146" s="15">
        <v>42762</v>
      </c>
      <c r="C146" s="15">
        <v>42775</v>
      </c>
      <c r="D146" s="13">
        <f t="shared" si="5"/>
        <v>952134.37599999993</v>
      </c>
      <c r="E146" s="13">
        <v>165767.07399999999</v>
      </c>
      <c r="F146" s="13">
        <v>135175.74</v>
      </c>
      <c r="G146" s="13">
        <v>483541.33399999997</v>
      </c>
      <c r="H146" s="13">
        <v>33807.800999999999</v>
      </c>
      <c r="I146" s="13">
        <v>23980.800999999999</v>
      </c>
      <c r="J146" s="13">
        <v>10596.72</v>
      </c>
      <c r="K146" s="13">
        <v>79107.115000000005</v>
      </c>
      <c r="L146" s="13">
        <v>10166.968999999999</v>
      </c>
      <c r="M146" s="13">
        <v>1727.328</v>
      </c>
      <c r="N146" s="13">
        <v>4374.7470000000003</v>
      </c>
      <c r="O146" s="13">
        <v>3799.8890000000001</v>
      </c>
      <c r="P146" s="13">
        <v>88.858000000000004</v>
      </c>
      <c r="X146" s="2"/>
    </row>
    <row r="147" spans="1:24" x14ac:dyDescent="0.35">
      <c r="A147" s="15">
        <v>42762</v>
      </c>
      <c r="B147" s="15">
        <v>42776</v>
      </c>
      <c r="C147" s="15">
        <v>42789</v>
      </c>
      <c r="D147" s="13">
        <f t="shared" si="5"/>
        <v>950537.7</v>
      </c>
      <c r="E147" s="13">
        <v>172558.41899999999</v>
      </c>
      <c r="F147" s="13">
        <v>126793.436</v>
      </c>
      <c r="G147" s="13">
        <v>483250.56699999998</v>
      </c>
      <c r="H147" s="13">
        <v>33650.866999999998</v>
      </c>
      <c r="I147" s="13">
        <v>24425.766</v>
      </c>
      <c r="J147" s="13">
        <v>10993.767</v>
      </c>
      <c r="K147" s="13">
        <v>79108.528000000006</v>
      </c>
      <c r="L147" s="13">
        <v>9938.9869999999992</v>
      </c>
      <c r="M147" s="13">
        <v>1564.742</v>
      </c>
      <c r="N147" s="13">
        <v>4374.1840000000002</v>
      </c>
      <c r="O147" s="13">
        <v>3800.7260000000001</v>
      </c>
      <c r="P147" s="13">
        <v>77.710999999999999</v>
      </c>
      <c r="X147" s="2"/>
    </row>
    <row r="148" spans="1:24" x14ac:dyDescent="0.35">
      <c r="A148" s="15">
        <v>42776</v>
      </c>
      <c r="B148" s="15">
        <v>42790</v>
      </c>
      <c r="C148" s="15">
        <v>42803</v>
      </c>
      <c r="D148" s="13">
        <f t="shared" si="5"/>
        <v>920361.61300000024</v>
      </c>
      <c r="E148" s="13">
        <v>155333.66899999999</v>
      </c>
      <c r="F148" s="13">
        <v>125714.145</v>
      </c>
      <c r="G148" s="13">
        <v>472465.98300000001</v>
      </c>
      <c r="H148" s="13">
        <v>33401.697</v>
      </c>
      <c r="I148" s="13">
        <v>24212.245999999999</v>
      </c>
      <c r="J148" s="13">
        <v>11048.465</v>
      </c>
      <c r="K148" s="13">
        <v>78205.364000000001</v>
      </c>
      <c r="L148" s="13">
        <v>9747.4869999999992</v>
      </c>
      <c r="M148" s="13">
        <v>1966.4690000000001</v>
      </c>
      <c r="N148" s="13">
        <v>4403.0990000000002</v>
      </c>
      <c r="O148" s="13">
        <v>3801.498</v>
      </c>
      <c r="P148" s="13">
        <v>61.491</v>
      </c>
      <c r="X148" s="2"/>
    </row>
    <row r="149" spans="1:24" x14ac:dyDescent="0.35">
      <c r="A149" s="15">
        <v>42790</v>
      </c>
      <c r="B149" s="15">
        <v>42804</v>
      </c>
      <c r="C149" s="15">
        <v>42817</v>
      </c>
      <c r="D149" s="13">
        <f t="shared" si="5"/>
        <v>919284.29</v>
      </c>
      <c r="E149" s="13">
        <v>161645.49900000001</v>
      </c>
      <c r="F149" s="13">
        <v>127392.80899999999</v>
      </c>
      <c r="G149" s="13">
        <v>463946.24300000002</v>
      </c>
      <c r="H149" s="13">
        <v>33122.972999999998</v>
      </c>
      <c r="I149" s="13">
        <v>24459.05</v>
      </c>
      <c r="J149" s="13">
        <v>11179.200999999999</v>
      </c>
      <c r="K149" s="13">
        <v>77443.173999999999</v>
      </c>
      <c r="L149" s="13">
        <v>9827.2880000000005</v>
      </c>
      <c r="M149" s="13">
        <v>2016.4690000000001</v>
      </c>
      <c r="N149" s="13">
        <v>4402.4269999999997</v>
      </c>
      <c r="O149" s="13">
        <v>3802.3229999999999</v>
      </c>
      <c r="P149" s="13">
        <v>46.834000000000003</v>
      </c>
      <c r="X149" s="2"/>
    </row>
    <row r="150" spans="1:24" x14ac:dyDescent="0.35">
      <c r="A150" s="15">
        <v>42804</v>
      </c>
      <c r="B150" s="15">
        <v>42818</v>
      </c>
      <c r="C150" s="15">
        <v>42831</v>
      </c>
      <c r="D150" s="13">
        <f t="shared" si="5"/>
        <v>925144.86400000006</v>
      </c>
      <c r="E150" s="13">
        <v>162008.39300000001</v>
      </c>
      <c r="F150" s="13">
        <v>132678.17000000001</v>
      </c>
      <c r="G150" s="13">
        <v>465598.717</v>
      </c>
      <c r="H150" s="13">
        <v>32706.888999999999</v>
      </c>
      <c r="I150" s="13">
        <v>23822.449000000001</v>
      </c>
      <c r="J150" s="13">
        <v>11261.455</v>
      </c>
      <c r="K150" s="13">
        <v>77227.788</v>
      </c>
      <c r="L150" s="13">
        <v>9615.8410000000003</v>
      </c>
      <c r="M150" s="13">
        <v>1965.9690000000001</v>
      </c>
      <c r="N150" s="13">
        <v>4393.835</v>
      </c>
      <c r="O150" s="13">
        <v>3803.0320000000002</v>
      </c>
      <c r="P150" s="13">
        <v>62.326000000000001</v>
      </c>
      <c r="X150" s="2"/>
    </row>
    <row r="151" spans="1:24" x14ac:dyDescent="0.35">
      <c r="A151" s="15">
        <v>42818</v>
      </c>
      <c r="B151" s="15">
        <v>42832</v>
      </c>
      <c r="C151" s="15">
        <v>42845</v>
      </c>
      <c r="D151" s="13">
        <f t="shared" si="5"/>
        <v>934147.51599999983</v>
      </c>
      <c r="E151" s="13">
        <v>169984.856</v>
      </c>
      <c r="F151" s="13">
        <v>129047.636</v>
      </c>
      <c r="G151" s="13">
        <v>467260.99</v>
      </c>
      <c r="H151" s="13">
        <v>32715.462</v>
      </c>
      <c r="I151" s="13">
        <v>25061.278999999999</v>
      </c>
      <c r="J151" s="13">
        <v>11318.949000000001</v>
      </c>
      <c r="K151" s="13">
        <v>78645.881999999998</v>
      </c>
      <c r="L151" s="13">
        <v>9693.2749999999996</v>
      </c>
      <c r="M151" s="13">
        <v>2515.806</v>
      </c>
      <c r="N151" s="13">
        <v>4033.0459999999998</v>
      </c>
      <c r="O151" s="13">
        <v>3789.7820000000002</v>
      </c>
      <c r="P151" s="13">
        <v>80.552999999999997</v>
      </c>
      <c r="X151" s="2"/>
    </row>
    <row r="152" spans="1:24" x14ac:dyDescent="0.35">
      <c r="A152" s="15">
        <v>42832</v>
      </c>
      <c r="B152" s="15">
        <v>42846</v>
      </c>
      <c r="C152" s="15">
        <v>42859</v>
      </c>
      <c r="D152" s="13">
        <f t="shared" si="5"/>
        <v>946578.65199999989</v>
      </c>
      <c r="E152" s="13">
        <v>172382.147</v>
      </c>
      <c r="F152" s="13">
        <v>137619.796</v>
      </c>
      <c r="G152" s="13">
        <v>468036.54399999999</v>
      </c>
      <c r="H152" s="13">
        <v>32722.656999999999</v>
      </c>
      <c r="I152" s="13">
        <v>25454.95</v>
      </c>
      <c r="J152" s="13">
        <v>11413.601999999999</v>
      </c>
      <c r="K152" s="13">
        <v>78355.157999999996</v>
      </c>
      <c r="L152" s="13">
        <v>9748.4580000000005</v>
      </c>
      <c r="M152" s="13">
        <v>2550.558</v>
      </c>
      <c r="N152" s="13">
        <v>4068.1280000000002</v>
      </c>
      <c r="O152" s="13">
        <v>4164.8540000000003</v>
      </c>
      <c r="P152" s="13">
        <v>61.8</v>
      </c>
      <c r="X152" s="2"/>
    </row>
    <row r="153" spans="1:24" x14ac:dyDescent="0.35">
      <c r="A153" s="15">
        <v>42846</v>
      </c>
      <c r="B153" s="15">
        <v>42860</v>
      </c>
      <c r="C153" s="15">
        <v>42876</v>
      </c>
      <c r="D153" s="13">
        <f t="shared" si="5"/>
        <v>958738.43700000003</v>
      </c>
      <c r="E153" s="13">
        <v>180296.30300000001</v>
      </c>
      <c r="F153" s="13">
        <v>134604.84899999999</v>
      </c>
      <c r="G153" s="13">
        <v>471684.66899999999</v>
      </c>
      <c r="H153" s="13">
        <v>33151.794000000002</v>
      </c>
      <c r="I153" s="13">
        <v>26903.868999999999</v>
      </c>
      <c r="J153" s="13">
        <v>11582.957</v>
      </c>
      <c r="K153" s="13">
        <v>80115.626000000004</v>
      </c>
      <c r="L153" s="13">
        <v>9470.2139999999999</v>
      </c>
      <c r="M153" s="13">
        <v>2550.183</v>
      </c>
      <c r="N153" s="13">
        <v>4156.5469999999996</v>
      </c>
      <c r="O153" s="13">
        <v>4165.7529999999997</v>
      </c>
      <c r="P153" s="13">
        <v>55.673000000000002</v>
      </c>
      <c r="X153" s="2"/>
    </row>
    <row r="154" spans="1:24" x14ac:dyDescent="0.35">
      <c r="A154" s="15">
        <v>42860</v>
      </c>
      <c r="B154" s="15">
        <v>42877</v>
      </c>
      <c r="C154" s="15">
        <v>42887</v>
      </c>
      <c r="D154" s="13">
        <f t="shared" si="5"/>
        <v>947227.99100000004</v>
      </c>
      <c r="E154" s="13">
        <v>168100.883</v>
      </c>
      <c r="F154" s="13">
        <v>130065.06299999999</v>
      </c>
      <c r="G154" s="13">
        <v>473698.109</v>
      </c>
      <c r="H154" s="13">
        <v>35504.546000000002</v>
      </c>
      <c r="I154" s="13">
        <v>26828.583999999999</v>
      </c>
      <c r="J154" s="13">
        <v>11916.415000000001</v>
      </c>
      <c r="K154" s="13">
        <v>80729.179999999993</v>
      </c>
      <c r="L154" s="13">
        <v>9451.9380000000001</v>
      </c>
      <c r="M154" s="13">
        <v>2550.183</v>
      </c>
      <c r="N154" s="13">
        <v>4125.4809999999998</v>
      </c>
      <c r="O154" s="13">
        <v>4166.9369999999999</v>
      </c>
      <c r="P154" s="13">
        <v>90.671999999999997</v>
      </c>
      <c r="X154" s="2"/>
    </row>
    <row r="155" spans="1:24" x14ac:dyDescent="0.35">
      <c r="A155" s="15">
        <v>42873</v>
      </c>
      <c r="B155" s="15">
        <v>42888</v>
      </c>
      <c r="C155" s="15">
        <v>42901</v>
      </c>
      <c r="D155" s="13">
        <f t="shared" si="5"/>
        <v>979140.59899999993</v>
      </c>
      <c r="E155" s="13">
        <v>187141.61</v>
      </c>
      <c r="F155" s="13">
        <v>124330.618</v>
      </c>
      <c r="G155" s="13">
        <v>488422.47</v>
      </c>
      <c r="H155" s="13">
        <v>37764.391000000003</v>
      </c>
      <c r="I155" s="13">
        <v>28142.887999999999</v>
      </c>
      <c r="J155" s="13">
        <v>11995.916999999999</v>
      </c>
      <c r="K155" s="13">
        <v>81111.205000000002</v>
      </c>
      <c r="L155" s="13">
        <v>9623.8880000000008</v>
      </c>
      <c r="M155" s="13">
        <v>2230.183</v>
      </c>
      <c r="N155" s="13">
        <v>4124.4110000000001</v>
      </c>
      <c r="O155" s="13">
        <v>4168.5389999999998</v>
      </c>
      <c r="P155" s="13">
        <v>84.478999999999999</v>
      </c>
      <c r="X155" s="2"/>
    </row>
    <row r="156" spans="1:24" x14ac:dyDescent="0.35">
      <c r="A156" s="15">
        <v>42888</v>
      </c>
      <c r="B156" s="15">
        <v>42902</v>
      </c>
      <c r="C156" s="15">
        <v>42915</v>
      </c>
      <c r="D156" s="13">
        <f t="shared" si="5"/>
        <v>963501.7350000001</v>
      </c>
      <c r="E156" s="13">
        <v>166913.20300000001</v>
      </c>
      <c r="F156" s="13">
        <v>123876.827</v>
      </c>
      <c r="G156" s="13">
        <v>492654.158</v>
      </c>
      <c r="H156" s="13">
        <v>38074.506000000001</v>
      </c>
      <c r="I156" s="13">
        <v>28912.458999999999</v>
      </c>
      <c r="J156" s="13">
        <v>12153.652</v>
      </c>
      <c r="K156" s="13">
        <v>80952.553</v>
      </c>
      <c r="L156" s="13">
        <v>9941.2099999999991</v>
      </c>
      <c r="M156" s="13">
        <v>2226.0949999999998</v>
      </c>
      <c r="N156" s="13">
        <v>3524.23</v>
      </c>
      <c r="O156" s="13">
        <v>4225.9570000000003</v>
      </c>
      <c r="P156" s="13">
        <v>46.884999999999998</v>
      </c>
      <c r="X156" s="2"/>
    </row>
    <row r="157" spans="1:24" x14ac:dyDescent="0.35">
      <c r="A157" s="15">
        <v>42902</v>
      </c>
      <c r="B157" s="15">
        <v>42916</v>
      </c>
      <c r="C157" s="15">
        <v>42929</v>
      </c>
      <c r="D157" s="13">
        <f t="shared" si="5"/>
        <v>983332.7350000001</v>
      </c>
      <c r="E157" s="13">
        <v>182754.375</v>
      </c>
      <c r="F157" s="13">
        <v>125775.739</v>
      </c>
      <c r="G157" s="13">
        <v>492474.16100000002</v>
      </c>
      <c r="H157" s="13">
        <v>40538.248</v>
      </c>
      <c r="I157" s="13">
        <v>30129.68</v>
      </c>
      <c r="J157" s="13">
        <v>12225.388000000001</v>
      </c>
      <c r="K157" s="13">
        <v>78923.231</v>
      </c>
      <c r="L157" s="13">
        <v>9898.3649999999998</v>
      </c>
      <c r="M157" s="13">
        <v>2200.933</v>
      </c>
      <c r="N157" s="13">
        <v>4150.2640000000001</v>
      </c>
      <c r="O157" s="13">
        <v>4219.6760000000004</v>
      </c>
      <c r="P157" s="13">
        <v>42.674999999999997</v>
      </c>
      <c r="X157" s="2"/>
    </row>
    <row r="158" spans="1:24" x14ac:dyDescent="0.35">
      <c r="A158" s="15">
        <v>42916</v>
      </c>
      <c r="B158" s="15">
        <v>42930</v>
      </c>
      <c r="C158" s="15">
        <v>42943</v>
      </c>
      <c r="D158" s="13">
        <f t="shared" si="5"/>
        <v>984310.50499999977</v>
      </c>
      <c r="E158" s="13">
        <v>178001.32699999999</v>
      </c>
      <c r="F158" s="13">
        <v>124960.70600000001</v>
      </c>
      <c r="G158" s="13">
        <v>495134.103</v>
      </c>
      <c r="H158" s="13">
        <v>41758.807999999997</v>
      </c>
      <c r="I158" s="13">
        <v>30348.539000000001</v>
      </c>
      <c r="J158" s="13">
        <v>12256.619000000001</v>
      </c>
      <c r="K158" s="13">
        <v>80884.379000000001</v>
      </c>
      <c r="L158" s="13">
        <v>9914.8029999999999</v>
      </c>
      <c r="M158" s="13">
        <v>2125.7280000000001</v>
      </c>
      <c r="N158" s="13">
        <v>4136.8270000000002</v>
      </c>
      <c r="O158" s="13">
        <v>4749.3620000000001</v>
      </c>
      <c r="P158" s="13">
        <v>39.304000000000002</v>
      </c>
      <c r="X158" s="2"/>
    </row>
    <row r="159" spans="1:24" x14ac:dyDescent="0.35">
      <c r="A159" s="15">
        <v>42930</v>
      </c>
      <c r="B159" s="15">
        <v>42944</v>
      </c>
      <c r="C159" s="15">
        <v>42957</v>
      </c>
      <c r="D159" s="13">
        <f t="shared" si="5"/>
        <v>1010142.1009999999</v>
      </c>
      <c r="E159" s="13">
        <v>184206.579</v>
      </c>
      <c r="F159" s="13">
        <v>133550.05100000001</v>
      </c>
      <c r="G159" s="13">
        <v>508304.45799999998</v>
      </c>
      <c r="H159" s="13">
        <v>41665.936999999998</v>
      </c>
      <c r="I159" s="13">
        <v>29896.795999999998</v>
      </c>
      <c r="J159" s="13">
        <v>12270.495000000001</v>
      </c>
      <c r="K159" s="13">
        <v>79104.232999999993</v>
      </c>
      <c r="L159" s="13">
        <v>10104.549000000001</v>
      </c>
      <c r="M159" s="13">
        <v>2125.5219999999999</v>
      </c>
      <c r="N159" s="13">
        <v>4136.71</v>
      </c>
      <c r="O159" s="13">
        <v>4736.5749999999998</v>
      </c>
      <c r="P159" s="13">
        <v>40.195999999999998</v>
      </c>
      <c r="X159" s="2"/>
    </row>
    <row r="160" spans="1:24" x14ac:dyDescent="0.35">
      <c r="A160" s="15">
        <v>42944</v>
      </c>
      <c r="B160" s="15">
        <v>42958</v>
      </c>
      <c r="C160" s="15">
        <v>42971</v>
      </c>
      <c r="D160" s="13">
        <f t="shared" si="5"/>
        <v>1005604.03</v>
      </c>
      <c r="E160" s="13">
        <v>179902.67600000001</v>
      </c>
      <c r="F160" s="13">
        <v>122624.751</v>
      </c>
      <c r="G160" s="13">
        <v>515058.84499999997</v>
      </c>
      <c r="H160" s="13">
        <v>42240.180999999997</v>
      </c>
      <c r="I160" s="13">
        <v>30060.753000000001</v>
      </c>
      <c r="J160" s="13">
        <v>12178.191000000001</v>
      </c>
      <c r="K160" s="13">
        <v>81326.377999999997</v>
      </c>
      <c r="L160" s="13">
        <v>10289.977999999999</v>
      </c>
      <c r="M160" s="13">
        <v>2095.1469999999999</v>
      </c>
      <c r="N160" s="13">
        <v>4376.4660000000003</v>
      </c>
      <c r="O160" s="13">
        <v>5387.3440000000001</v>
      </c>
      <c r="P160" s="13">
        <v>63.32</v>
      </c>
      <c r="X160" s="2"/>
    </row>
    <row r="161" spans="1:24" x14ac:dyDescent="0.35">
      <c r="A161" s="15">
        <v>42958</v>
      </c>
      <c r="B161" s="15">
        <v>42972</v>
      </c>
      <c r="C161" s="15">
        <v>42985</v>
      </c>
      <c r="D161" s="13">
        <f t="shared" si="5"/>
        <v>1023951.201</v>
      </c>
      <c r="E161" s="13">
        <v>185779.231</v>
      </c>
      <c r="F161" s="13">
        <v>129407.076</v>
      </c>
      <c r="G161" s="13">
        <v>521878.614</v>
      </c>
      <c r="H161" s="13">
        <v>42514.737000000001</v>
      </c>
      <c r="I161" s="13">
        <v>29549.972000000002</v>
      </c>
      <c r="J161" s="13">
        <v>12329.46</v>
      </c>
      <c r="K161" s="13">
        <v>80426.414999999994</v>
      </c>
      <c r="L161" s="13">
        <v>10068.475</v>
      </c>
      <c r="M161" s="13">
        <v>2170.1469999999999</v>
      </c>
      <c r="N161" s="13">
        <v>4377.5640000000003</v>
      </c>
      <c r="O161" s="13">
        <v>5388.2610000000004</v>
      </c>
      <c r="P161" s="13">
        <v>61.249000000000002</v>
      </c>
      <c r="X161" s="2"/>
    </row>
    <row r="162" spans="1:24" x14ac:dyDescent="0.35">
      <c r="A162" s="15">
        <v>42972</v>
      </c>
      <c r="B162" s="15">
        <v>42986</v>
      </c>
      <c r="C162" s="15">
        <v>42999</v>
      </c>
      <c r="D162" s="13">
        <f t="shared" si="5"/>
        <v>1022074.724</v>
      </c>
      <c r="E162" s="13">
        <v>192645.177</v>
      </c>
      <c r="F162" s="13">
        <v>122375.74800000001</v>
      </c>
      <c r="G162" s="13">
        <v>518902.53</v>
      </c>
      <c r="H162" s="13">
        <v>41104.678999999996</v>
      </c>
      <c r="I162" s="13">
        <v>29731.553</v>
      </c>
      <c r="J162" s="13">
        <v>12278.031000000001</v>
      </c>
      <c r="K162" s="13">
        <v>82405.983999999997</v>
      </c>
      <c r="L162" s="13">
        <v>10318.59</v>
      </c>
      <c r="M162" s="13">
        <v>2156.1469999999999</v>
      </c>
      <c r="N162" s="13">
        <v>4402.0169999999998</v>
      </c>
      <c r="O162" s="13">
        <v>5709.6090000000004</v>
      </c>
      <c r="P162" s="13">
        <v>44.658999999999999</v>
      </c>
      <c r="X162" s="2"/>
    </row>
    <row r="163" spans="1:24" x14ac:dyDescent="0.35">
      <c r="A163" s="15">
        <v>42986</v>
      </c>
      <c r="B163" s="15">
        <v>43000</v>
      </c>
      <c r="C163" s="15">
        <v>43013</v>
      </c>
      <c r="D163" s="13">
        <f t="shared" si="5"/>
        <v>1004214.4419999998</v>
      </c>
      <c r="E163" s="13">
        <v>169943.88699999999</v>
      </c>
      <c r="F163" s="13">
        <v>127150.723</v>
      </c>
      <c r="G163" s="13">
        <v>518918.06</v>
      </c>
      <c r="H163" s="13">
        <v>41002.546999999999</v>
      </c>
      <c r="I163" s="13">
        <v>29866.079000000002</v>
      </c>
      <c r="J163" s="13">
        <v>12876.781000000001</v>
      </c>
      <c r="K163" s="13">
        <v>82701.118000000002</v>
      </c>
      <c r="L163" s="13">
        <v>9466.7710000000006</v>
      </c>
      <c r="M163" s="13">
        <v>2155.6469999999999</v>
      </c>
      <c r="N163" s="13">
        <v>4374.72</v>
      </c>
      <c r="O163" s="13">
        <v>5710.5069999999996</v>
      </c>
      <c r="P163" s="13">
        <v>47.601999999999997</v>
      </c>
      <c r="X163" s="2"/>
    </row>
    <row r="164" spans="1:24" x14ac:dyDescent="0.35">
      <c r="A164" s="15">
        <v>43000</v>
      </c>
      <c r="B164" s="15">
        <v>43014</v>
      </c>
      <c r="C164" s="15">
        <v>43027</v>
      </c>
      <c r="D164" s="13">
        <f t="shared" si="5"/>
        <v>1023792.963</v>
      </c>
      <c r="E164" s="13">
        <v>181109.18599999999</v>
      </c>
      <c r="F164" s="13">
        <v>128486.04300000001</v>
      </c>
      <c r="G164" s="13">
        <v>524728.44900000002</v>
      </c>
      <c r="H164" s="13">
        <v>38595.921000000002</v>
      </c>
      <c r="I164" s="13">
        <v>31091.600999999999</v>
      </c>
      <c r="J164" s="13">
        <v>12932.753000000001</v>
      </c>
      <c r="K164" s="13">
        <v>84953.634000000005</v>
      </c>
      <c r="L164" s="13">
        <v>9648.4240000000009</v>
      </c>
      <c r="M164" s="13">
        <v>2155.6469999999999</v>
      </c>
      <c r="N164" s="13">
        <v>4375.3149999999996</v>
      </c>
      <c r="O164" s="13">
        <v>5672.808</v>
      </c>
      <c r="P164" s="13">
        <v>43.182000000000002</v>
      </c>
      <c r="X164" s="2"/>
    </row>
    <row r="165" spans="1:24" x14ac:dyDescent="0.35">
      <c r="A165" s="15">
        <v>43014</v>
      </c>
      <c r="B165" s="15">
        <v>43028</v>
      </c>
      <c r="C165" s="15">
        <v>43041</v>
      </c>
      <c r="D165" s="13">
        <f t="shared" si="5"/>
        <v>1030466.9439999999</v>
      </c>
      <c r="E165" s="13">
        <v>176541.552</v>
      </c>
      <c r="F165" s="13">
        <v>132596.40400000001</v>
      </c>
      <c r="G165" s="13">
        <v>531308.88300000003</v>
      </c>
      <c r="H165" s="13">
        <v>38190.552000000003</v>
      </c>
      <c r="I165" s="13">
        <v>30616.098000000002</v>
      </c>
      <c r="J165" s="13">
        <v>12981.525999999998</v>
      </c>
      <c r="K165" s="13">
        <v>86583.15</v>
      </c>
      <c r="L165" s="13">
        <v>9339.9159999999993</v>
      </c>
      <c r="M165" s="13">
        <v>2157.2869999999998</v>
      </c>
      <c r="N165" s="13">
        <v>4395.07</v>
      </c>
      <c r="O165" s="13">
        <v>5705.8890000000001</v>
      </c>
      <c r="P165" s="13">
        <v>50.616999999999997</v>
      </c>
      <c r="X165" s="2"/>
    </row>
    <row r="166" spans="1:24" x14ac:dyDescent="0.35">
      <c r="A166" s="15">
        <v>43028</v>
      </c>
      <c r="B166" s="15">
        <v>43042</v>
      </c>
      <c r="C166" s="15">
        <v>43055</v>
      </c>
      <c r="D166" s="13">
        <f t="shared" si="5"/>
        <v>1054028.0929999999</v>
      </c>
      <c r="E166" s="13">
        <v>187103.14600000001</v>
      </c>
      <c r="F166" s="13">
        <v>139255.321</v>
      </c>
      <c r="G166" s="13">
        <v>533317.29399999999</v>
      </c>
      <c r="H166" s="13">
        <v>37814.798000000003</v>
      </c>
      <c r="I166" s="13">
        <v>30649.521000000001</v>
      </c>
      <c r="J166" s="13">
        <v>12926.018</v>
      </c>
      <c r="K166" s="13">
        <v>87862.903000000006</v>
      </c>
      <c r="L166" s="13">
        <v>9489.1769999999997</v>
      </c>
      <c r="M166" s="13">
        <v>2136.931</v>
      </c>
      <c r="N166" s="13">
        <v>4480.8909999999996</v>
      </c>
      <c r="O166" s="13">
        <v>8940.0149999999994</v>
      </c>
      <c r="P166" s="13">
        <v>52.078000000000003</v>
      </c>
      <c r="X166" s="2"/>
    </row>
    <row r="167" spans="1:24" x14ac:dyDescent="0.35">
      <c r="A167" s="15">
        <v>43042</v>
      </c>
      <c r="B167" s="15">
        <v>43056</v>
      </c>
      <c r="C167" s="15">
        <v>43069</v>
      </c>
      <c r="D167" s="13">
        <f t="shared" si="5"/>
        <v>1069885.9939999999</v>
      </c>
      <c r="E167" s="13">
        <v>186677.37899999999</v>
      </c>
      <c r="F167" s="13">
        <v>153173.745</v>
      </c>
      <c r="G167" s="13">
        <v>537291.598</v>
      </c>
      <c r="H167" s="13">
        <v>37630.553</v>
      </c>
      <c r="I167" s="13">
        <v>30229.606</v>
      </c>
      <c r="J167" s="13">
        <v>13044.370999999999</v>
      </c>
      <c r="K167" s="13">
        <v>86388.114000000001</v>
      </c>
      <c r="L167" s="13">
        <v>9700.8140000000003</v>
      </c>
      <c r="M167" s="13">
        <v>2126.7060000000001</v>
      </c>
      <c r="N167" s="13">
        <v>4616.8549999999996</v>
      </c>
      <c r="O167" s="13">
        <v>8941.0740000000005</v>
      </c>
      <c r="P167" s="13">
        <v>65.179000000000002</v>
      </c>
      <c r="X167" s="2"/>
    </row>
    <row r="168" spans="1:24" x14ac:dyDescent="0.35">
      <c r="A168" s="15">
        <v>43056</v>
      </c>
      <c r="B168" s="15">
        <v>43070</v>
      </c>
      <c r="C168" s="15">
        <v>43083</v>
      </c>
      <c r="D168" s="13">
        <f t="shared" si="5"/>
        <v>1082570.679</v>
      </c>
      <c r="E168" s="13">
        <v>198852.19899999999</v>
      </c>
      <c r="F168" s="13">
        <v>150623.16</v>
      </c>
      <c r="G168" s="13">
        <v>538510.21</v>
      </c>
      <c r="H168" s="13">
        <v>35984.771999999997</v>
      </c>
      <c r="I168" s="13">
        <v>31593.937999999998</v>
      </c>
      <c r="J168" s="13">
        <v>13191.72</v>
      </c>
      <c r="K168" s="13">
        <v>88719.978000000003</v>
      </c>
      <c r="L168" s="13">
        <v>9688.6370000000006</v>
      </c>
      <c r="M168" s="13">
        <v>2015.4369999999999</v>
      </c>
      <c r="N168" s="13">
        <v>4611.2870000000003</v>
      </c>
      <c r="O168" s="13">
        <v>8642.3009999999995</v>
      </c>
      <c r="P168" s="13">
        <v>137.04</v>
      </c>
      <c r="X168" s="2"/>
    </row>
    <row r="169" spans="1:24" x14ac:dyDescent="0.35">
      <c r="A169" s="15">
        <v>43070</v>
      </c>
      <c r="B169" s="15">
        <v>43084</v>
      </c>
      <c r="C169" s="15">
        <v>43097</v>
      </c>
      <c r="D169" s="13">
        <f t="shared" si="5"/>
        <v>1062263.4260000002</v>
      </c>
      <c r="E169" s="13">
        <v>183741.10699999999</v>
      </c>
      <c r="F169" s="13">
        <v>145295.27499999999</v>
      </c>
      <c r="G169" s="13">
        <v>538942.402</v>
      </c>
      <c r="H169" s="13">
        <v>35522.016000000003</v>
      </c>
      <c r="I169" s="13">
        <v>30223.953000000001</v>
      </c>
      <c r="J169" s="13">
        <v>13809.242</v>
      </c>
      <c r="K169" s="13">
        <v>89909.892999999996</v>
      </c>
      <c r="L169" s="13">
        <v>9468.2999999999993</v>
      </c>
      <c r="M169" s="13">
        <v>1995.6</v>
      </c>
      <c r="N169" s="13">
        <v>4604.232</v>
      </c>
      <c r="O169" s="13">
        <v>8643.4220000000005</v>
      </c>
      <c r="P169" s="13">
        <v>107.98399999999999</v>
      </c>
      <c r="X169" s="2"/>
    </row>
    <row r="170" spans="1:24" x14ac:dyDescent="0.35">
      <c r="A170" s="15">
        <v>43084</v>
      </c>
      <c r="B170" s="15">
        <v>43098</v>
      </c>
      <c r="C170" s="15">
        <v>43111</v>
      </c>
      <c r="D170" s="13">
        <f t="shared" si="5"/>
        <v>1077877.6810000001</v>
      </c>
      <c r="E170" s="13">
        <v>193723.47500000001</v>
      </c>
      <c r="F170" s="13">
        <v>149588.36900000001</v>
      </c>
      <c r="G170" s="13">
        <v>535275.80599999998</v>
      </c>
      <c r="H170" s="13">
        <v>34962.508000000002</v>
      </c>
      <c r="I170" s="13">
        <v>29880.755000000001</v>
      </c>
      <c r="J170" s="13">
        <v>13945.312</v>
      </c>
      <c r="K170" s="13">
        <v>93959.99</v>
      </c>
      <c r="L170" s="13">
        <v>9740.4989999999998</v>
      </c>
      <c r="M170" s="13">
        <v>1995.4369999999999</v>
      </c>
      <c r="N170" s="13">
        <v>4693.9309999999996</v>
      </c>
      <c r="O170" s="13">
        <v>10068.888999999999</v>
      </c>
      <c r="P170" s="13">
        <v>42.71</v>
      </c>
      <c r="X170" s="2"/>
    </row>
    <row r="171" spans="1:24" x14ac:dyDescent="0.35">
      <c r="A171" s="15">
        <v>43098</v>
      </c>
      <c r="B171" s="15">
        <v>43112</v>
      </c>
      <c r="C171" s="15">
        <v>43125</v>
      </c>
      <c r="D171" s="13">
        <f t="shared" si="5"/>
        <v>1073745.6669999999</v>
      </c>
      <c r="E171" s="13">
        <v>192117.372</v>
      </c>
      <c r="F171" s="13">
        <v>142095.785</v>
      </c>
      <c r="G171" s="13">
        <v>539491.424</v>
      </c>
      <c r="H171" s="13">
        <v>36872.909</v>
      </c>
      <c r="I171" s="13">
        <v>29453.915000000001</v>
      </c>
      <c r="J171" s="13">
        <v>13604.402</v>
      </c>
      <c r="K171" s="13">
        <v>93524.945000000007</v>
      </c>
      <c r="L171" s="13">
        <v>9646.9030000000002</v>
      </c>
      <c r="M171" s="13">
        <v>1956.951</v>
      </c>
      <c r="N171" s="13">
        <v>4878.1949999999997</v>
      </c>
      <c r="O171" s="13">
        <v>10062.815000000001</v>
      </c>
      <c r="P171" s="13">
        <v>40.051000000000002</v>
      </c>
      <c r="X171" s="2"/>
    </row>
    <row r="172" spans="1:24" x14ac:dyDescent="0.35">
      <c r="A172" s="15">
        <v>43112</v>
      </c>
      <c r="B172" s="15">
        <v>43126</v>
      </c>
      <c r="C172" s="15">
        <v>43139</v>
      </c>
      <c r="D172" s="13">
        <f t="shared" si="5"/>
        <v>1077290.4870000002</v>
      </c>
      <c r="E172" s="13">
        <v>188857.16899999999</v>
      </c>
      <c r="F172" s="13">
        <v>145448.18599999999</v>
      </c>
      <c r="G172" s="13">
        <v>546271.478</v>
      </c>
      <c r="H172" s="13">
        <v>36202.305</v>
      </c>
      <c r="I172" s="13">
        <v>28495.391</v>
      </c>
      <c r="J172" s="13">
        <v>13542.383</v>
      </c>
      <c r="K172" s="13">
        <v>91869.361999999994</v>
      </c>
      <c r="L172" s="13">
        <v>9662.3739999999998</v>
      </c>
      <c r="M172" s="13">
        <v>1956.7449999999999</v>
      </c>
      <c r="N172" s="13">
        <v>4878.183</v>
      </c>
      <c r="O172" s="13">
        <v>10063.934999999999</v>
      </c>
      <c r="P172" s="13">
        <v>42.975999999999999</v>
      </c>
      <c r="X172" s="2"/>
    </row>
    <row r="173" spans="1:24" x14ac:dyDescent="0.35">
      <c r="A173" s="15">
        <v>43126</v>
      </c>
      <c r="B173" s="15">
        <v>43140</v>
      </c>
      <c r="C173" s="15">
        <v>43153</v>
      </c>
      <c r="D173" s="13">
        <f t="shared" si="5"/>
        <v>1082645.55</v>
      </c>
      <c r="E173" s="13">
        <v>198464.08799999999</v>
      </c>
      <c r="F173" s="13">
        <v>134217.41</v>
      </c>
      <c r="G173" s="13">
        <v>553304.93299999996</v>
      </c>
      <c r="H173" s="13">
        <v>35158.254000000001</v>
      </c>
      <c r="I173" s="13">
        <v>29047.485000000001</v>
      </c>
      <c r="J173" s="13">
        <v>13652.717000000001</v>
      </c>
      <c r="K173" s="13">
        <v>92097.267000000007</v>
      </c>
      <c r="L173" s="13">
        <v>9754.2489999999998</v>
      </c>
      <c r="M173" s="13">
        <v>1956.37</v>
      </c>
      <c r="N173" s="13">
        <v>4877.8239999999996</v>
      </c>
      <c r="O173" s="13">
        <v>10065.145</v>
      </c>
      <c r="P173" s="13">
        <v>49.808</v>
      </c>
      <c r="X173" s="2"/>
    </row>
    <row r="174" spans="1:24" x14ac:dyDescent="0.35">
      <c r="A174" s="15">
        <v>43140</v>
      </c>
      <c r="B174" s="15">
        <v>43154</v>
      </c>
      <c r="C174" s="15">
        <v>43167</v>
      </c>
      <c r="D174" s="13">
        <f t="shared" si="5"/>
        <v>1069342.598</v>
      </c>
      <c r="E174" s="13">
        <v>178339.90599999999</v>
      </c>
      <c r="F174" s="13">
        <v>142866.93</v>
      </c>
      <c r="G174" s="13">
        <v>550753.47100000002</v>
      </c>
      <c r="H174" s="13">
        <v>34909.158000000003</v>
      </c>
      <c r="I174" s="13">
        <v>28932.244999999999</v>
      </c>
      <c r="J174" s="13">
        <v>13895.665999999999</v>
      </c>
      <c r="K174" s="13">
        <v>93661.851999999999</v>
      </c>
      <c r="L174" s="13">
        <v>9662.9439999999995</v>
      </c>
      <c r="M174" s="13">
        <v>1956.12</v>
      </c>
      <c r="N174" s="13">
        <v>4847.7030000000004</v>
      </c>
      <c r="O174" s="13">
        <v>9466.7240000000002</v>
      </c>
      <c r="P174" s="13">
        <v>49.878999999999998</v>
      </c>
      <c r="X174" s="2"/>
    </row>
    <row r="175" spans="1:24" x14ac:dyDescent="0.35">
      <c r="A175" s="15">
        <v>43154</v>
      </c>
      <c r="B175" s="15">
        <v>43168</v>
      </c>
      <c r="C175" s="15">
        <v>43181</v>
      </c>
      <c r="D175" s="13">
        <f t="shared" si="5"/>
        <v>1072040.8050000002</v>
      </c>
      <c r="E175" s="13">
        <v>185241.43799999999</v>
      </c>
      <c r="F175" s="13">
        <v>142757.44399999999</v>
      </c>
      <c r="G175" s="13">
        <v>545473.38800000004</v>
      </c>
      <c r="H175" s="13">
        <v>33977.875999999997</v>
      </c>
      <c r="I175" s="13">
        <v>29957.498</v>
      </c>
      <c r="J175" s="13">
        <v>14438.596</v>
      </c>
      <c r="K175" s="13">
        <v>94786.187000000005</v>
      </c>
      <c r="L175" s="13">
        <v>9048.58</v>
      </c>
      <c r="M175" s="13">
        <v>1916.12</v>
      </c>
      <c r="N175" s="13">
        <v>4679.6400000000003</v>
      </c>
      <c r="O175" s="13">
        <v>9695.8709999999992</v>
      </c>
      <c r="P175" s="13">
        <v>68.167000000000002</v>
      </c>
      <c r="X175" s="2"/>
    </row>
    <row r="176" spans="1:24" x14ac:dyDescent="0.35">
      <c r="A176" s="15">
        <v>43168</v>
      </c>
      <c r="B176" s="15">
        <v>43182</v>
      </c>
      <c r="C176" s="15">
        <v>43195</v>
      </c>
      <c r="D176" s="13">
        <f t="shared" si="5"/>
        <v>1081349.0620000002</v>
      </c>
      <c r="E176" s="13">
        <v>182863.77799999999</v>
      </c>
      <c r="F176" s="13">
        <v>148707.266</v>
      </c>
      <c r="G176" s="13">
        <v>548993.75300000003</v>
      </c>
      <c r="H176" s="13">
        <v>34975.182999999997</v>
      </c>
      <c r="I176" s="13">
        <v>30061.695</v>
      </c>
      <c r="J176" s="13">
        <v>14439.584000000001</v>
      </c>
      <c r="K176" s="13">
        <v>95637.047000000006</v>
      </c>
      <c r="L176" s="13">
        <v>8969.2129999999997</v>
      </c>
      <c r="M176" s="13">
        <v>1915.62</v>
      </c>
      <c r="N176" s="13">
        <v>4671.3059999999996</v>
      </c>
      <c r="O176" s="13">
        <v>10053.882</v>
      </c>
      <c r="P176" s="13">
        <v>60.734999999999999</v>
      </c>
      <c r="X176" s="2"/>
    </row>
    <row r="177" spans="1:24" x14ac:dyDescent="0.35">
      <c r="A177" s="15">
        <v>43182</v>
      </c>
      <c r="B177" s="15">
        <v>43196</v>
      </c>
      <c r="C177" s="15">
        <v>43209</v>
      </c>
      <c r="D177" s="13">
        <f t="shared" si="5"/>
        <v>1109328.3599999996</v>
      </c>
      <c r="E177" s="13">
        <v>197732.364</v>
      </c>
      <c r="F177" s="13">
        <v>149749.158</v>
      </c>
      <c r="G177" s="13">
        <v>554135.15500000003</v>
      </c>
      <c r="H177" s="13">
        <v>36610.237999999998</v>
      </c>
      <c r="I177" s="13">
        <v>31401.628000000001</v>
      </c>
      <c r="J177" s="13">
        <v>14415.269</v>
      </c>
      <c r="K177" s="13">
        <v>100065.878</v>
      </c>
      <c r="L177" s="13">
        <v>8667.1059999999998</v>
      </c>
      <c r="M177" s="13">
        <v>1832.6969999999999</v>
      </c>
      <c r="N177" s="13">
        <v>4623.7039999999997</v>
      </c>
      <c r="O177" s="13">
        <v>10034.433999999999</v>
      </c>
      <c r="P177" s="13">
        <v>60.728999999999999</v>
      </c>
      <c r="X177" s="2"/>
    </row>
    <row r="178" spans="1:24" x14ac:dyDescent="0.35">
      <c r="A178" s="15">
        <v>43196</v>
      </c>
      <c r="B178" s="15">
        <v>43210</v>
      </c>
      <c r="C178" s="15">
        <v>43223</v>
      </c>
      <c r="D178" s="13">
        <f t="shared" si="5"/>
        <v>1118894.352</v>
      </c>
      <c r="E178" s="13">
        <v>191097.62700000001</v>
      </c>
      <c r="F178" s="13">
        <v>152764.71900000001</v>
      </c>
      <c r="G178" s="13">
        <v>562199.39300000004</v>
      </c>
      <c r="H178" s="13">
        <v>38101.404999999999</v>
      </c>
      <c r="I178" s="13">
        <v>31618.085999999999</v>
      </c>
      <c r="J178" s="13">
        <v>14535.343999999999</v>
      </c>
      <c r="K178" s="13">
        <v>103380.94899999999</v>
      </c>
      <c r="L178" s="13">
        <v>9161.9380000000001</v>
      </c>
      <c r="M178" s="13">
        <v>1792.4780000000001</v>
      </c>
      <c r="N178" s="13">
        <v>4406.7610000000004</v>
      </c>
      <c r="O178" s="13">
        <v>9784.4159999999993</v>
      </c>
      <c r="P178" s="13">
        <v>51.235999999999997</v>
      </c>
      <c r="X178" s="2"/>
    </row>
    <row r="179" spans="1:24" ht="14.25" customHeight="1" x14ac:dyDescent="0.35">
      <c r="A179" s="15">
        <v>43210</v>
      </c>
      <c r="B179" s="15">
        <v>43224</v>
      </c>
      <c r="C179" s="15">
        <v>43237</v>
      </c>
      <c r="D179" s="13">
        <f t="shared" si="5"/>
        <v>1132812.1089999999</v>
      </c>
      <c r="E179" s="13">
        <v>201256.19200000001</v>
      </c>
      <c r="F179" s="13">
        <v>150262.04999999999</v>
      </c>
      <c r="G179" s="13">
        <v>563517.73400000005</v>
      </c>
      <c r="H179" s="13">
        <v>40118.589</v>
      </c>
      <c r="I179" s="13">
        <v>33279.03</v>
      </c>
      <c r="J179" s="13">
        <v>14359.398999999999</v>
      </c>
      <c r="K179" s="13">
        <v>104681.283</v>
      </c>
      <c r="L179" s="13">
        <v>9335.6970000000001</v>
      </c>
      <c r="M179" s="13">
        <v>1792.107</v>
      </c>
      <c r="N179" s="13">
        <v>4376.4120000000003</v>
      </c>
      <c r="O179" s="13">
        <v>9784.4869999999992</v>
      </c>
      <c r="P179" s="13">
        <v>49.128999999999998</v>
      </c>
      <c r="X179" s="2"/>
    </row>
    <row r="180" spans="1:24" ht="14.25" customHeight="1" x14ac:dyDescent="0.35">
      <c r="A180" s="15">
        <v>43224</v>
      </c>
      <c r="B180" s="15">
        <v>43238</v>
      </c>
      <c r="C180" s="15">
        <v>43251</v>
      </c>
      <c r="D180" s="13">
        <f t="shared" si="5"/>
        <v>1133432.6779999998</v>
      </c>
      <c r="E180" s="13">
        <v>194634.61900000001</v>
      </c>
      <c r="F180" s="13">
        <v>150797.20199999999</v>
      </c>
      <c r="G180" s="13">
        <v>569184.93799999997</v>
      </c>
      <c r="H180" s="13">
        <v>40639.031000000003</v>
      </c>
      <c r="I180" s="13">
        <v>33316.877999999997</v>
      </c>
      <c r="J180" s="13">
        <v>14197.625</v>
      </c>
      <c r="K180" s="13">
        <v>105318.78</v>
      </c>
      <c r="L180" s="13">
        <v>9245.3310000000001</v>
      </c>
      <c r="M180" s="13">
        <v>1826.8530000000001</v>
      </c>
      <c r="N180" s="13">
        <v>4439.9830000000002</v>
      </c>
      <c r="O180" s="13">
        <v>9780.8160000000007</v>
      </c>
      <c r="P180" s="13">
        <v>50.622</v>
      </c>
      <c r="X180" s="2"/>
    </row>
    <row r="181" spans="1:24" ht="14.25" customHeight="1" x14ac:dyDescent="0.35">
      <c r="A181" s="15">
        <v>43238</v>
      </c>
      <c r="B181" s="15">
        <v>43252</v>
      </c>
      <c r="C181" s="15">
        <v>43268</v>
      </c>
      <c r="D181" s="13">
        <f t="shared" si="5"/>
        <v>1154286.3079999997</v>
      </c>
      <c r="E181" s="13">
        <v>214601.16399999999</v>
      </c>
      <c r="F181" s="13">
        <v>144863.31400000001</v>
      </c>
      <c r="G181" s="13">
        <v>572996.03200000001</v>
      </c>
      <c r="H181" s="13">
        <v>42426.207000000002</v>
      </c>
      <c r="I181" s="13">
        <v>32718.123</v>
      </c>
      <c r="J181" s="13">
        <v>14285.706</v>
      </c>
      <c r="K181" s="13">
        <v>107010.836</v>
      </c>
      <c r="L181" s="13">
        <v>9385.9989999999998</v>
      </c>
      <c r="M181" s="13">
        <v>1741.8520000000001</v>
      </c>
      <c r="N181" s="13">
        <v>4437.0150000000003</v>
      </c>
      <c r="O181" s="13">
        <v>9780.866</v>
      </c>
      <c r="P181" s="13">
        <v>39.194000000000003</v>
      </c>
      <c r="X181" s="2"/>
    </row>
    <row r="182" spans="1:24" ht="14.25" customHeight="1" x14ac:dyDescent="0.35">
      <c r="A182" s="15">
        <v>43252</v>
      </c>
      <c r="B182" s="15">
        <v>43269</v>
      </c>
      <c r="C182" s="15">
        <v>43279</v>
      </c>
      <c r="D182" s="13">
        <f t="shared" si="5"/>
        <v>1126369.8840000001</v>
      </c>
      <c r="E182" s="13">
        <v>198116.867</v>
      </c>
      <c r="F182" s="13">
        <v>143949.89099999989</v>
      </c>
      <c r="G182" s="13">
        <v>558557.58100000001</v>
      </c>
      <c r="H182" s="13">
        <v>42761.031999999999</v>
      </c>
      <c r="I182" s="13">
        <v>31534.186000000002</v>
      </c>
      <c r="J182" s="13">
        <v>14128.534</v>
      </c>
      <c r="K182" s="13">
        <v>111616.337</v>
      </c>
      <c r="L182" s="13">
        <v>9563.5460000000003</v>
      </c>
      <c r="M182" s="13">
        <v>1742.3530000000001</v>
      </c>
      <c r="N182" s="13">
        <v>4116.8969999999999</v>
      </c>
      <c r="O182" s="13">
        <v>10230.654</v>
      </c>
      <c r="P182" s="13">
        <v>52.006</v>
      </c>
      <c r="X182" s="2"/>
    </row>
    <row r="183" spans="1:24" ht="14.2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1147879.3460000001</v>
      </c>
      <c r="E183" s="13">
        <v>218840.16500000001</v>
      </c>
      <c r="F183" s="13">
        <v>146314.06099999999</v>
      </c>
      <c r="G183" s="13">
        <v>557586.19200000004</v>
      </c>
      <c r="H183" s="13">
        <v>44044.341</v>
      </c>
      <c r="I183" s="13">
        <v>31619.483</v>
      </c>
      <c r="J183" s="13">
        <v>14052.471</v>
      </c>
      <c r="K183" s="13">
        <v>110007.79300000001</v>
      </c>
      <c r="L183" s="13">
        <v>9284.6149999999998</v>
      </c>
      <c r="M183" s="13">
        <v>1742.191</v>
      </c>
      <c r="N183" s="13">
        <v>4107.9669999999996</v>
      </c>
      <c r="O183" s="13">
        <v>10230.683000000001</v>
      </c>
      <c r="P183" s="13">
        <v>49.384</v>
      </c>
      <c r="X183" s="2"/>
    </row>
    <row r="184" spans="1:24" ht="14.25" customHeight="1" x14ac:dyDescent="0.35">
      <c r="A184" s="15">
        <v>43280</v>
      </c>
      <c r="B184" s="15">
        <v>43294</v>
      </c>
      <c r="C184" s="15">
        <v>43307</v>
      </c>
      <c r="D184" s="13">
        <f t="shared" si="5"/>
        <v>1138861.0189999999</v>
      </c>
      <c r="E184" s="13">
        <v>210388.46299999999</v>
      </c>
      <c r="F184" s="13">
        <v>140725.34</v>
      </c>
      <c r="G184" s="13">
        <v>563216.47499999998</v>
      </c>
      <c r="H184" s="13">
        <v>42304.453000000001</v>
      </c>
      <c r="I184" s="13">
        <v>33047.402999999998</v>
      </c>
      <c r="J184" s="13">
        <v>14003.517</v>
      </c>
      <c r="K184" s="13">
        <v>110685.428</v>
      </c>
      <c r="L184" s="13">
        <v>8380.8729999999996</v>
      </c>
      <c r="M184" s="13">
        <v>1766.847</v>
      </c>
      <c r="N184" s="13">
        <v>4079.8069999999998</v>
      </c>
      <c r="O184" s="13">
        <v>10223.454</v>
      </c>
      <c r="P184" s="13">
        <v>38.959000000000003</v>
      </c>
      <c r="X184" s="2"/>
    </row>
    <row r="185" spans="1:24" ht="14.25" customHeight="1" x14ac:dyDescent="0.35">
      <c r="A185" s="15">
        <v>43294</v>
      </c>
      <c r="B185" s="15">
        <v>43308</v>
      </c>
      <c r="C185" s="15">
        <v>43321</v>
      </c>
      <c r="D185" s="13">
        <f t="shared" si="5"/>
        <v>1173658.4350000003</v>
      </c>
      <c r="E185" s="13">
        <v>222410.611</v>
      </c>
      <c r="F185" s="13">
        <v>150369.726</v>
      </c>
      <c r="G185" s="13">
        <v>572538.75600000005</v>
      </c>
      <c r="H185" s="13">
        <v>42308.957999999999</v>
      </c>
      <c r="I185" s="13">
        <v>32563.675999999999</v>
      </c>
      <c r="J185" s="13">
        <v>14031.932000000001</v>
      </c>
      <c r="K185" s="13">
        <v>115372.29</v>
      </c>
      <c r="L185" s="13">
        <v>7994.3869999999997</v>
      </c>
      <c r="M185" s="13">
        <v>1768.347</v>
      </c>
      <c r="N185" s="13">
        <v>4039.6170000000002</v>
      </c>
      <c r="O185" s="13">
        <v>10223.491</v>
      </c>
      <c r="P185" s="13">
        <v>36.643999999999998</v>
      </c>
      <c r="X185" s="2"/>
    </row>
    <row r="186" spans="1:24" ht="14.25" customHeight="1" x14ac:dyDescent="0.35">
      <c r="A186" s="15">
        <v>43308</v>
      </c>
      <c r="B186" s="15">
        <v>43322</v>
      </c>
      <c r="C186" s="15">
        <v>43338</v>
      </c>
      <c r="D186" s="13">
        <f t="shared" ref="D186:D249" si="6">+SUM(E186:Q186)</f>
        <v>1176236.0040000002</v>
      </c>
      <c r="E186" s="13">
        <v>224295.04399999999</v>
      </c>
      <c r="F186" s="13">
        <v>145288.65299999999</v>
      </c>
      <c r="G186" s="13">
        <v>576997.826</v>
      </c>
      <c r="H186" s="13">
        <v>42424.472999999998</v>
      </c>
      <c r="I186" s="13">
        <v>30969.048999999999</v>
      </c>
      <c r="J186" s="13">
        <v>13924.477999999999</v>
      </c>
      <c r="K186" s="13">
        <v>118144.06600000001</v>
      </c>
      <c r="L186" s="13">
        <v>8079.9359999999997</v>
      </c>
      <c r="M186" s="13">
        <v>1767.972</v>
      </c>
      <c r="N186" s="13">
        <v>4082.605</v>
      </c>
      <c r="O186" s="13">
        <v>10225.538</v>
      </c>
      <c r="P186" s="13">
        <v>36.363999999999997</v>
      </c>
      <c r="X186" s="2"/>
    </row>
    <row r="187" spans="1:24" ht="14.25" customHeight="1" x14ac:dyDescent="0.35">
      <c r="A187" s="15">
        <v>43322</v>
      </c>
      <c r="B187" s="15">
        <v>43339</v>
      </c>
      <c r="C187" s="15">
        <v>43349</v>
      </c>
      <c r="D187" s="13">
        <f t="shared" si="6"/>
        <v>1171137.297</v>
      </c>
      <c r="E187" s="13">
        <v>214101.353</v>
      </c>
      <c r="F187" s="13">
        <v>158870.81899999999</v>
      </c>
      <c r="G187" s="13">
        <v>570855.06900000002</v>
      </c>
      <c r="H187" s="13">
        <v>41010.084000000003</v>
      </c>
      <c r="I187" s="13">
        <v>29715.101999999999</v>
      </c>
      <c r="J187" s="13">
        <v>13874.589</v>
      </c>
      <c r="K187" s="13">
        <v>118481.356</v>
      </c>
      <c r="L187" s="13">
        <v>8157.5370000000003</v>
      </c>
      <c r="M187" s="13">
        <v>1728.222</v>
      </c>
      <c r="N187" s="13">
        <v>4073.6030000000001</v>
      </c>
      <c r="O187" s="13">
        <v>10224.914000000001</v>
      </c>
      <c r="P187" s="13">
        <v>44.649000000000001</v>
      </c>
      <c r="X187" s="2"/>
    </row>
    <row r="188" spans="1:24" ht="14.25" customHeight="1" x14ac:dyDescent="0.35">
      <c r="A188" s="15">
        <v>43332</v>
      </c>
      <c r="B188" s="15">
        <v>43350</v>
      </c>
      <c r="C188" s="15">
        <v>43363</v>
      </c>
      <c r="D188" s="13">
        <f t="shared" si="6"/>
        <v>1202894.4360000002</v>
      </c>
      <c r="E188" s="13">
        <v>241126.28899999999</v>
      </c>
      <c r="F188" s="13">
        <v>159048.61499999999</v>
      </c>
      <c r="G188" s="13">
        <v>574720.54200000002</v>
      </c>
      <c r="H188" s="13">
        <v>40407.56</v>
      </c>
      <c r="I188" s="13">
        <v>29454.481</v>
      </c>
      <c r="J188" s="13">
        <v>13874.856</v>
      </c>
      <c r="K188" s="13">
        <v>119958.82399999999</v>
      </c>
      <c r="L188" s="13">
        <v>8199.8269999999993</v>
      </c>
      <c r="M188" s="13">
        <v>1713.222</v>
      </c>
      <c r="N188" s="13">
        <v>4116.4709999999995</v>
      </c>
      <c r="O188" s="13">
        <v>10224.951999999999</v>
      </c>
      <c r="P188" s="13">
        <v>48.796999999999997</v>
      </c>
      <c r="X188" s="2"/>
    </row>
    <row r="189" spans="1:24" ht="14.25" customHeight="1" x14ac:dyDescent="0.35">
      <c r="A189" s="15">
        <v>43350</v>
      </c>
      <c r="B189" s="15">
        <v>43364</v>
      </c>
      <c r="C189" s="15">
        <v>43377</v>
      </c>
      <c r="D189" s="13">
        <f t="shared" si="6"/>
        <v>1183360.3910000001</v>
      </c>
      <c r="E189" s="13">
        <v>208373.448</v>
      </c>
      <c r="F189" s="13">
        <v>180627.83300000001</v>
      </c>
      <c r="G189" s="13">
        <v>572326.13199999998</v>
      </c>
      <c r="H189" s="13">
        <v>36793.417999999998</v>
      </c>
      <c r="I189" s="13">
        <v>29852.295999999998</v>
      </c>
      <c r="J189" s="13">
        <v>13920.388000000001</v>
      </c>
      <c r="K189" s="13">
        <v>117353.298</v>
      </c>
      <c r="L189" s="13">
        <v>8036.9549999999999</v>
      </c>
      <c r="M189" s="13">
        <v>1713.06</v>
      </c>
      <c r="N189" s="13">
        <v>4086.4690000000001</v>
      </c>
      <c r="O189" s="13">
        <v>10225.019</v>
      </c>
      <c r="P189" s="13">
        <v>52.075000000000003</v>
      </c>
      <c r="X189" s="2"/>
    </row>
    <row r="190" spans="1:24" ht="14.25" customHeight="1" x14ac:dyDescent="0.35">
      <c r="A190" s="15">
        <v>43364</v>
      </c>
      <c r="B190" s="15">
        <v>43378</v>
      </c>
      <c r="C190" s="15">
        <v>43391</v>
      </c>
      <c r="D190" s="13">
        <f t="shared" si="6"/>
        <v>1181607.372</v>
      </c>
      <c r="E190" s="13">
        <v>204068.10399999999</v>
      </c>
      <c r="F190" s="13">
        <v>158706.28099999999</v>
      </c>
      <c r="G190" s="13">
        <v>597731.755</v>
      </c>
      <c r="H190" s="13">
        <v>36892.355000000003</v>
      </c>
      <c r="I190" s="13">
        <v>28672.6</v>
      </c>
      <c r="J190" s="13">
        <v>15895.179999999998</v>
      </c>
      <c r="K190" s="13">
        <v>115612.34699999999</v>
      </c>
      <c r="L190" s="13">
        <v>7951.0060000000003</v>
      </c>
      <c r="M190" s="13">
        <v>1712.9349999999999</v>
      </c>
      <c r="N190" s="13">
        <v>4085.8180000000002</v>
      </c>
      <c r="O190" s="13">
        <v>10225.075000000001</v>
      </c>
      <c r="P190" s="13">
        <v>53.915999999999997</v>
      </c>
      <c r="X190" s="2"/>
    </row>
    <row r="191" spans="1:24" ht="14.25" customHeight="1" x14ac:dyDescent="0.35">
      <c r="A191" s="15">
        <v>43378</v>
      </c>
      <c r="B191" s="15">
        <v>43392</v>
      </c>
      <c r="C191" s="15">
        <v>43405</v>
      </c>
      <c r="D191" s="13">
        <f t="shared" si="6"/>
        <v>1170246.2239999999</v>
      </c>
      <c r="E191" s="13">
        <v>188340.58600000001</v>
      </c>
      <c r="F191" s="13">
        <v>153975.932</v>
      </c>
      <c r="G191" s="13">
        <v>614492.27</v>
      </c>
      <c r="H191" s="13">
        <v>35084.311999999998</v>
      </c>
      <c r="I191" s="13">
        <v>27940.565999999999</v>
      </c>
      <c r="J191" s="13">
        <v>17393.86</v>
      </c>
      <c r="K191" s="13">
        <v>110020.382</v>
      </c>
      <c r="L191" s="13">
        <v>7987.2269999999999</v>
      </c>
      <c r="M191" s="13">
        <v>1682.653</v>
      </c>
      <c r="N191" s="13">
        <v>4055.768</v>
      </c>
      <c r="O191" s="13">
        <v>9225.1419999999998</v>
      </c>
      <c r="P191" s="13">
        <v>47.526000000000003</v>
      </c>
      <c r="X191" s="2"/>
    </row>
    <row r="192" spans="1:24" ht="14.25" customHeight="1" x14ac:dyDescent="0.35">
      <c r="A192" s="15">
        <v>43392</v>
      </c>
      <c r="B192" s="15">
        <v>43406</v>
      </c>
      <c r="C192" s="15">
        <v>43419</v>
      </c>
      <c r="D192" s="13">
        <f t="shared" si="6"/>
        <v>1179712.3439999998</v>
      </c>
      <c r="E192" s="13">
        <v>194321.701</v>
      </c>
      <c r="F192" s="13">
        <v>148420.83499999999</v>
      </c>
      <c r="G192" s="13">
        <v>618806.42799999996</v>
      </c>
      <c r="H192" s="13">
        <v>36104.771999999997</v>
      </c>
      <c r="I192" s="13">
        <v>29439.784</v>
      </c>
      <c r="J192" s="13">
        <v>18808.080000000002</v>
      </c>
      <c r="K192" s="13">
        <v>111431.37300000001</v>
      </c>
      <c r="L192" s="13">
        <v>7793.857</v>
      </c>
      <c r="M192" s="13">
        <v>1562.5029999999999</v>
      </c>
      <c r="N192" s="13">
        <v>3749.5360000000001</v>
      </c>
      <c r="O192" s="13">
        <v>9225.2099999999991</v>
      </c>
      <c r="P192" s="13">
        <v>48.265000000000001</v>
      </c>
      <c r="X192" s="2"/>
    </row>
    <row r="193" spans="1:24" ht="14.25" customHeight="1" x14ac:dyDescent="0.35">
      <c r="A193" s="15">
        <v>43406</v>
      </c>
      <c r="B193" s="15">
        <v>43420</v>
      </c>
      <c r="C193" s="15">
        <v>43433</v>
      </c>
      <c r="D193" s="13">
        <f t="shared" si="6"/>
        <v>1166133.7830000001</v>
      </c>
      <c r="E193" s="13">
        <v>178866.26699999999</v>
      </c>
      <c r="F193" s="13">
        <v>148709.83600000001</v>
      </c>
      <c r="G193" s="13">
        <v>610536.62100000004</v>
      </c>
      <c r="H193" s="13">
        <v>42218.241000000002</v>
      </c>
      <c r="I193" s="13">
        <v>29775.168000000001</v>
      </c>
      <c r="J193" s="13">
        <v>20115.316999999999</v>
      </c>
      <c r="K193" s="13">
        <v>112768.39</v>
      </c>
      <c r="L193" s="13">
        <v>8399.7610000000004</v>
      </c>
      <c r="M193" s="13">
        <v>1637.2529999999999</v>
      </c>
      <c r="N193" s="13">
        <v>3822.6149999999998</v>
      </c>
      <c r="O193" s="13">
        <v>9225.2780000000002</v>
      </c>
      <c r="P193" s="13">
        <v>59.036000000000001</v>
      </c>
      <c r="X193" s="2"/>
    </row>
    <row r="194" spans="1:24" ht="14.25" customHeight="1" x14ac:dyDescent="0.35">
      <c r="A194" s="15">
        <v>43420</v>
      </c>
      <c r="B194" s="15">
        <v>43434</v>
      </c>
      <c r="C194" s="15">
        <v>43447</v>
      </c>
      <c r="D194" s="13">
        <f t="shared" si="6"/>
        <v>1190656.2809999997</v>
      </c>
      <c r="E194" s="13">
        <v>194214.89499999999</v>
      </c>
      <c r="F194" s="13">
        <v>149275.783</v>
      </c>
      <c r="G194" s="13">
        <v>601381.58499999996</v>
      </c>
      <c r="H194" s="13">
        <v>54907.23</v>
      </c>
      <c r="I194" s="13">
        <v>32833.226999999999</v>
      </c>
      <c r="J194" s="13">
        <v>22237.791000000001</v>
      </c>
      <c r="K194" s="13">
        <v>113893.238</v>
      </c>
      <c r="L194" s="13">
        <v>7616.74</v>
      </c>
      <c r="M194" s="13">
        <v>1634.9469999999999</v>
      </c>
      <c r="N194" s="13">
        <v>3379.3270000000002</v>
      </c>
      <c r="O194" s="13">
        <v>9229.9539999999997</v>
      </c>
      <c r="P194" s="13">
        <v>51.564</v>
      </c>
      <c r="X194" s="2"/>
    </row>
    <row r="195" spans="1:24" ht="14.25" customHeight="1" x14ac:dyDescent="0.35">
      <c r="A195" s="15">
        <v>43434</v>
      </c>
      <c r="B195" s="15">
        <v>43448</v>
      </c>
      <c r="C195" s="15">
        <v>43461</v>
      </c>
      <c r="D195" s="13">
        <f t="shared" si="6"/>
        <v>1172270.308</v>
      </c>
      <c r="E195" s="13">
        <v>183825.85</v>
      </c>
      <c r="F195" s="13">
        <v>133305.50700000001</v>
      </c>
      <c r="G195" s="13">
        <v>570988.39800000004</v>
      </c>
      <c r="H195" s="13">
        <v>79902.759999999995</v>
      </c>
      <c r="I195" s="13">
        <v>40640.749000000003</v>
      </c>
      <c r="J195" s="13">
        <v>25163.027999999998</v>
      </c>
      <c r="K195" s="13">
        <v>115819.93</v>
      </c>
      <c r="L195" s="13">
        <v>8315.2749999999996</v>
      </c>
      <c r="M195" s="13">
        <v>1661.9469999999999</v>
      </c>
      <c r="N195" s="13">
        <v>3356.634</v>
      </c>
      <c r="O195" s="13">
        <v>9229.9830000000002</v>
      </c>
      <c r="P195" s="13">
        <v>60.247</v>
      </c>
      <c r="X195" s="2"/>
    </row>
    <row r="196" spans="1:24" ht="14.25" customHeight="1" x14ac:dyDescent="0.35">
      <c r="A196" s="15">
        <v>43448</v>
      </c>
      <c r="B196" s="15">
        <v>43462</v>
      </c>
      <c r="C196" s="15">
        <v>43475</v>
      </c>
      <c r="D196" s="13">
        <f t="shared" si="6"/>
        <v>1192377.6580000001</v>
      </c>
      <c r="E196" s="13">
        <v>191407.51</v>
      </c>
      <c r="F196" s="13">
        <v>153382.117</v>
      </c>
      <c r="G196" s="13">
        <v>558894.76599999995</v>
      </c>
      <c r="H196" s="13">
        <v>84654.051999999996</v>
      </c>
      <c r="I196" s="13">
        <v>39601.373</v>
      </c>
      <c r="J196" s="13">
        <v>25800.559000000001</v>
      </c>
      <c r="K196" s="13">
        <v>113788.894</v>
      </c>
      <c r="L196" s="13">
        <v>8280.6229999999996</v>
      </c>
      <c r="M196" s="13">
        <v>1661.722</v>
      </c>
      <c r="N196" s="13">
        <v>3464.8</v>
      </c>
      <c r="O196" s="13">
        <v>11380.016</v>
      </c>
      <c r="P196" s="13">
        <v>61.225999999999999</v>
      </c>
      <c r="X196" s="2"/>
    </row>
    <row r="197" spans="1:24" ht="14.25" customHeight="1" x14ac:dyDescent="0.35">
      <c r="A197" s="15">
        <v>43462</v>
      </c>
      <c r="B197" s="15">
        <v>43476</v>
      </c>
      <c r="C197" s="15">
        <v>43489</v>
      </c>
      <c r="D197" s="13">
        <f t="shared" si="6"/>
        <v>1182337.1570000004</v>
      </c>
      <c r="E197" s="13">
        <v>195975.92600000001</v>
      </c>
      <c r="F197" s="13">
        <v>149390.79800000001</v>
      </c>
      <c r="G197" s="13">
        <v>552974.04799999995</v>
      </c>
      <c r="H197" s="13">
        <v>88246.118000000002</v>
      </c>
      <c r="I197" s="13">
        <v>39026.981</v>
      </c>
      <c r="J197" s="13">
        <v>25313.302</v>
      </c>
      <c r="K197" s="13">
        <v>106530.84</v>
      </c>
      <c r="L197" s="13">
        <v>8192.0460000000003</v>
      </c>
      <c r="M197" s="13">
        <v>1659.1020000000001</v>
      </c>
      <c r="N197" s="13">
        <v>3492.1410000000001</v>
      </c>
      <c r="O197" s="13">
        <v>11373.164000000001</v>
      </c>
      <c r="P197" s="13">
        <v>162.691</v>
      </c>
      <c r="X197" s="2"/>
    </row>
    <row r="198" spans="1:24" ht="14.25" customHeight="1" x14ac:dyDescent="0.35">
      <c r="A198" s="15">
        <v>43476</v>
      </c>
      <c r="B198" s="15">
        <v>43490</v>
      </c>
      <c r="C198" s="15">
        <v>43503</v>
      </c>
      <c r="D198" s="13">
        <f t="shared" si="6"/>
        <v>1125905.152</v>
      </c>
      <c r="E198" s="13">
        <v>165358.58300000001</v>
      </c>
      <c r="F198" s="13">
        <v>141557.22700000001</v>
      </c>
      <c r="G198" s="13">
        <v>545299.098</v>
      </c>
      <c r="H198" s="13">
        <v>84172.865000000005</v>
      </c>
      <c r="I198" s="13">
        <v>33142.815999999999</v>
      </c>
      <c r="J198" s="13">
        <v>25071.567999999999</v>
      </c>
      <c r="K198" s="13">
        <v>105567.416</v>
      </c>
      <c r="L198" s="13">
        <v>8151.7839999999997</v>
      </c>
      <c r="M198" s="13">
        <v>1677.079</v>
      </c>
      <c r="N198" s="13">
        <v>3486.4549999999999</v>
      </c>
      <c r="O198" s="13">
        <v>12371.97</v>
      </c>
      <c r="P198" s="13">
        <v>48.290999999999997</v>
      </c>
      <c r="X198" s="2"/>
    </row>
    <row r="199" spans="1:24" ht="14.2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1121659.1869999997</v>
      </c>
      <c r="E199" s="13">
        <v>170444.611</v>
      </c>
      <c r="F199" s="13">
        <v>138465.60800000001</v>
      </c>
      <c r="G199" s="13">
        <v>542914.15</v>
      </c>
      <c r="H199" s="13">
        <v>83267.676999999996</v>
      </c>
      <c r="I199" s="13">
        <v>32143.999</v>
      </c>
      <c r="J199" s="13">
        <v>25227.996999999999</v>
      </c>
      <c r="K199" s="13">
        <v>103466.226</v>
      </c>
      <c r="L199" s="13">
        <v>7755.97</v>
      </c>
      <c r="M199" s="13">
        <v>1677.079</v>
      </c>
      <c r="N199" s="13">
        <v>3482.5529999999999</v>
      </c>
      <c r="O199" s="13">
        <v>12768.427</v>
      </c>
      <c r="P199" s="13">
        <v>44.89</v>
      </c>
      <c r="X199" s="2"/>
    </row>
    <row r="200" spans="1:24" ht="14.25" customHeight="1" x14ac:dyDescent="0.35">
      <c r="A200" s="15">
        <v>43504</v>
      </c>
      <c r="B200" s="15">
        <v>43518</v>
      </c>
      <c r="C200" s="15">
        <v>43531</v>
      </c>
      <c r="D200" s="13">
        <f t="shared" si="6"/>
        <v>1100422.1240000001</v>
      </c>
      <c r="E200" s="13">
        <v>165185.56400000001</v>
      </c>
      <c r="F200" s="13">
        <v>130788.527</v>
      </c>
      <c r="G200" s="13">
        <v>537251.25199999998</v>
      </c>
      <c r="H200" s="13">
        <v>80141.11</v>
      </c>
      <c r="I200" s="13">
        <v>32257.268</v>
      </c>
      <c r="J200" s="13">
        <v>24827.572</v>
      </c>
      <c r="K200" s="13">
        <v>104230.49800000001</v>
      </c>
      <c r="L200" s="13">
        <v>7738.6509999999998</v>
      </c>
      <c r="M200" s="13">
        <v>1612.079</v>
      </c>
      <c r="N200" s="13">
        <v>3577.692</v>
      </c>
      <c r="O200" s="13">
        <v>12768.59</v>
      </c>
      <c r="P200" s="13">
        <v>43.320999999999998</v>
      </c>
      <c r="X200" s="2"/>
    </row>
    <row r="201" spans="1:24" ht="14.25" customHeight="1" x14ac:dyDescent="0.35">
      <c r="A201" s="15">
        <v>43518</v>
      </c>
      <c r="B201" s="15">
        <v>43532</v>
      </c>
      <c r="C201" s="15">
        <v>43545</v>
      </c>
      <c r="D201" s="13">
        <f t="shared" si="6"/>
        <v>1110619.2819999999</v>
      </c>
      <c r="E201" s="13">
        <v>173142.59099999999</v>
      </c>
      <c r="F201" s="13">
        <v>145844.37100000001</v>
      </c>
      <c r="G201" s="13">
        <v>532708.07700000005</v>
      </c>
      <c r="H201" s="13">
        <v>68511.663</v>
      </c>
      <c r="I201" s="13">
        <v>32774.046000000002</v>
      </c>
      <c r="J201" s="13">
        <v>24270.262999999999</v>
      </c>
      <c r="K201" s="13">
        <v>106483.489</v>
      </c>
      <c r="L201" s="13">
        <v>7765.5820000000003</v>
      </c>
      <c r="M201" s="13">
        <v>1614.808</v>
      </c>
      <c r="N201" s="13">
        <v>3572.0720000000001</v>
      </c>
      <c r="O201" s="13">
        <v>13885.654</v>
      </c>
      <c r="P201" s="13">
        <v>46.665999999999997</v>
      </c>
      <c r="X201" s="2"/>
    </row>
    <row r="202" spans="1:24" ht="14.25" customHeight="1" x14ac:dyDescent="0.35">
      <c r="A202" s="15">
        <v>43532</v>
      </c>
      <c r="B202" s="15">
        <v>43546</v>
      </c>
      <c r="C202" s="15">
        <v>43559</v>
      </c>
      <c r="D202" s="13">
        <f t="shared" si="6"/>
        <v>1100449.4939999999</v>
      </c>
      <c r="E202" s="13">
        <v>171859.68299999999</v>
      </c>
      <c r="F202" s="13">
        <v>155938.70600000001</v>
      </c>
      <c r="G202" s="13">
        <v>525492.89300000004</v>
      </c>
      <c r="H202" s="13">
        <v>52758.550999999999</v>
      </c>
      <c r="I202" s="13">
        <v>32064.494999999999</v>
      </c>
      <c r="J202" s="13">
        <v>24319.901999999998</v>
      </c>
      <c r="K202" s="13">
        <v>111691.14</v>
      </c>
      <c r="L202" s="13">
        <v>7247.317</v>
      </c>
      <c r="M202" s="13">
        <v>1564.7449999999999</v>
      </c>
      <c r="N202" s="13">
        <v>3559.9830000000002</v>
      </c>
      <c r="O202" s="13">
        <v>13886.873</v>
      </c>
      <c r="P202" s="13">
        <v>65.206000000000003</v>
      </c>
      <c r="X202" s="2"/>
    </row>
    <row r="203" spans="1:24" ht="14.25" customHeight="1" x14ac:dyDescent="0.35">
      <c r="A203" s="15">
        <v>43546</v>
      </c>
      <c r="B203" s="15">
        <v>43560</v>
      </c>
      <c r="C203" s="15">
        <v>43573</v>
      </c>
      <c r="D203" s="13">
        <f t="shared" si="6"/>
        <v>1128295.7680000002</v>
      </c>
      <c r="E203" s="13">
        <v>185388.467</v>
      </c>
      <c r="F203" s="13">
        <v>173066.84700000001</v>
      </c>
      <c r="G203" s="13">
        <v>524382.50699999998</v>
      </c>
      <c r="H203" s="13">
        <v>48082.457999999999</v>
      </c>
      <c r="I203" s="13">
        <v>31780.022000000001</v>
      </c>
      <c r="J203" s="13">
        <v>24326.532999999999</v>
      </c>
      <c r="K203" s="13">
        <v>115350.95299999999</v>
      </c>
      <c r="L203" s="13">
        <v>6887.0159999999996</v>
      </c>
      <c r="M203" s="13">
        <v>1014.745</v>
      </c>
      <c r="N203" s="13">
        <v>3230.3130000000001</v>
      </c>
      <c r="O203" s="13">
        <v>14692.4</v>
      </c>
      <c r="P203" s="13">
        <v>93.507000000000005</v>
      </c>
      <c r="X203" s="2"/>
    </row>
    <row r="204" spans="1:24" ht="14.25" customHeight="1" x14ac:dyDescent="0.35">
      <c r="A204" s="15">
        <v>43560</v>
      </c>
      <c r="B204" s="15">
        <v>43574</v>
      </c>
      <c r="C204" s="15">
        <v>43587</v>
      </c>
      <c r="D204" s="13">
        <f t="shared" si="6"/>
        <v>1096601.8900000001</v>
      </c>
      <c r="E204" s="13">
        <v>176387.978</v>
      </c>
      <c r="F204" s="13">
        <v>165445.15599999999</v>
      </c>
      <c r="G204" s="13">
        <v>514709.58799999999</v>
      </c>
      <c r="H204" s="13">
        <v>39520.445</v>
      </c>
      <c r="I204" s="13">
        <v>30804.103999999999</v>
      </c>
      <c r="J204" s="13">
        <v>24359.078000000001</v>
      </c>
      <c r="K204" s="13">
        <v>120314.242</v>
      </c>
      <c r="L204" s="13">
        <v>6111.24</v>
      </c>
      <c r="M204" s="13">
        <v>979.62</v>
      </c>
      <c r="N204" s="13">
        <v>3225.9549999999999</v>
      </c>
      <c r="O204" s="13">
        <v>14692.395</v>
      </c>
      <c r="P204" s="13">
        <v>52.088999999999999</v>
      </c>
      <c r="X204" s="2"/>
    </row>
    <row r="205" spans="1:24" ht="14.25" customHeight="1" x14ac:dyDescent="0.35">
      <c r="A205" s="15">
        <v>43574</v>
      </c>
      <c r="B205" s="15">
        <v>43588</v>
      </c>
      <c r="C205" s="15">
        <v>43601</v>
      </c>
      <c r="D205" s="13">
        <f t="shared" si="6"/>
        <v>1129827.5130000003</v>
      </c>
      <c r="E205" s="13">
        <v>184338.87299999999</v>
      </c>
      <c r="F205" s="13">
        <v>180247.20600000001</v>
      </c>
      <c r="G205" s="13">
        <v>524982.28500000003</v>
      </c>
      <c r="H205" s="13">
        <v>38092.224999999999</v>
      </c>
      <c r="I205" s="13">
        <v>30332.37</v>
      </c>
      <c r="J205" s="13">
        <v>24295.806</v>
      </c>
      <c r="K205" s="13">
        <v>122796.73</v>
      </c>
      <c r="L205" s="13">
        <v>6006.0169999999998</v>
      </c>
      <c r="M205" s="13">
        <v>774.97900000000004</v>
      </c>
      <c r="N205" s="13">
        <v>3217.1610000000001</v>
      </c>
      <c r="O205" s="13">
        <v>14692.391</v>
      </c>
      <c r="P205" s="13">
        <v>51.47</v>
      </c>
      <c r="X205" s="2"/>
    </row>
    <row r="206" spans="1:24" ht="14.25" customHeight="1" x14ac:dyDescent="0.35">
      <c r="A206" s="15">
        <v>43588</v>
      </c>
      <c r="B206" s="15">
        <v>43602</v>
      </c>
      <c r="C206" s="15">
        <v>43615</v>
      </c>
      <c r="D206" s="13">
        <f t="shared" si="6"/>
        <v>1098482.9710000001</v>
      </c>
      <c r="E206" s="13">
        <v>178033.97399999999</v>
      </c>
      <c r="F206" s="13">
        <v>168178.88500000001</v>
      </c>
      <c r="G206" s="13">
        <v>521091.69300000003</v>
      </c>
      <c r="H206" s="13">
        <v>33235.417999999998</v>
      </c>
      <c r="I206" s="13">
        <v>26174.806</v>
      </c>
      <c r="J206" s="13">
        <v>25028.375</v>
      </c>
      <c r="K206" s="13">
        <v>121704.264</v>
      </c>
      <c r="L206" s="13">
        <v>6355.335</v>
      </c>
      <c r="M206" s="13">
        <v>724.97900000000004</v>
      </c>
      <c r="N206" s="13">
        <v>3216.491</v>
      </c>
      <c r="O206" s="13">
        <v>14692.380999999999</v>
      </c>
      <c r="P206" s="13">
        <v>46.37</v>
      </c>
      <c r="X206" s="2"/>
    </row>
    <row r="207" spans="1:24" ht="14.25" customHeight="1" x14ac:dyDescent="0.35">
      <c r="A207" s="15">
        <v>43602</v>
      </c>
      <c r="B207" s="15">
        <v>43616</v>
      </c>
      <c r="C207" s="15">
        <v>43629</v>
      </c>
      <c r="D207" s="13">
        <f t="shared" si="6"/>
        <v>1099036.1910000001</v>
      </c>
      <c r="E207" s="13">
        <v>178361.43700000001</v>
      </c>
      <c r="F207" s="13">
        <v>160948.649</v>
      </c>
      <c r="G207" s="13">
        <v>524171.90299999999</v>
      </c>
      <c r="H207" s="13">
        <v>38179.076000000001</v>
      </c>
      <c r="I207" s="13">
        <v>24966.382000000001</v>
      </c>
      <c r="J207" s="13">
        <v>25949.397000000001</v>
      </c>
      <c r="K207" s="13">
        <v>121660.60400000001</v>
      </c>
      <c r="L207" s="13">
        <v>6202.848</v>
      </c>
      <c r="M207" s="13">
        <v>654.79200000000003</v>
      </c>
      <c r="N207" s="13">
        <v>3210.9479999999999</v>
      </c>
      <c r="O207" s="13">
        <v>14692.376</v>
      </c>
      <c r="P207" s="13">
        <v>37.779000000000003</v>
      </c>
      <c r="X207" s="2"/>
    </row>
    <row r="208" spans="1:24" ht="14.25" customHeight="1" x14ac:dyDescent="0.35">
      <c r="A208" s="15">
        <v>43616</v>
      </c>
      <c r="B208" s="15">
        <v>43630</v>
      </c>
      <c r="C208" s="15">
        <v>43643</v>
      </c>
      <c r="D208" s="13">
        <f t="shared" si="6"/>
        <v>1097822.8590000002</v>
      </c>
      <c r="E208" s="13">
        <v>186206.99100000001</v>
      </c>
      <c r="F208" s="13">
        <v>152497.53099999999</v>
      </c>
      <c r="G208" s="13">
        <v>520381.58100000001</v>
      </c>
      <c r="H208" s="13">
        <v>44739.783000000003</v>
      </c>
      <c r="I208" s="13">
        <v>17484.244999999999</v>
      </c>
      <c r="J208" s="13">
        <v>28038.13</v>
      </c>
      <c r="K208" s="13">
        <v>124059.391</v>
      </c>
      <c r="L208" s="13">
        <v>5837.0429999999997</v>
      </c>
      <c r="M208" s="13">
        <v>643.43799999999999</v>
      </c>
      <c r="N208" s="13">
        <v>3200.4639999999999</v>
      </c>
      <c r="O208" s="13">
        <v>14692.093000000001</v>
      </c>
      <c r="P208" s="13">
        <v>42.168999999999997</v>
      </c>
      <c r="X208" s="2"/>
    </row>
    <row r="209" spans="1:24" ht="14.25" customHeight="1" x14ac:dyDescent="0.35">
      <c r="A209" s="15">
        <v>43630</v>
      </c>
      <c r="B209" s="15">
        <v>43644</v>
      </c>
      <c r="C209" s="15">
        <v>43657</v>
      </c>
      <c r="D209" s="13">
        <f t="shared" si="6"/>
        <v>1097665.7890000001</v>
      </c>
      <c r="E209" s="13">
        <v>177030.965</v>
      </c>
      <c r="F209" s="13">
        <v>162920.098</v>
      </c>
      <c r="G209" s="13">
        <v>516054.94099999999</v>
      </c>
      <c r="H209" s="13">
        <v>48174.093000000001</v>
      </c>
      <c r="I209" s="13">
        <v>16771.706999999999</v>
      </c>
      <c r="J209" s="13">
        <v>30084.348000000002</v>
      </c>
      <c r="K209" s="13">
        <v>122472.27800000001</v>
      </c>
      <c r="L209" s="13">
        <v>5597.7889999999998</v>
      </c>
      <c r="M209" s="13">
        <v>643.375</v>
      </c>
      <c r="N209" s="13">
        <v>3178.6779999999999</v>
      </c>
      <c r="O209" s="13">
        <v>14692.341</v>
      </c>
      <c r="P209" s="13">
        <v>45.176000000000002</v>
      </c>
      <c r="X209" s="2"/>
    </row>
    <row r="210" spans="1:24" ht="14.25" customHeight="1" x14ac:dyDescent="0.35">
      <c r="A210" s="15">
        <v>43644</v>
      </c>
      <c r="B210" s="15">
        <v>43658</v>
      </c>
      <c r="C210" s="15">
        <v>43671</v>
      </c>
      <c r="D210" s="13">
        <f t="shared" si="6"/>
        <v>1096185.0909999998</v>
      </c>
      <c r="E210" s="13">
        <v>177773.39799999999</v>
      </c>
      <c r="F210" s="13">
        <v>150603.41500000001</v>
      </c>
      <c r="G210" s="13">
        <v>515904.52299999999</v>
      </c>
      <c r="H210" s="13">
        <v>54731.438999999998</v>
      </c>
      <c r="I210" s="13">
        <v>16255.227000000001</v>
      </c>
      <c r="J210" s="13">
        <v>33016.44</v>
      </c>
      <c r="K210" s="13">
        <v>123882.36</v>
      </c>
      <c r="L210" s="13">
        <v>5486.3689999999997</v>
      </c>
      <c r="M210" s="13">
        <v>651.83699999999999</v>
      </c>
      <c r="N210" s="13">
        <v>3159.2849999999999</v>
      </c>
      <c r="O210" s="13">
        <v>14680.142</v>
      </c>
      <c r="P210" s="13">
        <v>40.655999999999999</v>
      </c>
      <c r="X210" s="2"/>
    </row>
    <row r="211" spans="1:24" ht="14.25" customHeight="1" x14ac:dyDescent="0.35">
      <c r="A211" s="15">
        <v>43658</v>
      </c>
      <c r="B211" s="15">
        <v>43672</v>
      </c>
      <c r="C211" s="15">
        <v>43685</v>
      </c>
      <c r="D211" s="13">
        <f t="shared" si="6"/>
        <v>1108517.0989999999</v>
      </c>
      <c r="E211" s="13">
        <v>172233.86900000001</v>
      </c>
      <c r="F211" s="13">
        <v>144030.25899999999</v>
      </c>
      <c r="G211" s="13">
        <v>531961.01100000006</v>
      </c>
      <c r="H211" s="13">
        <v>59066.552000000003</v>
      </c>
      <c r="I211" s="13">
        <v>16351.512000000001</v>
      </c>
      <c r="J211" s="13">
        <v>34124.008999999998</v>
      </c>
      <c r="K211" s="13">
        <v>126789.613</v>
      </c>
      <c r="L211" s="13">
        <v>5426.3680000000004</v>
      </c>
      <c r="M211" s="13">
        <v>651.83699999999999</v>
      </c>
      <c r="N211" s="13">
        <v>3158.6010000000001</v>
      </c>
      <c r="O211" s="13">
        <v>14685.082</v>
      </c>
      <c r="P211" s="13">
        <v>38.386000000000003</v>
      </c>
      <c r="X211" s="2"/>
    </row>
    <row r="212" spans="1:24" ht="14.25" customHeight="1" x14ac:dyDescent="0.35">
      <c r="A212" s="15">
        <v>43672</v>
      </c>
      <c r="B212" s="15">
        <v>43686</v>
      </c>
      <c r="C212" s="15">
        <v>43699</v>
      </c>
      <c r="D212" s="13">
        <f t="shared" si="6"/>
        <v>1128844.882</v>
      </c>
      <c r="E212" s="13">
        <v>176120.261</v>
      </c>
      <c r="F212" s="13">
        <v>144698.758</v>
      </c>
      <c r="G212" s="13">
        <v>538940.55000000005</v>
      </c>
      <c r="H212" s="13">
        <v>64665.063999999998</v>
      </c>
      <c r="I212" s="13">
        <v>16376.458000000001</v>
      </c>
      <c r="J212" s="13">
        <v>35258.078000000001</v>
      </c>
      <c r="K212" s="13">
        <v>129013.44100000001</v>
      </c>
      <c r="L212" s="13">
        <v>5281.3310000000001</v>
      </c>
      <c r="M212" s="13">
        <v>655.20399999999995</v>
      </c>
      <c r="N212" s="13">
        <v>3119.5140000000001</v>
      </c>
      <c r="O212" s="13">
        <v>14685.106</v>
      </c>
      <c r="P212" s="13">
        <v>31.117000000000001</v>
      </c>
      <c r="X212" s="2"/>
    </row>
    <row r="213" spans="1:24" ht="14.25" customHeight="1" x14ac:dyDescent="0.35">
      <c r="A213" s="15">
        <v>43686</v>
      </c>
      <c r="B213" s="15">
        <v>43700</v>
      </c>
      <c r="C213" s="15">
        <v>43713</v>
      </c>
      <c r="D213" s="13">
        <f t="shared" si="6"/>
        <v>1168608.7519999999</v>
      </c>
      <c r="E213" s="13">
        <v>201308.31400000001</v>
      </c>
      <c r="F213" s="13">
        <v>155246.58100000001</v>
      </c>
      <c r="G213" s="13">
        <v>535088.15700000001</v>
      </c>
      <c r="H213" s="13">
        <v>69164.019</v>
      </c>
      <c r="I213" s="13">
        <v>16500.596000000001</v>
      </c>
      <c r="J213" s="13">
        <v>35929.902000000002</v>
      </c>
      <c r="K213" s="13">
        <v>131863.55300000001</v>
      </c>
      <c r="L213" s="13">
        <v>5268.4369999999999</v>
      </c>
      <c r="M213" s="13">
        <v>480.017</v>
      </c>
      <c r="N213" s="13">
        <v>3043.5219999999999</v>
      </c>
      <c r="O213" s="13">
        <v>14685.136</v>
      </c>
      <c r="P213" s="13">
        <v>30.518000000000001</v>
      </c>
      <c r="X213" s="2"/>
    </row>
    <row r="214" spans="1:24" ht="14.25" customHeight="1" x14ac:dyDescent="0.35">
      <c r="A214" s="15">
        <v>43700</v>
      </c>
      <c r="B214" s="15">
        <v>43714</v>
      </c>
      <c r="C214" s="15">
        <v>43727</v>
      </c>
      <c r="D214" s="13">
        <f t="shared" si="6"/>
        <v>1165554.997</v>
      </c>
      <c r="E214" s="13">
        <v>191747.505</v>
      </c>
      <c r="F214" s="13">
        <v>173479.87400000001</v>
      </c>
      <c r="G214" s="13">
        <v>531377.41099999996</v>
      </c>
      <c r="H214" s="13">
        <v>69110.785999999993</v>
      </c>
      <c r="I214" s="13">
        <v>16080.85</v>
      </c>
      <c r="J214" s="13">
        <v>36190.985000000001</v>
      </c>
      <c r="K214" s="13">
        <v>124396.425</v>
      </c>
      <c r="L214" s="13">
        <v>4935.2209999999995</v>
      </c>
      <c r="M214" s="13">
        <v>480.017</v>
      </c>
      <c r="N214" s="13">
        <v>3037.3980000000001</v>
      </c>
      <c r="O214" s="13">
        <v>14685.182000000001</v>
      </c>
      <c r="P214" s="13">
        <v>33.343000000000004</v>
      </c>
      <c r="X214" s="2"/>
    </row>
    <row r="215" spans="1:24" ht="14.25" customHeight="1" x14ac:dyDescent="0.35">
      <c r="A215" s="15">
        <v>43714</v>
      </c>
      <c r="B215" s="15">
        <v>43728</v>
      </c>
      <c r="C215" s="15">
        <v>43741</v>
      </c>
      <c r="D215" s="13">
        <f t="shared" si="6"/>
        <v>1167051.355</v>
      </c>
      <c r="E215" s="13">
        <v>190861.42199999999</v>
      </c>
      <c r="F215" s="13">
        <v>171892.761</v>
      </c>
      <c r="G215" s="13">
        <v>536041.07400000002</v>
      </c>
      <c r="H215" s="13">
        <v>66458.334000000003</v>
      </c>
      <c r="I215" s="13">
        <v>15826.741</v>
      </c>
      <c r="J215" s="13">
        <v>37670.021999999997</v>
      </c>
      <c r="K215" s="13">
        <v>125029.22100000001</v>
      </c>
      <c r="L215" s="13">
        <v>5046.7340000000004</v>
      </c>
      <c r="M215" s="13">
        <v>479.95400000000001</v>
      </c>
      <c r="N215" s="13">
        <v>3866.1309999999999</v>
      </c>
      <c r="O215" s="13">
        <v>13844.912</v>
      </c>
      <c r="P215" s="13">
        <v>34.048999999999999</v>
      </c>
      <c r="X215" s="2"/>
    </row>
    <row r="216" spans="1:24" ht="14.25" customHeight="1" x14ac:dyDescent="0.35">
      <c r="A216" s="15">
        <v>43728</v>
      </c>
      <c r="B216" s="15">
        <v>43742</v>
      </c>
      <c r="C216" s="15">
        <v>43755</v>
      </c>
      <c r="D216" s="13">
        <f t="shared" si="6"/>
        <v>1191344.8370000003</v>
      </c>
      <c r="E216" s="13">
        <v>198896.728</v>
      </c>
      <c r="F216" s="13">
        <v>180087.11600000001</v>
      </c>
      <c r="G216" s="13">
        <v>543120.46900000004</v>
      </c>
      <c r="H216" s="13">
        <v>63327.247000000003</v>
      </c>
      <c r="I216" s="13">
        <v>16668.723999999998</v>
      </c>
      <c r="J216" s="13">
        <v>37351.237999999998</v>
      </c>
      <c r="K216" s="13">
        <v>128264.09699999999</v>
      </c>
      <c r="L216" s="13">
        <v>5320.4650000000001</v>
      </c>
      <c r="M216" s="13">
        <v>479.95400000000001</v>
      </c>
      <c r="N216" s="13">
        <v>3949.8620000000001</v>
      </c>
      <c r="O216" s="13">
        <v>13844.978999999999</v>
      </c>
      <c r="P216" s="13">
        <v>33.957999999999998</v>
      </c>
      <c r="X216" s="2"/>
    </row>
    <row r="217" spans="1:24" ht="14.25" customHeight="1" x14ac:dyDescent="0.35">
      <c r="A217" s="15">
        <v>43742</v>
      </c>
      <c r="B217" s="15">
        <v>43756</v>
      </c>
      <c r="C217" s="15">
        <v>43769</v>
      </c>
      <c r="D217" s="13">
        <f t="shared" si="6"/>
        <v>1186573.4079999996</v>
      </c>
      <c r="E217" s="13">
        <v>196215.136</v>
      </c>
      <c r="F217" s="13">
        <v>182357.16099999999</v>
      </c>
      <c r="G217" s="13">
        <v>547407.09499999997</v>
      </c>
      <c r="H217" s="13">
        <v>59265.279000000002</v>
      </c>
      <c r="I217" s="13">
        <v>17137.917000000001</v>
      </c>
      <c r="J217" s="13">
        <v>36353.510999999999</v>
      </c>
      <c r="K217" s="13">
        <v>124494.46799999999</v>
      </c>
      <c r="L217" s="13">
        <v>5088.8419999999996</v>
      </c>
      <c r="M217" s="13">
        <v>466.82900000000001</v>
      </c>
      <c r="N217" s="13">
        <v>3909.991</v>
      </c>
      <c r="O217" s="13">
        <v>13845.064</v>
      </c>
      <c r="P217" s="13">
        <v>32.115000000000002</v>
      </c>
      <c r="X217" s="2"/>
    </row>
    <row r="218" spans="1:24" ht="14.25" customHeight="1" x14ac:dyDescent="0.35">
      <c r="A218" s="15">
        <v>43756</v>
      </c>
      <c r="B218" s="15">
        <v>43770</v>
      </c>
      <c r="C218" s="15">
        <v>43783</v>
      </c>
      <c r="D218" s="13">
        <f t="shared" si="6"/>
        <v>1211522.308</v>
      </c>
      <c r="E218" s="13">
        <v>208971.15100000001</v>
      </c>
      <c r="F218" s="13">
        <v>194009.99400000001</v>
      </c>
      <c r="G218" s="13">
        <v>552467.81200000003</v>
      </c>
      <c r="H218" s="13">
        <v>56390.377</v>
      </c>
      <c r="I218" s="13">
        <v>16921.704000000002</v>
      </c>
      <c r="J218" s="13">
        <v>35729.415000000001</v>
      </c>
      <c r="K218" s="13">
        <v>123772.238</v>
      </c>
      <c r="L218" s="13">
        <v>5228.0240000000003</v>
      </c>
      <c r="M218" s="13">
        <v>266.15199999999999</v>
      </c>
      <c r="N218" s="13">
        <v>3891.1149999999998</v>
      </c>
      <c r="O218" s="13">
        <v>13845.147000000001</v>
      </c>
      <c r="P218" s="13">
        <v>29.178999999999998</v>
      </c>
      <c r="X218" s="2"/>
    </row>
    <row r="219" spans="1:24" ht="14.25" customHeight="1" x14ac:dyDescent="0.35">
      <c r="A219" s="15">
        <v>43770</v>
      </c>
      <c r="B219" s="15">
        <v>43784</v>
      </c>
      <c r="C219" s="15">
        <v>43797</v>
      </c>
      <c r="D219" s="13">
        <f t="shared" si="6"/>
        <v>1207858.1259999999</v>
      </c>
      <c r="E219" s="13">
        <v>203239.758</v>
      </c>
      <c r="F219" s="13">
        <v>181162.217</v>
      </c>
      <c r="G219" s="13">
        <v>572518.19799999997</v>
      </c>
      <c r="H219" s="13">
        <v>54167.940999999999</v>
      </c>
      <c r="I219" s="13">
        <v>17016.835999999999</v>
      </c>
      <c r="J219" s="13">
        <v>35097.737000000001</v>
      </c>
      <c r="K219" s="13">
        <v>121907.13499999999</v>
      </c>
      <c r="L219" s="13">
        <v>4590.7340000000004</v>
      </c>
      <c r="M219" s="13">
        <v>266.15199999999999</v>
      </c>
      <c r="N219" s="13">
        <v>4010.4450000000002</v>
      </c>
      <c r="O219" s="13">
        <v>13845.244000000001</v>
      </c>
      <c r="P219" s="13">
        <v>35.728999999999999</v>
      </c>
      <c r="X219" s="2"/>
    </row>
    <row r="220" spans="1:24" ht="14.25" customHeight="1" x14ac:dyDescent="0.35">
      <c r="A220" s="15">
        <v>43784</v>
      </c>
      <c r="B220" s="15">
        <v>43798</v>
      </c>
      <c r="C220" s="15">
        <v>43811</v>
      </c>
      <c r="D220" s="13">
        <f t="shared" si="6"/>
        <v>1239575.899</v>
      </c>
      <c r="E220" s="13">
        <v>215061.41800000001</v>
      </c>
      <c r="F220" s="13">
        <v>191810.33</v>
      </c>
      <c r="G220" s="13">
        <v>587333.03899999999</v>
      </c>
      <c r="H220" s="13">
        <v>51147.966</v>
      </c>
      <c r="I220" s="13">
        <v>16567.887999999999</v>
      </c>
      <c r="J220" s="13">
        <v>33870.163</v>
      </c>
      <c r="K220" s="13">
        <v>120129.382</v>
      </c>
      <c r="L220" s="13">
        <v>5519.5649999999996</v>
      </c>
      <c r="M220" s="13">
        <v>291.29399999999998</v>
      </c>
      <c r="N220" s="13">
        <v>3956.7130000000002</v>
      </c>
      <c r="O220" s="13">
        <v>13849.959000000001</v>
      </c>
      <c r="P220" s="13">
        <v>38.182000000000002</v>
      </c>
      <c r="X220" s="2"/>
    </row>
    <row r="221" spans="1:24" ht="14.25" customHeight="1" x14ac:dyDescent="0.35">
      <c r="A221" s="15">
        <v>43798</v>
      </c>
      <c r="B221" s="15">
        <v>43812</v>
      </c>
      <c r="C221" s="15">
        <v>43825</v>
      </c>
      <c r="D221" s="13">
        <f t="shared" si="6"/>
        <v>1237279.4440000001</v>
      </c>
      <c r="E221" s="13">
        <v>211683.52499999999</v>
      </c>
      <c r="F221" s="13">
        <v>192489.28899999999</v>
      </c>
      <c r="G221" s="13">
        <v>588068.18200000003</v>
      </c>
      <c r="H221" s="13">
        <v>49949.152000000002</v>
      </c>
      <c r="I221" s="13">
        <v>16812.379000000001</v>
      </c>
      <c r="J221" s="13">
        <v>32182.138999999999</v>
      </c>
      <c r="K221" s="13">
        <v>122621.269</v>
      </c>
      <c r="L221" s="13">
        <v>5399.3040000000001</v>
      </c>
      <c r="M221" s="13">
        <v>261.06299999999999</v>
      </c>
      <c r="N221" s="13">
        <v>3919.107</v>
      </c>
      <c r="O221" s="13">
        <v>13849.797</v>
      </c>
      <c r="P221" s="13">
        <v>44.238</v>
      </c>
      <c r="X221" s="2"/>
    </row>
    <row r="222" spans="1:24" ht="14.25" customHeight="1" x14ac:dyDescent="0.35">
      <c r="A222" s="15">
        <v>43812</v>
      </c>
      <c r="B222" s="15">
        <v>43826</v>
      </c>
      <c r="C222" s="15">
        <v>43839</v>
      </c>
      <c r="D222" s="13">
        <f t="shared" si="6"/>
        <v>1255462.733</v>
      </c>
      <c r="E222" s="13">
        <v>213476.291</v>
      </c>
      <c r="F222" s="13">
        <v>213537.92499999999</v>
      </c>
      <c r="G222" s="13">
        <v>588828.92500000005</v>
      </c>
      <c r="H222" s="13">
        <v>49470.767</v>
      </c>
      <c r="I222" s="13">
        <v>16168.169</v>
      </c>
      <c r="J222" s="13">
        <v>31903.74</v>
      </c>
      <c r="K222" s="13">
        <v>119243.743</v>
      </c>
      <c r="L222" s="13">
        <v>5161.0349999999999</v>
      </c>
      <c r="M222" s="13">
        <v>261</v>
      </c>
      <c r="N222" s="13">
        <v>3728.3040000000001</v>
      </c>
      <c r="O222" s="13">
        <v>13643.865</v>
      </c>
      <c r="P222" s="13">
        <v>38.969000000000001</v>
      </c>
      <c r="X222" s="2"/>
    </row>
    <row r="223" spans="1:24" ht="14.25" customHeight="1" x14ac:dyDescent="0.35">
      <c r="A223" s="15">
        <v>43826</v>
      </c>
      <c r="B223" s="15">
        <v>43840</v>
      </c>
      <c r="C223" s="15">
        <v>43853</v>
      </c>
      <c r="D223" s="13">
        <f t="shared" si="6"/>
        <v>1299943.0670000003</v>
      </c>
      <c r="E223" s="13">
        <v>237079.084</v>
      </c>
      <c r="F223" s="13">
        <v>223951.55100000001</v>
      </c>
      <c r="G223" s="13">
        <v>599411.51899999997</v>
      </c>
      <c r="H223" s="13">
        <v>48829.754000000001</v>
      </c>
      <c r="I223" s="13">
        <v>14738.924999999999</v>
      </c>
      <c r="J223" s="13">
        <v>32602.778999999999</v>
      </c>
      <c r="K223" s="13">
        <v>120182.18</v>
      </c>
      <c r="L223" s="13">
        <v>5142.9409999999998</v>
      </c>
      <c r="M223" s="13">
        <v>260.93799999999999</v>
      </c>
      <c r="N223" s="13">
        <v>3640.7809999999999</v>
      </c>
      <c r="O223" s="13">
        <v>14036.69</v>
      </c>
      <c r="P223" s="13">
        <v>65.924999999999997</v>
      </c>
      <c r="X223" s="2"/>
    </row>
    <row r="224" spans="1:24" ht="14.25" customHeight="1" x14ac:dyDescent="0.35">
      <c r="A224" s="15">
        <v>43840</v>
      </c>
      <c r="B224" s="15">
        <v>43854</v>
      </c>
      <c r="C224" s="15">
        <v>43867</v>
      </c>
      <c r="D224" s="13">
        <f t="shared" si="6"/>
        <v>1271029.588</v>
      </c>
      <c r="E224" s="13">
        <v>223493.685</v>
      </c>
      <c r="F224" s="13">
        <v>203665.41699999999</v>
      </c>
      <c r="G224" s="13">
        <v>605819.22100000002</v>
      </c>
      <c r="H224" s="13">
        <v>47795.677000000003</v>
      </c>
      <c r="I224" s="13">
        <v>14205.614</v>
      </c>
      <c r="J224" s="13">
        <v>33748.881999999998</v>
      </c>
      <c r="K224" s="13">
        <v>119299.44</v>
      </c>
      <c r="L224" s="13">
        <v>5058.3540000000003</v>
      </c>
      <c r="M224" s="13">
        <v>260.875</v>
      </c>
      <c r="N224" s="13">
        <v>3608.1709999999998</v>
      </c>
      <c r="O224" s="13">
        <v>14036.798000000001</v>
      </c>
      <c r="P224" s="13">
        <v>37.454000000000001</v>
      </c>
      <c r="X224" s="2"/>
    </row>
    <row r="225" spans="1:24" ht="14.25" customHeight="1" x14ac:dyDescent="0.35">
      <c r="A225" s="15">
        <v>43854</v>
      </c>
      <c r="B225" s="15">
        <v>43868</v>
      </c>
      <c r="C225" s="15">
        <v>43881</v>
      </c>
      <c r="D225" s="13">
        <f t="shared" si="6"/>
        <v>1301421.9809999999</v>
      </c>
      <c r="E225" s="13">
        <v>240219.48800000001</v>
      </c>
      <c r="F225" s="13">
        <v>218066.08300000001</v>
      </c>
      <c r="G225" s="13">
        <v>604706.56799999997</v>
      </c>
      <c r="H225" s="13">
        <v>47244.737999999998</v>
      </c>
      <c r="I225" s="13">
        <v>14052.982</v>
      </c>
      <c r="J225" s="13">
        <v>33602.841999999997</v>
      </c>
      <c r="K225" s="13">
        <v>120740.451</v>
      </c>
      <c r="L225" s="13">
        <v>4945.1729999999998</v>
      </c>
      <c r="M225" s="13">
        <v>260.875</v>
      </c>
      <c r="N225" s="13">
        <v>3510.78</v>
      </c>
      <c r="O225" s="13">
        <v>14036.914000000001</v>
      </c>
      <c r="P225" s="13">
        <v>35.087000000000003</v>
      </c>
      <c r="X225" s="2"/>
    </row>
    <row r="226" spans="1:24" ht="14.25" customHeight="1" x14ac:dyDescent="0.35">
      <c r="A226" s="15">
        <v>43868</v>
      </c>
      <c r="B226" s="15">
        <v>43882</v>
      </c>
      <c r="C226" s="15">
        <v>43895</v>
      </c>
      <c r="D226" s="13">
        <f t="shared" si="6"/>
        <v>1302212.0899999999</v>
      </c>
      <c r="E226" s="13">
        <v>241057.30100000001</v>
      </c>
      <c r="F226" s="13">
        <v>224594.024</v>
      </c>
      <c r="G226" s="13">
        <v>598067.48300000001</v>
      </c>
      <c r="H226" s="13">
        <v>46754.459000000003</v>
      </c>
      <c r="I226" s="13">
        <v>14117.071</v>
      </c>
      <c r="J226" s="13">
        <v>33741.635999999999</v>
      </c>
      <c r="K226" s="13">
        <v>121186.476</v>
      </c>
      <c r="L226" s="13">
        <v>4866.8490000000002</v>
      </c>
      <c r="M226" s="13">
        <v>260.875</v>
      </c>
      <c r="N226" s="13">
        <v>3484.203</v>
      </c>
      <c r="O226" s="13">
        <v>14037.045</v>
      </c>
      <c r="P226" s="13">
        <v>44.667999999999999</v>
      </c>
      <c r="X226" s="2"/>
    </row>
    <row r="227" spans="1:24" ht="14.25" customHeight="1" x14ac:dyDescent="0.35">
      <c r="A227" s="15">
        <v>43882</v>
      </c>
      <c r="B227" s="15">
        <v>43896</v>
      </c>
      <c r="C227" s="15">
        <v>43909</v>
      </c>
      <c r="D227" s="13">
        <f t="shared" si="6"/>
        <v>1311658.2959999999</v>
      </c>
      <c r="E227" s="13">
        <v>248576.511</v>
      </c>
      <c r="F227" s="13">
        <v>223131.13699999999</v>
      </c>
      <c r="G227" s="13">
        <v>596177.61</v>
      </c>
      <c r="H227" s="13">
        <v>46727.368000000002</v>
      </c>
      <c r="I227" s="13">
        <v>14394.597</v>
      </c>
      <c r="J227" s="13">
        <v>33806.15</v>
      </c>
      <c r="K227" s="13">
        <v>125250.11599999999</v>
      </c>
      <c r="L227" s="13">
        <v>6186.0749999999998</v>
      </c>
      <c r="M227" s="13">
        <v>260.68799999999999</v>
      </c>
      <c r="N227" s="13">
        <v>3478.5839999999998</v>
      </c>
      <c r="O227" s="13">
        <v>13629.843999999999</v>
      </c>
      <c r="P227" s="13">
        <v>39.616</v>
      </c>
      <c r="X227" s="2"/>
    </row>
    <row r="228" spans="1:24" ht="14.25" customHeight="1" x14ac:dyDescent="0.35">
      <c r="A228" s="15">
        <v>43896</v>
      </c>
      <c r="B228" s="15">
        <v>43910</v>
      </c>
      <c r="C228" s="15">
        <v>43923</v>
      </c>
      <c r="D228" s="13">
        <f t="shared" si="6"/>
        <v>1304025.156</v>
      </c>
      <c r="E228" s="13">
        <v>251563.36499999999</v>
      </c>
      <c r="F228" s="13">
        <v>213045.30499999999</v>
      </c>
      <c r="G228" s="13">
        <v>593784.58700000006</v>
      </c>
      <c r="H228" s="13">
        <v>47453.35</v>
      </c>
      <c r="I228" s="13">
        <v>14147.069</v>
      </c>
      <c r="J228" s="13">
        <v>34024.961000000003</v>
      </c>
      <c r="K228" s="13">
        <v>126463.769</v>
      </c>
      <c r="L228" s="13">
        <v>6148.9920000000002</v>
      </c>
      <c r="M228" s="13">
        <v>260.625</v>
      </c>
      <c r="N228" s="13">
        <v>3466.4929999999999</v>
      </c>
      <c r="O228" s="13">
        <v>13629.795</v>
      </c>
      <c r="P228" s="13">
        <v>36.844999999999999</v>
      </c>
      <c r="X228" s="2"/>
    </row>
    <row r="229" spans="1:24" ht="14.25" customHeight="1" x14ac:dyDescent="0.35">
      <c r="A229" s="15">
        <v>43910</v>
      </c>
      <c r="B229" s="15">
        <v>43924</v>
      </c>
      <c r="C229" s="15">
        <v>43937</v>
      </c>
      <c r="D229" s="13">
        <f t="shared" si="6"/>
        <v>1328394.977</v>
      </c>
      <c r="E229" s="13">
        <v>254400.79199999999</v>
      </c>
      <c r="F229" s="13">
        <v>228599.304</v>
      </c>
      <c r="G229" s="13">
        <v>596254.772</v>
      </c>
      <c r="H229" s="13">
        <v>46933.339</v>
      </c>
      <c r="I229" s="13">
        <v>14009.78</v>
      </c>
      <c r="J229" s="13">
        <v>34067.101999999999</v>
      </c>
      <c r="K229" s="13">
        <v>130590.92</v>
      </c>
      <c r="L229" s="13">
        <v>6192.7929999999997</v>
      </c>
      <c r="M229" s="13">
        <v>260.625</v>
      </c>
      <c r="N229" s="13">
        <v>3420.22</v>
      </c>
      <c r="O229" s="13">
        <v>13629.753000000001</v>
      </c>
      <c r="P229" s="13">
        <v>35.576999999999998</v>
      </c>
      <c r="X229" s="2"/>
    </row>
    <row r="230" spans="1:24" ht="14.25" customHeight="1" x14ac:dyDescent="0.35">
      <c r="A230" s="15">
        <v>43924</v>
      </c>
      <c r="B230" s="15">
        <v>43938</v>
      </c>
      <c r="C230" s="15">
        <v>43954</v>
      </c>
      <c r="D230" s="13">
        <f t="shared" si="6"/>
        <v>1366839.835</v>
      </c>
      <c r="E230" s="13">
        <v>273535.54499999998</v>
      </c>
      <c r="F230" s="13">
        <v>231820.69899999999</v>
      </c>
      <c r="G230" s="13">
        <v>619062.49399999995</v>
      </c>
      <c r="H230" s="13">
        <v>45674.394999999997</v>
      </c>
      <c r="I230" s="13">
        <v>13833.036</v>
      </c>
      <c r="J230" s="13">
        <v>33887.605000000003</v>
      </c>
      <c r="K230" s="13">
        <v>125576.762</v>
      </c>
      <c r="L230" s="13">
        <v>6102.1279999999997</v>
      </c>
      <c r="M230" s="13">
        <v>260.56299999999999</v>
      </c>
      <c r="N230" s="13">
        <v>3284.0349999999999</v>
      </c>
      <c r="O230" s="13">
        <v>13759.025</v>
      </c>
      <c r="P230" s="13">
        <v>43.548000000000002</v>
      </c>
      <c r="X230" s="2"/>
    </row>
    <row r="231" spans="1:24" ht="14.25" customHeight="1" x14ac:dyDescent="0.35">
      <c r="A231" s="15">
        <v>43938</v>
      </c>
      <c r="B231" s="15">
        <v>43955</v>
      </c>
      <c r="C231" s="15">
        <v>43965</v>
      </c>
      <c r="D231" s="13">
        <f t="shared" si="6"/>
        <v>1419165.2600000002</v>
      </c>
      <c r="E231" s="13">
        <v>308408.12</v>
      </c>
      <c r="F231" s="13">
        <v>240979.92499999999</v>
      </c>
      <c r="G231" s="13">
        <v>627614.92299999995</v>
      </c>
      <c r="H231" s="13">
        <v>44533.163999999997</v>
      </c>
      <c r="I231" s="13">
        <v>13480.127</v>
      </c>
      <c r="J231" s="13">
        <v>34133.735000000001</v>
      </c>
      <c r="K231" s="13">
        <v>127695.117</v>
      </c>
      <c r="L231" s="13">
        <v>5867.7030000000004</v>
      </c>
      <c r="M231" s="13">
        <v>260.56299999999999</v>
      </c>
      <c r="N231" s="13">
        <v>2508.7379999999998</v>
      </c>
      <c r="O231" s="13">
        <v>13629.704</v>
      </c>
      <c r="P231" s="13">
        <v>53.441000000000003</v>
      </c>
      <c r="X231" s="2"/>
    </row>
    <row r="232" spans="1:24" ht="14.25" customHeight="1" x14ac:dyDescent="0.35">
      <c r="A232" s="15">
        <v>43951</v>
      </c>
      <c r="B232" s="15">
        <v>43966</v>
      </c>
      <c r="C232" s="15">
        <v>43979</v>
      </c>
      <c r="D232" s="13">
        <f t="shared" si="6"/>
        <v>1469291.6140000001</v>
      </c>
      <c r="E232" s="13">
        <v>332424.59999999998</v>
      </c>
      <c r="F232" s="13">
        <v>248778.71599999999</v>
      </c>
      <c r="G232" s="13">
        <v>632888.75199999998</v>
      </c>
      <c r="H232" s="13">
        <v>44198.370999999999</v>
      </c>
      <c r="I232" s="13">
        <v>13136.007</v>
      </c>
      <c r="J232" s="13">
        <v>34476.659</v>
      </c>
      <c r="K232" s="13">
        <v>141069.71299999999</v>
      </c>
      <c r="L232" s="13">
        <v>5906.7889999999998</v>
      </c>
      <c r="M232" s="13">
        <v>225.56299999999999</v>
      </c>
      <c r="N232" s="13">
        <v>2507.4639999999999</v>
      </c>
      <c r="O232" s="13">
        <v>13627.956</v>
      </c>
      <c r="P232" s="13">
        <v>51.024000000000001</v>
      </c>
      <c r="X232" s="2"/>
    </row>
    <row r="233" spans="1:24" ht="14.25" customHeight="1" x14ac:dyDescent="0.35">
      <c r="A233" s="15">
        <v>43966</v>
      </c>
      <c r="B233" s="15">
        <v>43980</v>
      </c>
      <c r="C233" s="15">
        <v>43993</v>
      </c>
      <c r="D233" s="13">
        <f t="shared" si="6"/>
        <v>1510816.5169999998</v>
      </c>
      <c r="E233" s="13">
        <v>358145.96600000001</v>
      </c>
      <c r="F233" s="13">
        <v>247623.89199999999</v>
      </c>
      <c r="G233" s="13">
        <v>634861.52800000005</v>
      </c>
      <c r="H233" s="13">
        <v>44243.415999999997</v>
      </c>
      <c r="I233" s="13">
        <v>12711.06</v>
      </c>
      <c r="J233" s="13">
        <v>33967.091999999997</v>
      </c>
      <c r="K233" s="13">
        <v>157209.24400000001</v>
      </c>
      <c r="L233" s="13">
        <v>5713.7380000000003</v>
      </c>
      <c r="M233" s="13">
        <v>150.375</v>
      </c>
      <c r="N233" s="13">
        <v>2507.0729999999999</v>
      </c>
      <c r="O233" s="13">
        <v>13628.085999999999</v>
      </c>
      <c r="P233" s="13">
        <v>55.046999999999997</v>
      </c>
      <c r="X233" s="2"/>
    </row>
    <row r="234" spans="1:24" ht="14.25" customHeight="1" x14ac:dyDescent="0.35">
      <c r="A234" s="15">
        <v>43980</v>
      </c>
      <c r="B234" s="15">
        <v>43994</v>
      </c>
      <c r="C234" s="15">
        <v>44007</v>
      </c>
      <c r="D234" s="13">
        <f t="shared" si="6"/>
        <v>1486744.8070000003</v>
      </c>
      <c r="E234" s="13">
        <v>339327.71500000003</v>
      </c>
      <c r="F234" s="13">
        <v>236693.372</v>
      </c>
      <c r="G234" s="13">
        <v>632986.397</v>
      </c>
      <c r="H234" s="13">
        <v>43007.584000000003</v>
      </c>
      <c r="I234" s="13">
        <v>12153.036</v>
      </c>
      <c r="J234" s="13">
        <v>33249.46</v>
      </c>
      <c r="K234" s="13">
        <v>167222.908</v>
      </c>
      <c r="L234" s="13">
        <v>5728.04</v>
      </c>
      <c r="M234" s="13">
        <v>150.375</v>
      </c>
      <c r="N234" s="13">
        <v>2539.46</v>
      </c>
      <c r="O234" s="13">
        <v>13636.277</v>
      </c>
      <c r="P234" s="13">
        <v>50.183</v>
      </c>
      <c r="X234" s="2"/>
    </row>
    <row r="235" spans="1:24" ht="14.25" customHeight="1" x14ac:dyDescent="0.35">
      <c r="A235" s="15">
        <v>43994</v>
      </c>
      <c r="B235" s="15">
        <v>44008</v>
      </c>
      <c r="C235" s="15">
        <v>44021</v>
      </c>
      <c r="D235" s="13">
        <f t="shared" si="6"/>
        <v>1514264.882</v>
      </c>
      <c r="E235" s="13">
        <v>346514.71100000001</v>
      </c>
      <c r="F235" s="13">
        <v>249478.67300000001</v>
      </c>
      <c r="G235" s="13">
        <v>640353.66299999994</v>
      </c>
      <c r="H235" s="13">
        <v>43781.656000000003</v>
      </c>
      <c r="I235" s="13">
        <v>12008.638000000001</v>
      </c>
      <c r="J235" s="13">
        <v>32895.783000000003</v>
      </c>
      <c r="K235" s="13">
        <v>167618.01500000001</v>
      </c>
      <c r="L235" s="13">
        <v>5539.5969999999998</v>
      </c>
      <c r="M235" s="13">
        <v>450.31299999999999</v>
      </c>
      <c r="N235" s="13">
        <v>2067.9839999999999</v>
      </c>
      <c r="O235" s="13">
        <v>13503.550999999999</v>
      </c>
      <c r="P235" s="13">
        <v>52.298000000000002</v>
      </c>
      <c r="X235" s="2"/>
    </row>
    <row r="236" spans="1:24" ht="14.25" customHeight="1" x14ac:dyDescent="0.35">
      <c r="A236" s="15">
        <v>44008</v>
      </c>
      <c r="B236" s="15">
        <v>44022</v>
      </c>
      <c r="C236" s="15">
        <v>44035</v>
      </c>
      <c r="D236" s="13">
        <f t="shared" si="6"/>
        <v>1562391.7919999999</v>
      </c>
      <c r="E236" s="13">
        <v>368057.48300000001</v>
      </c>
      <c r="F236" s="13">
        <v>263300.18199999997</v>
      </c>
      <c r="G236" s="13">
        <v>657190.48600000003</v>
      </c>
      <c r="H236" s="13">
        <v>45084.635000000002</v>
      </c>
      <c r="I236" s="13">
        <v>11916.18</v>
      </c>
      <c r="J236" s="13">
        <v>31223.692999999999</v>
      </c>
      <c r="K236" s="13">
        <v>163132.25099999999</v>
      </c>
      <c r="L236" s="13">
        <v>6315.8739999999998</v>
      </c>
      <c r="M236" s="13">
        <v>425.25</v>
      </c>
      <c r="N236" s="13">
        <v>2057.6260000000002</v>
      </c>
      <c r="O236" s="13">
        <v>13491.933999999999</v>
      </c>
      <c r="P236" s="13">
        <v>196.19800000000001</v>
      </c>
      <c r="X236" s="2"/>
    </row>
    <row r="237" spans="1:24" ht="14.25" customHeight="1" x14ac:dyDescent="0.35">
      <c r="A237" s="15">
        <v>44022</v>
      </c>
      <c r="B237" s="15">
        <v>44036</v>
      </c>
      <c r="C237" s="15">
        <v>44049</v>
      </c>
      <c r="D237" s="13">
        <f t="shared" si="6"/>
        <v>1571358.1559999997</v>
      </c>
      <c r="E237" s="13">
        <v>368870.87300000002</v>
      </c>
      <c r="F237" s="13">
        <v>262385.57799999998</v>
      </c>
      <c r="G237" s="13">
        <v>670666.16299999994</v>
      </c>
      <c r="H237" s="13">
        <v>47122.436000000002</v>
      </c>
      <c r="I237" s="13">
        <v>11796.623</v>
      </c>
      <c r="J237" s="13">
        <v>30343.108</v>
      </c>
      <c r="K237" s="13">
        <v>156868.77299999999</v>
      </c>
      <c r="L237" s="13">
        <v>7210.4719999999998</v>
      </c>
      <c r="M237" s="13">
        <v>459.22800000000001</v>
      </c>
      <c r="N237" s="13">
        <v>2017.0820000000001</v>
      </c>
      <c r="O237" s="13">
        <v>13491.65</v>
      </c>
      <c r="P237" s="13">
        <v>126.17</v>
      </c>
      <c r="X237" s="2"/>
    </row>
    <row r="238" spans="1:24" ht="14.25" customHeight="1" x14ac:dyDescent="0.35">
      <c r="A238" s="15">
        <v>44036</v>
      </c>
      <c r="B238" s="15">
        <v>44050</v>
      </c>
      <c r="C238" s="15">
        <v>44063</v>
      </c>
      <c r="D238" s="13">
        <f t="shared" si="6"/>
        <v>1597506.5229999998</v>
      </c>
      <c r="E238" s="13">
        <v>380601.38900000002</v>
      </c>
      <c r="F238" s="13">
        <v>263969.10600000003</v>
      </c>
      <c r="G238" s="13">
        <v>671357.29200000002</v>
      </c>
      <c r="H238" s="13">
        <v>48633.93</v>
      </c>
      <c r="I238" s="13">
        <v>11396.764999999999</v>
      </c>
      <c r="J238" s="13">
        <v>30035.883000000002</v>
      </c>
      <c r="K238" s="13">
        <v>168136.269</v>
      </c>
      <c r="L238" s="13">
        <v>7725.5990000000002</v>
      </c>
      <c r="M238" s="13">
        <v>541.81700000000001</v>
      </c>
      <c r="N238" s="13">
        <v>1743.079</v>
      </c>
      <c r="O238" s="13">
        <v>13272.925999999999</v>
      </c>
      <c r="P238" s="13">
        <v>92.468000000000004</v>
      </c>
      <c r="X238" s="2"/>
    </row>
    <row r="239" spans="1:24" ht="14.25" customHeight="1" x14ac:dyDescent="0.35">
      <c r="A239" s="15">
        <v>44050</v>
      </c>
      <c r="B239" s="15">
        <v>44064</v>
      </c>
      <c r="C239" s="15">
        <v>44077</v>
      </c>
      <c r="D239" s="13">
        <f t="shared" si="6"/>
        <v>1547413.0829999999</v>
      </c>
      <c r="E239" s="13">
        <v>360225.43199999997</v>
      </c>
      <c r="F239" s="13">
        <v>250175.913</v>
      </c>
      <c r="G239" s="13">
        <v>660714.04399999999</v>
      </c>
      <c r="H239" s="13">
        <v>47973.368000000002</v>
      </c>
      <c r="I239" s="13">
        <v>11051.156999999999</v>
      </c>
      <c r="J239" s="13">
        <v>29664.456999999999</v>
      </c>
      <c r="K239" s="13">
        <v>164358.99799999999</v>
      </c>
      <c r="L239" s="13">
        <v>7584.6369999999997</v>
      </c>
      <c r="M239" s="13">
        <v>541.77</v>
      </c>
      <c r="N239" s="13">
        <v>1741.6079999999999</v>
      </c>
      <c r="O239" s="13">
        <v>13272.779</v>
      </c>
      <c r="P239" s="13">
        <v>108.92</v>
      </c>
      <c r="X239" s="2"/>
    </row>
    <row r="240" spans="1:24" ht="14.25" customHeight="1" x14ac:dyDescent="0.35">
      <c r="A240" s="15">
        <v>44064</v>
      </c>
      <c r="B240" s="15">
        <v>44078</v>
      </c>
      <c r="C240" s="15">
        <v>44091</v>
      </c>
      <c r="D240" s="13">
        <f t="shared" si="6"/>
        <v>1544334.7430000002</v>
      </c>
      <c r="E240" s="13">
        <v>351101.37</v>
      </c>
      <c r="F240" s="13">
        <v>252652.29199999999</v>
      </c>
      <c r="G240" s="13">
        <v>669921.38100000005</v>
      </c>
      <c r="H240" s="13">
        <v>46990.188000000002</v>
      </c>
      <c r="I240" s="13">
        <v>10204.991</v>
      </c>
      <c r="J240" s="13">
        <v>30076.381000000001</v>
      </c>
      <c r="K240" s="13">
        <v>160183.75</v>
      </c>
      <c r="L240" s="13">
        <v>7510.3339999999998</v>
      </c>
      <c r="M240" s="13">
        <v>530.58299999999997</v>
      </c>
      <c r="N240" s="13">
        <v>1739.3209999999999</v>
      </c>
      <c r="O240" s="13">
        <v>13272.707</v>
      </c>
      <c r="P240" s="13">
        <v>151.44499999999999</v>
      </c>
      <c r="X240" s="2"/>
    </row>
    <row r="241" spans="1:24" ht="14.25" customHeight="1" x14ac:dyDescent="0.35">
      <c r="A241" s="15">
        <v>44078</v>
      </c>
      <c r="B241" s="15">
        <v>44092</v>
      </c>
      <c r="C241" s="15">
        <v>44105</v>
      </c>
      <c r="D241" s="13">
        <f t="shared" si="6"/>
        <v>1534101.1470000001</v>
      </c>
      <c r="E241" s="13">
        <v>338040.21100000001</v>
      </c>
      <c r="F241" s="13">
        <v>241613.68</v>
      </c>
      <c r="G241" s="13">
        <v>687987.13800000004</v>
      </c>
      <c r="H241" s="13">
        <v>46558.188000000002</v>
      </c>
      <c r="I241" s="13">
        <v>10069.102999999999</v>
      </c>
      <c r="J241" s="13">
        <v>29008.168000000001</v>
      </c>
      <c r="K241" s="13">
        <v>157642.44099999999</v>
      </c>
      <c r="L241" s="13">
        <v>7530.3649999999998</v>
      </c>
      <c r="M241" s="13">
        <v>535.91999999999996</v>
      </c>
      <c r="N241" s="13">
        <v>1727.2159999999999</v>
      </c>
      <c r="O241" s="13">
        <v>13272.86</v>
      </c>
      <c r="P241" s="13">
        <v>115.857</v>
      </c>
      <c r="X241" s="2"/>
    </row>
    <row r="242" spans="1:24" ht="14.25" customHeight="1" x14ac:dyDescent="0.35">
      <c r="A242" s="15">
        <v>44092</v>
      </c>
      <c r="B242" s="15">
        <v>44106</v>
      </c>
      <c r="C242" s="15">
        <v>44119</v>
      </c>
      <c r="D242" s="13">
        <f t="shared" si="6"/>
        <v>1550993.902</v>
      </c>
      <c r="E242" s="13">
        <v>340392.06</v>
      </c>
      <c r="F242" s="13">
        <v>242302.193</v>
      </c>
      <c r="G242" s="13">
        <v>698471.978</v>
      </c>
      <c r="H242" s="13">
        <v>45355.474999999999</v>
      </c>
      <c r="I242" s="13">
        <v>9865.3919999999998</v>
      </c>
      <c r="J242" s="13">
        <v>28757.234</v>
      </c>
      <c r="K242" s="13">
        <v>162804.554</v>
      </c>
      <c r="L242" s="13">
        <v>7427.4690000000001</v>
      </c>
      <c r="M242" s="13">
        <v>560.46</v>
      </c>
      <c r="N242" s="13">
        <v>1680.9190000000001</v>
      </c>
      <c r="O242" s="13">
        <v>13272.785</v>
      </c>
      <c r="P242" s="13">
        <v>103.383</v>
      </c>
      <c r="X242" s="2"/>
    </row>
    <row r="243" spans="1:24" ht="14.25" customHeight="1" x14ac:dyDescent="0.35">
      <c r="A243" s="15">
        <v>44106</v>
      </c>
      <c r="B243" s="15">
        <v>44120</v>
      </c>
      <c r="C243" s="15">
        <v>44133</v>
      </c>
      <c r="D243" s="13">
        <f t="shared" si="6"/>
        <v>1529038.3990000004</v>
      </c>
      <c r="E243" s="13">
        <v>324234.516</v>
      </c>
      <c r="F243" s="13">
        <v>234521.07</v>
      </c>
      <c r="G243" s="13">
        <v>698903.1</v>
      </c>
      <c r="H243" s="13">
        <v>42310.097999999998</v>
      </c>
      <c r="I243" s="13">
        <v>9861.2829999999994</v>
      </c>
      <c r="J243" s="13">
        <v>27960.681</v>
      </c>
      <c r="K243" s="13">
        <v>168494.617</v>
      </c>
      <c r="L243" s="13">
        <v>7158.7790000000005</v>
      </c>
      <c r="M243" s="13">
        <v>560.92999999999995</v>
      </c>
      <c r="N243" s="13">
        <v>1671.4179999999999</v>
      </c>
      <c r="O243" s="13">
        <v>13272.701999999999</v>
      </c>
      <c r="P243" s="13">
        <v>89.204999999999998</v>
      </c>
      <c r="X243" s="2"/>
    </row>
    <row r="244" spans="1:24" ht="14.25" customHeight="1" x14ac:dyDescent="0.35">
      <c r="A244" s="15">
        <v>44120</v>
      </c>
      <c r="B244" s="15">
        <v>44134</v>
      </c>
      <c r="C244" s="15">
        <v>44147</v>
      </c>
      <c r="D244" s="13">
        <f t="shared" si="6"/>
        <v>1543274.983</v>
      </c>
      <c r="E244" s="13">
        <v>334622.23100000003</v>
      </c>
      <c r="F244" s="13">
        <v>239784.351</v>
      </c>
      <c r="G244" s="13">
        <v>700802.07400000002</v>
      </c>
      <c r="H244" s="13">
        <v>39997.673000000003</v>
      </c>
      <c r="I244" s="13">
        <v>10417.152</v>
      </c>
      <c r="J244" s="13">
        <v>28217.191000000003</v>
      </c>
      <c r="K244" s="13">
        <v>166707.53700000001</v>
      </c>
      <c r="L244" s="13">
        <v>7144.48</v>
      </c>
      <c r="M244" s="13">
        <v>563.12699999999995</v>
      </c>
      <c r="N244" s="13">
        <v>1666.9159999999999</v>
      </c>
      <c r="O244" s="13">
        <v>13272.569</v>
      </c>
      <c r="P244" s="13">
        <v>79.682000000000002</v>
      </c>
      <c r="X244" s="2"/>
    </row>
    <row r="245" spans="1:24" ht="14.25" customHeight="1" x14ac:dyDescent="0.35">
      <c r="A245" s="15">
        <v>44134</v>
      </c>
      <c r="B245" s="15">
        <v>44148</v>
      </c>
      <c r="C245" s="15">
        <v>44161</v>
      </c>
      <c r="D245" s="13">
        <f t="shared" si="6"/>
        <v>1513709.0279999999</v>
      </c>
      <c r="E245" s="13">
        <v>326560.98700000002</v>
      </c>
      <c r="F245" s="13">
        <v>236723.486</v>
      </c>
      <c r="G245" s="13">
        <v>691259.53500000003</v>
      </c>
      <c r="H245" s="13">
        <v>38331.266000000003</v>
      </c>
      <c r="I245" s="13">
        <v>11400.126</v>
      </c>
      <c r="J245" s="13">
        <v>27010.792000000001</v>
      </c>
      <c r="K245" s="13">
        <v>159916.348</v>
      </c>
      <c r="L245" s="13">
        <v>6917.24</v>
      </c>
      <c r="M245" s="13">
        <v>656.06799999999998</v>
      </c>
      <c r="N245" s="13">
        <v>1579.59</v>
      </c>
      <c r="O245" s="13">
        <v>13272.249</v>
      </c>
      <c r="P245" s="13">
        <v>81.340999999999994</v>
      </c>
      <c r="X245" s="2"/>
    </row>
    <row r="246" spans="1:24" ht="14.25" customHeight="1" x14ac:dyDescent="0.35">
      <c r="A246" s="15">
        <v>44148</v>
      </c>
      <c r="B246" s="15">
        <v>44162</v>
      </c>
      <c r="C246" s="15">
        <v>44175</v>
      </c>
      <c r="D246" s="13">
        <f t="shared" si="6"/>
        <v>1499722.5780000002</v>
      </c>
      <c r="E246" s="13">
        <v>309607.25699999998</v>
      </c>
      <c r="F246" s="13">
        <v>264129.22899999999</v>
      </c>
      <c r="G246" s="13">
        <v>665231.74699999997</v>
      </c>
      <c r="H246" s="13">
        <v>36672.137999999999</v>
      </c>
      <c r="I246" s="13">
        <v>11233.674000000001</v>
      </c>
      <c r="J246" s="13">
        <v>26437.383000000002</v>
      </c>
      <c r="K246" s="13">
        <v>163790.74</v>
      </c>
      <c r="L246" s="13">
        <v>7190.1819999999998</v>
      </c>
      <c r="M246" s="13">
        <v>615.57000000000005</v>
      </c>
      <c r="N246" s="13">
        <v>1429.125</v>
      </c>
      <c r="O246" s="13">
        <v>13272.369000000001</v>
      </c>
      <c r="P246" s="13">
        <v>113.164</v>
      </c>
      <c r="X246" s="2"/>
    </row>
    <row r="247" spans="1:24" ht="14.25" customHeight="1" x14ac:dyDescent="0.35">
      <c r="A247" s="15">
        <v>44162</v>
      </c>
      <c r="B247" s="15">
        <v>44176</v>
      </c>
      <c r="C247" s="15">
        <v>44189</v>
      </c>
      <c r="D247" s="13">
        <f t="shared" si="6"/>
        <v>1500460.1159999999</v>
      </c>
      <c r="E247" s="13">
        <v>298296.147</v>
      </c>
      <c r="F247" s="13">
        <v>255974.47</v>
      </c>
      <c r="G247" s="13">
        <v>683034.85499999998</v>
      </c>
      <c r="H247" s="13">
        <v>36360.067000000003</v>
      </c>
      <c r="I247" s="13">
        <v>11275.466</v>
      </c>
      <c r="J247" s="13">
        <v>26236.271000000001</v>
      </c>
      <c r="K247" s="13">
        <v>166543.052</v>
      </c>
      <c r="L247" s="13">
        <v>7278.6819999999998</v>
      </c>
      <c r="M247" s="13">
        <v>657.77700000000004</v>
      </c>
      <c r="N247" s="13">
        <v>1428.518</v>
      </c>
      <c r="O247" s="13">
        <v>13272.324000000001</v>
      </c>
      <c r="P247" s="13">
        <v>102.48699999999999</v>
      </c>
      <c r="X247" s="2"/>
    </row>
    <row r="248" spans="1:24" ht="14.25" customHeight="1" x14ac:dyDescent="0.35">
      <c r="A248" s="15">
        <v>44176</v>
      </c>
      <c r="B248" s="15">
        <v>44190</v>
      </c>
      <c r="C248" s="15">
        <v>44203</v>
      </c>
      <c r="D248" s="13">
        <f t="shared" si="6"/>
        <v>1497134.1860000002</v>
      </c>
      <c r="E248" s="13">
        <v>285941.201</v>
      </c>
      <c r="F248" s="13">
        <v>265688.48</v>
      </c>
      <c r="G248" s="13">
        <v>690543.79700000002</v>
      </c>
      <c r="H248" s="13">
        <v>38831.214999999997</v>
      </c>
      <c r="I248" s="13">
        <v>12168.434999999999</v>
      </c>
      <c r="J248" s="13">
        <v>24705.043000000001</v>
      </c>
      <c r="K248" s="13">
        <v>156562.106</v>
      </c>
      <c r="L248" s="13">
        <v>7240.8329999999996</v>
      </c>
      <c r="M248" s="13">
        <v>636.91499999999996</v>
      </c>
      <c r="N248" s="13">
        <v>1336.979</v>
      </c>
      <c r="O248" s="13">
        <v>13276.210999999999</v>
      </c>
      <c r="P248" s="13">
        <v>202.971</v>
      </c>
      <c r="X248" s="2"/>
    </row>
    <row r="249" spans="1:24" ht="14.25" customHeight="1" x14ac:dyDescent="0.35">
      <c r="A249" s="15">
        <v>44190</v>
      </c>
      <c r="B249" s="15">
        <v>44204</v>
      </c>
      <c r="C249" s="15">
        <v>44217</v>
      </c>
      <c r="D249" s="13">
        <f t="shared" si="6"/>
        <v>1532790.3079999997</v>
      </c>
      <c r="E249" s="13">
        <v>291912.43</v>
      </c>
      <c r="F249" s="13">
        <v>284146.27799999999</v>
      </c>
      <c r="G249" s="13">
        <v>689565.41099999996</v>
      </c>
      <c r="H249" s="13">
        <v>39766.18</v>
      </c>
      <c r="I249" s="13">
        <v>12719.454</v>
      </c>
      <c r="J249" s="13">
        <v>25714.273000000001</v>
      </c>
      <c r="K249" s="13">
        <v>166743.886</v>
      </c>
      <c r="L249" s="13">
        <v>7152.9780000000001</v>
      </c>
      <c r="M249" s="13">
        <v>604.83299999999997</v>
      </c>
      <c r="N249" s="13">
        <v>1134.681</v>
      </c>
      <c r="O249" s="13">
        <v>13268.815000000001</v>
      </c>
      <c r="P249" s="13">
        <v>61.088999999999999</v>
      </c>
      <c r="X249" s="2"/>
    </row>
    <row r="250" spans="1:24" ht="14.25" customHeight="1" x14ac:dyDescent="0.35">
      <c r="A250" s="15">
        <v>44204</v>
      </c>
      <c r="B250" s="15">
        <v>44218</v>
      </c>
      <c r="C250" s="15">
        <v>44231</v>
      </c>
      <c r="D250" s="13">
        <f t="shared" ref="D250:D282" si="7">+SUM(E250:Q250)</f>
        <v>1519839.7239999999</v>
      </c>
      <c r="E250" s="13">
        <v>276666.62300000002</v>
      </c>
      <c r="F250" s="13">
        <v>244875.78400000001</v>
      </c>
      <c r="G250" s="13">
        <v>733941.63800000004</v>
      </c>
      <c r="H250" s="13">
        <v>40764.241000000002</v>
      </c>
      <c r="I250" s="13">
        <v>14237.742</v>
      </c>
      <c r="J250" s="13">
        <v>29155.094000000001</v>
      </c>
      <c r="K250" s="13">
        <v>158072.65299999999</v>
      </c>
      <c r="L250" s="13">
        <v>7058.9939999999997</v>
      </c>
      <c r="M250" s="13">
        <v>613.84400000000005</v>
      </c>
      <c r="N250" s="13">
        <v>1126.6079999999999</v>
      </c>
      <c r="O250" s="13">
        <v>13273.04</v>
      </c>
      <c r="P250" s="13">
        <v>53.463000000000001</v>
      </c>
      <c r="X250" s="2"/>
    </row>
    <row r="251" spans="1:24" ht="14.25" customHeight="1" x14ac:dyDescent="0.35">
      <c r="A251" s="15">
        <v>44218</v>
      </c>
      <c r="B251" s="15">
        <v>44232</v>
      </c>
      <c r="C251" s="15">
        <v>44245</v>
      </c>
      <c r="D251" s="13">
        <f t="shared" si="7"/>
        <v>1540894.8169999998</v>
      </c>
      <c r="E251" s="13">
        <v>279190.77</v>
      </c>
      <c r="F251" s="13">
        <v>247435.44099999999</v>
      </c>
      <c r="G251" s="13">
        <v>740453.26199999999</v>
      </c>
      <c r="H251" s="13">
        <v>41518.944000000003</v>
      </c>
      <c r="I251" s="13">
        <v>15176.923000000001</v>
      </c>
      <c r="J251" s="13">
        <v>29463.828000000001</v>
      </c>
      <c r="K251" s="13">
        <v>165641.83799999999</v>
      </c>
      <c r="L251" s="13">
        <v>6918.1530000000002</v>
      </c>
      <c r="M251" s="13">
        <v>639.53</v>
      </c>
      <c r="N251" s="13">
        <v>1122.7619999999999</v>
      </c>
      <c r="O251" s="13">
        <v>13272.865</v>
      </c>
      <c r="P251" s="13">
        <v>60.500999999999998</v>
      </c>
      <c r="X251" s="2"/>
    </row>
    <row r="252" spans="1:24" ht="14.25" customHeight="1" x14ac:dyDescent="0.35">
      <c r="A252" s="15">
        <v>44232</v>
      </c>
      <c r="B252" s="15">
        <v>44246</v>
      </c>
      <c r="C252" s="15">
        <v>44259</v>
      </c>
      <c r="D252" s="13">
        <f t="shared" si="7"/>
        <v>1539527.0260000003</v>
      </c>
      <c r="E252" s="13">
        <v>280869.59499999997</v>
      </c>
      <c r="F252" s="13">
        <v>231999.91500000001</v>
      </c>
      <c r="G252" s="13">
        <v>748426.88100000005</v>
      </c>
      <c r="H252" s="13">
        <v>45260.531000000003</v>
      </c>
      <c r="I252" s="13">
        <v>16280.903</v>
      </c>
      <c r="J252" s="13">
        <v>30291.573</v>
      </c>
      <c r="K252" s="13">
        <v>164426.18599999999</v>
      </c>
      <c r="L252" s="13">
        <v>6801.49</v>
      </c>
      <c r="M252" s="13">
        <v>657.46900000000005</v>
      </c>
      <c r="N252" s="13">
        <v>1121.134</v>
      </c>
      <c r="O252" s="13">
        <v>13311.603999999999</v>
      </c>
      <c r="P252" s="13">
        <v>79.745000000000005</v>
      </c>
      <c r="X252" s="2"/>
    </row>
    <row r="253" spans="1:24" ht="14.25" customHeight="1" x14ac:dyDescent="0.35">
      <c r="A253" s="15">
        <v>44246</v>
      </c>
      <c r="B253" s="15">
        <v>44260</v>
      </c>
      <c r="C253" s="15">
        <v>44273</v>
      </c>
      <c r="D253" s="13">
        <f t="shared" si="7"/>
        <v>1560726.1520000002</v>
      </c>
      <c r="E253" s="13">
        <v>282585.96100000001</v>
      </c>
      <c r="F253" s="13">
        <v>237591.318</v>
      </c>
      <c r="G253" s="13">
        <v>754678.01100000006</v>
      </c>
      <c r="H253" s="13">
        <v>47871.536</v>
      </c>
      <c r="I253" s="13">
        <v>17601.814999999999</v>
      </c>
      <c r="J253" s="13">
        <v>31002.194</v>
      </c>
      <c r="K253" s="13">
        <v>166898.89799999999</v>
      </c>
      <c r="L253" s="13">
        <v>7060.3329999999996</v>
      </c>
      <c r="M253" s="13">
        <v>891.21900000000005</v>
      </c>
      <c r="N253" s="13">
        <v>1120.93</v>
      </c>
      <c r="O253" s="13">
        <v>13315.472</v>
      </c>
      <c r="P253" s="13">
        <v>108.465</v>
      </c>
      <c r="X253" s="2"/>
    </row>
    <row r="254" spans="1:24" ht="14.25" customHeight="1" x14ac:dyDescent="0.35">
      <c r="A254" s="15">
        <v>44260</v>
      </c>
      <c r="B254" s="15">
        <v>44274</v>
      </c>
      <c r="C254" s="15">
        <v>44287</v>
      </c>
      <c r="D254" s="13">
        <f t="shared" si="7"/>
        <v>1570906.1359999997</v>
      </c>
      <c r="E254" s="13">
        <v>283065.67499999999</v>
      </c>
      <c r="F254" s="13">
        <v>244261.91899999999</v>
      </c>
      <c r="G254" s="13">
        <v>751122.804</v>
      </c>
      <c r="H254" s="13">
        <v>48751.735999999997</v>
      </c>
      <c r="I254" s="13">
        <v>18428.106</v>
      </c>
      <c r="J254" s="13">
        <v>32273.745999999999</v>
      </c>
      <c r="K254" s="13">
        <v>169397.951</v>
      </c>
      <c r="L254" s="13">
        <v>8231.9770000000008</v>
      </c>
      <c r="M254" s="13">
        <v>883.73099999999999</v>
      </c>
      <c r="N254" s="13">
        <v>1086.8789999999999</v>
      </c>
      <c r="O254" s="13">
        <v>13315.17</v>
      </c>
      <c r="P254" s="13">
        <v>86.441999999999993</v>
      </c>
      <c r="X254" s="2"/>
    </row>
    <row r="255" spans="1:24" ht="14.25" customHeight="1" x14ac:dyDescent="0.35">
      <c r="A255" s="15">
        <v>44274</v>
      </c>
      <c r="B255" s="15">
        <v>44288</v>
      </c>
      <c r="C255" s="15">
        <v>44301</v>
      </c>
      <c r="D255" s="13">
        <f t="shared" si="7"/>
        <v>1603156.585</v>
      </c>
      <c r="E255" s="13">
        <v>289136.739</v>
      </c>
      <c r="F255" s="13">
        <v>284052.674</v>
      </c>
      <c r="G255" s="13">
        <v>728825.34199999995</v>
      </c>
      <c r="H255" s="13">
        <v>50340.27</v>
      </c>
      <c r="I255" s="13">
        <v>19121.670999999998</v>
      </c>
      <c r="J255" s="13">
        <v>33256.082000000002</v>
      </c>
      <c r="K255" s="13">
        <v>174591.774</v>
      </c>
      <c r="L255" s="13">
        <v>8455.7630000000008</v>
      </c>
      <c r="M255" s="13">
        <v>867.45399999999995</v>
      </c>
      <c r="N255" s="13">
        <v>1126.7719999999999</v>
      </c>
      <c r="O255" s="13">
        <v>13314.923000000001</v>
      </c>
      <c r="P255" s="13">
        <v>67.120999999999995</v>
      </c>
      <c r="X255" s="2"/>
    </row>
    <row r="256" spans="1:24" ht="14.25" customHeight="1" x14ac:dyDescent="0.35">
      <c r="A256" s="15">
        <v>44288</v>
      </c>
      <c r="B256" s="15">
        <v>44302</v>
      </c>
      <c r="C256" s="15">
        <v>44315</v>
      </c>
      <c r="D256" s="13">
        <f t="shared" si="7"/>
        <v>1659636.4409999999</v>
      </c>
      <c r="E256" s="13">
        <v>314263.96999999997</v>
      </c>
      <c r="F256" s="13">
        <v>265304.95899999997</v>
      </c>
      <c r="G256" s="13">
        <v>749732.26899999997</v>
      </c>
      <c r="H256" s="13">
        <v>68938.081999999995</v>
      </c>
      <c r="I256" s="13">
        <v>28985.86</v>
      </c>
      <c r="J256" s="13">
        <v>39152.608</v>
      </c>
      <c r="K256" s="13">
        <v>169744.76199999999</v>
      </c>
      <c r="L256" s="13">
        <v>8316.85</v>
      </c>
      <c r="M256" s="13">
        <v>875.06399999999996</v>
      </c>
      <c r="N256" s="13">
        <v>1121.127</v>
      </c>
      <c r="O256" s="13">
        <v>13143.710999999999</v>
      </c>
      <c r="P256" s="13">
        <v>57.179000000000002</v>
      </c>
      <c r="X256" s="2"/>
    </row>
    <row r="257" spans="1:24" ht="14.25" customHeight="1" x14ac:dyDescent="0.35">
      <c r="A257" s="15">
        <v>44302</v>
      </c>
      <c r="B257" s="15">
        <v>44316</v>
      </c>
      <c r="C257" s="15">
        <v>44332</v>
      </c>
      <c r="D257" s="13">
        <f t="shared" si="7"/>
        <v>1680969.0719999999</v>
      </c>
      <c r="E257" s="13">
        <v>320733.19199999998</v>
      </c>
      <c r="F257" s="13">
        <v>270189.06199999998</v>
      </c>
      <c r="G257" s="13">
        <v>756231.96699999995</v>
      </c>
      <c r="H257" s="13">
        <v>68684.957999999999</v>
      </c>
      <c r="I257" s="13">
        <v>29860.597000000002</v>
      </c>
      <c r="J257" s="13">
        <v>39301.5</v>
      </c>
      <c r="K257" s="13">
        <v>172819.21900000001</v>
      </c>
      <c r="L257" s="13">
        <v>8097.9520000000002</v>
      </c>
      <c r="M257" s="13">
        <v>883.99800000000005</v>
      </c>
      <c r="N257" s="13">
        <v>1030.4359999999999</v>
      </c>
      <c r="O257" s="13">
        <v>13080.425999999999</v>
      </c>
      <c r="P257" s="13">
        <v>55.765000000000001</v>
      </c>
      <c r="X257" s="2"/>
    </row>
    <row r="258" spans="1:24" ht="14.25" customHeight="1" x14ac:dyDescent="0.35">
      <c r="A258" s="15">
        <v>44316</v>
      </c>
      <c r="B258" s="15">
        <v>44333</v>
      </c>
      <c r="C258" s="15">
        <v>44343</v>
      </c>
      <c r="D258" s="13">
        <f t="shared" si="7"/>
        <v>1671506.932</v>
      </c>
      <c r="E258" s="13">
        <v>314006.53399999999</v>
      </c>
      <c r="F258" s="13">
        <v>257208.73499999999</v>
      </c>
      <c r="G258" s="13">
        <v>766558.93700000003</v>
      </c>
      <c r="H258" s="13">
        <v>69902.27</v>
      </c>
      <c r="I258" s="13">
        <v>29591.698</v>
      </c>
      <c r="J258" s="13">
        <v>39550.491999999998</v>
      </c>
      <c r="K258" s="13">
        <v>170993.826</v>
      </c>
      <c r="L258" s="13">
        <v>8701.0519999999997</v>
      </c>
      <c r="M258" s="13">
        <v>895.65800000000002</v>
      </c>
      <c r="N258" s="13">
        <v>959.11099999999999</v>
      </c>
      <c r="O258" s="13">
        <v>13080.088</v>
      </c>
      <c r="P258" s="13">
        <v>58.530999999999999</v>
      </c>
      <c r="X258" s="2"/>
    </row>
    <row r="259" spans="1:24" ht="14.25" customHeight="1" x14ac:dyDescent="0.35">
      <c r="A259" s="15">
        <v>44328</v>
      </c>
      <c r="B259" s="15">
        <v>44344</v>
      </c>
      <c r="C259" s="15">
        <v>44357</v>
      </c>
      <c r="D259" s="13">
        <f t="shared" si="7"/>
        <v>1703162.1659999995</v>
      </c>
      <c r="E259" s="13">
        <v>333738.93</v>
      </c>
      <c r="F259" s="13">
        <v>273611.24</v>
      </c>
      <c r="G259" s="13">
        <v>764316.10699999996</v>
      </c>
      <c r="H259" s="13">
        <v>70523.676000000007</v>
      </c>
      <c r="I259" s="13">
        <v>29815.672999999999</v>
      </c>
      <c r="J259" s="13">
        <v>39574.608999999997</v>
      </c>
      <c r="K259" s="13">
        <v>167445.31400000001</v>
      </c>
      <c r="L259" s="13">
        <v>8853.0509999999995</v>
      </c>
      <c r="M259" s="13">
        <v>881.03700000000003</v>
      </c>
      <c r="N259" s="13">
        <v>1267.701</v>
      </c>
      <c r="O259" s="13">
        <v>13081.037</v>
      </c>
      <c r="P259" s="13">
        <v>53.790999999999997</v>
      </c>
      <c r="X259" s="2"/>
    </row>
    <row r="260" spans="1:24" ht="14.25" customHeight="1" x14ac:dyDescent="0.35">
      <c r="A260" s="15">
        <v>44344</v>
      </c>
      <c r="B260" s="15">
        <v>44358</v>
      </c>
      <c r="C260" s="15">
        <v>44371</v>
      </c>
      <c r="D260" s="13">
        <f t="shared" si="7"/>
        <v>1719162.4550000001</v>
      </c>
      <c r="E260" s="13">
        <v>338851.42599999998</v>
      </c>
      <c r="F260" s="13">
        <v>274588.63199999998</v>
      </c>
      <c r="G260" s="13">
        <v>767022.65099999995</v>
      </c>
      <c r="H260" s="13">
        <v>71483.418999999994</v>
      </c>
      <c r="I260" s="13">
        <v>30416.454000000002</v>
      </c>
      <c r="J260" s="13">
        <v>39906.383999999998</v>
      </c>
      <c r="K260" s="13">
        <v>172922.43400000001</v>
      </c>
      <c r="L260" s="13">
        <v>8675.3539999999994</v>
      </c>
      <c r="M260" s="13">
        <v>889.12099999999998</v>
      </c>
      <c r="N260" s="13">
        <v>1267.597</v>
      </c>
      <c r="O260" s="13">
        <v>13080.602000000001</v>
      </c>
      <c r="P260" s="13">
        <v>58.381</v>
      </c>
      <c r="X260" s="2"/>
    </row>
    <row r="261" spans="1:24" ht="14.25" customHeight="1" x14ac:dyDescent="0.35">
      <c r="A261" s="15">
        <v>44358</v>
      </c>
      <c r="B261" s="15">
        <v>44372</v>
      </c>
      <c r="C261" s="15">
        <v>44385</v>
      </c>
      <c r="D261" s="13">
        <f t="shared" si="7"/>
        <v>1734194.3029999998</v>
      </c>
      <c r="E261" s="13">
        <v>339827.114</v>
      </c>
      <c r="F261" s="13">
        <v>276853.913</v>
      </c>
      <c r="G261" s="13">
        <v>771584.53500000003</v>
      </c>
      <c r="H261" s="13">
        <v>72645.89</v>
      </c>
      <c r="I261" s="13">
        <v>30948.214</v>
      </c>
      <c r="J261" s="13">
        <v>41609.114000000001</v>
      </c>
      <c r="K261" s="13">
        <v>177043.44500000001</v>
      </c>
      <c r="L261" s="13">
        <v>8493.6759999999995</v>
      </c>
      <c r="M261" s="13">
        <v>896.63099999999997</v>
      </c>
      <c r="N261" s="13">
        <v>1137.7239999999999</v>
      </c>
      <c r="O261" s="13">
        <v>13080.48</v>
      </c>
      <c r="P261" s="13">
        <v>73.566999999999993</v>
      </c>
      <c r="X261" s="2"/>
    </row>
    <row r="262" spans="1:24" ht="14.25" customHeight="1" x14ac:dyDescent="0.35">
      <c r="A262" s="15">
        <v>44372</v>
      </c>
      <c r="B262" s="15">
        <v>44386</v>
      </c>
      <c r="C262" s="15">
        <v>44402</v>
      </c>
      <c r="D262" s="13">
        <f t="shared" si="7"/>
        <v>1773756.2270000002</v>
      </c>
      <c r="E262" s="13">
        <v>352198.71899999998</v>
      </c>
      <c r="F262" s="13">
        <v>281718.516</v>
      </c>
      <c r="G262" s="13">
        <v>796795.42200000002</v>
      </c>
      <c r="H262" s="13">
        <v>68947.247000000003</v>
      </c>
      <c r="I262" s="13">
        <v>30664.752</v>
      </c>
      <c r="J262" s="13">
        <v>40848.025999999998</v>
      </c>
      <c r="K262" s="13">
        <v>179025.35</v>
      </c>
      <c r="L262" s="13">
        <v>8382.89</v>
      </c>
      <c r="M262" s="13">
        <v>898.30499999999995</v>
      </c>
      <c r="N262" s="13">
        <v>1127.4269999999999</v>
      </c>
      <c r="O262" s="13">
        <v>13080.127</v>
      </c>
      <c r="P262" s="13">
        <v>69.445999999999998</v>
      </c>
      <c r="X262" s="2"/>
    </row>
    <row r="263" spans="1:24" ht="14.25" customHeight="1" x14ac:dyDescent="0.35">
      <c r="A263" s="15">
        <v>44386</v>
      </c>
      <c r="B263" s="15">
        <v>44403</v>
      </c>
      <c r="C263" s="15">
        <v>44413</v>
      </c>
      <c r="D263" s="13">
        <f t="shared" si="7"/>
        <v>1782444.0589999999</v>
      </c>
      <c r="E263" s="13">
        <v>351535.72700000001</v>
      </c>
      <c r="F263" s="13">
        <v>284512.967</v>
      </c>
      <c r="G263" s="13">
        <v>804481.35699999996</v>
      </c>
      <c r="H263" s="13">
        <v>62568.716999999997</v>
      </c>
      <c r="I263" s="13">
        <v>30963.192999999999</v>
      </c>
      <c r="J263" s="13">
        <v>41511.959000000003</v>
      </c>
      <c r="K263" s="13">
        <v>183606.57399999999</v>
      </c>
      <c r="L263" s="13">
        <v>8085.8590000000004</v>
      </c>
      <c r="M263" s="13">
        <v>900.14300000000003</v>
      </c>
      <c r="N263" s="13">
        <v>1120.845</v>
      </c>
      <c r="O263" s="13">
        <v>13079.745000000001</v>
      </c>
      <c r="P263" s="13">
        <v>76.972999999999999</v>
      </c>
      <c r="X263" s="2"/>
    </row>
    <row r="264" spans="1:24" ht="14.25" customHeight="1" x14ac:dyDescent="0.35">
      <c r="A264" s="15">
        <v>44396</v>
      </c>
      <c r="B264" s="15">
        <v>44414</v>
      </c>
      <c r="C264" s="15">
        <v>44427</v>
      </c>
      <c r="D264" s="13">
        <f t="shared" si="7"/>
        <v>1824656.7390000001</v>
      </c>
      <c r="E264" s="13">
        <v>371981.19</v>
      </c>
      <c r="F264" s="13">
        <v>297606.74900000001</v>
      </c>
      <c r="G264" s="13">
        <v>810032.1</v>
      </c>
      <c r="H264" s="13">
        <v>62139.495999999999</v>
      </c>
      <c r="I264" s="13">
        <v>30977.562999999998</v>
      </c>
      <c r="J264" s="13">
        <v>41361.548000000003</v>
      </c>
      <c r="K264" s="13">
        <v>186948.641</v>
      </c>
      <c r="L264" s="13">
        <v>8444.4459999999999</v>
      </c>
      <c r="M264" s="13">
        <v>900.08100000000002</v>
      </c>
      <c r="N264" s="13">
        <v>1116.999</v>
      </c>
      <c r="O264" s="13">
        <v>13079.527</v>
      </c>
      <c r="P264" s="13">
        <v>68.399000000000001</v>
      </c>
      <c r="X264" s="2"/>
    </row>
    <row r="265" spans="1:24" ht="14.25" customHeight="1" x14ac:dyDescent="0.35">
      <c r="A265" s="15">
        <v>44414</v>
      </c>
      <c r="B265" s="15">
        <v>44428</v>
      </c>
      <c r="C265" s="15">
        <v>44441</v>
      </c>
      <c r="D265" s="13">
        <f t="shared" si="7"/>
        <v>1806076.7209999997</v>
      </c>
      <c r="E265" s="13">
        <v>353716.609</v>
      </c>
      <c r="F265" s="13">
        <v>285600.43699999998</v>
      </c>
      <c r="G265" s="13">
        <v>825974.06599999999</v>
      </c>
      <c r="H265" s="13">
        <v>60695.998</v>
      </c>
      <c r="I265" s="13">
        <v>31249.002</v>
      </c>
      <c r="J265" s="13">
        <v>42518.758000000002</v>
      </c>
      <c r="K265" s="13">
        <v>182543.014</v>
      </c>
      <c r="L265" s="13">
        <v>8603.24</v>
      </c>
      <c r="M265" s="13">
        <v>890.12599999999998</v>
      </c>
      <c r="N265" s="13">
        <v>1119.5229999999999</v>
      </c>
      <c r="O265" s="13">
        <v>13079.19</v>
      </c>
      <c r="P265" s="13">
        <v>86.757999999999996</v>
      </c>
      <c r="X265" s="2"/>
    </row>
    <row r="266" spans="1:24" ht="14.25" customHeight="1" x14ac:dyDescent="0.35">
      <c r="A266" s="15">
        <v>44428</v>
      </c>
      <c r="B266" s="15">
        <v>44442</v>
      </c>
      <c r="C266" s="15">
        <v>44455</v>
      </c>
      <c r="D266" s="13">
        <f t="shared" si="7"/>
        <v>1818864.7050000001</v>
      </c>
      <c r="E266" s="13">
        <v>353253.087</v>
      </c>
      <c r="F266" s="13">
        <v>281767.826</v>
      </c>
      <c r="G266" s="13">
        <v>839236.83299999998</v>
      </c>
      <c r="H266" s="13">
        <v>61209.495000000003</v>
      </c>
      <c r="I266" s="13">
        <v>30399.859</v>
      </c>
      <c r="J266" s="13">
        <v>42724.707999999999</v>
      </c>
      <c r="K266" s="13">
        <v>186336.87599999999</v>
      </c>
      <c r="L266" s="13">
        <v>8802.1610000000001</v>
      </c>
      <c r="M266" s="13">
        <v>887.13900000000001</v>
      </c>
      <c r="N266" s="13">
        <v>1081.8440000000001</v>
      </c>
      <c r="O266" s="13">
        <v>13078.985000000001</v>
      </c>
      <c r="P266" s="13">
        <v>85.891999999999996</v>
      </c>
      <c r="X266" s="2"/>
    </row>
    <row r="267" spans="1:24" ht="14.25" customHeight="1" x14ac:dyDescent="0.35">
      <c r="A267" s="15">
        <v>44442</v>
      </c>
      <c r="B267" s="15">
        <v>44456</v>
      </c>
      <c r="C267" s="15">
        <v>44469</v>
      </c>
      <c r="D267" s="13">
        <f t="shared" si="7"/>
        <v>1824884.4029999997</v>
      </c>
      <c r="E267" s="13">
        <v>350937.32799999998</v>
      </c>
      <c r="F267" s="13">
        <v>293764.51899999997</v>
      </c>
      <c r="G267" s="13">
        <v>831786.03799999994</v>
      </c>
      <c r="H267" s="13">
        <v>60058.555</v>
      </c>
      <c r="I267" s="13">
        <v>31428.073</v>
      </c>
      <c r="J267" s="13">
        <v>42942.010999999999</v>
      </c>
      <c r="K267" s="13">
        <v>189943.772</v>
      </c>
      <c r="L267" s="13">
        <v>8906.8379999999997</v>
      </c>
      <c r="M267" s="13">
        <v>887.51400000000001</v>
      </c>
      <c r="N267" s="13">
        <v>1084.06</v>
      </c>
      <c r="O267" s="13">
        <v>13078.777</v>
      </c>
      <c r="P267" s="13">
        <v>66.918000000000006</v>
      </c>
      <c r="X267" s="2"/>
    </row>
    <row r="268" spans="1:24" ht="14.25" customHeight="1" x14ac:dyDescent="0.35">
      <c r="A268" s="15">
        <v>44456</v>
      </c>
      <c r="B268" s="15">
        <v>44470</v>
      </c>
      <c r="C268" s="15">
        <v>44483</v>
      </c>
      <c r="D268" s="13">
        <f t="shared" si="7"/>
        <v>1870488.706</v>
      </c>
      <c r="E268" s="13">
        <v>369599.45799999998</v>
      </c>
      <c r="F268" s="13">
        <v>311861.51</v>
      </c>
      <c r="G268" s="13">
        <v>834252.853</v>
      </c>
      <c r="H268" s="13">
        <v>63786.81</v>
      </c>
      <c r="I268" s="13">
        <v>32255.339</v>
      </c>
      <c r="J268" s="13">
        <v>42620.303999999996</v>
      </c>
      <c r="K268" s="13">
        <v>192137.101</v>
      </c>
      <c r="L268" s="13">
        <v>8890.0249999999996</v>
      </c>
      <c r="M268" s="13">
        <v>888.18399999999997</v>
      </c>
      <c r="N268" s="13">
        <v>1037.7629999999999</v>
      </c>
      <c r="O268" s="13">
        <v>13078.543</v>
      </c>
      <c r="P268" s="13">
        <v>80.816000000000003</v>
      </c>
      <c r="X268" s="2"/>
    </row>
    <row r="269" spans="1:24" ht="14.25" customHeight="1" x14ac:dyDescent="0.35">
      <c r="A269" s="15">
        <v>44470</v>
      </c>
      <c r="B269" s="15">
        <v>44484</v>
      </c>
      <c r="C269" s="15">
        <v>44500</v>
      </c>
      <c r="D269" s="13">
        <f t="shared" si="7"/>
        <v>1896035.9850000001</v>
      </c>
      <c r="E269" s="13">
        <v>368635.64799999999</v>
      </c>
      <c r="F269" s="13">
        <v>308006.73</v>
      </c>
      <c r="G269" s="13">
        <v>870403.60400000005</v>
      </c>
      <c r="H269" s="13">
        <v>63036.989000000001</v>
      </c>
      <c r="I269" s="13">
        <v>27849.118999999999</v>
      </c>
      <c r="J269" s="13">
        <v>43546.065999999999</v>
      </c>
      <c r="K269" s="13">
        <v>190391.72</v>
      </c>
      <c r="L269" s="13">
        <v>9188.5920000000006</v>
      </c>
      <c r="M269" s="13">
        <v>879.84799999999996</v>
      </c>
      <c r="N269" s="13">
        <v>921.62900000000002</v>
      </c>
      <c r="O269" s="13">
        <v>13078.377</v>
      </c>
      <c r="P269" s="13">
        <v>97.662999999999997</v>
      </c>
      <c r="X269" s="2"/>
    </row>
    <row r="270" spans="1:24" ht="14.25" customHeight="1" x14ac:dyDescent="0.35">
      <c r="A270" s="15">
        <v>44484</v>
      </c>
      <c r="B270" s="15">
        <v>44501</v>
      </c>
      <c r="C270" s="15">
        <v>44511</v>
      </c>
      <c r="D270" s="13">
        <f t="shared" si="7"/>
        <v>1954032.7610000002</v>
      </c>
      <c r="E270" s="13">
        <v>397887.21399999998</v>
      </c>
      <c r="F270" s="13">
        <v>330305.32699999999</v>
      </c>
      <c r="G270" s="13">
        <v>874171.01399999997</v>
      </c>
      <c r="H270" s="13">
        <v>61171.762000000002</v>
      </c>
      <c r="I270" s="13">
        <v>26801.323</v>
      </c>
      <c r="J270" s="13">
        <v>43263.125</v>
      </c>
      <c r="K270" s="13">
        <v>196249.64199999999</v>
      </c>
      <c r="L270" s="13">
        <v>9220.4940000000006</v>
      </c>
      <c r="M270" s="13">
        <v>874.12699999999995</v>
      </c>
      <c r="N270" s="13">
        <v>925.05799999999999</v>
      </c>
      <c r="O270" s="13">
        <v>13078.227000000001</v>
      </c>
      <c r="P270" s="13">
        <v>85.447999999999993</v>
      </c>
      <c r="X270" s="2"/>
    </row>
    <row r="271" spans="1:24" ht="14.25" customHeight="1" x14ac:dyDescent="0.35">
      <c r="A271" s="15">
        <v>44497</v>
      </c>
      <c r="B271" s="15">
        <v>44512</v>
      </c>
      <c r="C271" s="15">
        <v>44525</v>
      </c>
      <c r="D271" s="13">
        <f t="shared" si="7"/>
        <v>1979300.5269999995</v>
      </c>
      <c r="E271" s="13">
        <v>405232.739</v>
      </c>
      <c r="F271" s="13">
        <v>337444.29599999997</v>
      </c>
      <c r="G271" s="13">
        <v>881164.59499999997</v>
      </c>
      <c r="H271" s="13">
        <v>60386.510999999999</v>
      </c>
      <c r="I271" s="13">
        <v>26420.905999999999</v>
      </c>
      <c r="J271" s="13">
        <v>43276.025000000001</v>
      </c>
      <c r="K271" s="13">
        <v>201185.85500000001</v>
      </c>
      <c r="L271" s="13">
        <v>9283.1029999999992</v>
      </c>
      <c r="M271" s="13">
        <v>884.62900000000002</v>
      </c>
      <c r="N271" s="13">
        <v>844.88599999999997</v>
      </c>
      <c r="O271" s="13">
        <v>13077.966</v>
      </c>
      <c r="P271" s="13">
        <v>99.016000000000005</v>
      </c>
      <c r="X271" s="2"/>
    </row>
    <row r="272" spans="1:24" ht="14.25" customHeight="1" x14ac:dyDescent="0.35">
      <c r="A272" s="15">
        <v>44512</v>
      </c>
      <c r="B272" s="15">
        <v>44526</v>
      </c>
      <c r="C272" s="15">
        <v>44539</v>
      </c>
      <c r="D272" s="13">
        <f t="shared" si="7"/>
        <v>1990466.5119999999</v>
      </c>
      <c r="E272" s="13">
        <v>408503.429</v>
      </c>
      <c r="F272" s="13">
        <v>354117.7</v>
      </c>
      <c r="G272" s="13">
        <v>870346.79599999997</v>
      </c>
      <c r="H272" s="13">
        <v>59476.811000000002</v>
      </c>
      <c r="I272" s="13">
        <v>26192.718000000001</v>
      </c>
      <c r="J272" s="13">
        <v>43695.156000000003</v>
      </c>
      <c r="K272" s="13">
        <v>204267.774</v>
      </c>
      <c r="L272" s="13">
        <v>9109.3310000000001</v>
      </c>
      <c r="M272" s="13">
        <v>887.80399999999997</v>
      </c>
      <c r="N272" s="13">
        <v>844.72299999999996</v>
      </c>
      <c r="O272" s="13">
        <v>12877.687</v>
      </c>
      <c r="P272" s="13">
        <v>146.583</v>
      </c>
      <c r="X272" s="2"/>
    </row>
    <row r="273" spans="1:24" ht="14.25" customHeight="1" x14ac:dyDescent="0.35">
      <c r="A273" s="15">
        <v>44526</v>
      </c>
      <c r="B273" s="15">
        <v>44540</v>
      </c>
      <c r="C273" s="15">
        <v>44553</v>
      </c>
      <c r="D273" s="13">
        <f t="shared" si="7"/>
        <v>2001268.9809999999</v>
      </c>
      <c r="E273" s="13">
        <v>438648.80099999998</v>
      </c>
      <c r="F273" s="13">
        <v>352757.11900000001</v>
      </c>
      <c r="G273" s="13">
        <v>848181.31299999997</v>
      </c>
      <c r="H273" s="13">
        <v>58067.671999999999</v>
      </c>
      <c r="I273" s="13">
        <v>25401.055</v>
      </c>
      <c r="J273" s="13">
        <v>43422.474000000002</v>
      </c>
      <c r="K273" s="13">
        <v>211145.913</v>
      </c>
      <c r="L273" s="13">
        <v>8925.1980000000003</v>
      </c>
      <c r="M273" s="13">
        <v>886.83399999999995</v>
      </c>
      <c r="N273" s="13">
        <v>844.25300000000004</v>
      </c>
      <c r="O273" s="13">
        <v>12873.594999999999</v>
      </c>
      <c r="P273" s="13">
        <v>114.754</v>
      </c>
      <c r="X273" s="2"/>
    </row>
    <row r="274" spans="1:24" ht="14.25" customHeight="1" x14ac:dyDescent="0.35">
      <c r="A274" s="15">
        <v>44540</v>
      </c>
      <c r="B274" s="15">
        <v>44554</v>
      </c>
      <c r="C274" s="15">
        <v>44567</v>
      </c>
      <c r="D274" s="13">
        <f t="shared" si="7"/>
        <v>2015904.9820000003</v>
      </c>
      <c r="E274" s="13">
        <v>453141.68900000001</v>
      </c>
      <c r="F274" s="13">
        <v>374594.32900000003</v>
      </c>
      <c r="G274" s="13">
        <v>832366.26100000006</v>
      </c>
      <c r="H274" s="13">
        <v>55476.91</v>
      </c>
      <c r="I274" s="13">
        <v>24738.886999999999</v>
      </c>
      <c r="J274" s="13">
        <v>42994.161999999997</v>
      </c>
      <c r="K274" s="13">
        <v>209117.13200000001</v>
      </c>
      <c r="L274" s="13">
        <v>8740.6409999999996</v>
      </c>
      <c r="M274" s="13">
        <v>868.59299999999996</v>
      </c>
      <c r="N274" s="13">
        <v>843.298</v>
      </c>
      <c r="O274" s="13">
        <v>12873.341</v>
      </c>
      <c r="P274" s="13">
        <v>149.739</v>
      </c>
      <c r="X274" s="2"/>
    </row>
    <row r="275" spans="1:24" ht="14.25" customHeight="1" x14ac:dyDescent="0.35">
      <c r="A275" s="15">
        <v>44554</v>
      </c>
      <c r="B275" s="15">
        <v>44568</v>
      </c>
      <c r="C275" s="15">
        <v>44581</v>
      </c>
      <c r="D275" s="13">
        <f t="shared" si="7"/>
        <v>1906010.878</v>
      </c>
      <c r="E275" s="13">
        <v>430959.53</v>
      </c>
      <c r="F275" s="13">
        <v>350869.49800000002</v>
      </c>
      <c r="G275" s="13">
        <v>763609.08</v>
      </c>
      <c r="H275" s="13">
        <v>73540.455000000002</v>
      </c>
      <c r="I275" s="13">
        <v>22767.475999999999</v>
      </c>
      <c r="J275" s="13">
        <v>43045.125</v>
      </c>
      <c r="K275" s="13">
        <v>198091.565</v>
      </c>
      <c r="L275" s="13">
        <v>8458.6470000000008</v>
      </c>
      <c r="M275" s="13">
        <v>870.10299999999995</v>
      </c>
      <c r="N275" s="13">
        <v>773.298</v>
      </c>
      <c r="O275" s="13">
        <v>12873.111000000001</v>
      </c>
      <c r="P275" s="13">
        <v>152.99</v>
      </c>
      <c r="X275" s="2"/>
    </row>
    <row r="276" spans="1:24" ht="14.25" customHeight="1" x14ac:dyDescent="0.35">
      <c r="A276" s="15">
        <v>44568</v>
      </c>
      <c r="B276" s="15">
        <v>44582</v>
      </c>
      <c r="C276" s="15">
        <v>44595</v>
      </c>
      <c r="D276" s="13">
        <f t="shared" si="7"/>
        <v>1921498.2660000001</v>
      </c>
      <c r="E276" s="13">
        <v>412653.35399999999</v>
      </c>
      <c r="F276" s="13">
        <v>346642.69699999999</v>
      </c>
      <c r="G276" s="13">
        <v>786930.15599999996</v>
      </c>
      <c r="H276" s="13">
        <v>97401.706000000006</v>
      </c>
      <c r="I276" s="13">
        <v>23297.596000000001</v>
      </c>
      <c r="J276" s="13">
        <v>38106.110999999997</v>
      </c>
      <c r="K276" s="13">
        <v>192675.82800000001</v>
      </c>
      <c r="L276" s="13">
        <v>9167.4920000000002</v>
      </c>
      <c r="M276" s="13">
        <v>889.83699999999999</v>
      </c>
      <c r="N276" s="13">
        <v>771.85799999999995</v>
      </c>
      <c r="O276" s="13">
        <v>12872.906000000001</v>
      </c>
      <c r="P276" s="13">
        <v>88.724999999999994</v>
      </c>
      <c r="X276" s="2"/>
    </row>
    <row r="277" spans="1:24" ht="14.25" customHeight="1" x14ac:dyDescent="0.35">
      <c r="A277" s="15">
        <v>44582</v>
      </c>
      <c r="B277" s="15">
        <v>44596</v>
      </c>
      <c r="C277" s="15">
        <v>44609</v>
      </c>
      <c r="D277" s="13">
        <f t="shared" si="7"/>
        <v>1971854.4209999999</v>
      </c>
      <c r="E277" s="13">
        <v>420992.97499999998</v>
      </c>
      <c r="F277" s="13">
        <v>359217.53200000001</v>
      </c>
      <c r="G277" s="13">
        <v>800684.098</v>
      </c>
      <c r="H277" s="13">
        <v>114780.48699999999</v>
      </c>
      <c r="I277" s="13">
        <v>25061.751</v>
      </c>
      <c r="J277" s="13">
        <v>38454.334999999999</v>
      </c>
      <c r="K277" s="13">
        <v>190646.353</v>
      </c>
      <c r="L277" s="13">
        <v>8781.1290000000008</v>
      </c>
      <c r="M277" s="13">
        <v>989.08199999999999</v>
      </c>
      <c r="N277" s="13">
        <v>771.85799999999995</v>
      </c>
      <c r="O277" s="13">
        <v>11358.222</v>
      </c>
      <c r="P277" s="13">
        <v>116.599</v>
      </c>
      <c r="X277" s="2"/>
    </row>
    <row r="278" spans="1:24" ht="14.25" customHeight="1" x14ac:dyDescent="0.35">
      <c r="A278" s="15">
        <v>44596</v>
      </c>
      <c r="B278" s="15">
        <v>44610</v>
      </c>
      <c r="C278" s="15">
        <v>44623</v>
      </c>
      <c r="D278" s="13">
        <f t="shared" si="7"/>
        <v>1994208.7119999996</v>
      </c>
      <c r="E278" s="13">
        <v>427290.52399999998</v>
      </c>
      <c r="F278" s="13">
        <v>358044.386</v>
      </c>
      <c r="G278" s="13">
        <v>802862</v>
      </c>
      <c r="H278" s="13">
        <v>121626.08100000001</v>
      </c>
      <c r="I278" s="13">
        <v>28840.913</v>
      </c>
      <c r="J278" s="13">
        <v>39797.353999999999</v>
      </c>
      <c r="K278" s="13">
        <v>193493.37100000001</v>
      </c>
      <c r="L278" s="13">
        <v>8893.9570000000003</v>
      </c>
      <c r="M278" s="13">
        <v>990.83900000000006</v>
      </c>
      <c r="N278" s="13">
        <v>889.48400000000004</v>
      </c>
      <c r="O278" s="13">
        <v>11358.062</v>
      </c>
      <c r="P278" s="13">
        <v>121.741</v>
      </c>
      <c r="X278" s="2"/>
    </row>
    <row r="279" spans="1:24" ht="14.25" customHeight="1" x14ac:dyDescent="0.35">
      <c r="A279" s="15">
        <v>44610</v>
      </c>
      <c r="B279" s="15">
        <v>44624</v>
      </c>
      <c r="C279" s="15">
        <v>44637</v>
      </c>
      <c r="D279" s="13">
        <f t="shared" si="7"/>
        <v>2057715.9060000002</v>
      </c>
      <c r="E279" s="13">
        <v>449696.53499999997</v>
      </c>
      <c r="F279" s="13">
        <v>384417.19</v>
      </c>
      <c r="G279" s="13">
        <v>801664.73100000003</v>
      </c>
      <c r="H279" s="13">
        <v>131436.63200000001</v>
      </c>
      <c r="I279" s="13">
        <v>30288.548999999999</v>
      </c>
      <c r="J279" s="13">
        <v>41101.915999999997</v>
      </c>
      <c r="K279" s="13">
        <v>197584.18700000001</v>
      </c>
      <c r="L279" s="13">
        <v>8104.3130000000001</v>
      </c>
      <c r="M279" s="13">
        <v>990.48500000000001</v>
      </c>
      <c r="N279" s="13">
        <v>948.19600000000003</v>
      </c>
      <c r="O279" s="13">
        <v>11351.664000000001</v>
      </c>
      <c r="P279" s="13">
        <v>131.50800000000001</v>
      </c>
      <c r="X279" s="2"/>
    </row>
    <row r="280" spans="1:24" ht="14.25" customHeight="1" x14ac:dyDescent="0.35">
      <c r="A280" s="15">
        <v>44624</v>
      </c>
      <c r="B280" s="15">
        <v>44638</v>
      </c>
      <c r="C280" s="15">
        <v>44651</v>
      </c>
      <c r="D280" s="13">
        <f t="shared" si="7"/>
        <v>2016759.4769999997</v>
      </c>
      <c r="E280" s="13">
        <v>439748.87599999999</v>
      </c>
      <c r="F280" s="13">
        <v>354894.4</v>
      </c>
      <c r="G280" s="13">
        <v>786818.64800000004</v>
      </c>
      <c r="H280" s="13">
        <v>145876.71400000001</v>
      </c>
      <c r="I280" s="13">
        <v>29661.41</v>
      </c>
      <c r="J280" s="13">
        <v>40697.633000000002</v>
      </c>
      <c r="K280" s="13">
        <v>197830.005</v>
      </c>
      <c r="L280" s="13">
        <v>7607.0919999999996</v>
      </c>
      <c r="M280" s="13">
        <v>1183.941</v>
      </c>
      <c r="N280" s="13">
        <v>947.303</v>
      </c>
      <c r="O280" s="13">
        <v>11351.697</v>
      </c>
      <c r="P280" s="13">
        <v>141.75800000000001</v>
      </c>
      <c r="X280" s="2"/>
    </row>
    <row r="281" spans="1:24" ht="15" customHeight="1" x14ac:dyDescent="0.35">
      <c r="A281" s="15">
        <v>44638</v>
      </c>
      <c r="B281" s="15">
        <v>44652</v>
      </c>
      <c r="C281" s="15">
        <v>44665</v>
      </c>
      <c r="D281" s="13">
        <f t="shared" si="7"/>
        <v>2099585.3430000003</v>
      </c>
      <c r="E281" s="13">
        <v>478798.76500000001</v>
      </c>
      <c r="F281" s="13">
        <v>401703.78499999997</v>
      </c>
      <c r="G281" s="13">
        <v>770057.57700000005</v>
      </c>
      <c r="H281" s="13">
        <v>160595.573</v>
      </c>
      <c r="I281" s="13">
        <v>27631.637999999999</v>
      </c>
      <c r="J281" s="13">
        <v>40011.135000000002</v>
      </c>
      <c r="K281" s="13">
        <v>199366.356</v>
      </c>
      <c r="L281" s="13">
        <v>7782.9830000000002</v>
      </c>
      <c r="M281" s="13">
        <v>1187.27</v>
      </c>
      <c r="N281" s="13">
        <v>947.00699999999995</v>
      </c>
      <c r="O281" s="13">
        <v>11351.734</v>
      </c>
      <c r="P281" s="13">
        <v>151.52000000000001</v>
      </c>
      <c r="X281" s="2"/>
    </row>
    <row r="282" spans="1:24" ht="15" customHeight="1" x14ac:dyDescent="0.35">
      <c r="A282" s="15">
        <v>44652</v>
      </c>
      <c r="B282" s="15">
        <v>44666</v>
      </c>
      <c r="C282" s="15">
        <v>44679</v>
      </c>
      <c r="D282" s="13">
        <f t="shared" si="7"/>
        <v>2114230.0889999997</v>
      </c>
      <c r="E282" s="13">
        <v>483484.45199999999</v>
      </c>
      <c r="F282" s="13">
        <v>371304.01199999999</v>
      </c>
      <c r="G282" s="13">
        <v>781483.30200000003</v>
      </c>
      <c r="H282" s="13">
        <v>189872.443</v>
      </c>
      <c r="I282" s="13">
        <v>26530.355</v>
      </c>
      <c r="J282" s="13">
        <v>35928.15</v>
      </c>
      <c r="K282" s="13">
        <v>204695.084</v>
      </c>
      <c r="L282" s="13">
        <v>7318.3850000000002</v>
      </c>
      <c r="M282" s="13">
        <v>1150.058</v>
      </c>
      <c r="N282" s="13">
        <v>946.04200000000003</v>
      </c>
      <c r="O282" s="13">
        <v>11351.767</v>
      </c>
      <c r="P282" s="13">
        <v>166.03899999999999</v>
      </c>
      <c r="X282" s="2"/>
    </row>
    <row r="283" spans="1:24" ht="15" customHeight="1" x14ac:dyDescent="0.35">
      <c r="A283" s="17">
        <v>44666</v>
      </c>
      <c r="B283" s="17">
        <v>44680</v>
      </c>
      <c r="C283" s="17">
        <v>44693</v>
      </c>
      <c r="D283" s="18">
        <f t="shared" ref="D283" si="8">+SUM(E283:Q283)</f>
        <v>2190461.9049999998</v>
      </c>
      <c r="E283" s="18">
        <v>521380.65899999999</v>
      </c>
      <c r="F283" s="18">
        <v>383394.984</v>
      </c>
      <c r="G283" s="18">
        <v>774770.23100000003</v>
      </c>
      <c r="H283" s="18">
        <v>220042.37599999999</v>
      </c>
      <c r="I283" s="18">
        <v>26793.664000000001</v>
      </c>
      <c r="J283" s="18">
        <v>35390.139000000003</v>
      </c>
      <c r="K283" s="18">
        <v>207816.049</v>
      </c>
      <c r="L283" s="18">
        <v>7223.6270000000004</v>
      </c>
      <c r="M283" s="18">
        <v>1174.797</v>
      </c>
      <c r="N283" s="18">
        <v>945.86400000000003</v>
      </c>
      <c r="O283" s="18">
        <v>11351.802</v>
      </c>
      <c r="P283" s="18">
        <v>177.71299999999999</v>
      </c>
      <c r="X283" s="2"/>
    </row>
    <row r="284" spans="1:24" x14ac:dyDescent="0.35">
      <c r="B284" s="20"/>
      <c r="C284" s="20"/>
      <c r="D284" s="20"/>
      <c r="E284" s="20"/>
      <c r="F284" s="20"/>
      <c r="G284" s="20"/>
      <c r="H284" s="20"/>
      <c r="I284" s="20"/>
      <c r="J284" s="19"/>
      <c r="K284" s="19"/>
      <c r="L284" s="19"/>
      <c r="W284" s="2"/>
    </row>
    <row r="285" spans="1:24" ht="71.25" customHeight="1" x14ac:dyDescent="0.35">
      <c r="A285" s="34" t="s">
        <v>9</v>
      </c>
      <c r="B285" s="35" t="s">
        <v>43</v>
      </c>
      <c r="C285" s="35" t="s">
        <v>44</v>
      </c>
      <c r="D285" s="36" t="s">
        <v>6</v>
      </c>
      <c r="E285" s="36" t="s">
        <v>18</v>
      </c>
      <c r="F285" s="36" t="s">
        <v>2</v>
      </c>
      <c r="G285" s="36" t="s">
        <v>3</v>
      </c>
      <c r="H285" s="36" t="s">
        <v>4</v>
      </c>
      <c r="I285" s="36" t="s">
        <v>1</v>
      </c>
      <c r="J285" s="36" t="s">
        <v>5</v>
      </c>
      <c r="K285" s="36" t="s">
        <v>7</v>
      </c>
      <c r="L285" s="36" t="s">
        <v>31</v>
      </c>
      <c r="M285" s="36" t="s">
        <v>8</v>
      </c>
      <c r="N285" s="36" t="s">
        <v>12</v>
      </c>
      <c r="O285" s="36" t="s">
        <v>13</v>
      </c>
      <c r="P285" s="36" t="s">
        <v>46</v>
      </c>
      <c r="Q285" s="37" t="s">
        <v>48</v>
      </c>
      <c r="X285" s="2"/>
    </row>
    <row r="286" spans="1:24" ht="15" customHeight="1" x14ac:dyDescent="0.35">
      <c r="A286" s="15">
        <v>44680</v>
      </c>
      <c r="B286" s="15">
        <v>44694</v>
      </c>
      <c r="C286" s="15">
        <v>44707</v>
      </c>
      <c r="D286" s="13">
        <f t="shared" ref="D286:D312" si="9">+SUM(E286:Q286)</f>
        <v>2594161.7340000002</v>
      </c>
      <c r="E286" s="13">
        <v>567367.39899999998</v>
      </c>
      <c r="F286" s="13">
        <v>365926.348</v>
      </c>
      <c r="G286" s="13">
        <v>787014.91200000001</v>
      </c>
      <c r="H286" s="13">
        <v>235507.42600000001</v>
      </c>
      <c r="I286" s="13">
        <v>28714.66</v>
      </c>
      <c r="J286" s="13">
        <v>35300.252</v>
      </c>
      <c r="K286" s="13">
        <v>224604.739</v>
      </c>
      <c r="L286" s="13">
        <v>15807.748</v>
      </c>
      <c r="M286" s="13">
        <v>3381.9569999999999</v>
      </c>
      <c r="N286" s="13">
        <v>1524.9860000000001</v>
      </c>
      <c r="O286" s="13">
        <v>11344.199000000001</v>
      </c>
      <c r="P286" s="13">
        <v>161.334</v>
      </c>
      <c r="Q286" s="13">
        <v>317505.77399999998</v>
      </c>
      <c r="X286" s="2"/>
    </row>
    <row r="287" spans="1:24" ht="15" customHeight="1" x14ac:dyDescent="0.35">
      <c r="A287" s="15">
        <v>44694</v>
      </c>
      <c r="B287" s="15">
        <v>44708</v>
      </c>
      <c r="C287" s="15">
        <v>44721</v>
      </c>
      <c r="D287" s="13">
        <f t="shared" si="9"/>
        <v>2582019.2580000004</v>
      </c>
      <c r="E287" s="13">
        <v>525667.42700000003</v>
      </c>
      <c r="F287" s="13">
        <v>392482.31099999999</v>
      </c>
      <c r="G287" s="13">
        <v>779858.18500000006</v>
      </c>
      <c r="H287" s="13">
        <v>246740.85699999999</v>
      </c>
      <c r="I287" s="13">
        <v>29117.691999999999</v>
      </c>
      <c r="J287" s="13">
        <v>34270.029000000002</v>
      </c>
      <c r="K287" s="13">
        <v>224055.883</v>
      </c>
      <c r="L287" s="13">
        <v>15380.028</v>
      </c>
      <c r="M287" s="13">
        <v>3584.5520000000001</v>
      </c>
      <c r="N287" s="13">
        <v>1848.7909999999999</v>
      </c>
      <c r="O287" s="13">
        <v>11344.234</v>
      </c>
      <c r="P287" s="13">
        <v>163.495</v>
      </c>
      <c r="Q287" s="13">
        <v>317505.77399999998</v>
      </c>
      <c r="X287" s="2"/>
    </row>
    <row r="288" spans="1:24" ht="15" customHeight="1" x14ac:dyDescent="0.35">
      <c r="A288" s="15">
        <v>44708</v>
      </c>
      <c r="B288" s="15">
        <v>44722</v>
      </c>
      <c r="C288" s="15">
        <v>44735</v>
      </c>
      <c r="D288" s="13">
        <f t="shared" si="9"/>
        <v>2546347.7260000003</v>
      </c>
      <c r="E288" s="13">
        <v>550802.89899999998</v>
      </c>
      <c r="F288" s="13">
        <v>395346.00199999998</v>
      </c>
      <c r="G288" s="13">
        <v>767456.92</v>
      </c>
      <c r="H288" s="13">
        <v>265329.46899999998</v>
      </c>
      <c r="I288" s="13">
        <v>30029.726999999999</v>
      </c>
      <c r="J288" s="13">
        <v>34380.900999999998</v>
      </c>
      <c r="K288" s="13">
        <v>217675.03099999999</v>
      </c>
      <c r="L288" s="13">
        <v>8916.4689999999991</v>
      </c>
      <c r="M288" s="13">
        <v>1415.691</v>
      </c>
      <c r="N288" s="13">
        <v>1469.501</v>
      </c>
      <c r="O288" s="13">
        <v>11344.269</v>
      </c>
      <c r="P288" s="13">
        <v>225.65100000000001</v>
      </c>
      <c r="Q288" s="13">
        <v>261955.196</v>
      </c>
      <c r="X288" s="2"/>
    </row>
    <row r="289" spans="1:24" ht="15" customHeight="1" x14ac:dyDescent="0.35">
      <c r="A289" s="15">
        <v>44722</v>
      </c>
      <c r="B289" s="15">
        <v>44736</v>
      </c>
      <c r="C289" s="15">
        <v>44749</v>
      </c>
      <c r="D289" s="13">
        <f t="shared" si="9"/>
        <v>2614629.7299999995</v>
      </c>
      <c r="E289" s="13">
        <v>571433.30799999996</v>
      </c>
      <c r="F289" s="13">
        <v>415821.57299999997</v>
      </c>
      <c r="G289" s="13">
        <v>766074.16099999996</v>
      </c>
      <c r="H289" s="13">
        <v>285097.87599999999</v>
      </c>
      <c r="I289" s="13">
        <v>30529.511999999999</v>
      </c>
      <c r="J289" s="13">
        <v>32902.535000000003</v>
      </c>
      <c r="K289" s="13">
        <v>227002.34899999999</v>
      </c>
      <c r="L289" s="13">
        <v>9370.4549999999999</v>
      </c>
      <c r="M289" s="13">
        <v>1476.6189999999999</v>
      </c>
      <c r="N289" s="13">
        <v>1467.65</v>
      </c>
      <c r="O289" s="13">
        <v>11344.303</v>
      </c>
      <c r="P289" s="13">
        <v>154.19300000000001</v>
      </c>
      <c r="Q289" s="13">
        <v>261955.196</v>
      </c>
      <c r="X289" s="2"/>
    </row>
    <row r="290" spans="1:24" ht="15" customHeight="1" x14ac:dyDescent="0.35">
      <c r="A290" s="15">
        <v>44736</v>
      </c>
      <c r="B290" s="15">
        <v>44750</v>
      </c>
      <c r="C290" s="15">
        <v>44763</v>
      </c>
      <c r="D290" s="13">
        <f t="shared" si="9"/>
        <v>2649917.4130000006</v>
      </c>
      <c r="E290" s="13">
        <v>590095.799</v>
      </c>
      <c r="F290" s="13">
        <v>425156.70799999998</v>
      </c>
      <c r="G290" s="13">
        <v>782472.77800000005</v>
      </c>
      <c r="H290" s="13">
        <v>300105.55900000001</v>
      </c>
      <c r="I290" s="13">
        <v>30185.197</v>
      </c>
      <c r="J290" s="13">
        <v>32618.861000000001</v>
      </c>
      <c r="K290" s="13">
        <v>231947.95800000001</v>
      </c>
      <c r="L290" s="13">
        <v>9684.9359999999997</v>
      </c>
      <c r="M290" s="13">
        <v>1475.7239999999999</v>
      </c>
      <c r="N290" s="13">
        <v>1467.463</v>
      </c>
      <c r="O290" s="13">
        <v>11344.338</v>
      </c>
      <c r="P290" s="13">
        <v>141.02799999999999</v>
      </c>
      <c r="Q290" s="13">
        <v>233221.06400000001</v>
      </c>
      <c r="X290" s="2"/>
    </row>
    <row r="291" spans="1:24" ht="15" customHeight="1" x14ac:dyDescent="0.35">
      <c r="A291" s="15">
        <v>44750</v>
      </c>
      <c r="B291" s="15">
        <v>44764</v>
      </c>
      <c r="C291" s="15">
        <v>44777</v>
      </c>
      <c r="D291" s="13">
        <f t="shared" si="9"/>
        <v>2725817.949</v>
      </c>
      <c r="E291" s="13">
        <v>630286.36100000003</v>
      </c>
      <c r="F291" s="13">
        <v>401933.63299999997</v>
      </c>
      <c r="G291" s="13">
        <v>811436.14399999997</v>
      </c>
      <c r="H291" s="13">
        <v>320062.38699999999</v>
      </c>
      <c r="I291" s="13">
        <v>29511.685000000001</v>
      </c>
      <c r="J291" s="13">
        <v>31643.321</v>
      </c>
      <c r="K291" s="13">
        <v>243152.476</v>
      </c>
      <c r="L291" s="13">
        <v>10543.572</v>
      </c>
      <c r="M291" s="13">
        <v>1503.5440000000001</v>
      </c>
      <c r="N291" s="13">
        <v>1477.3869999999999</v>
      </c>
      <c r="O291" s="13">
        <v>10815.673000000001</v>
      </c>
      <c r="P291" s="13">
        <v>230.702</v>
      </c>
      <c r="Q291" s="13">
        <v>233221.06400000001</v>
      </c>
      <c r="X291" s="2"/>
    </row>
    <row r="292" spans="1:24" ht="15" customHeight="1" x14ac:dyDescent="0.35">
      <c r="A292" s="15">
        <v>44764</v>
      </c>
      <c r="B292" s="15">
        <v>44778</v>
      </c>
      <c r="C292" s="15">
        <v>44791</v>
      </c>
      <c r="D292" s="13">
        <f t="shared" si="9"/>
        <v>2714953.1919999998</v>
      </c>
      <c r="E292" s="13">
        <v>596994.28899999999</v>
      </c>
      <c r="F292" s="13">
        <v>424587.53100000002</v>
      </c>
      <c r="G292" s="13">
        <v>840961.65500000003</v>
      </c>
      <c r="H292" s="13">
        <v>325856.04200000002</v>
      </c>
      <c r="I292" s="13">
        <v>29562.868999999999</v>
      </c>
      <c r="J292" s="13">
        <v>31840.120999999999</v>
      </c>
      <c r="K292" s="13">
        <v>238049.122</v>
      </c>
      <c r="L292" s="13">
        <v>10703.412</v>
      </c>
      <c r="M292" s="13">
        <v>1505.7719999999999</v>
      </c>
      <c r="N292" s="13">
        <v>1477.3869999999999</v>
      </c>
      <c r="O292" s="13">
        <v>10815.71</v>
      </c>
      <c r="P292" s="13">
        <v>138.41999999999999</v>
      </c>
      <c r="Q292" s="13">
        <v>202460.86199999999</v>
      </c>
      <c r="X292" s="2"/>
    </row>
    <row r="293" spans="1:24" ht="15" customHeight="1" x14ac:dyDescent="0.35">
      <c r="A293" s="15">
        <v>44778</v>
      </c>
      <c r="B293" s="15">
        <v>44792</v>
      </c>
      <c r="C293" s="15">
        <v>44805</v>
      </c>
      <c r="D293" s="13">
        <f t="shared" si="9"/>
        <v>2810025.4909999999</v>
      </c>
      <c r="E293" s="13">
        <v>630855.99100000004</v>
      </c>
      <c r="F293" s="13">
        <v>425145.79499999998</v>
      </c>
      <c r="G293" s="13">
        <v>873011.40500000003</v>
      </c>
      <c r="H293" s="13">
        <v>343526.99300000002</v>
      </c>
      <c r="I293" s="13">
        <v>30936.782999999999</v>
      </c>
      <c r="J293" s="13">
        <v>31535.684000000001</v>
      </c>
      <c r="K293" s="13">
        <v>247297.74299999999</v>
      </c>
      <c r="L293" s="13">
        <v>10934.628000000001</v>
      </c>
      <c r="M293" s="13">
        <v>1625.633</v>
      </c>
      <c r="N293" s="13">
        <v>1490.69</v>
      </c>
      <c r="O293" s="13">
        <v>11035.743</v>
      </c>
      <c r="P293" s="13">
        <v>167.541</v>
      </c>
      <c r="Q293" s="13">
        <v>202460.86199999999</v>
      </c>
      <c r="X293" s="2"/>
    </row>
    <row r="294" spans="1:24" ht="15" customHeight="1" x14ac:dyDescent="0.35">
      <c r="A294" s="15">
        <v>44792</v>
      </c>
      <c r="B294" s="15">
        <v>44806</v>
      </c>
      <c r="C294" s="15">
        <v>44819</v>
      </c>
      <c r="D294" s="13">
        <f t="shared" si="9"/>
        <v>2980931.5279999999</v>
      </c>
      <c r="E294" s="13">
        <v>657585.48499999999</v>
      </c>
      <c r="F294" s="13">
        <v>457221.408</v>
      </c>
      <c r="G294" s="13">
        <v>916414.10900000005</v>
      </c>
      <c r="H294" s="13">
        <v>354970.25900000002</v>
      </c>
      <c r="I294" s="13">
        <v>35191.648000000001</v>
      </c>
      <c r="J294" s="13">
        <v>32018.683000000001</v>
      </c>
      <c r="K294" s="13">
        <v>253579.049</v>
      </c>
      <c r="L294" s="13">
        <v>11595.197</v>
      </c>
      <c r="M294" s="13">
        <v>1645.6410000000001</v>
      </c>
      <c r="N294" s="13">
        <v>1489.886</v>
      </c>
      <c r="O294" s="13">
        <v>10722.777</v>
      </c>
      <c r="P294" s="13">
        <v>237.30699999999999</v>
      </c>
      <c r="Q294" s="13">
        <v>248260.079</v>
      </c>
      <c r="X294" s="2"/>
    </row>
    <row r="295" spans="1:24" ht="15" customHeight="1" x14ac:dyDescent="0.35">
      <c r="A295" s="15">
        <v>44806</v>
      </c>
      <c r="B295" s="15">
        <v>44820</v>
      </c>
      <c r="C295" s="15">
        <v>44833</v>
      </c>
      <c r="D295" s="13">
        <f t="shared" si="9"/>
        <v>2999791.9840000002</v>
      </c>
      <c r="E295" s="13">
        <v>655452.38300000003</v>
      </c>
      <c r="F295" s="13">
        <v>449923.76</v>
      </c>
      <c r="G295" s="13">
        <v>925099.99899999995</v>
      </c>
      <c r="H295" s="13">
        <v>359693.54200000002</v>
      </c>
      <c r="I295" s="13">
        <v>37847.773000000001</v>
      </c>
      <c r="J295" s="13">
        <v>33904.671999999999</v>
      </c>
      <c r="K295" s="13">
        <v>263720.435</v>
      </c>
      <c r="L295" s="13">
        <v>11911.322</v>
      </c>
      <c r="M295" s="13">
        <v>1667.1289999999999</v>
      </c>
      <c r="N295" s="13">
        <v>1386.9860000000001</v>
      </c>
      <c r="O295" s="13">
        <v>10722.812</v>
      </c>
      <c r="P295" s="13">
        <v>201.09200000000001</v>
      </c>
      <c r="Q295" s="13">
        <v>248260.079</v>
      </c>
      <c r="X295" s="2"/>
    </row>
    <row r="296" spans="1:24" ht="15" customHeight="1" x14ac:dyDescent="0.35">
      <c r="A296" s="15">
        <v>44820</v>
      </c>
      <c r="B296" s="15">
        <v>44834</v>
      </c>
      <c r="C296" s="15">
        <v>44847</v>
      </c>
      <c r="D296" s="13">
        <f t="shared" si="9"/>
        <v>2950706.44</v>
      </c>
      <c r="E296" s="13">
        <v>692373.76500000001</v>
      </c>
      <c r="F296" s="13">
        <v>459218.30800000002</v>
      </c>
      <c r="G296" s="13">
        <v>956067.64099999995</v>
      </c>
      <c r="H296" s="13">
        <v>360043.9</v>
      </c>
      <c r="I296" s="13">
        <v>38800.847000000002</v>
      </c>
      <c r="J296" s="13">
        <v>34543.707999999999</v>
      </c>
      <c r="K296" s="13">
        <v>264268.45899999997</v>
      </c>
      <c r="L296" s="13">
        <v>13354.715</v>
      </c>
      <c r="M296" s="13">
        <v>1569.268</v>
      </c>
      <c r="N296" s="13">
        <v>1386.9860000000001</v>
      </c>
      <c r="O296" s="13">
        <v>10722.846</v>
      </c>
      <c r="P296" s="13">
        <v>119.3</v>
      </c>
      <c r="Q296" s="13">
        <v>118236.697</v>
      </c>
      <c r="X296" s="2"/>
    </row>
    <row r="297" spans="1:24" ht="15" customHeight="1" x14ac:dyDescent="0.35">
      <c r="A297" s="15">
        <v>44834</v>
      </c>
      <c r="B297" s="15">
        <v>44848</v>
      </c>
      <c r="C297" s="15">
        <v>44861</v>
      </c>
      <c r="D297" s="13">
        <f t="shared" si="9"/>
        <v>2950205.006000001</v>
      </c>
      <c r="E297" s="13">
        <v>685069.93900000001</v>
      </c>
      <c r="F297" s="13">
        <v>440223.68800000002</v>
      </c>
      <c r="G297" s="13">
        <v>994556.15</v>
      </c>
      <c r="H297" s="13">
        <v>348529.12699999998</v>
      </c>
      <c r="I297" s="13">
        <v>39646.735999999997</v>
      </c>
      <c r="J297" s="13">
        <v>34348.120000000003</v>
      </c>
      <c r="K297" s="13">
        <v>261411.88500000001</v>
      </c>
      <c r="L297" s="13">
        <v>14347.182000000001</v>
      </c>
      <c r="M297" s="13">
        <v>1542.5239999999999</v>
      </c>
      <c r="N297" s="13">
        <v>1385.5129999999999</v>
      </c>
      <c r="O297" s="13">
        <v>10722.882</v>
      </c>
      <c r="P297" s="13">
        <v>184.56299999999999</v>
      </c>
      <c r="Q297" s="13">
        <v>118236.697</v>
      </c>
      <c r="X297" s="2"/>
    </row>
    <row r="298" spans="1:24" ht="15" customHeight="1" x14ac:dyDescent="0.35">
      <c r="A298" s="15">
        <v>44848</v>
      </c>
      <c r="B298" s="15">
        <v>44862</v>
      </c>
      <c r="C298" s="15">
        <v>44875</v>
      </c>
      <c r="D298" s="13">
        <f t="shared" si="9"/>
        <v>3069380.7209999999</v>
      </c>
      <c r="E298" s="13">
        <v>708454.98199999996</v>
      </c>
      <c r="F298" s="13">
        <v>497937.95799999998</v>
      </c>
      <c r="G298" s="13">
        <v>1022618.586</v>
      </c>
      <c r="H298" s="13">
        <v>353787.26899999997</v>
      </c>
      <c r="I298" s="13">
        <v>40684.351999999999</v>
      </c>
      <c r="J298" s="13">
        <v>33961.997000000003</v>
      </c>
      <c r="K298" s="13">
        <v>266280.68900000001</v>
      </c>
      <c r="L298" s="13">
        <v>15059.272999999999</v>
      </c>
      <c r="M298" s="13">
        <v>1527.0450000000001</v>
      </c>
      <c r="N298" s="13">
        <v>1391.23</v>
      </c>
      <c r="O298" s="13">
        <v>8861.1650000000009</v>
      </c>
      <c r="P298" s="13">
        <v>167.87899999999999</v>
      </c>
      <c r="Q298" s="13">
        <v>118648.296</v>
      </c>
      <c r="X298" s="2"/>
    </row>
    <row r="299" spans="1:24" ht="15" customHeight="1" x14ac:dyDescent="0.35">
      <c r="A299" s="15">
        <v>44862</v>
      </c>
      <c r="B299" s="15">
        <v>44876</v>
      </c>
      <c r="C299" s="15">
        <v>44889</v>
      </c>
      <c r="D299" s="13">
        <f t="shared" si="9"/>
        <v>3166265.1150000002</v>
      </c>
      <c r="E299" s="13">
        <v>767883.58299999998</v>
      </c>
      <c r="F299" s="13">
        <v>507931.82299999997</v>
      </c>
      <c r="G299" s="13">
        <v>1054832.1059999999</v>
      </c>
      <c r="H299" s="13">
        <v>348164.39399999997</v>
      </c>
      <c r="I299" s="13">
        <v>40376.463000000003</v>
      </c>
      <c r="J299" s="13">
        <v>34414.773999999998</v>
      </c>
      <c r="K299" s="13">
        <v>265816.80200000003</v>
      </c>
      <c r="L299" s="13">
        <v>16023.495000000001</v>
      </c>
      <c r="M299" s="13">
        <v>1665.491</v>
      </c>
      <c r="N299" s="13">
        <v>1390.377</v>
      </c>
      <c r="O299" s="13">
        <v>8861.1990000000005</v>
      </c>
      <c r="P299" s="13">
        <v>256.31200000000001</v>
      </c>
      <c r="Q299" s="13">
        <v>118648.296</v>
      </c>
      <c r="X299" s="2"/>
    </row>
    <row r="300" spans="1:24" ht="15" customHeight="1" x14ac:dyDescent="0.35">
      <c r="A300" s="15">
        <v>44876</v>
      </c>
      <c r="B300" s="15">
        <v>44890</v>
      </c>
      <c r="C300" s="15">
        <v>44903</v>
      </c>
      <c r="D300" s="13">
        <f t="shared" si="9"/>
        <v>3141414.8499999996</v>
      </c>
      <c r="E300" s="13">
        <v>769635.94499999995</v>
      </c>
      <c r="F300" s="13">
        <v>544078.23499999999</v>
      </c>
      <c r="G300" s="13">
        <v>1121253.7009999999</v>
      </c>
      <c r="H300" s="13">
        <v>335195.76</v>
      </c>
      <c r="I300" s="13">
        <v>39215.372000000003</v>
      </c>
      <c r="J300" s="13">
        <v>34161.983</v>
      </c>
      <c r="K300" s="13">
        <v>268864.28999999998</v>
      </c>
      <c r="L300" s="13">
        <v>15928.181</v>
      </c>
      <c r="M300" s="13">
        <v>1688.604</v>
      </c>
      <c r="N300" s="13">
        <v>1389.7360000000001</v>
      </c>
      <c r="O300" s="13">
        <v>8861.2340000000004</v>
      </c>
      <c r="P300" s="13">
        <v>171.47499999999999</v>
      </c>
      <c r="Q300" s="13">
        <v>970.33399999999995</v>
      </c>
      <c r="X300" s="2"/>
    </row>
    <row r="301" spans="1:24" ht="15" customHeight="1" x14ac:dyDescent="0.35">
      <c r="A301" s="15">
        <v>44890</v>
      </c>
      <c r="B301" s="15">
        <v>44904</v>
      </c>
      <c r="C301" s="15">
        <v>44917</v>
      </c>
      <c r="D301" s="13">
        <f t="shared" si="9"/>
        <v>3239573.7209999999</v>
      </c>
      <c r="E301" s="13">
        <v>797755.67599999998</v>
      </c>
      <c r="F301" s="13">
        <v>562521.23600000003</v>
      </c>
      <c r="G301" s="13">
        <v>1181894.1359999999</v>
      </c>
      <c r="H301" s="13">
        <v>318125.05200000003</v>
      </c>
      <c r="I301" s="13">
        <v>37231.998</v>
      </c>
      <c r="J301" s="13">
        <v>34661.430999999997</v>
      </c>
      <c r="K301" s="13">
        <v>277110.57199999999</v>
      </c>
      <c r="L301" s="13">
        <v>17166.695</v>
      </c>
      <c r="M301" s="13">
        <v>1675.2449999999999</v>
      </c>
      <c r="N301" s="13">
        <v>1388.933</v>
      </c>
      <c r="O301" s="13">
        <v>8861.2659999999996</v>
      </c>
      <c r="P301" s="13">
        <v>211.14699999999999</v>
      </c>
      <c r="Q301" s="13">
        <v>970.33399999999995</v>
      </c>
      <c r="X301" s="2"/>
    </row>
    <row r="302" spans="1:24" ht="15" customHeight="1" x14ac:dyDescent="0.35">
      <c r="A302" s="15">
        <v>44904</v>
      </c>
      <c r="B302" s="15">
        <v>44918</v>
      </c>
      <c r="C302" s="15">
        <v>44931</v>
      </c>
      <c r="D302" s="13">
        <f t="shared" si="9"/>
        <v>3336364.003</v>
      </c>
      <c r="E302" s="13">
        <v>814346.70299999998</v>
      </c>
      <c r="F302" s="13">
        <v>598701.28200000001</v>
      </c>
      <c r="G302" s="13">
        <v>1235875.294</v>
      </c>
      <c r="H302" s="13">
        <v>300866.12900000002</v>
      </c>
      <c r="I302" s="13">
        <v>37710.953999999998</v>
      </c>
      <c r="J302" s="13">
        <v>35490.347999999998</v>
      </c>
      <c r="K302" s="13">
        <v>283226.27899999998</v>
      </c>
      <c r="L302" s="13">
        <v>16943.34</v>
      </c>
      <c r="M302" s="13">
        <v>1730.336</v>
      </c>
      <c r="N302" s="13">
        <v>1404.566</v>
      </c>
      <c r="O302" s="13">
        <v>8683.8799999999992</v>
      </c>
      <c r="P302" s="13">
        <v>239.886</v>
      </c>
      <c r="Q302" s="13">
        <v>1145.0060000000001</v>
      </c>
      <c r="X302" s="2"/>
    </row>
    <row r="303" spans="1:24" ht="15" customHeight="1" x14ac:dyDescent="0.35">
      <c r="A303" s="15">
        <v>44918</v>
      </c>
      <c r="B303" s="15">
        <v>44932</v>
      </c>
      <c r="C303" s="15">
        <v>44945</v>
      </c>
      <c r="D303" s="13">
        <f t="shared" si="9"/>
        <v>3561523.0490000001</v>
      </c>
      <c r="E303" s="13">
        <v>883915.57299999997</v>
      </c>
      <c r="F303" s="13">
        <v>676004.50300000003</v>
      </c>
      <c r="G303" s="13">
        <v>1320530.7209999999</v>
      </c>
      <c r="H303" s="13">
        <v>288346.592</v>
      </c>
      <c r="I303" s="13">
        <v>39030.805999999997</v>
      </c>
      <c r="J303" s="13">
        <v>36933.724999999999</v>
      </c>
      <c r="K303" s="13">
        <v>285021.06099999999</v>
      </c>
      <c r="L303" s="13">
        <v>19137.240000000002</v>
      </c>
      <c r="M303" s="13">
        <v>2216.875</v>
      </c>
      <c r="N303" s="13">
        <v>1429.566</v>
      </c>
      <c r="O303" s="13">
        <v>7515.915</v>
      </c>
      <c r="P303" s="13">
        <v>295.46600000000001</v>
      </c>
      <c r="Q303" s="13">
        <v>1145.0060000000001</v>
      </c>
      <c r="X303" s="2"/>
    </row>
    <row r="304" spans="1:24" ht="15" customHeight="1" x14ac:dyDescent="0.35">
      <c r="A304" s="15">
        <v>44932</v>
      </c>
      <c r="B304" s="15">
        <v>44946</v>
      </c>
      <c r="C304" s="15">
        <v>44959</v>
      </c>
      <c r="D304" s="13">
        <f t="shared" si="9"/>
        <v>3604380.3380000005</v>
      </c>
      <c r="E304" s="13">
        <v>849410.78</v>
      </c>
      <c r="F304" s="13">
        <v>650594.40599999996</v>
      </c>
      <c r="G304" s="13">
        <v>1450826.277</v>
      </c>
      <c r="H304" s="13">
        <v>245739.614</v>
      </c>
      <c r="I304" s="13">
        <v>41710.832999999999</v>
      </c>
      <c r="J304" s="13">
        <v>37123.243999999999</v>
      </c>
      <c r="K304" s="13">
        <v>295101.538</v>
      </c>
      <c r="L304" s="13">
        <v>19873.839</v>
      </c>
      <c r="M304" s="13">
        <v>2383.402</v>
      </c>
      <c r="N304" s="13">
        <v>1427.393</v>
      </c>
      <c r="O304" s="13">
        <v>7515.9489999999996</v>
      </c>
      <c r="P304" s="13">
        <v>227.76400000000001</v>
      </c>
      <c r="Q304" s="13">
        <v>2445.299</v>
      </c>
      <c r="X304" s="2"/>
    </row>
    <row r="305" spans="1:24" ht="15" customHeight="1" x14ac:dyDescent="0.35">
      <c r="A305" s="15">
        <v>44946</v>
      </c>
      <c r="B305" s="15">
        <v>44960</v>
      </c>
      <c r="C305" s="15">
        <v>44973</v>
      </c>
      <c r="D305" s="13">
        <f t="shared" si="9"/>
        <v>3668227.8689999999</v>
      </c>
      <c r="E305" s="13">
        <v>871775.25800000003</v>
      </c>
      <c r="F305" s="13">
        <v>636701.58299999998</v>
      </c>
      <c r="G305" s="13">
        <v>1526322.3189999999</v>
      </c>
      <c r="H305" s="13">
        <v>219246.29500000001</v>
      </c>
      <c r="I305" s="13">
        <v>42394.451000000001</v>
      </c>
      <c r="J305" s="13">
        <v>37730.430999999997</v>
      </c>
      <c r="K305" s="13">
        <v>297849.93099999998</v>
      </c>
      <c r="L305" s="13">
        <v>22484.716</v>
      </c>
      <c r="M305" s="13">
        <v>2048.25</v>
      </c>
      <c r="N305" s="13">
        <v>1427.393</v>
      </c>
      <c r="O305" s="13">
        <v>7515.9849999999997</v>
      </c>
      <c r="P305" s="13">
        <v>285.95800000000003</v>
      </c>
      <c r="Q305" s="13">
        <v>2445.299</v>
      </c>
      <c r="X305" s="2"/>
    </row>
    <row r="306" spans="1:24" ht="15" customHeight="1" x14ac:dyDescent="0.35">
      <c r="A306" s="15">
        <v>44960</v>
      </c>
      <c r="B306" s="15">
        <v>44974</v>
      </c>
      <c r="C306" s="15">
        <v>44987</v>
      </c>
      <c r="D306" s="13">
        <f t="shared" si="9"/>
        <v>3696884.872</v>
      </c>
      <c r="E306" s="13">
        <v>886318.57799999998</v>
      </c>
      <c r="F306" s="13">
        <v>620415.31099999999</v>
      </c>
      <c r="G306" s="13">
        <v>1544713.2220000001</v>
      </c>
      <c r="H306" s="13">
        <v>227774.13099999999</v>
      </c>
      <c r="I306" s="13">
        <v>42601.468999999997</v>
      </c>
      <c r="J306" s="13">
        <v>39277.548999999999</v>
      </c>
      <c r="K306" s="13">
        <v>299611.88199999998</v>
      </c>
      <c r="L306" s="13">
        <v>23728.281999999999</v>
      </c>
      <c r="M306" s="13">
        <v>2046.8150000000001</v>
      </c>
      <c r="N306" s="13">
        <v>1426.1089999999999</v>
      </c>
      <c r="O306" s="13">
        <v>7516.0190000000002</v>
      </c>
      <c r="P306" s="13">
        <v>227.184</v>
      </c>
      <c r="Q306" s="13">
        <v>1228.3209999999999</v>
      </c>
      <c r="X306" s="2"/>
    </row>
    <row r="307" spans="1:24" ht="15" customHeight="1" x14ac:dyDescent="0.35">
      <c r="A307" s="15">
        <v>44974</v>
      </c>
      <c r="B307" s="15">
        <v>44988</v>
      </c>
      <c r="C307" s="15">
        <v>45001</v>
      </c>
      <c r="D307" s="13">
        <f t="shared" si="9"/>
        <v>3847057.1</v>
      </c>
      <c r="E307" s="13">
        <v>966045.81599999999</v>
      </c>
      <c r="F307" s="13">
        <v>662209.36</v>
      </c>
      <c r="G307" s="13">
        <v>1546673.034</v>
      </c>
      <c r="H307" s="13">
        <v>252046.628</v>
      </c>
      <c r="I307" s="13">
        <v>45453.972000000002</v>
      </c>
      <c r="J307" s="13">
        <v>40768.93</v>
      </c>
      <c r="K307" s="13">
        <v>296443.73200000002</v>
      </c>
      <c r="L307" s="13">
        <v>25035.050999999999</v>
      </c>
      <c r="M307" s="13">
        <v>2002.1849999999999</v>
      </c>
      <c r="N307" s="13">
        <v>1425.7750000000001</v>
      </c>
      <c r="O307" s="13">
        <v>7513.9139999999998</v>
      </c>
      <c r="P307" s="13">
        <v>210.38200000000001</v>
      </c>
      <c r="Q307" s="13">
        <v>1228.3209999999999</v>
      </c>
      <c r="X307" s="2"/>
    </row>
    <row r="308" spans="1:24" ht="15" customHeight="1" x14ac:dyDescent="0.35">
      <c r="A308" s="15">
        <v>44988</v>
      </c>
      <c r="B308" s="15">
        <v>45002</v>
      </c>
      <c r="C308" s="15">
        <v>45015</v>
      </c>
      <c r="D308" s="13">
        <f t="shared" si="9"/>
        <v>3930701.6190000004</v>
      </c>
      <c r="E308" s="13">
        <v>969524.28799999994</v>
      </c>
      <c r="F308" s="13">
        <v>671071.41500000004</v>
      </c>
      <c r="G308" s="13">
        <v>1576280.4339999999</v>
      </c>
      <c r="H308" s="13">
        <v>283058.58199999999</v>
      </c>
      <c r="I308" s="13">
        <v>49124.663</v>
      </c>
      <c r="J308" s="13">
        <v>41726.781000000003</v>
      </c>
      <c r="K308" s="13">
        <v>301924.62300000002</v>
      </c>
      <c r="L308" s="13">
        <v>25474.102999999999</v>
      </c>
      <c r="M308" s="13">
        <v>2372.1819999999998</v>
      </c>
      <c r="N308" s="13">
        <v>1422.912</v>
      </c>
      <c r="O308" s="13">
        <v>7257.0959999999995</v>
      </c>
      <c r="P308" s="13">
        <v>250.471</v>
      </c>
      <c r="Q308" s="13">
        <v>1214.069</v>
      </c>
      <c r="X308" s="2"/>
    </row>
    <row r="309" spans="1:24" ht="15" customHeight="1" x14ac:dyDescent="0.35">
      <c r="A309" s="15">
        <v>45002</v>
      </c>
      <c r="B309" s="15">
        <v>45016</v>
      </c>
      <c r="C309" s="15">
        <v>45029</v>
      </c>
      <c r="D309" s="13">
        <f t="shared" si="9"/>
        <v>4073913.2480000001</v>
      </c>
      <c r="E309" s="13">
        <v>1025137.339</v>
      </c>
      <c r="F309" s="13">
        <v>701657.98300000001</v>
      </c>
      <c r="G309" s="13">
        <v>1597958.5249999999</v>
      </c>
      <c r="H309" s="13">
        <v>306058.80499999999</v>
      </c>
      <c r="I309" s="13">
        <v>51329.701999999997</v>
      </c>
      <c r="J309" s="13">
        <v>43275.714999999997</v>
      </c>
      <c r="K309" s="13">
        <v>309514.59000000003</v>
      </c>
      <c r="L309" s="13">
        <v>25987.742999999999</v>
      </c>
      <c r="M309" s="13">
        <v>2513.723</v>
      </c>
      <c r="N309" s="13">
        <v>1815.5940000000001</v>
      </c>
      <c r="O309" s="13">
        <v>7232.9260000000004</v>
      </c>
      <c r="P309" s="13">
        <v>216.53399999999999</v>
      </c>
      <c r="Q309" s="13">
        <v>1214.069</v>
      </c>
      <c r="X309" s="2"/>
    </row>
    <row r="310" spans="1:24" ht="15" customHeight="1" x14ac:dyDescent="0.35">
      <c r="A310" s="15">
        <v>45016</v>
      </c>
      <c r="B310" s="15">
        <v>45030</v>
      </c>
      <c r="C310" s="15">
        <v>45043</v>
      </c>
      <c r="D310" s="13">
        <f t="shared" si="9"/>
        <v>4129946.8809999996</v>
      </c>
      <c r="E310" s="13">
        <v>1052401.8629999999</v>
      </c>
      <c r="F310" s="13">
        <v>692333.63899999997</v>
      </c>
      <c r="G310" s="13">
        <v>1591301.2220000001</v>
      </c>
      <c r="H310" s="13">
        <v>340229.94799999997</v>
      </c>
      <c r="I310" s="13">
        <v>53727.218999999997</v>
      </c>
      <c r="J310" s="13">
        <v>46650.743000000002</v>
      </c>
      <c r="K310" s="13">
        <v>312469.34100000001</v>
      </c>
      <c r="L310" s="13">
        <v>27472.277999999998</v>
      </c>
      <c r="M310" s="13">
        <v>2610.8820000000001</v>
      </c>
      <c r="N310" s="13">
        <v>1864.0650000000001</v>
      </c>
      <c r="O310" s="13">
        <v>7223.28</v>
      </c>
      <c r="P310" s="13">
        <v>201.41399999999999</v>
      </c>
      <c r="Q310" s="13">
        <v>1460.9870000000001</v>
      </c>
      <c r="X310" s="2"/>
    </row>
    <row r="311" spans="1:24" ht="15" customHeight="1" x14ac:dyDescent="0.35">
      <c r="A311" s="15">
        <v>45030</v>
      </c>
      <c r="B311" s="15">
        <v>45044</v>
      </c>
      <c r="C311" s="15">
        <v>45057</v>
      </c>
      <c r="D311" s="13">
        <f t="shared" si="9"/>
        <v>4293009.7610000009</v>
      </c>
      <c r="E311" s="13">
        <v>1104180.0390000001</v>
      </c>
      <c r="F311" s="13">
        <v>730509.28899999999</v>
      </c>
      <c r="G311" s="13">
        <v>1566749.966</v>
      </c>
      <c r="H311" s="13">
        <v>414996.125</v>
      </c>
      <c r="I311" s="13">
        <v>58198.241999999998</v>
      </c>
      <c r="J311" s="13">
        <v>54138.165999999997</v>
      </c>
      <c r="K311" s="13">
        <v>321914.527</v>
      </c>
      <c r="L311" s="13">
        <v>28905.919999999998</v>
      </c>
      <c r="M311" s="13">
        <v>2602.91</v>
      </c>
      <c r="N311" s="13">
        <v>1861.9059999999999</v>
      </c>
      <c r="O311" s="13">
        <v>7223.3130000000001</v>
      </c>
      <c r="P311" s="13">
        <v>268.37099999999998</v>
      </c>
      <c r="Q311" s="13">
        <v>1460.9870000000001</v>
      </c>
      <c r="X311" s="2"/>
    </row>
    <row r="312" spans="1:24" s="51" customFormat="1" ht="15" customHeight="1" x14ac:dyDescent="0.35">
      <c r="A312" s="15">
        <v>45044</v>
      </c>
      <c r="B312" s="15">
        <v>45058</v>
      </c>
      <c r="C312" s="15">
        <v>45071</v>
      </c>
      <c r="D312" s="13">
        <f t="shared" si="9"/>
        <v>4316444.165</v>
      </c>
      <c r="E312" s="13">
        <v>1110962.9269999999</v>
      </c>
      <c r="F312" s="13">
        <v>697963.06599999999</v>
      </c>
      <c r="G312" s="13">
        <v>1512706.4350000001</v>
      </c>
      <c r="H312" s="13">
        <v>499049.09700000001</v>
      </c>
      <c r="I312" s="13">
        <v>62913.241000000002</v>
      </c>
      <c r="J312" s="13">
        <v>72460.004000000001</v>
      </c>
      <c r="K312" s="13">
        <v>316861.09700000001</v>
      </c>
      <c r="L312" s="13">
        <v>29495.975000000002</v>
      </c>
      <c r="M312" s="13">
        <v>2601.3649999999998</v>
      </c>
      <c r="N312" s="13">
        <v>1855.732</v>
      </c>
      <c r="O312" s="13">
        <v>7223.3469999999998</v>
      </c>
      <c r="P312" s="13">
        <v>839.04700000000003</v>
      </c>
      <c r="Q312" s="13">
        <v>1512.8320000000001</v>
      </c>
      <c r="X312" s="2"/>
    </row>
    <row r="313" spans="1:24" s="51" customFormat="1" ht="15" customHeight="1" x14ac:dyDescent="0.35">
      <c r="A313" s="15">
        <v>45058</v>
      </c>
      <c r="B313" s="15">
        <v>45072</v>
      </c>
      <c r="C313" s="15">
        <v>45085</v>
      </c>
      <c r="D313" s="13">
        <f t="shared" ref="D313:D325" si="10">+SUM(E313:Q313)</f>
        <v>4249052.9730000012</v>
      </c>
      <c r="E313" s="13">
        <v>1029536.186</v>
      </c>
      <c r="F313" s="13">
        <v>678238.47699999996</v>
      </c>
      <c r="G313" s="13">
        <v>1417758.3970000001</v>
      </c>
      <c r="H313" s="13">
        <v>601680.723</v>
      </c>
      <c r="I313" s="13">
        <v>76285.42</v>
      </c>
      <c r="J313" s="13">
        <v>82914.812000000005</v>
      </c>
      <c r="K313" s="13">
        <v>317338.859</v>
      </c>
      <c r="L313" s="13">
        <v>31875.751</v>
      </c>
      <c r="M313" s="13">
        <v>2593.2170000000001</v>
      </c>
      <c r="N313" s="13">
        <v>1855.0909999999999</v>
      </c>
      <c r="O313" s="13">
        <v>7253.3829999999998</v>
      </c>
      <c r="P313" s="13">
        <v>209.82499999999999</v>
      </c>
      <c r="Q313" s="13">
        <v>1512.8320000000001</v>
      </c>
      <c r="X313" s="2"/>
    </row>
    <row r="314" spans="1:24" s="51" customFormat="1" ht="15" customHeight="1" x14ac:dyDescent="0.35">
      <c r="A314" s="15">
        <v>45072</v>
      </c>
      <c r="B314" s="15">
        <v>45086</v>
      </c>
      <c r="C314" s="15">
        <v>45099</v>
      </c>
      <c r="D314" s="13">
        <f t="shared" si="10"/>
        <v>4205785.3829999994</v>
      </c>
      <c r="E314" s="13">
        <v>991796.17500000005</v>
      </c>
      <c r="F314" s="13">
        <v>635206.45400000003</v>
      </c>
      <c r="G314" s="13">
        <v>1420235.986</v>
      </c>
      <c r="H314" s="13">
        <v>632981.30599999998</v>
      </c>
      <c r="I314" s="13">
        <v>76502.653999999995</v>
      </c>
      <c r="J314" s="13">
        <v>84502.063999999998</v>
      </c>
      <c r="K314" s="13">
        <v>319118.71500000003</v>
      </c>
      <c r="L314" s="13">
        <v>31674.685000000001</v>
      </c>
      <c r="M314" s="13">
        <v>2293.2170000000001</v>
      </c>
      <c r="N314" s="13">
        <v>1854.037</v>
      </c>
      <c r="O314" s="13">
        <v>7253.415</v>
      </c>
      <c r="P314" s="13">
        <v>728.41899999999998</v>
      </c>
      <c r="Q314" s="13">
        <v>1638.2560000000001</v>
      </c>
      <c r="X314" s="2"/>
    </row>
    <row r="315" spans="1:24" s="51" customFormat="1" ht="15" customHeight="1" x14ac:dyDescent="0.35">
      <c r="A315" s="15">
        <v>45086</v>
      </c>
      <c r="B315" s="15">
        <v>45100</v>
      </c>
      <c r="C315" s="15">
        <v>45113</v>
      </c>
      <c r="D315" s="13">
        <f t="shared" si="10"/>
        <v>4243435.0149999997</v>
      </c>
      <c r="E315" s="13">
        <v>987462.06200000003</v>
      </c>
      <c r="F315" s="13">
        <v>640643.47</v>
      </c>
      <c r="G315" s="13">
        <v>1429551.101</v>
      </c>
      <c r="H315" s="13">
        <v>658586.73699999996</v>
      </c>
      <c r="I315" s="13">
        <v>76855.267999999996</v>
      </c>
      <c r="J315" s="13">
        <v>86278.053</v>
      </c>
      <c r="K315" s="13">
        <v>319614.78499999997</v>
      </c>
      <c r="L315" s="13">
        <v>31074.936000000002</v>
      </c>
      <c r="M315" s="13">
        <v>2281.8119999999999</v>
      </c>
      <c r="N315" s="13">
        <v>1851.8610000000001</v>
      </c>
      <c r="O315" s="13">
        <v>6843.45</v>
      </c>
      <c r="P315" s="13">
        <v>753.22400000000005</v>
      </c>
      <c r="Q315" s="13">
        <v>1638.2560000000001</v>
      </c>
      <c r="X315" s="2"/>
    </row>
    <row r="316" spans="1:24" s="51" customFormat="1" ht="15" customHeight="1" x14ac:dyDescent="0.35">
      <c r="A316" s="15">
        <v>45100</v>
      </c>
      <c r="B316" s="15">
        <v>45114</v>
      </c>
      <c r="C316" s="15">
        <v>45127</v>
      </c>
      <c r="D316" s="13">
        <f t="shared" si="10"/>
        <v>4656544.9890000001</v>
      </c>
      <c r="E316" s="13">
        <v>1181852.4210000001</v>
      </c>
      <c r="F316" s="13">
        <v>743809.56099999999</v>
      </c>
      <c r="G316" s="13">
        <v>1478328.8230000001</v>
      </c>
      <c r="H316" s="13">
        <v>693759.85600000003</v>
      </c>
      <c r="I316" s="13">
        <v>77503.274999999994</v>
      </c>
      <c r="J316" s="13">
        <v>90720.444000000003</v>
      </c>
      <c r="K316" s="13">
        <v>345201.95500000002</v>
      </c>
      <c r="L316" s="13">
        <v>31387.732</v>
      </c>
      <c r="M316" s="13">
        <v>2281.8119999999999</v>
      </c>
      <c r="N316" s="13">
        <v>1851.8610000000001</v>
      </c>
      <c r="O316" s="13">
        <v>6843.4849999999997</v>
      </c>
      <c r="P316" s="13">
        <v>958.03</v>
      </c>
      <c r="Q316" s="13">
        <v>2045.7339999999999</v>
      </c>
      <c r="X316" s="2"/>
    </row>
    <row r="317" spans="1:24" s="51" customFormat="1" ht="15" customHeight="1" x14ac:dyDescent="0.35">
      <c r="A317" s="15">
        <v>45114</v>
      </c>
      <c r="B317" s="15">
        <v>45128</v>
      </c>
      <c r="C317" s="15">
        <v>45141</v>
      </c>
      <c r="D317" s="13">
        <f t="shared" si="10"/>
        <v>4604866.6119999997</v>
      </c>
      <c r="E317" s="13">
        <v>1049354.1189999999</v>
      </c>
      <c r="F317" s="13">
        <v>758535.98100000003</v>
      </c>
      <c r="G317" s="13">
        <v>1478703.449</v>
      </c>
      <c r="H317" s="13">
        <v>748872.33499999996</v>
      </c>
      <c r="I317" s="13">
        <v>79890.642000000007</v>
      </c>
      <c r="J317" s="13">
        <v>91358.008000000002</v>
      </c>
      <c r="K317" s="13">
        <v>351480.71899999998</v>
      </c>
      <c r="L317" s="13">
        <v>32845.014999999999</v>
      </c>
      <c r="M317" s="13">
        <v>2313.3560000000002</v>
      </c>
      <c r="N317" s="13">
        <v>1848.1780000000001</v>
      </c>
      <c r="O317" s="13">
        <v>6843.5190000000002</v>
      </c>
      <c r="P317" s="13">
        <v>775.55700000000002</v>
      </c>
      <c r="Q317" s="13">
        <v>2045.7339999999999</v>
      </c>
      <c r="X317" s="2"/>
    </row>
    <row r="318" spans="1:24" s="51" customFormat="1" ht="15" customHeight="1" x14ac:dyDescent="0.35">
      <c r="A318" s="15">
        <v>45128</v>
      </c>
      <c r="B318" s="15">
        <v>45142</v>
      </c>
      <c r="C318" s="15">
        <v>45155</v>
      </c>
      <c r="D318" s="13">
        <f t="shared" si="10"/>
        <v>6834034.3090000004</v>
      </c>
      <c r="E318" s="13">
        <v>1095768.3670000001</v>
      </c>
      <c r="F318" s="13">
        <v>861891.96</v>
      </c>
      <c r="G318" s="13">
        <v>1915497.1629999999</v>
      </c>
      <c r="H318" s="13">
        <v>1929279.5689999999</v>
      </c>
      <c r="I318" s="13">
        <v>294222.32699999999</v>
      </c>
      <c r="J318" s="13">
        <v>328509.24400000001</v>
      </c>
      <c r="K318" s="13">
        <v>360863.98499999999</v>
      </c>
      <c r="L318" s="13">
        <v>33838.798000000003</v>
      </c>
      <c r="M318" s="13">
        <v>2304.8429999999998</v>
      </c>
      <c r="N318" s="13">
        <v>1868.42</v>
      </c>
      <c r="O318" s="13">
        <v>6843.5540000000001</v>
      </c>
      <c r="P318" s="13">
        <v>768.11300000000006</v>
      </c>
      <c r="Q318" s="13">
        <v>2377.9659999999999</v>
      </c>
      <c r="X318" s="2"/>
    </row>
    <row r="319" spans="1:24" s="51" customFormat="1" ht="15" customHeight="1" x14ac:dyDescent="0.35">
      <c r="A319" s="15">
        <v>45142</v>
      </c>
      <c r="B319" s="15">
        <v>45156</v>
      </c>
      <c r="C319" s="15">
        <v>45169</v>
      </c>
      <c r="D319" s="13">
        <f t="shared" si="10"/>
        <v>7086985.6509999996</v>
      </c>
      <c r="E319" s="13">
        <v>1133577.83</v>
      </c>
      <c r="F319" s="13">
        <v>814677.64399999997</v>
      </c>
      <c r="G319" s="13">
        <v>1883486.0959999999</v>
      </c>
      <c r="H319" s="13">
        <v>2179624.2420000001</v>
      </c>
      <c r="I319" s="13">
        <v>305972.90000000002</v>
      </c>
      <c r="J319" s="13">
        <v>335943.17200000002</v>
      </c>
      <c r="K319" s="13">
        <v>382539.58299999998</v>
      </c>
      <c r="L319" s="13">
        <v>37142.593999999997</v>
      </c>
      <c r="M319" s="13">
        <v>2285.181</v>
      </c>
      <c r="N319" s="13">
        <v>2012.9670000000001</v>
      </c>
      <c r="O319" s="13">
        <v>6413.8109999999997</v>
      </c>
      <c r="P319" s="13">
        <v>931.66499999999996</v>
      </c>
      <c r="Q319" s="13">
        <v>2377.9659999999999</v>
      </c>
      <c r="X319" s="2"/>
    </row>
    <row r="320" spans="1:24" s="51" customFormat="1" ht="15" customHeight="1" x14ac:dyDescent="0.35">
      <c r="A320" s="15">
        <v>45156</v>
      </c>
      <c r="B320" s="15">
        <v>45170</v>
      </c>
      <c r="C320" s="15">
        <v>45183</v>
      </c>
      <c r="D320" s="13">
        <f t="shared" si="10"/>
        <v>7271100.5640000002</v>
      </c>
      <c r="E320" s="13">
        <v>1165272.054</v>
      </c>
      <c r="F320" s="13">
        <v>812469.46900000004</v>
      </c>
      <c r="G320" s="13">
        <v>1873240.2139999999</v>
      </c>
      <c r="H320" s="13">
        <v>2332942.6069999998</v>
      </c>
      <c r="I320" s="13">
        <v>318986.39500000002</v>
      </c>
      <c r="J320" s="13">
        <v>332794.63199999998</v>
      </c>
      <c r="K320" s="13">
        <v>383478.815</v>
      </c>
      <c r="L320" s="13">
        <v>37474.925000000003</v>
      </c>
      <c r="M320" s="13">
        <v>2276.4789999999998</v>
      </c>
      <c r="N320" s="13">
        <v>2273.8969999999999</v>
      </c>
      <c r="O320" s="13">
        <v>6413.8469999999998</v>
      </c>
      <c r="P320" s="13">
        <v>989.952</v>
      </c>
      <c r="Q320" s="13">
        <v>2487.2779999999998</v>
      </c>
      <c r="X320" s="2"/>
    </row>
    <row r="321" spans="1:24" s="51" customFormat="1" ht="15" customHeight="1" x14ac:dyDescent="0.35">
      <c r="A321" s="15">
        <v>45170</v>
      </c>
      <c r="B321" s="15">
        <v>45184</v>
      </c>
      <c r="C321" s="15">
        <v>45197</v>
      </c>
      <c r="D321" s="13">
        <f t="shared" si="10"/>
        <v>7268915.8729999997</v>
      </c>
      <c r="E321" s="13">
        <v>1158622.341</v>
      </c>
      <c r="F321" s="13">
        <v>792808.38</v>
      </c>
      <c r="G321" s="13">
        <v>1904789.6939999999</v>
      </c>
      <c r="H321" s="13">
        <v>2320747.0219999999</v>
      </c>
      <c r="I321" s="13">
        <v>320015.95299999998</v>
      </c>
      <c r="J321" s="13">
        <v>334306.83600000001</v>
      </c>
      <c r="K321" s="13">
        <v>385281.08199999999</v>
      </c>
      <c r="L321" s="13">
        <v>37296.885999999999</v>
      </c>
      <c r="M321" s="13">
        <v>2274.1950000000002</v>
      </c>
      <c r="N321" s="13">
        <v>2792.817</v>
      </c>
      <c r="O321" s="13">
        <v>6413.88</v>
      </c>
      <c r="P321" s="13">
        <v>1079.509</v>
      </c>
      <c r="Q321" s="13">
        <v>2487.2779999999998</v>
      </c>
      <c r="X321" s="2"/>
    </row>
    <row r="322" spans="1:24" s="51" customFormat="1" ht="15" customHeight="1" x14ac:dyDescent="0.35">
      <c r="A322" s="15">
        <v>45184</v>
      </c>
      <c r="B322" s="15">
        <v>45198</v>
      </c>
      <c r="C322" s="15">
        <v>45211</v>
      </c>
      <c r="D322" s="13">
        <f t="shared" si="10"/>
        <v>7519786.3710000003</v>
      </c>
      <c r="E322" s="13">
        <v>1227153.7439999999</v>
      </c>
      <c r="F322" s="13">
        <v>790218.424</v>
      </c>
      <c r="G322" s="13">
        <v>2090045.2420000001</v>
      </c>
      <c r="H322" s="13">
        <v>2299264.0529999998</v>
      </c>
      <c r="I322" s="13">
        <v>328929.75599999999</v>
      </c>
      <c r="J322" s="13">
        <v>338402.935</v>
      </c>
      <c r="K322" s="13">
        <v>394062.28499999997</v>
      </c>
      <c r="L322" s="13">
        <v>37084.288</v>
      </c>
      <c r="M322" s="13">
        <v>2554.3890000000001</v>
      </c>
      <c r="N322" s="13">
        <v>2912.377</v>
      </c>
      <c r="O322" s="13">
        <v>6413.915</v>
      </c>
      <c r="P322" s="13">
        <v>869.46100000000001</v>
      </c>
      <c r="Q322" s="13">
        <v>1875.502</v>
      </c>
      <c r="X322" s="2"/>
    </row>
    <row r="323" spans="1:24" s="51" customFormat="1" ht="15" customHeight="1" x14ac:dyDescent="0.35">
      <c r="A323" s="15">
        <v>45198</v>
      </c>
      <c r="B323" s="15">
        <v>45212</v>
      </c>
      <c r="C323" s="15">
        <v>45225</v>
      </c>
      <c r="D323" s="13">
        <f t="shared" si="10"/>
        <v>7693263.0040000007</v>
      </c>
      <c r="E323" s="13">
        <v>1205616.3259999999</v>
      </c>
      <c r="F323" s="13">
        <v>793668.26500000001</v>
      </c>
      <c r="G323" s="13">
        <v>2235527.392</v>
      </c>
      <c r="H323" s="13">
        <v>2285946.8689999999</v>
      </c>
      <c r="I323" s="13">
        <v>365074.91600000003</v>
      </c>
      <c r="J323" s="13">
        <v>353375.67800000001</v>
      </c>
      <c r="K323" s="13">
        <v>402197.848</v>
      </c>
      <c r="L323" s="13">
        <v>36882.525999999998</v>
      </c>
      <c r="M323" s="13">
        <v>2919.098</v>
      </c>
      <c r="N323" s="13">
        <v>3000.8530000000001</v>
      </c>
      <c r="O323" s="13">
        <v>6413.9489999999996</v>
      </c>
      <c r="P323" s="13">
        <v>763.78200000000004</v>
      </c>
      <c r="Q323" s="13">
        <v>1875.502</v>
      </c>
      <c r="X323" s="2"/>
    </row>
    <row r="324" spans="1:24" s="51" customFormat="1" ht="15" customHeight="1" x14ac:dyDescent="0.35">
      <c r="A324" s="15">
        <v>45212</v>
      </c>
      <c r="B324" s="15">
        <v>45226</v>
      </c>
      <c r="C324" s="15">
        <v>45239</v>
      </c>
      <c r="D324" s="13">
        <f t="shared" si="10"/>
        <v>7785852.5160000017</v>
      </c>
      <c r="E324" s="13">
        <v>1127809.9990000001</v>
      </c>
      <c r="F324" s="13">
        <v>833069.14099999995</v>
      </c>
      <c r="G324" s="13">
        <v>2373562.59</v>
      </c>
      <c r="H324" s="13">
        <v>2222371.2590000001</v>
      </c>
      <c r="I324" s="13">
        <v>411327.19400000002</v>
      </c>
      <c r="J324" s="13">
        <v>366522.201</v>
      </c>
      <c r="K324" s="13">
        <v>397843.58500000002</v>
      </c>
      <c r="L324" s="13">
        <v>38140.262999999999</v>
      </c>
      <c r="M324" s="13">
        <v>2840.4650000000001</v>
      </c>
      <c r="N324" s="13">
        <v>2998.6950000000002</v>
      </c>
      <c r="O324" s="13">
        <v>6413.9840000000004</v>
      </c>
      <c r="P324" s="13">
        <v>648.74099999999999</v>
      </c>
      <c r="Q324" s="13">
        <v>2304.3989999999999</v>
      </c>
      <c r="X324" s="2"/>
    </row>
    <row r="325" spans="1:24" s="51" customFormat="1" ht="15" customHeight="1" x14ac:dyDescent="0.35">
      <c r="A325" s="15">
        <v>45226</v>
      </c>
      <c r="B325" s="15">
        <v>45240</v>
      </c>
      <c r="C325" s="15">
        <v>45253</v>
      </c>
      <c r="D325" s="13">
        <f t="shared" si="10"/>
        <v>7976458.6830000002</v>
      </c>
      <c r="E325" s="13">
        <v>1177005.737</v>
      </c>
      <c r="F325" s="13">
        <v>927902.31799999997</v>
      </c>
      <c r="G325" s="13">
        <v>2387044.4449999998</v>
      </c>
      <c r="H325" s="13">
        <v>2157453.7400000002</v>
      </c>
      <c r="I325" s="13">
        <v>458500.98599999998</v>
      </c>
      <c r="J325" s="13">
        <v>393085.34399999998</v>
      </c>
      <c r="K325" s="13">
        <v>422477.31199999998</v>
      </c>
      <c r="L325" s="13">
        <v>37912.387999999999</v>
      </c>
      <c r="M325" s="13">
        <v>3246.2550000000001</v>
      </c>
      <c r="N325" s="13">
        <v>2992.4830000000002</v>
      </c>
      <c r="O325" s="13">
        <v>5877.7110000000002</v>
      </c>
      <c r="P325" s="13">
        <v>655.56500000000005</v>
      </c>
      <c r="Q325" s="13">
        <v>2304.3989999999999</v>
      </c>
      <c r="X325" s="2"/>
    </row>
    <row r="326" spans="1:24" s="51" customFormat="1" ht="15" customHeight="1" x14ac:dyDescent="0.35">
      <c r="A326" s="15">
        <v>45240</v>
      </c>
      <c r="B326" s="15">
        <v>45254</v>
      </c>
      <c r="C326" s="15">
        <v>45267</v>
      </c>
      <c r="D326" s="13">
        <f t="shared" ref="D326:D336" si="11">+SUM(E326:Q326)</f>
        <v>7967811.5370000014</v>
      </c>
      <c r="E326" s="13">
        <v>1128950.148</v>
      </c>
      <c r="F326" s="13">
        <v>869988.147</v>
      </c>
      <c r="G326" s="13">
        <v>2483860.1970000002</v>
      </c>
      <c r="H326" s="13">
        <v>2023813.34</v>
      </c>
      <c r="I326" s="13">
        <v>572548.05900000001</v>
      </c>
      <c r="J326" s="13">
        <v>420502.98499999999</v>
      </c>
      <c r="K326" s="13">
        <v>415313.69500000001</v>
      </c>
      <c r="L326" s="13">
        <v>39206.357000000004</v>
      </c>
      <c r="M326" s="13">
        <v>3676.9430000000002</v>
      </c>
      <c r="N326" s="13">
        <v>2991.8420000000001</v>
      </c>
      <c r="O326" s="13">
        <v>5982.7120000000004</v>
      </c>
      <c r="P326" s="13">
        <v>977.11199999999997</v>
      </c>
      <c r="Q326" s="13">
        <v>0</v>
      </c>
      <c r="X326" s="2"/>
    </row>
    <row r="327" spans="1:24" s="51" customFormat="1" ht="15" customHeight="1" x14ac:dyDescent="0.35">
      <c r="A327" s="15">
        <v>45254</v>
      </c>
      <c r="B327" s="15">
        <v>45268</v>
      </c>
      <c r="C327" s="15">
        <v>45281</v>
      </c>
      <c r="D327" s="13">
        <f t="shared" si="11"/>
        <v>8151617.5800000001</v>
      </c>
      <c r="E327" s="13">
        <v>1158530.2949999999</v>
      </c>
      <c r="F327" s="13">
        <v>886050.451</v>
      </c>
      <c r="G327" s="13">
        <v>2539898.2209999999</v>
      </c>
      <c r="H327" s="13">
        <v>1935984.192</v>
      </c>
      <c r="I327" s="13">
        <v>674358.36399999994</v>
      </c>
      <c r="J327" s="13">
        <v>438081.73100000003</v>
      </c>
      <c r="K327" s="13">
        <v>463933.1</v>
      </c>
      <c r="L327" s="13">
        <v>41469.338000000003</v>
      </c>
      <c r="M327" s="13">
        <v>3173.9360000000001</v>
      </c>
      <c r="N327" s="13">
        <v>3029.0390000000002</v>
      </c>
      <c r="O327" s="13">
        <v>5982.7120000000004</v>
      </c>
      <c r="P327" s="13">
        <v>1126.201</v>
      </c>
      <c r="Q327" s="13">
        <v>0</v>
      </c>
      <c r="X327" s="2"/>
    </row>
    <row r="328" spans="1:24" s="51" customFormat="1" ht="15" customHeight="1" x14ac:dyDescent="0.35">
      <c r="A328" s="15">
        <v>45268</v>
      </c>
      <c r="B328" s="15">
        <v>45282</v>
      </c>
      <c r="C328" s="15">
        <v>45295</v>
      </c>
      <c r="D328" s="13">
        <f t="shared" si="11"/>
        <v>8204277.3060000008</v>
      </c>
      <c r="E328" s="13">
        <v>1121741.8330000001</v>
      </c>
      <c r="F328" s="13">
        <v>848140.25</v>
      </c>
      <c r="G328" s="13">
        <v>2580465.125</v>
      </c>
      <c r="H328" s="13">
        <v>1921003.5959999999</v>
      </c>
      <c r="I328" s="13">
        <v>754908.20499999996</v>
      </c>
      <c r="J328" s="13">
        <v>455566.87900000002</v>
      </c>
      <c r="K328" s="13">
        <v>466322.359</v>
      </c>
      <c r="L328" s="13">
        <v>45003.946000000004</v>
      </c>
      <c r="M328" s="13">
        <v>4533.5200000000004</v>
      </c>
      <c r="N328" s="13">
        <v>3120.3539999999998</v>
      </c>
      <c r="O328" s="13">
        <v>2928.4450000000002</v>
      </c>
      <c r="P328" s="13">
        <v>542.79399999999998</v>
      </c>
      <c r="Q328" s="13">
        <v>0</v>
      </c>
      <c r="X328" s="2"/>
    </row>
    <row r="329" spans="1:24" s="51" customFormat="1" ht="15" customHeight="1" x14ac:dyDescent="0.35">
      <c r="A329" s="15">
        <v>45282</v>
      </c>
      <c r="B329" s="15">
        <v>45296</v>
      </c>
      <c r="C329" s="15">
        <v>45309</v>
      </c>
      <c r="D329" s="13">
        <f t="shared" si="11"/>
        <v>8519089.8499999996</v>
      </c>
      <c r="E329" s="13">
        <v>1170779.7239999999</v>
      </c>
      <c r="F329" s="13">
        <v>988686.44900000002</v>
      </c>
      <c r="G329" s="13">
        <v>2591891.594</v>
      </c>
      <c r="H329" s="13">
        <v>1924973.047</v>
      </c>
      <c r="I329" s="13">
        <v>831326.93500000006</v>
      </c>
      <c r="J329" s="13">
        <v>471154.14500000002</v>
      </c>
      <c r="K329" s="13">
        <v>482054.81699999998</v>
      </c>
      <c r="L329" s="13">
        <v>46226.9</v>
      </c>
      <c r="M329" s="13">
        <v>5144.3549999999996</v>
      </c>
      <c r="N329" s="13">
        <v>3145.2779999999998</v>
      </c>
      <c r="O329" s="13">
        <v>2993.645</v>
      </c>
      <c r="P329" s="13">
        <v>712.96100000000001</v>
      </c>
      <c r="Q329" s="13">
        <v>0</v>
      </c>
      <c r="X329" s="2"/>
    </row>
    <row r="330" spans="1:24" s="51" customFormat="1" ht="15" customHeight="1" x14ac:dyDescent="0.35">
      <c r="A330" s="15">
        <v>45296</v>
      </c>
      <c r="B330" s="15">
        <v>45310</v>
      </c>
      <c r="C330" s="15">
        <v>45323</v>
      </c>
      <c r="D330" s="13">
        <f t="shared" si="11"/>
        <v>8454865.1779999994</v>
      </c>
      <c r="E330" s="13">
        <v>1105069.541</v>
      </c>
      <c r="F330" s="13">
        <v>909978.43500000006</v>
      </c>
      <c r="G330" s="13">
        <v>2590511.6540000001</v>
      </c>
      <c r="H330" s="13">
        <v>1895258.4720000001</v>
      </c>
      <c r="I330" s="13">
        <v>915748.90700000001</v>
      </c>
      <c r="J330" s="13">
        <v>482911.141</v>
      </c>
      <c r="K330" s="13">
        <v>494589.29300000001</v>
      </c>
      <c r="L330" s="13">
        <v>47508.383999999998</v>
      </c>
      <c r="M330" s="13">
        <v>6307.71</v>
      </c>
      <c r="N330" s="13">
        <v>3216.4070000000002</v>
      </c>
      <c r="O330" s="13">
        <v>2892.7109999999998</v>
      </c>
      <c r="P330" s="13">
        <v>872.52300000000002</v>
      </c>
      <c r="Q330" s="13">
        <v>0</v>
      </c>
      <c r="X330" s="2"/>
    </row>
    <row r="331" spans="1:24" s="51" customFormat="1" ht="15" customHeight="1" x14ac:dyDescent="0.35">
      <c r="A331" s="15">
        <v>45310</v>
      </c>
      <c r="B331" s="15">
        <v>45324</v>
      </c>
      <c r="C331" s="15">
        <v>45337</v>
      </c>
      <c r="D331" s="13">
        <f t="shared" si="11"/>
        <v>8604448.0519999992</v>
      </c>
      <c r="E331" s="13">
        <v>1155791.3770000001</v>
      </c>
      <c r="F331" s="13">
        <v>972549.16299999994</v>
      </c>
      <c r="G331" s="13">
        <v>2552301.841</v>
      </c>
      <c r="H331" s="13">
        <v>1810618.9469999999</v>
      </c>
      <c r="I331" s="13">
        <v>1053153.0149999999</v>
      </c>
      <c r="J331" s="13">
        <v>496462.14299999998</v>
      </c>
      <c r="K331" s="13">
        <v>500319.32900000003</v>
      </c>
      <c r="L331" s="13">
        <v>49363.428</v>
      </c>
      <c r="M331" s="13">
        <v>6469.982</v>
      </c>
      <c r="N331" s="13">
        <v>3216.4070000000002</v>
      </c>
      <c r="O331" s="13">
        <v>2932.27</v>
      </c>
      <c r="P331" s="13">
        <v>1270.1500000000001</v>
      </c>
      <c r="Q331" s="13">
        <v>0</v>
      </c>
      <c r="X331" s="2"/>
    </row>
    <row r="332" spans="1:24" s="51" customFormat="1" ht="15" customHeight="1" x14ac:dyDescent="0.35">
      <c r="A332" s="15">
        <v>45324</v>
      </c>
      <c r="B332" s="15">
        <v>45338</v>
      </c>
      <c r="C332" s="15">
        <v>45351</v>
      </c>
      <c r="D332" s="13">
        <f t="shared" si="11"/>
        <v>8515119.7319999989</v>
      </c>
      <c r="E332" s="13">
        <v>1176551.737</v>
      </c>
      <c r="F332" s="13">
        <v>899945.74399999995</v>
      </c>
      <c r="G332" s="13">
        <v>2474214.2930000001</v>
      </c>
      <c r="H332" s="13">
        <v>1682515.0560000001</v>
      </c>
      <c r="I332" s="13">
        <v>1195118.8489999999</v>
      </c>
      <c r="J332" s="13">
        <v>504903.07699999999</v>
      </c>
      <c r="K332" s="13">
        <v>514422.38699999999</v>
      </c>
      <c r="L332" s="13">
        <v>53153.349000000002</v>
      </c>
      <c r="M332" s="13">
        <v>6624.8050000000003</v>
      </c>
      <c r="N332" s="13">
        <v>3448.8850000000002</v>
      </c>
      <c r="O332" s="13">
        <v>2945.4569999999999</v>
      </c>
      <c r="P332" s="13">
        <v>1276.0930000000001</v>
      </c>
      <c r="Q332" s="13">
        <v>0</v>
      </c>
      <c r="X332" s="2"/>
    </row>
    <row r="333" spans="1:24" s="51" customFormat="1" ht="15" customHeight="1" x14ac:dyDescent="0.35">
      <c r="A333" s="15">
        <v>45338</v>
      </c>
      <c r="B333" s="15">
        <v>45352</v>
      </c>
      <c r="C333" s="15">
        <v>45365</v>
      </c>
      <c r="D333" s="13">
        <f t="shared" si="11"/>
        <v>8728926.5669999979</v>
      </c>
      <c r="E333" s="13">
        <v>1267723.149</v>
      </c>
      <c r="F333" s="13">
        <v>924501.67700000003</v>
      </c>
      <c r="G333" s="13">
        <v>2455763.0260000001</v>
      </c>
      <c r="H333" s="13">
        <v>1654438.23</v>
      </c>
      <c r="I333" s="13">
        <v>1306898.923</v>
      </c>
      <c r="J333" s="13">
        <v>519232.55900000001</v>
      </c>
      <c r="K333" s="13">
        <v>530003.57400000002</v>
      </c>
      <c r="L333" s="13">
        <v>55924.813000000002</v>
      </c>
      <c r="M333" s="13">
        <v>6612.4610000000002</v>
      </c>
      <c r="N333" s="13">
        <v>3448.5520000000001</v>
      </c>
      <c r="O333" s="13">
        <v>2892.7109999999998</v>
      </c>
      <c r="P333" s="13">
        <v>1486.8920000000001</v>
      </c>
      <c r="Q333" s="13">
        <v>0</v>
      </c>
      <c r="X333" s="2"/>
    </row>
    <row r="334" spans="1:24" s="51" customFormat="1" ht="15" customHeight="1" x14ac:dyDescent="0.35">
      <c r="A334" s="15">
        <v>45352</v>
      </c>
      <c r="B334" s="15">
        <v>45366</v>
      </c>
      <c r="C334" s="15">
        <v>45379</v>
      </c>
      <c r="D334" s="13">
        <f t="shared" si="11"/>
        <v>8747186.3839999996</v>
      </c>
      <c r="E334" s="13">
        <v>1253676.517</v>
      </c>
      <c r="F334" s="13">
        <v>868663.353</v>
      </c>
      <c r="G334" s="13">
        <v>2474732.2579999999</v>
      </c>
      <c r="H334" s="13">
        <v>1636555.4180000001</v>
      </c>
      <c r="I334" s="13">
        <v>1375908.83</v>
      </c>
      <c r="J334" s="13">
        <v>525863.36699999997</v>
      </c>
      <c r="K334" s="13">
        <v>538299.41599999997</v>
      </c>
      <c r="L334" s="13">
        <v>58874.98</v>
      </c>
      <c r="M334" s="13">
        <v>6480.6109999999999</v>
      </c>
      <c r="N334" s="13">
        <v>3675.8409999999999</v>
      </c>
      <c r="O334" s="13">
        <v>2892.7109999999998</v>
      </c>
      <c r="P334" s="13">
        <v>1563.0820000000001</v>
      </c>
      <c r="Q334" s="13">
        <v>0</v>
      </c>
      <c r="X334" s="2"/>
    </row>
    <row r="335" spans="1:24" s="51" customFormat="1" ht="15" customHeight="1" x14ac:dyDescent="0.35">
      <c r="A335" s="15">
        <v>45366</v>
      </c>
      <c r="B335" s="15">
        <v>45380</v>
      </c>
      <c r="C335" s="15">
        <v>45393</v>
      </c>
      <c r="D335" s="13">
        <f t="shared" si="11"/>
        <v>8811235.779000001</v>
      </c>
      <c r="E335" s="13">
        <v>1291577.4040000001</v>
      </c>
      <c r="F335" s="13">
        <v>923484.73100000003</v>
      </c>
      <c r="G335" s="13">
        <v>2417440.1239999998</v>
      </c>
      <c r="H335" s="13">
        <v>1607917.3910000001</v>
      </c>
      <c r="I335" s="13">
        <v>1411543.304</v>
      </c>
      <c r="J335" s="13">
        <v>528669.31200000003</v>
      </c>
      <c r="K335" s="13">
        <v>550086.10100000002</v>
      </c>
      <c r="L335" s="13">
        <v>66042.888999999996</v>
      </c>
      <c r="M335" s="13">
        <v>6494.9769999999999</v>
      </c>
      <c r="N335" s="13">
        <v>3793.6149999999998</v>
      </c>
      <c r="O335" s="13">
        <v>1892.711</v>
      </c>
      <c r="P335" s="13">
        <v>2293.2199999999998</v>
      </c>
      <c r="Q335" s="13">
        <v>0</v>
      </c>
      <c r="X335" s="2"/>
    </row>
    <row r="336" spans="1:24" s="51" customFormat="1" ht="15" customHeight="1" x14ac:dyDescent="0.35">
      <c r="A336" s="17">
        <v>45380</v>
      </c>
      <c r="B336" s="17">
        <v>45394</v>
      </c>
      <c r="C336" s="17">
        <v>45407</v>
      </c>
      <c r="D336" s="18">
        <f t="shared" si="11"/>
        <v>8717148.8609999996</v>
      </c>
      <c r="E336" s="18">
        <v>1253501.5109999999</v>
      </c>
      <c r="F336" s="76">
        <v>874477.69700000004</v>
      </c>
      <c r="G336" s="76">
        <v>2410447.9470000002</v>
      </c>
      <c r="H336" s="76">
        <v>1562149.3940000001</v>
      </c>
      <c r="I336" s="76">
        <v>1430972.294</v>
      </c>
      <c r="J336" s="76">
        <v>536374.64300000004</v>
      </c>
      <c r="K336" s="18">
        <v>562650.78200000001</v>
      </c>
      <c r="L336" s="18">
        <v>70226.138000000006</v>
      </c>
      <c r="M336" s="18">
        <v>6395.1480000000001</v>
      </c>
      <c r="N336" s="18">
        <v>3803.85</v>
      </c>
      <c r="O336" s="18">
        <v>1892.711</v>
      </c>
      <c r="P336" s="18">
        <v>1746.5909999999999</v>
      </c>
      <c r="Q336" s="18">
        <v>2510.1550000000002</v>
      </c>
      <c r="X336" s="2"/>
    </row>
    <row r="337" spans="1:24" s="51" customFormat="1" ht="17.25" customHeight="1" x14ac:dyDescent="0.35">
      <c r="C337" s="49"/>
    </row>
    <row r="338" spans="1:24" x14ac:dyDescent="0.35">
      <c r="A338" s="62" t="s">
        <v>22</v>
      </c>
      <c r="B338" s="63" t="s">
        <v>28</v>
      </c>
      <c r="C338" s="63"/>
      <c r="D338" s="63"/>
      <c r="E338" s="63"/>
      <c r="F338" s="63"/>
      <c r="G338" s="63"/>
      <c r="H338" s="63"/>
      <c r="I338" s="63"/>
      <c r="J338" s="51"/>
      <c r="K338" s="51"/>
      <c r="L338" s="51"/>
      <c r="M338" s="51"/>
      <c r="N338" s="51"/>
      <c r="O338" s="51"/>
      <c r="P338" s="51"/>
      <c r="Q338" s="51"/>
      <c r="X338" s="2"/>
    </row>
    <row r="339" spans="1:24" ht="13.5" customHeight="1" x14ac:dyDescent="0.35">
      <c r="A339" s="39"/>
      <c r="B339" s="63" t="s">
        <v>29</v>
      </c>
      <c r="C339" s="63"/>
      <c r="D339" s="63"/>
      <c r="E339" s="63"/>
      <c r="F339" s="63"/>
      <c r="G339" s="63"/>
      <c r="H339" s="63"/>
      <c r="I339" s="63"/>
      <c r="J339" s="63"/>
      <c r="K339" s="63"/>
      <c r="L339" s="65"/>
      <c r="M339" s="39"/>
      <c r="N339" s="39"/>
      <c r="O339" s="39"/>
      <c r="P339" s="39"/>
      <c r="Q339" s="39"/>
      <c r="R339" s="48"/>
      <c r="W339" s="2"/>
    </row>
    <row r="340" spans="1:24" ht="12.75" customHeight="1" x14ac:dyDescent="0.35">
      <c r="A340" s="39"/>
      <c r="B340" s="63" t="s">
        <v>30</v>
      </c>
      <c r="C340" s="63"/>
      <c r="D340" s="63"/>
      <c r="E340" s="63"/>
      <c r="F340" s="63"/>
      <c r="G340" s="63"/>
      <c r="H340" s="63"/>
      <c r="I340" s="63"/>
      <c r="J340" s="64"/>
      <c r="K340" s="64"/>
      <c r="L340" s="64"/>
      <c r="M340" s="39"/>
      <c r="N340" s="39"/>
      <c r="O340" s="39"/>
      <c r="P340" s="39"/>
      <c r="Q340" s="39"/>
      <c r="R340" s="48"/>
      <c r="W340" s="2"/>
    </row>
    <row r="341" spans="1:24" x14ac:dyDescent="0.35">
      <c r="A341" s="39"/>
      <c r="B341" s="84" t="s">
        <v>33</v>
      </c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39"/>
      <c r="W341" s="2"/>
    </row>
    <row r="342" spans="1:24" ht="15" customHeight="1" x14ac:dyDescent="0.35">
      <c r="A342" s="39"/>
      <c r="B342" s="39" t="s">
        <v>41</v>
      </c>
      <c r="C342" s="39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39"/>
      <c r="W342" s="2"/>
    </row>
    <row r="343" spans="1:24" ht="15" customHeight="1" x14ac:dyDescent="0.35">
      <c r="A343" s="39"/>
      <c r="B343" s="85" t="s">
        <v>42</v>
      </c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39"/>
      <c r="S343" s="21"/>
    </row>
    <row r="344" spans="1:24" x14ac:dyDescent="0.35">
      <c r="A344" s="39"/>
      <c r="B344" s="63" t="s">
        <v>51</v>
      </c>
      <c r="C344" s="39"/>
      <c r="D344" s="44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39"/>
      <c r="S344" s="21"/>
    </row>
    <row r="345" spans="1:24" ht="15" x14ac:dyDescent="0.35">
      <c r="A345" s="39"/>
      <c r="B345" s="63" t="s">
        <v>53</v>
      </c>
      <c r="C345" s="67"/>
      <c r="D345" s="44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39"/>
    </row>
    <row r="346" spans="1:24" ht="12.75" customHeight="1" x14ac:dyDescent="0.35">
      <c r="A346" s="39"/>
      <c r="B346" s="63" t="s">
        <v>54</v>
      </c>
      <c r="C346" s="39"/>
      <c r="D346" s="44"/>
      <c r="E346" s="23"/>
      <c r="F346" s="23"/>
      <c r="G346" s="23"/>
      <c r="H346" s="23"/>
      <c r="I346" s="23"/>
      <c r="J346" s="23"/>
      <c r="K346" s="44"/>
      <c r="L346" s="44"/>
      <c r="M346" s="44"/>
      <c r="N346" s="44"/>
      <c r="O346" s="44"/>
      <c r="P346" s="44"/>
      <c r="Q346" s="44"/>
      <c r="R346" s="21"/>
    </row>
    <row r="347" spans="1:24" x14ac:dyDescent="0.35">
      <c r="D347"/>
      <c r="E347" s="4"/>
      <c r="F347" s="4"/>
      <c r="G347" s="4"/>
      <c r="H347" s="4"/>
      <c r="I347" s="4"/>
      <c r="J347" s="4"/>
      <c r="K347" s="21"/>
      <c r="L347" s="21"/>
      <c r="M347" s="21"/>
      <c r="N347" s="21"/>
      <c r="O347" s="21"/>
      <c r="P347" s="21"/>
      <c r="Q347" s="21"/>
      <c r="R347" s="21"/>
    </row>
    <row r="348" spans="1:24" x14ac:dyDescent="0.35">
      <c r="D348" s="2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21"/>
    </row>
    <row r="349" spans="1:24" x14ac:dyDescent="0.35">
      <c r="D349" s="21"/>
      <c r="G349" s="4"/>
      <c r="H349" s="21"/>
      <c r="J349" s="21"/>
      <c r="K349" s="21"/>
      <c r="L349" s="21"/>
      <c r="M349" s="21"/>
      <c r="N349" s="21"/>
      <c r="O349" s="21"/>
      <c r="P349" s="21"/>
      <c r="Q349" s="21"/>
    </row>
    <row r="350" spans="1:24" x14ac:dyDescent="0.35">
      <c r="C350" s="49"/>
    </row>
    <row r="352" spans="1:24" x14ac:dyDescent="0.35">
      <c r="F352" s="51"/>
      <c r="G352" s="51"/>
      <c r="H352" s="51"/>
      <c r="I352" s="51"/>
      <c r="J352" s="51"/>
      <c r="N352" s="21"/>
    </row>
    <row r="1048182" spans="2:5" x14ac:dyDescent="0.35">
      <c r="B1048182" s="83"/>
      <c r="C1048182" s="83"/>
      <c r="D1048182" s="83"/>
      <c r="E1048182" s="83"/>
    </row>
  </sheetData>
  <mergeCells count="4">
    <mergeCell ref="A1:O1"/>
    <mergeCell ref="B1048182:E1048182"/>
    <mergeCell ref="B341:P341"/>
    <mergeCell ref="B343:P343"/>
  </mergeCells>
  <printOptions horizontalCentered="1" verticalCentered="1"/>
  <pageMargins left="0.70866141732283461" right="0.70866141732283461" top="0.15748031496062992" bottom="0.15748031496062992" header="0.31496062992125984" footer="0.31496062992125984"/>
  <pageSetup paperSize="9" scale="35" fitToHeight="3" orientation="portrait" r:id="rId1"/>
  <rowBreaks count="2" manualBreakCount="2">
    <brk id="144" max="16" man="1"/>
    <brk id="2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428"/>
  <sheetViews>
    <sheetView showGridLines="0" topLeftCell="A305" zoomScaleNormal="100" zoomScaleSheetLayoutView="100" workbookViewId="0">
      <selection activeCell="D334" sqref="D334"/>
    </sheetView>
  </sheetViews>
  <sheetFormatPr defaultColWidth="9.1796875" defaultRowHeight="14.5" x14ac:dyDescent="0.35"/>
  <cols>
    <col min="1" max="1" width="14.81640625" style="1" bestFit="1" customWidth="1"/>
    <col min="2" max="3" width="13.81640625" style="1" customWidth="1"/>
    <col min="4" max="4" width="16.453125" style="1" bestFit="1" customWidth="1"/>
    <col min="5" max="5" width="16.26953125" style="1" bestFit="1" customWidth="1"/>
    <col min="6" max="6" width="16.26953125" style="1" customWidth="1"/>
    <col min="7" max="7" width="15.81640625" style="1" bestFit="1" customWidth="1"/>
    <col min="8" max="8" width="16.26953125" style="1" customWidth="1"/>
    <col min="9" max="14" width="14.54296875" style="1" bestFit="1" customWidth="1"/>
    <col min="15" max="15" width="13.54296875" style="1" bestFit="1" customWidth="1"/>
    <col min="16" max="16" width="15.453125" style="1" customWidth="1"/>
    <col min="17" max="17" width="13.54296875" style="1" bestFit="1" customWidth="1"/>
    <col min="18" max="18" width="9.1796875" style="1"/>
    <col min="19" max="19" width="10" style="1" bestFit="1" customWidth="1"/>
    <col min="20" max="20" width="9.1796875" style="1"/>
    <col min="21" max="21" width="12.7265625" style="1" customWidth="1"/>
    <col min="22" max="22" width="9.1796875" style="1"/>
    <col min="23" max="23" width="13.7265625" style="1" customWidth="1"/>
    <col min="24" max="24" width="13.1796875" style="1" customWidth="1"/>
    <col min="25" max="25" width="12.453125" style="1" customWidth="1"/>
    <col min="26" max="16384" width="9.1796875" style="1"/>
  </cols>
  <sheetData>
    <row r="1" spans="1:15" x14ac:dyDescent="0.3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s="2" customFormat="1" ht="75.75" customHeight="1" x14ac:dyDescent="0.35">
      <c r="A2" s="27" t="s">
        <v>9</v>
      </c>
      <c r="B2" s="28" t="s">
        <v>43</v>
      </c>
      <c r="C2" s="28" t="s">
        <v>44</v>
      </c>
      <c r="D2" s="28" t="s">
        <v>6</v>
      </c>
      <c r="E2" s="28" t="s">
        <v>18</v>
      </c>
      <c r="F2" s="28" t="s">
        <v>2</v>
      </c>
      <c r="G2" s="28" t="s">
        <v>3</v>
      </c>
      <c r="H2" s="28" t="s">
        <v>4</v>
      </c>
      <c r="I2" s="28" t="s">
        <v>1</v>
      </c>
      <c r="J2" s="28" t="s">
        <v>5</v>
      </c>
      <c r="K2" s="28" t="s">
        <v>7</v>
      </c>
      <c r="L2" s="28" t="s">
        <v>8</v>
      </c>
      <c r="M2" s="29" t="s">
        <v>17</v>
      </c>
      <c r="N2" s="4"/>
      <c r="O2" s="4"/>
    </row>
    <row r="3" spans="1:15" x14ac:dyDescent="0.35">
      <c r="A3" s="30">
        <v>40802</v>
      </c>
      <c r="B3" s="15">
        <v>40816</v>
      </c>
      <c r="C3" s="15">
        <v>40829</v>
      </c>
      <c r="D3" s="12">
        <f t="shared" ref="D3:D66" si="0">SUM(E3:P3)</f>
        <v>324199.99</v>
      </c>
      <c r="E3" s="12">
        <v>36409.796000000002</v>
      </c>
      <c r="F3" s="12">
        <v>41294.269</v>
      </c>
      <c r="G3" s="12">
        <v>95783.475000000006</v>
      </c>
      <c r="H3" s="12">
        <v>14356.369000000001</v>
      </c>
      <c r="I3" s="12">
        <v>5489.1930000000002</v>
      </c>
      <c r="J3" s="12">
        <v>18738.225999999999</v>
      </c>
      <c r="K3" s="12">
        <v>64039.154999999999</v>
      </c>
      <c r="L3" s="12">
        <v>12049.312</v>
      </c>
      <c r="M3" s="12">
        <v>36040.195</v>
      </c>
      <c r="N3" s="4"/>
      <c r="O3" s="4"/>
    </row>
    <row r="4" spans="1:15" x14ac:dyDescent="0.35">
      <c r="A4" s="15">
        <v>40816</v>
      </c>
      <c r="B4" s="15">
        <v>40830</v>
      </c>
      <c r="C4" s="15">
        <v>40843</v>
      </c>
      <c r="D4" s="13">
        <f t="shared" si="0"/>
        <v>332706.163</v>
      </c>
      <c r="E4" s="13">
        <v>37269.057000000001</v>
      </c>
      <c r="F4" s="13">
        <v>39105.042999999998</v>
      </c>
      <c r="G4" s="13">
        <v>99615.217999999993</v>
      </c>
      <c r="H4" s="13">
        <v>14151.407999999999</v>
      </c>
      <c r="I4" s="13">
        <v>5693.34</v>
      </c>
      <c r="J4" s="13">
        <v>19615.767</v>
      </c>
      <c r="K4" s="13">
        <v>67465.423999999999</v>
      </c>
      <c r="L4" s="13">
        <v>12282.651</v>
      </c>
      <c r="M4" s="13">
        <v>37508.254999999997</v>
      </c>
      <c r="N4" s="4"/>
      <c r="O4" s="4"/>
    </row>
    <row r="5" spans="1:15" x14ac:dyDescent="0.35">
      <c r="A5" s="15">
        <v>40830</v>
      </c>
      <c r="B5" s="15">
        <v>40844</v>
      </c>
      <c r="C5" s="15">
        <v>40857</v>
      </c>
      <c r="D5" s="13">
        <f t="shared" si="0"/>
        <v>348276.28</v>
      </c>
      <c r="E5" s="13">
        <v>49902.044999999998</v>
      </c>
      <c r="F5" s="13">
        <v>40396.508999999998</v>
      </c>
      <c r="G5" s="13">
        <v>102615.58</v>
      </c>
      <c r="H5" s="13">
        <v>14203.79</v>
      </c>
      <c r="I5" s="13">
        <v>5509.3969999999999</v>
      </c>
      <c r="J5" s="13">
        <v>19725.2</v>
      </c>
      <c r="K5" s="13">
        <v>63982.646000000001</v>
      </c>
      <c r="L5" s="13">
        <v>14123.682000000001</v>
      </c>
      <c r="M5" s="13">
        <v>37817.430999999997</v>
      </c>
      <c r="N5" s="4"/>
      <c r="O5" s="4"/>
    </row>
    <row r="6" spans="1:15" x14ac:dyDescent="0.35">
      <c r="A6" s="15">
        <v>40844</v>
      </c>
      <c r="B6" s="15">
        <v>40858</v>
      </c>
      <c r="C6" s="15">
        <v>40871</v>
      </c>
      <c r="D6" s="13">
        <f t="shared" si="0"/>
        <v>341643.06299999997</v>
      </c>
      <c r="E6" s="13">
        <v>50073.360999999997</v>
      </c>
      <c r="F6" s="13">
        <v>41376.14</v>
      </c>
      <c r="G6" s="13">
        <v>100227.056</v>
      </c>
      <c r="H6" s="13">
        <v>13725.366</v>
      </c>
      <c r="I6" s="13">
        <v>5351.3829999999998</v>
      </c>
      <c r="J6" s="13">
        <v>17630.742999999999</v>
      </c>
      <c r="K6" s="13">
        <v>63993.688000000002</v>
      </c>
      <c r="L6" s="13">
        <v>13211.841</v>
      </c>
      <c r="M6" s="13">
        <v>36053.485000000001</v>
      </c>
      <c r="N6" s="4"/>
      <c r="O6" s="4"/>
    </row>
    <row r="7" spans="1:15" x14ac:dyDescent="0.35">
      <c r="A7" s="15">
        <v>40858</v>
      </c>
      <c r="B7" s="15">
        <v>40872</v>
      </c>
      <c r="C7" s="15">
        <v>40885</v>
      </c>
      <c r="D7" s="13">
        <f t="shared" si="0"/>
        <v>351150.42399999994</v>
      </c>
      <c r="E7" s="13">
        <v>49649.366999999998</v>
      </c>
      <c r="F7" s="13">
        <v>42093.036</v>
      </c>
      <c r="G7" s="13">
        <v>103261.14599999999</v>
      </c>
      <c r="H7" s="13">
        <v>13580.723</v>
      </c>
      <c r="I7" s="13">
        <v>5255.49</v>
      </c>
      <c r="J7" s="13">
        <v>17564.175999999999</v>
      </c>
      <c r="K7" s="13">
        <v>68834.466</v>
      </c>
      <c r="L7" s="13">
        <v>13427.111000000001</v>
      </c>
      <c r="M7" s="13">
        <v>37484.909</v>
      </c>
      <c r="N7" s="4"/>
      <c r="O7" s="4"/>
    </row>
    <row r="8" spans="1:15" x14ac:dyDescent="0.35">
      <c r="A8" s="15">
        <v>40872</v>
      </c>
      <c r="B8" s="15">
        <v>40886</v>
      </c>
      <c r="C8" s="15">
        <v>40899</v>
      </c>
      <c r="D8" s="13">
        <f t="shared" si="0"/>
        <v>359948.20499999996</v>
      </c>
      <c r="E8" s="13">
        <v>48529.292000000001</v>
      </c>
      <c r="F8" s="13">
        <v>39887.499000000003</v>
      </c>
      <c r="G8" s="13">
        <v>108750.505</v>
      </c>
      <c r="H8" s="13">
        <v>14288.066000000001</v>
      </c>
      <c r="I8" s="13">
        <v>5472.6270000000004</v>
      </c>
      <c r="J8" s="13">
        <v>18177.044000000002</v>
      </c>
      <c r="K8" s="13">
        <v>72553.48</v>
      </c>
      <c r="L8" s="13">
        <v>13613.326999999999</v>
      </c>
      <c r="M8" s="13">
        <v>38676.364999999998</v>
      </c>
      <c r="N8" s="4"/>
      <c r="O8" s="4"/>
    </row>
    <row r="9" spans="1:15" x14ac:dyDescent="0.35">
      <c r="A9" s="15">
        <v>40886</v>
      </c>
      <c r="B9" s="15">
        <v>40900</v>
      </c>
      <c r="C9" s="15">
        <v>40913</v>
      </c>
      <c r="D9" s="13">
        <f t="shared" si="0"/>
        <v>351713.45599999995</v>
      </c>
      <c r="E9" s="13">
        <v>48681.692000000003</v>
      </c>
      <c r="F9" s="13">
        <v>43924.642</v>
      </c>
      <c r="G9" s="13">
        <v>103856.2</v>
      </c>
      <c r="H9" s="13">
        <v>14026.117</v>
      </c>
      <c r="I9" s="13">
        <v>5302.2579999999998</v>
      </c>
      <c r="J9" s="13">
        <v>17891.914000000001</v>
      </c>
      <c r="K9" s="13">
        <v>65600.835999999996</v>
      </c>
      <c r="L9" s="13">
        <v>14083.224</v>
      </c>
      <c r="M9" s="13">
        <v>38346.572999999997</v>
      </c>
      <c r="N9" s="4"/>
      <c r="O9" s="4"/>
    </row>
    <row r="10" spans="1:15" x14ac:dyDescent="0.35">
      <c r="A10" s="15">
        <v>40900</v>
      </c>
      <c r="B10" s="15">
        <v>40914</v>
      </c>
      <c r="C10" s="15">
        <v>40927</v>
      </c>
      <c r="D10" s="13">
        <f t="shared" si="0"/>
        <v>362373.90600000002</v>
      </c>
      <c r="E10" s="13">
        <v>50167.572999999997</v>
      </c>
      <c r="F10" s="13">
        <v>48282.803</v>
      </c>
      <c r="G10" s="13">
        <v>104161.48299999999</v>
      </c>
      <c r="H10" s="13">
        <v>14511.141</v>
      </c>
      <c r="I10" s="13">
        <v>5350.7640000000001</v>
      </c>
      <c r="J10" s="13">
        <v>18265.036</v>
      </c>
      <c r="K10" s="13">
        <v>67528.692999999999</v>
      </c>
      <c r="L10" s="13">
        <v>14685.903</v>
      </c>
      <c r="M10" s="13">
        <v>39420.51</v>
      </c>
      <c r="N10" s="4"/>
      <c r="O10" s="4"/>
    </row>
    <row r="11" spans="1:15" x14ac:dyDescent="0.35">
      <c r="A11" s="15">
        <v>40914</v>
      </c>
      <c r="B11" s="15">
        <v>40928</v>
      </c>
      <c r="C11" s="15">
        <v>40941</v>
      </c>
      <c r="D11" s="13">
        <f t="shared" si="0"/>
        <v>358736.53499999997</v>
      </c>
      <c r="E11" s="13">
        <v>50726.188000000002</v>
      </c>
      <c r="F11" s="13">
        <v>45254.478000000003</v>
      </c>
      <c r="G11" s="13">
        <v>105807.189</v>
      </c>
      <c r="H11" s="13">
        <v>14678.683999999999</v>
      </c>
      <c r="I11" s="13">
        <v>5201.3419999999996</v>
      </c>
      <c r="J11" s="13">
        <v>18322.817999999999</v>
      </c>
      <c r="K11" s="13">
        <v>64699.406999999999</v>
      </c>
      <c r="L11" s="13">
        <v>14431.579</v>
      </c>
      <c r="M11" s="13">
        <v>39614.85</v>
      </c>
      <c r="N11" s="4"/>
      <c r="O11" s="4"/>
    </row>
    <row r="12" spans="1:15" x14ac:dyDescent="0.35">
      <c r="A12" s="15">
        <v>40928</v>
      </c>
      <c r="B12" s="15">
        <v>40942</v>
      </c>
      <c r="C12" s="15">
        <v>40955</v>
      </c>
      <c r="D12" s="13">
        <f t="shared" si="0"/>
        <v>352521.29799999995</v>
      </c>
      <c r="E12" s="13">
        <v>50616.726999999999</v>
      </c>
      <c r="F12" s="13">
        <v>41782.069000000003</v>
      </c>
      <c r="G12" s="13">
        <v>106916.984</v>
      </c>
      <c r="H12" s="13">
        <v>14192.43</v>
      </c>
      <c r="I12" s="13">
        <v>5237.7190000000001</v>
      </c>
      <c r="J12" s="13">
        <v>17791.444</v>
      </c>
      <c r="K12" s="13">
        <v>63252.741999999998</v>
      </c>
      <c r="L12" s="13">
        <v>14339.555</v>
      </c>
      <c r="M12" s="13">
        <v>38391.627999999997</v>
      </c>
      <c r="N12" s="4"/>
      <c r="O12" s="4"/>
    </row>
    <row r="13" spans="1:15" x14ac:dyDescent="0.35">
      <c r="A13" s="15">
        <v>40942</v>
      </c>
      <c r="B13" s="15">
        <v>40956</v>
      </c>
      <c r="C13" s="15">
        <v>40969</v>
      </c>
      <c r="D13" s="13">
        <f t="shared" si="0"/>
        <v>347211.30400000006</v>
      </c>
      <c r="E13" s="13">
        <v>49964.781000000003</v>
      </c>
      <c r="F13" s="13">
        <v>40890.311000000002</v>
      </c>
      <c r="G13" s="13">
        <v>103827.21</v>
      </c>
      <c r="H13" s="13">
        <v>15992.894</v>
      </c>
      <c r="I13" s="13">
        <v>5560.0479999999998</v>
      </c>
      <c r="J13" s="13">
        <v>17206.112000000001</v>
      </c>
      <c r="K13" s="13">
        <v>63212.608999999997</v>
      </c>
      <c r="L13" s="13">
        <v>13451.162</v>
      </c>
      <c r="M13" s="13">
        <v>37106.177000000003</v>
      </c>
      <c r="N13" s="4"/>
      <c r="O13" s="4"/>
    </row>
    <row r="14" spans="1:15" x14ac:dyDescent="0.35">
      <c r="A14" s="15">
        <v>40956</v>
      </c>
      <c r="B14" s="15">
        <v>40970</v>
      </c>
      <c r="C14" s="15">
        <v>40983</v>
      </c>
      <c r="D14" s="13">
        <f t="shared" si="0"/>
        <v>351423.696</v>
      </c>
      <c r="E14" s="13">
        <v>50145.616000000002</v>
      </c>
      <c r="F14" s="13">
        <v>40414.266000000003</v>
      </c>
      <c r="G14" s="13">
        <v>107763.948</v>
      </c>
      <c r="H14" s="13">
        <v>15833.914000000001</v>
      </c>
      <c r="I14" s="13">
        <v>5607.5959999999995</v>
      </c>
      <c r="J14" s="13">
        <v>17513.001</v>
      </c>
      <c r="K14" s="13">
        <v>63397.752999999997</v>
      </c>
      <c r="L14" s="13">
        <v>14128.596</v>
      </c>
      <c r="M14" s="13">
        <v>36619.006000000001</v>
      </c>
      <c r="N14" s="4"/>
      <c r="O14" s="4"/>
    </row>
    <row r="15" spans="1:15" x14ac:dyDescent="0.35">
      <c r="A15" s="15">
        <v>40970</v>
      </c>
      <c r="B15" s="15">
        <v>40984</v>
      </c>
      <c r="C15" s="15">
        <v>40997</v>
      </c>
      <c r="D15" s="13">
        <f t="shared" si="0"/>
        <v>353606.96700000006</v>
      </c>
      <c r="E15" s="13">
        <v>48871.165999999997</v>
      </c>
      <c r="F15" s="13">
        <v>42315.05</v>
      </c>
      <c r="G15" s="13">
        <v>108322.82</v>
      </c>
      <c r="H15" s="13">
        <v>15344.574000000001</v>
      </c>
      <c r="I15" s="13">
        <v>5931.3760000000002</v>
      </c>
      <c r="J15" s="13">
        <v>17787.776000000002</v>
      </c>
      <c r="K15" s="13">
        <v>64756.67</v>
      </c>
      <c r="L15" s="13">
        <v>13814.987999999999</v>
      </c>
      <c r="M15" s="13">
        <v>36462.546999999999</v>
      </c>
      <c r="N15" s="4"/>
      <c r="O15" s="4"/>
    </row>
    <row r="16" spans="1:15" x14ac:dyDescent="0.35">
      <c r="A16" s="15">
        <v>40984</v>
      </c>
      <c r="B16" s="15">
        <v>40998</v>
      </c>
      <c r="C16" s="15">
        <v>41011</v>
      </c>
      <c r="D16" s="13">
        <f t="shared" si="0"/>
        <v>362837.25299999991</v>
      </c>
      <c r="E16" s="13">
        <v>50913.24</v>
      </c>
      <c r="F16" s="13">
        <v>42022.084000000003</v>
      </c>
      <c r="G16" s="13">
        <v>111563.848</v>
      </c>
      <c r="H16" s="13">
        <v>16110.779</v>
      </c>
      <c r="I16" s="13">
        <v>6163.1480000000001</v>
      </c>
      <c r="J16" s="13">
        <v>18029.614000000001</v>
      </c>
      <c r="K16" s="13">
        <v>66605.986999999994</v>
      </c>
      <c r="L16" s="13">
        <v>14190.393</v>
      </c>
      <c r="M16" s="13">
        <v>37238.160000000003</v>
      </c>
      <c r="N16" s="4"/>
      <c r="O16" s="4"/>
    </row>
    <row r="17" spans="1:15" x14ac:dyDescent="0.35">
      <c r="A17" s="15">
        <v>40998</v>
      </c>
      <c r="B17" s="15">
        <v>41012</v>
      </c>
      <c r="C17" s="15">
        <v>41025</v>
      </c>
      <c r="D17" s="13">
        <f t="shared" si="0"/>
        <v>359636.66600000003</v>
      </c>
      <c r="E17" s="13">
        <v>50601.930999999997</v>
      </c>
      <c r="F17" s="13">
        <v>41144.563000000002</v>
      </c>
      <c r="G17" s="13">
        <v>110431.443</v>
      </c>
      <c r="H17" s="13">
        <v>16364.862999999999</v>
      </c>
      <c r="I17" s="13">
        <v>6250.4070000000002</v>
      </c>
      <c r="J17" s="13">
        <v>17987.187000000002</v>
      </c>
      <c r="K17" s="13">
        <v>65846.595000000001</v>
      </c>
      <c r="L17" s="13">
        <v>14069.566000000001</v>
      </c>
      <c r="M17" s="13">
        <v>36940.110999999997</v>
      </c>
      <c r="N17" s="4"/>
      <c r="O17" s="4"/>
    </row>
    <row r="18" spans="1:15" x14ac:dyDescent="0.35">
      <c r="A18" s="15">
        <v>41012</v>
      </c>
      <c r="B18" s="15">
        <v>41026</v>
      </c>
      <c r="C18" s="15">
        <v>41039</v>
      </c>
      <c r="D18" s="13">
        <f t="shared" si="0"/>
        <v>366252.27799999999</v>
      </c>
      <c r="E18" s="13">
        <v>51123.571000000004</v>
      </c>
      <c r="F18" s="13">
        <v>41938.286999999997</v>
      </c>
      <c r="G18" s="13">
        <v>113977.71799999999</v>
      </c>
      <c r="H18" s="13">
        <v>15931.811</v>
      </c>
      <c r="I18" s="13">
        <v>6237.616</v>
      </c>
      <c r="J18" s="13">
        <v>18169.437999999998</v>
      </c>
      <c r="K18" s="13">
        <v>67346.224000000002</v>
      </c>
      <c r="L18" s="13">
        <v>14163.012000000001</v>
      </c>
      <c r="M18" s="13">
        <v>37364.601000000002</v>
      </c>
      <c r="N18" s="4"/>
      <c r="O18" s="4"/>
    </row>
    <row r="19" spans="1:15" x14ac:dyDescent="0.35">
      <c r="A19" s="15">
        <v>41026</v>
      </c>
      <c r="B19" s="15">
        <v>41040</v>
      </c>
      <c r="C19" s="15">
        <v>41053</v>
      </c>
      <c r="D19" s="13">
        <f t="shared" si="0"/>
        <v>370067.10800000001</v>
      </c>
      <c r="E19" s="13">
        <v>52820.563000000002</v>
      </c>
      <c r="F19" s="13">
        <v>40988.993999999999</v>
      </c>
      <c r="G19" s="13">
        <v>111920.92200000001</v>
      </c>
      <c r="H19" s="13">
        <v>16089.058999999999</v>
      </c>
      <c r="I19" s="13">
        <v>6132.4359999999997</v>
      </c>
      <c r="J19" s="13">
        <v>18028.239000000001</v>
      </c>
      <c r="K19" s="13">
        <v>73645.922000000006</v>
      </c>
      <c r="L19" s="13">
        <v>13657.315000000001</v>
      </c>
      <c r="M19" s="13">
        <v>36783.658000000003</v>
      </c>
      <c r="N19" s="4"/>
      <c r="O19" s="4"/>
    </row>
    <row r="20" spans="1:15" x14ac:dyDescent="0.35">
      <c r="A20" s="15">
        <v>41040</v>
      </c>
      <c r="B20" s="15">
        <v>41054</v>
      </c>
      <c r="C20" s="15">
        <v>41067</v>
      </c>
      <c r="D20" s="13">
        <f t="shared" si="0"/>
        <v>372623.31099999993</v>
      </c>
      <c r="E20" s="13">
        <v>53270.815000000002</v>
      </c>
      <c r="F20" s="13">
        <v>40113.735000000001</v>
      </c>
      <c r="G20" s="13">
        <v>115291.429</v>
      </c>
      <c r="H20" s="13">
        <v>16206.349</v>
      </c>
      <c r="I20" s="13">
        <v>6255.5330000000004</v>
      </c>
      <c r="J20" s="13">
        <v>18025.089</v>
      </c>
      <c r="K20" s="13">
        <v>70225.402000000002</v>
      </c>
      <c r="L20" s="13">
        <v>16047.55</v>
      </c>
      <c r="M20" s="13">
        <v>37187.409</v>
      </c>
      <c r="N20" s="4"/>
      <c r="O20" s="4"/>
    </row>
    <row r="21" spans="1:15" x14ac:dyDescent="0.35">
      <c r="A21" s="15">
        <v>41054</v>
      </c>
      <c r="B21" s="15">
        <v>41068</v>
      </c>
      <c r="C21" s="15">
        <v>41081</v>
      </c>
      <c r="D21" s="13">
        <f t="shared" si="0"/>
        <v>378012.40899999999</v>
      </c>
      <c r="E21" s="13">
        <v>52031.707999999999</v>
      </c>
      <c r="F21" s="13">
        <v>39342.866000000002</v>
      </c>
      <c r="G21" s="13">
        <v>119801.202</v>
      </c>
      <c r="H21" s="13">
        <v>17240.871999999999</v>
      </c>
      <c r="I21" s="13">
        <v>6862.2889999999998</v>
      </c>
      <c r="J21" s="13">
        <v>18556.928</v>
      </c>
      <c r="K21" s="13">
        <v>71163.165999999997</v>
      </c>
      <c r="L21" s="13">
        <v>15725.791999999999</v>
      </c>
      <c r="M21" s="13">
        <v>37287.586000000003</v>
      </c>
      <c r="N21" s="4"/>
      <c r="O21" s="4"/>
    </row>
    <row r="22" spans="1:15" x14ac:dyDescent="0.35">
      <c r="A22" s="15">
        <v>41068</v>
      </c>
      <c r="B22" s="15">
        <v>41082</v>
      </c>
      <c r="C22" s="15">
        <v>41095</v>
      </c>
      <c r="D22" s="13">
        <f t="shared" si="0"/>
        <v>379182.74199999997</v>
      </c>
      <c r="E22" s="13">
        <v>53084.347999999998</v>
      </c>
      <c r="F22" s="13">
        <v>39894.637000000002</v>
      </c>
      <c r="G22" s="13">
        <v>117481.421</v>
      </c>
      <c r="H22" s="13">
        <v>17268.798999999999</v>
      </c>
      <c r="I22" s="13">
        <v>6919.6859999999997</v>
      </c>
      <c r="J22" s="13">
        <v>18529.025000000001</v>
      </c>
      <c r="K22" s="13">
        <v>73218.411999999997</v>
      </c>
      <c r="L22" s="13">
        <v>15200.022000000001</v>
      </c>
      <c r="M22" s="13">
        <v>37586.392</v>
      </c>
      <c r="N22" s="4"/>
      <c r="O22" s="4"/>
    </row>
    <row r="23" spans="1:15" x14ac:dyDescent="0.35">
      <c r="A23" s="15">
        <v>41082</v>
      </c>
      <c r="B23" s="15">
        <v>41096</v>
      </c>
      <c r="C23" s="15">
        <v>41109</v>
      </c>
      <c r="D23" s="13">
        <f t="shared" si="0"/>
        <v>378239.36800000002</v>
      </c>
      <c r="E23" s="13">
        <v>54902.26</v>
      </c>
      <c r="F23" s="13">
        <v>42525.525000000001</v>
      </c>
      <c r="G23" s="13">
        <v>113557.395</v>
      </c>
      <c r="H23" s="13">
        <v>17575.141</v>
      </c>
      <c r="I23" s="13">
        <v>6905.15</v>
      </c>
      <c r="J23" s="13">
        <v>18422.502</v>
      </c>
      <c r="K23" s="13">
        <v>71735.467999999993</v>
      </c>
      <c r="L23" s="13">
        <v>15151.878000000001</v>
      </c>
      <c r="M23" s="13">
        <v>37464.048999999999</v>
      </c>
      <c r="N23" s="4"/>
      <c r="O23" s="4"/>
    </row>
    <row r="24" spans="1:15" x14ac:dyDescent="0.35">
      <c r="A24" s="15">
        <v>41096</v>
      </c>
      <c r="B24" s="15">
        <v>41110</v>
      </c>
      <c r="C24" s="15">
        <v>41123</v>
      </c>
      <c r="D24" s="13">
        <f t="shared" si="0"/>
        <v>382244.89300000004</v>
      </c>
      <c r="E24" s="13">
        <v>54730.288</v>
      </c>
      <c r="F24" s="13">
        <v>39543.11</v>
      </c>
      <c r="G24" s="13">
        <v>116916.967</v>
      </c>
      <c r="H24" s="13">
        <v>17747.667000000001</v>
      </c>
      <c r="I24" s="13">
        <v>7030.1319999999996</v>
      </c>
      <c r="J24" s="13">
        <v>18692.562999999998</v>
      </c>
      <c r="K24" s="13">
        <v>72408.994000000006</v>
      </c>
      <c r="L24" s="13">
        <v>15904.761</v>
      </c>
      <c r="M24" s="13">
        <v>39270.411</v>
      </c>
      <c r="N24" s="4"/>
      <c r="O24" s="4"/>
    </row>
    <row r="25" spans="1:15" x14ac:dyDescent="0.35">
      <c r="A25" s="15">
        <v>41110</v>
      </c>
      <c r="B25" s="15">
        <v>41124</v>
      </c>
      <c r="C25" s="15">
        <v>41137</v>
      </c>
      <c r="D25" s="13">
        <f t="shared" si="0"/>
        <v>379475.53500000003</v>
      </c>
      <c r="E25" s="13">
        <v>53440.364000000001</v>
      </c>
      <c r="F25" s="13">
        <v>39384.902999999998</v>
      </c>
      <c r="G25" s="13">
        <v>116874.383</v>
      </c>
      <c r="H25" s="13">
        <v>17871.36</v>
      </c>
      <c r="I25" s="13">
        <v>6765.6</v>
      </c>
      <c r="J25" s="13">
        <v>18722.547999999999</v>
      </c>
      <c r="K25" s="13">
        <v>71187.301000000007</v>
      </c>
      <c r="L25" s="13">
        <v>15226.673000000001</v>
      </c>
      <c r="M25" s="13">
        <v>40002.402999999998</v>
      </c>
      <c r="N25" s="4"/>
      <c r="O25" s="4"/>
    </row>
    <row r="26" spans="1:15" x14ac:dyDescent="0.35">
      <c r="A26" s="15">
        <v>41124</v>
      </c>
      <c r="B26" s="15">
        <v>41138</v>
      </c>
      <c r="C26" s="15">
        <v>41151</v>
      </c>
      <c r="D26" s="13">
        <f t="shared" si="0"/>
        <v>376887.77399999998</v>
      </c>
      <c r="E26" s="13">
        <v>53491.709000000003</v>
      </c>
      <c r="F26" s="13">
        <v>39595.273000000001</v>
      </c>
      <c r="G26" s="13">
        <v>115339.234</v>
      </c>
      <c r="H26" s="13">
        <v>17533.079000000002</v>
      </c>
      <c r="I26" s="13">
        <v>6618.491</v>
      </c>
      <c r="J26" s="13">
        <v>18946.425999999999</v>
      </c>
      <c r="K26" s="13">
        <v>71345.986999999994</v>
      </c>
      <c r="L26" s="13">
        <v>14043.062</v>
      </c>
      <c r="M26" s="13">
        <v>39974.512999999999</v>
      </c>
      <c r="N26" s="4"/>
      <c r="O26" s="4"/>
    </row>
    <row r="27" spans="1:15" x14ac:dyDescent="0.35">
      <c r="A27" s="15">
        <v>41138</v>
      </c>
      <c r="B27" s="15">
        <v>41152</v>
      </c>
      <c r="C27" s="15">
        <v>41165</v>
      </c>
      <c r="D27" s="13">
        <f t="shared" si="0"/>
        <v>375305.31700000004</v>
      </c>
      <c r="E27" s="13">
        <v>52832.114000000001</v>
      </c>
      <c r="F27" s="13">
        <v>40259.777000000002</v>
      </c>
      <c r="G27" s="13">
        <v>114701.424</v>
      </c>
      <c r="H27" s="13">
        <v>17098.325000000001</v>
      </c>
      <c r="I27" s="13">
        <v>6638.7110000000002</v>
      </c>
      <c r="J27" s="13">
        <v>19376.559000000001</v>
      </c>
      <c r="K27" s="13">
        <v>71144.251999999993</v>
      </c>
      <c r="L27" s="13">
        <v>13495.684999999999</v>
      </c>
      <c r="M27" s="13">
        <v>39758.47</v>
      </c>
      <c r="N27" s="4"/>
      <c r="O27" s="4"/>
    </row>
    <row r="28" spans="1:15" x14ac:dyDescent="0.35">
      <c r="A28" s="15">
        <v>41152</v>
      </c>
      <c r="B28" s="15">
        <v>41166</v>
      </c>
      <c r="C28" s="15">
        <v>41179</v>
      </c>
      <c r="D28" s="13">
        <f t="shared" si="0"/>
        <v>379302.44399999996</v>
      </c>
      <c r="E28" s="13">
        <v>52022.023000000001</v>
      </c>
      <c r="F28" s="13">
        <v>38788.769999999997</v>
      </c>
      <c r="G28" s="13">
        <v>114732.29399999999</v>
      </c>
      <c r="H28" s="13">
        <v>17072.345000000001</v>
      </c>
      <c r="I28" s="13">
        <v>6914.8130000000001</v>
      </c>
      <c r="J28" s="13">
        <v>20266.350999999999</v>
      </c>
      <c r="K28" s="13">
        <v>75013.221999999994</v>
      </c>
      <c r="L28" s="13">
        <v>13838.665000000001</v>
      </c>
      <c r="M28" s="13">
        <v>40653.961000000003</v>
      </c>
      <c r="N28" s="4"/>
      <c r="O28" s="4"/>
    </row>
    <row r="29" spans="1:15" x14ac:dyDescent="0.35">
      <c r="A29" s="15">
        <v>41166</v>
      </c>
      <c r="B29" s="15">
        <v>41180</v>
      </c>
      <c r="C29" s="15">
        <v>41193</v>
      </c>
      <c r="D29" s="13">
        <f t="shared" si="0"/>
        <v>382561.76399999997</v>
      </c>
      <c r="E29" s="13">
        <v>53687.595999999998</v>
      </c>
      <c r="F29" s="13">
        <v>39355.209000000003</v>
      </c>
      <c r="G29" s="13">
        <v>116646.622</v>
      </c>
      <c r="H29" s="13">
        <v>15960.493</v>
      </c>
      <c r="I29" s="13">
        <v>7024.2539999999999</v>
      </c>
      <c r="J29" s="13">
        <v>20918.574000000001</v>
      </c>
      <c r="K29" s="13">
        <v>72734.546000000002</v>
      </c>
      <c r="L29" s="13">
        <v>12690.457</v>
      </c>
      <c r="M29" s="13">
        <v>43544.012999999999</v>
      </c>
      <c r="N29" s="4"/>
      <c r="O29" s="4"/>
    </row>
    <row r="30" spans="1:15" x14ac:dyDescent="0.35">
      <c r="A30" s="15">
        <v>41180</v>
      </c>
      <c r="B30" s="15">
        <v>41194</v>
      </c>
      <c r="C30" s="15">
        <v>41207</v>
      </c>
      <c r="D30" s="13">
        <f t="shared" si="0"/>
        <v>377556.79500000004</v>
      </c>
      <c r="E30" s="13">
        <v>53252.531000000003</v>
      </c>
      <c r="F30" s="13">
        <v>38389.086000000003</v>
      </c>
      <c r="G30" s="13">
        <v>113434.75599999999</v>
      </c>
      <c r="H30" s="13">
        <v>16204.62</v>
      </c>
      <c r="I30" s="13">
        <v>6844.2359999999999</v>
      </c>
      <c r="J30" s="13">
        <v>20856.782999999999</v>
      </c>
      <c r="K30" s="13">
        <v>72948.263000000006</v>
      </c>
      <c r="L30" s="13">
        <v>12148.981</v>
      </c>
      <c r="M30" s="13">
        <v>43477.538999999997</v>
      </c>
      <c r="N30" s="4"/>
      <c r="O30" s="4"/>
    </row>
    <row r="31" spans="1:15" x14ac:dyDescent="0.35">
      <c r="A31" s="15">
        <v>41194</v>
      </c>
      <c r="B31" s="15">
        <v>41208</v>
      </c>
      <c r="C31" s="15">
        <v>41221</v>
      </c>
      <c r="D31" s="13">
        <f t="shared" si="0"/>
        <v>381623.98099999997</v>
      </c>
      <c r="E31" s="13">
        <v>51611.057999999997</v>
      </c>
      <c r="F31" s="13">
        <v>38873.538</v>
      </c>
      <c r="G31" s="13">
        <v>117374.84600000001</v>
      </c>
      <c r="H31" s="13">
        <v>15658.324000000001</v>
      </c>
      <c r="I31" s="13">
        <v>7067.125</v>
      </c>
      <c r="J31" s="13">
        <v>21320.749</v>
      </c>
      <c r="K31" s="13">
        <v>74115.918000000005</v>
      </c>
      <c r="L31" s="13">
        <v>12026.888999999999</v>
      </c>
      <c r="M31" s="13">
        <v>43575.534</v>
      </c>
      <c r="N31" s="4"/>
      <c r="O31" s="4"/>
    </row>
    <row r="32" spans="1:15" x14ac:dyDescent="0.35">
      <c r="A32" s="15">
        <v>41208</v>
      </c>
      <c r="B32" s="15">
        <v>41222</v>
      </c>
      <c r="C32" s="15">
        <v>41235</v>
      </c>
      <c r="D32" s="13">
        <f t="shared" si="0"/>
        <v>383903.23299999995</v>
      </c>
      <c r="E32" s="13">
        <v>51855.972000000002</v>
      </c>
      <c r="F32" s="13">
        <v>37931.502</v>
      </c>
      <c r="G32" s="13">
        <v>118519.499</v>
      </c>
      <c r="H32" s="13">
        <v>15499.544</v>
      </c>
      <c r="I32" s="13">
        <v>7099.1040000000003</v>
      </c>
      <c r="J32" s="13">
        <v>21459.215</v>
      </c>
      <c r="K32" s="13">
        <v>72735.937000000005</v>
      </c>
      <c r="L32" s="13">
        <v>12103.883</v>
      </c>
      <c r="M32" s="13">
        <v>46698.576999999997</v>
      </c>
      <c r="N32" s="4"/>
      <c r="O32" s="4"/>
    </row>
    <row r="33" spans="1:15" x14ac:dyDescent="0.35">
      <c r="A33" s="15">
        <v>41222</v>
      </c>
      <c r="B33" s="15">
        <v>41236</v>
      </c>
      <c r="C33" s="15">
        <v>41249</v>
      </c>
      <c r="D33" s="13">
        <f t="shared" si="0"/>
        <v>379860.15299999993</v>
      </c>
      <c r="E33" s="13">
        <v>53484.133000000002</v>
      </c>
      <c r="F33" s="13">
        <v>39435.190999999999</v>
      </c>
      <c r="G33" s="13">
        <v>115970.433</v>
      </c>
      <c r="H33" s="13">
        <v>14116.724</v>
      </c>
      <c r="I33" s="13">
        <v>7079.6450000000004</v>
      </c>
      <c r="J33" s="13">
        <v>20776.966</v>
      </c>
      <c r="K33" s="13">
        <v>71782.259999999995</v>
      </c>
      <c r="L33" s="13">
        <v>11306.675999999999</v>
      </c>
      <c r="M33" s="13">
        <v>45908.125</v>
      </c>
      <c r="N33" s="4"/>
      <c r="O33" s="4"/>
    </row>
    <row r="34" spans="1:15" x14ac:dyDescent="0.35">
      <c r="A34" s="15">
        <v>41236</v>
      </c>
      <c r="B34" s="15">
        <v>41250</v>
      </c>
      <c r="C34" s="15">
        <v>41263</v>
      </c>
      <c r="D34" s="13">
        <f t="shared" si="0"/>
        <v>381160.93199999997</v>
      </c>
      <c r="E34" s="13">
        <v>52195.197</v>
      </c>
      <c r="F34" s="13">
        <v>40682.752999999997</v>
      </c>
      <c r="G34" s="13">
        <v>117145.41</v>
      </c>
      <c r="H34" s="13">
        <v>14329.578</v>
      </c>
      <c r="I34" s="13">
        <v>6556.3450000000003</v>
      </c>
      <c r="J34" s="13">
        <v>21244.376</v>
      </c>
      <c r="K34" s="13">
        <v>70948.861999999994</v>
      </c>
      <c r="L34" s="13">
        <v>11449.575000000001</v>
      </c>
      <c r="M34" s="13">
        <v>46608.836000000003</v>
      </c>
      <c r="N34" s="4"/>
      <c r="O34" s="4"/>
    </row>
    <row r="35" spans="1:15" x14ac:dyDescent="0.35">
      <c r="A35" s="15">
        <v>41250</v>
      </c>
      <c r="B35" s="15">
        <v>41264</v>
      </c>
      <c r="C35" s="15">
        <v>41277</v>
      </c>
      <c r="D35" s="13">
        <f t="shared" si="0"/>
        <v>381162.38699999999</v>
      </c>
      <c r="E35" s="13">
        <v>53069.481</v>
      </c>
      <c r="F35" s="13">
        <v>40962.970999999998</v>
      </c>
      <c r="G35" s="13">
        <v>116529.226</v>
      </c>
      <c r="H35" s="13">
        <v>14075.799000000001</v>
      </c>
      <c r="I35" s="13">
        <v>6291.817</v>
      </c>
      <c r="J35" s="13">
        <v>21393.675999999999</v>
      </c>
      <c r="K35" s="13">
        <v>70755.452999999994</v>
      </c>
      <c r="L35" s="13">
        <v>11568.626</v>
      </c>
      <c r="M35" s="13">
        <v>46515.338000000003</v>
      </c>
      <c r="N35" s="4"/>
      <c r="O35" s="4"/>
    </row>
    <row r="36" spans="1:15" x14ac:dyDescent="0.35">
      <c r="A36" s="15">
        <v>41264</v>
      </c>
      <c r="B36" s="15">
        <v>41278</v>
      </c>
      <c r="C36" s="15">
        <v>41291</v>
      </c>
      <c r="D36" s="13">
        <f t="shared" si="0"/>
        <v>385615.71299999999</v>
      </c>
      <c r="E36" s="13">
        <v>54953.466</v>
      </c>
      <c r="F36" s="13">
        <v>43386.512999999999</v>
      </c>
      <c r="G36" s="13">
        <v>114558.041</v>
      </c>
      <c r="H36" s="13">
        <v>15086.514999999999</v>
      </c>
      <c r="I36" s="13">
        <v>6229.5529999999999</v>
      </c>
      <c r="J36" s="13">
        <v>21507.668000000001</v>
      </c>
      <c r="K36" s="13">
        <v>71471.376999999993</v>
      </c>
      <c r="L36" s="13">
        <v>11439.272000000001</v>
      </c>
      <c r="M36" s="13">
        <v>46983.307999999997</v>
      </c>
      <c r="N36" s="4"/>
      <c r="O36" s="4"/>
    </row>
    <row r="37" spans="1:15" x14ac:dyDescent="0.35">
      <c r="A37" s="15">
        <v>41278</v>
      </c>
      <c r="B37" s="15">
        <v>41292</v>
      </c>
      <c r="C37" s="15">
        <v>41305</v>
      </c>
      <c r="D37" s="13">
        <f t="shared" si="0"/>
        <v>387787.77299999999</v>
      </c>
      <c r="E37" s="13">
        <v>55347.517999999996</v>
      </c>
      <c r="F37" s="13">
        <v>43463.120999999999</v>
      </c>
      <c r="G37" s="13">
        <v>113898.784</v>
      </c>
      <c r="H37" s="13">
        <v>14899.891</v>
      </c>
      <c r="I37" s="13">
        <v>6372.3090000000002</v>
      </c>
      <c r="J37" s="13">
        <v>21448.278999999999</v>
      </c>
      <c r="K37" s="13">
        <v>74568.042000000001</v>
      </c>
      <c r="L37" s="13">
        <v>11181.871999999999</v>
      </c>
      <c r="M37" s="13">
        <v>46607.957000000002</v>
      </c>
      <c r="N37" s="4"/>
      <c r="O37" s="4"/>
    </row>
    <row r="38" spans="1:15" x14ac:dyDescent="0.35">
      <c r="A38" s="15">
        <v>41292</v>
      </c>
      <c r="B38" s="15">
        <v>41306</v>
      </c>
      <c r="C38" s="15">
        <v>41319</v>
      </c>
      <c r="D38" s="13">
        <f t="shared" si="0"/>
        <v>392486.86800000002</v>
      </c>
      <c r="E38" s="13">
        <v>56002.877999999997</v>
      </c>
      <c r="F38" s="13">
        <v>44563.591</v>
      </c>
      <c r="G38" s="13">
        <v>116218.094</v>
      </c>
      <c r="H38" s="13">
        <v>16138.541999999999</v>
      </c>
      <c r="I38" s="13">
        <v>6744.299</v>
      </c>
      <c r="J38" s="13">
        <v>21427.507000000001</v>
      </c>
      <c r="K38" s="13">
        <v>74321.930999999997</v>
      </c>
      <c r="L38" s="13">
        <v>10621.968999999999</v>
      </c>
      <c r="M38" s="13">
        <v>46448.057000000001</v>
      </c>
      <c r="N38" s="4"/>
      <c r="O38" s="4"/>
    </row>
    <row r="39" spans="1:15" x14ac:dyDescent="0.35">
      <c r="A39" s="15">
        <v>41306</v>
      </c>
      <c r="B39" s="15">
        <v>41320</v>
      </c>
      <c r="C39" s="15">
        <v>41333</v>
      </c>
      <c r="D39" s="13">
        <f t="shared" si="0"/>
        <v>398063.02900000004</v>
      </c>
      <c r="E39" s="13">
        <v>56222.571000000004</v>
      </c>
      <c r="F39" s="13">
        <v>44185.59</v>
      </c>
      <c r="G39" s="13">
        <v>115734.77899999999</v>
      </c>
      <c r="H39" s="13">
        <v>17084.810000000001</v>
      </c>
      <c r="I39" s="13">
        <v>7822.7979999999998</v>
      </c>
      <c r="J39" s="13">
        <v>21407.835999999999</v>
      </c>
      <c r="K39" s="13">
        <v>78850.159</v>
      </c>
      <c r="L39" s="13">
        <v>10150.465</v>
      </c>
      <c r="M39" s="13">
        <v>46604.021000000001</v>
      </c>
      <c r="N39" s="4"/>
      <c r="O39" s="4"/>
    </row>
    <row r="40" spans="1:15" x14ac:dyDescent="0.35">
      <c r="A40" s="15">
        <v>41320</v>
      </c>
      <c r="B40" s="15">
        <v>41334</v>
      </c>
      <c r="C40" s="15">
        <v>41347</v>
      </c>
      <c r="D40" s="13">
        <f t="shared" si="0"/>
        <v>398989.61600000004</v>
      </c>
      <c r="E40" s="13">
        <v>56922.906000000003</v>
      </c>
      <c r="F40" s="13">
        <v>42088.697999999997</v>
      </c>
      <c r="G40" s="13">
        <v>114466.315</v>
      </c>
      <c r="H40" s="13">
        <v>17345.687000000002</v>
      </c>
      <c r="I40" s="13">
        <v>8144.527</v>
      </c>
      <c r="J40" s="13">
        <v>21106.98</v>
      </c>
      <c r="K40" s="13">
        <v>80685.732000000004</v>
      </c>
      <c r="L40" s="13">
        <v>9960.8130000000001</v>
      </c>
      <c r="M40" s="13">
        <v>48267.957999999999</v>
      </c>
      <c r="N40" s="4"/>
      <c r="O40" s="4"/>
    </row>
    <row r="41" spans="1:15" x14ac:dyDescent="0.35">
      <c r="A41" s="15">
        <v>41334</v>
      </c>
      <c r="B41" s="15">
        <v>41348</v>
      </c>
      <c r="C41" s="15">
        <v>41361</v>
      </c>
      <c r="D41" s="13">
        <f t="shared" si="0"/>
        <v>402301.58300000004</v>
      </c>
      <c r="E41" s="13">
        <v>55877.071000000004</v>
      </c>
      <c r="F41" s="13">
        <v>43372.413999999997</v>
      </c>
      <c r="G41" s="13">
        <v>113437.997</v>
      </c>
      <c r="H41" s="13">
        <v>18076.311000000002</v>
      </c>
      <c r="I41" s="13">
        <v>8538.0969999999998</v>
      </c>
      <c r="J41" s="13">
        <v>20803.312999999998</v>
      </c>
      <c r="K41" s="13">
        <v>84950.106</v>
      </c>
      <c r="L41" s="13">
        <v>9733.33</v>
      </c>
      <c r="M41" s="13">
        <v>47512.944000000003</v>
      </c>
      <c r="N41" s="4"/>
      <c r="O41" s="4"/>
    </row>
    <row r="42" spans="1:15" x14ac:dyDescent="0.35">
      <c r="A42" s="15">
        <v>41348</v>
      </c>
      <c r="B42" s="15">
        <v>41362</v>
      </c>
      <c r="C42" s="15">
        <v>41375</v>
      </c>
      <c r="D42" s="13">
        <f t="shared" si="0"/>
        <v>410494.98300000001</v>
      </c>
      <c r="E42" s="13">
        <v>56175.455999999998</v>
      </c>
      <c r="F42" s="13">
        <v>42736.694000000003</v>
      </c>
      <c r="G42" s="13">
        <v>116407.469</v>
      </c>
      <c r="H42" s="13">
        <v>17724.080999999998</v>
      </c>
      <c r="I42" s="13">
        <v>8769.9969999999994</v>
      </c>
      <c r="J42" s="13">
        <v>20878.623</v>
      </c>
      <c r="K42" s="13">
        <v>88225.928</v>
      </c>
      <c r="L42" s="13">
        <v>10074.853999999999</v>
      </c>
      <c r="M42" s="13">
        <v>49501.881000000001</v>
      </c>
      <c r="N42" s="4"/>
      <c r="O42" s="4"/>
    </row>
    <row r="43" spans="1:15" x14ac:dyDescent="0.35">
      <c r="A43" s="15">
        <v>41362</v>
      </c>
      <c r="B43" s="15">
        <v>41376</v>
      </c>
      <c r="C43" s="15">
        <v>41389</v>
      </c>
      <c r="D43" s="13">
        <f t="shared" si="0"/>
        <v>409231.59199999995</v>
      </c>
      <c r="E43" s="13">
        <v>57974.446000000004</v>
      </c>
      <c r="F43" s="13">
        <v>40536.586000000003</v>
      </c>
      <c r="G43" s="13">
        <v>116194.908</v>
      </c>
      <c r="H43" s="13">
        <v>18165.789000000001</v>
      </c>
      <c r="I43" s="13">
        <v>8978.2309999999998</v>
      </c>
      <c r="J43" s="13">
        <v>20825.695</v>
      </c>
      <c r="K43" s="13">
        <v>87355.839000000007</v>
      </c>
      <c r="L43" s="13">
        <v>10162.972</v>
      </c>
      <c r="M43" s="13">
        <v>49037.125999999997</v>
      </c>
      <c r="N43" s="4"/>
      <c r="O43" s="4"/>
    </row>
    <row r="44" spans="1:15" x14ac:dyDescent="0.35">
      <c r="A44" s="15">
        <v>41376</v>
      </c>
      <c r="B44" s="15">
        <v>41390</v>
      </c>
      <c r="C44" s="15">
        <v>41403</v>
      </c>
      <c r="D44" s="13">
        <f t="shared" si="0"/>
        <v>419190.58999999997</v>
      </c>
      <c r="E44" s="13">
        <v>57425.7</v>
      </c>
      <c r="F44" s="13">
        <v>42007.292000000001</v>
      </c>
      <c r="G44" s="13">
        <v>118905.66499999999</v>
      </c>
      <c r="H44" s="13">
        <v>18490.84</v>
      </c>
      <c r="I44" s="13">
        <v>8938.9490000000005</v>
      </c>
      <c r="J44" s="13">
        <v>20882.235000000001</v>
      </c>
      <c r="K44" s="13">
        <v>92334.489000000001</v>
      </c>
      <c r="L44" s="13">
        <v>10382.681</v>
      </c>
      <c r="M44" s="13">
        <v>49822.739000000001</v>
      </c>
      <c r="N44" s="4"/>
      <c r="O44" s="4"/>
    </row>
    <row r="45" spans="1:15" x14ac:dyDescent="0.35">
      <c r="A45" s="15">
        <v>41390</v>
      </c>
      <c r="B45" s="15">
        <v>41404</v>
      </c>
      <c r="C45" s="15">
        <v>41417</v>
      </c>
      <c r="D45" s="13">
        <f t="shared" si="0"/>
        <v>429182.76299999998</v>
      </c>
      <c r="E45" s="13">
        <v>58352.440999999999</v>
      </c>
      <c r="F45" s="13">
        <v>42785.686999999998</v>
      </c>
      <c r="G45" s="13">
        <v>119996.37699999999</v>
      </c>
      <c r="H45" s="13">
        <v>18730.258000000002</v>
      </c>
      <c r="I45" s="13">
        <v>9658.7250000000004</v>
      </c>
      <c r="J45" s="13">
        <v>21003.040000000001</v>
      </c>
      <c r="K45" s="13">
        <v>96465.74</v>
      </c>
      <c r="L45" s="13">
        <v>10508.659</v>
      </c>
      <c r="M45" s="13">
        <v>51681.836000000003</v>
      </c>
      <c r="N45" s="4"/>
      <c r="O45" s="4"/>
    </row>
    <row r="46" spans="1:15" x14ac:dyDescent="0.35">
      <c r="A46" s="15">
        <v>41404</v>
      </c>
      <c r="B46" s="15">
        <v>41418</v>
      </c>
      <c r="C46" s="15">
        <v>41431</v>
      </c>
      <c r="D46" s="13">
        <f t="shared" si="0"/>
        <v>426198.37400000007</v>
      </c>
      <c r="E46" s="13">
        <v>57846.95</v>
      </c>
      <c r="F46" s="13">
        <v>42987.707000000002</v>
      </c>
      <c r="G46" s="13">
        <v>119625.879</v>
      </c>
      <c r="H46" s="13">
        <v>18380.028999999999</v>
      </c>
      <c r="I46" s="13">
        <v>10016.965</v>
      </c>
      <c r="J46" s="13">
        <v>21061.031999999999</v>
      </c>
      <c r="K46" s="13">
        <v>95859.551999999996</v>
      </c>
      <c r="L46" s="13">
        <v>8070.2830000000004</v>
      </c>
      <c r="M46" s="13">
        <v>52349.976999999999</v>
      </c>
      <c r="N46" s="4"/>
      <c r="O46" s="4"/>
    </row>
    <row r="47" spans="1:15" x14ac:dyDescent="0.35">
      <c r="A47" s="15">
        <v>41418</v>
      </c>
      <c r="B47" s="15">
        <v>41432</v>
      </c>
      <c r="C47" s="15">
        <v>41445</v>
      </c>
      <c r="D47" s="13">
        <f t="shared" si="0"/>
        <v>431277.46900000004</v>
      </c>
      <c r="E47" s="13">
        <v>59213.398999999998</v>
      </c>
      <c r="F47" s="13">
        <v>42335.796999999999</v>
      </c>
      <c r="G47" s="13">
        <v>117770.973</v>
      </c>
      <c r="H47" s="13">
        <v>19318.038</v>
      </c>
      <c r="I47" s="13">
        <v>10791.901</v>
      </c>
      <c r="J47" s="13">
        <v>21946.781999999999</v>
      </c>
      <c r="K47" s="13">
        <v>99377.203999999998</v>
      </c>
      <c r="L47" s="13">
        <v>8173.7790000000005</v>
      </c>
      <c r="M47" s="13">
        <v>52349.595999999998</v>
      </c>
      <c r="N47" s="4"/>
      <c r="O47" s="4"/>
    </row>
    <row r="48" spans="1:15" x14ac:dyDescent="0.35">
      <c r="A48" s="15">
        <v>41432</v>
      </c>
      <c r="B48" s="15">
        <v>41446</v>
      </c>
      <c r="C48" s="15">
        <v>41459</v>
      </c>
      <c r="D48" s="13">
        <f t="shared" si="0"/>
        <v>441265.98699999996</v>
      </c>
      <c r="E48" s="13">
        <v>57738.017999999996</v>
      </c>
      <c r="F48" s="13">
        <v>47620.063999999998</v>
      </c>
      <c r="G48" s="13">
        <v>115214.118</v>
      </c>
      <c r="H48" s="13">
        <v>21402.039000000001</v>
      </c>
      <c r="I48" s="13">
        <v>11589.558999999999</v>
      </c>
      <c r="J48" s="13">
        <v>22697.025000000001</v>
      </c>
      <c r="K48" s="13">
        <v>102220.236</v>
      </c>
      <c r="L48" s="13">
        <v>9084.4590000000007</v>
      </c>
      <c r="M48" s="13">
        <v>53700.468999999997</v>
      </c>
      <c r="N48" s="4"/>
      <c r="O48" s="4"/>
    </row>
    <row r="49" spans="1:16" x14ac:dyDescent="0.35">
      <c r="A49" s="15">
        <v>41446</v>
      </c>
      <c r="B49" s="15">
        <v>41460</v>
      </c>
      <c r="C49" s="15">
        <v>41473</v>
      </c>
      <c r="D49" s="13">
        <f t="shared" si="0"/>
        <v>453430.69999999995</v>
      </c>
      <c r="E49" s="13">
        <v>58325.587</v>
      </c>
      <c r="F49" s="13">
        <v>46344.536</v>
      </c>
      <c r="G49" s="13">
        <v>118732.978</v>
      </c>
      <c r="H49" s="13">
        <v>22724.55</v>
      </c>
      <c r="I49" s="13">
        <v>12068.418</v>
      </c>
      <c r="J49" s="13">
        <v>23140.406999999999</v>
      </c>
      <c r="K49" s="13">
        <v>108589.257</v>
      </c>
      <c r="L49" s="13">
        <v>9462.8420000000006</v>
      </c>
      <c r="M49" s="13">
        <v>54042.125</v>
      </c>
      <c r="N49" s="4"/>
      <c r="O49" s="4"/>
    </row>
    <row r="50" spans="1:16" x14ac:dyDescent="0.35">
      <c r="A50" s="15">
        <v>41460</v>
      </c>
      <c r="B50" s="15">
        <v>41474</v>
      </c>
      <c r="C50" s="15">
        <v>41487</v>
      </c>
      <c r="D50" s="13">
        <f t="shared" si="0"/>
        <v>458522.94100000005</v>
      </c>
      <c r="E50" s="13">
        <v>59465.618000000002</v>
      </c>
      <c r="F50" s="13">
        <v>41524.428999999996</v>
      </c>
      <c r="G50" s="13">
        <v>119917.482</v>
      </c>
      <c r="H50" s="13">
        <v>22941.917000000001</v>
      </c>
      <c r="I50" s="13">
        <v>11827.63</v>
      </c>
      <c r="J50" s="13">
        <v>23288.041000000001</v>
      </c>
      <c r="K50" s="13">
        <v>113899.47100000001</v>
      </c>
      <c r="L50" s="13">
        <v>10263.513999999999</v>
      </c>
      <c r="M50" s="13">
        <v>55394.839</v>
      </c>
      <c r="N50" s="4"/>
      <c r="O50" s="4"/>
    </row>
    <row r="51" spans="1:16" x14ac:dyDescent="0.35">
      <c r="A51" s="15">
        <v>41474</v>
      </c>
      <c r="B51" s="15">
        <v>41488</v>
      </c>
      <c r="C51" s="15">
        <v>41501</v>
      </c>
      <c r="D51" s="13">
        <f t="shared" si="0"/>
        <v>457972.99199999997</v>
      </c>
      <c r="E51" s="13">
        <v>59786.894999999997</v>
      </c>
      <c r="F51" s="13">
        <v>41081.459000000003</v>
      </c>
      <c r="G51" s="13">
        <v>125323.54399999999</v>
      </c>
      <c r="H51" s="13">
        <v>23628.475999999999</v>
      </c>
      <c r="I51" s="13">
        <v>11603.954</v>
      </c>
      <c r="J51" s="13">
        <v>22652.12</v>
      </c>
      <c r="K51" s="13">
        <v>106789.754</v>
      </c>
      <c r="L51" s="13">
        <v>10630.07</v>
      </c>
      <c r="M51" s="13">
        <v>56476.72</v>
      </c>
      <c r="N51" s="4"/>
      <c r="O51" s="4"/>
    </row>
    <row r="52" spans="1:16" x14ac:dyDescent="0.35">
      <c r="A52" s="15">
        <v>41488</v>
      </c>
      <c r="B52" s="15">
        <v>41502</v>
      </c>
      <c r="C52" s="15">
        <v>41515</v>
      </c>
      <c r="D52" s="13">
        <f t="shared" si="0"/>
        <v>473863.58099999995</v>
      </c>
      <c r="E52" s="13">
        <v>61026.048000000003</v>
      </c>
      <c r="F52" s="13">
        <v>42446.595000000001</v>
      </c>
      <c r="G52" s="13">
        <v>131863.731</v>
      </c>
      <c r="H52" s="13">
        <v>25572.248</v>
      </c>
      <c r="I52" s="13">
        <v>11182.036</v>
      </c>
      <c r="J52" s="13">
        <v>23489.898000000001</v>
      </c>
      <c r="K52" s="13">
        <v>108904.21799999999</v>
      </c>
      <c r="L52" s="13">
        <v>11285.975</v>
      </c>
      <c r="M52" s="13">
        <v>58092.832000000002</v>
      </c>
      <c r="N52" s="4"/>
      <c r="O52" s="4"/>
    </row>
    <row r="53" spans="1:16" x14ac:dyDescent="0.35">
      <c r="A53" s="15">
        <v>41502</v>
      </c>
      <c r="B53" s="15">
        <v>41519</v>
      </c>
      <c r="C53" s="15">
        <v>41529</v>
      </c>
      <c r="D53" s="13">
        <f t="shared" si="0"/>
        <v>478352.58200000005</v>
      </c>
      <c r="E53" s="13">
        <v>61984.447999999997</v>
      </c>
      <c r="F53" s="13">
        <v>43036.082999999999</v>
      </c>
      <c r="G53" s="13">
        <v>134914.70000000001</v>
      </c>
      <c r="H53" s="13">
        <v>25362.32</v>
      </c>
      <c r="I53" s="13">
        <v>11337.521000000001</v>
      </c>
      <c r="J53" s="13">
        <v>23832.346000000001</v>
      </c>
      <c r="K53" s="13">
        <v>108502.037</v>
      </c>
      <c r="L53" s="13">
        <v>11499.178</v>
      </c>
      <c r="M53" s="13">
        <v>57883.949000000001</v>
      </c>
      <c r="N53" s="4"/>
      <c r="O53" s="4"/>
    </row>
    <row r="54" spans="1:16" x14ac:dyDescent="0.35">
      <c r="A54" s="15">
        <v>41519</v>
      </c>
      <c r="B54" s="15">
        <v>41530</v>
      </c>
      <c r="C54" s="15">
        <v>41543</v>
      </c>
      <c r="D54" s="13">
        <f t="shared" si="0"/>
        <v>518587.35100000008</v>
      </c>
      <c r="E54" s="13">
        <v>64740.133000000002</v>
      </c>
      <c r="F54" s="13">
        <v>45186.762999999999</v>
      </c>
      <c r="G54" s="13">
        <v>149085.47899999999</v>
      </c>
      <c r="H54" s="13">
        <v>26972.190999999999</v>
      </c>
      <c r="I54" s="13">
        <v>12000.715</v>
      </c>
      <c r="J54" s="13">
        <v>25760.916000000001</v>
      </c>
      <c r="K54" s="13">
        <v>120840.128</v>
      </c>
      <c r="L54" s="13">
        <v>12557.911</v>
      </c>
      <c r="M54" s="13">
        <v>61443.114999999998</v>
      </c>
      <c r="N54" s="4"/>
      <c r="O54" s="4"/>
    </row>
    <row r="55" spans="1:16" x14ac:dyDescent="0.35">
      <c r="A55" s="15">
        <v>41530</v>
      </c>
      <c r="B55" s="15">
        <v>41544</v>
      </c>
      <c r="C55" s="15">
        <v>41557</v>
      </c>
      <c r="D55" s="13">
        <f t="shared" si="0"/>
        <v>508548.14400000003</v>
      </c>
      <c r="E55" s="13">
        <v>64215.620999999999</v>
      </c>
      <c r="F55" s="13">
        <v>44091.106</v>
      </c>
      <c r="G55" s="13">
        <v>149762.228</v>
      </c>
      <c r="H55" s="13">
        <v>26308.192999999999</v>
      </c>
      <c r="I55" s="13">
        <v>11667.454</v>
      </c>
      <c r="J55" s="13">
        <v>25522.624</v>
      </c>
      <c r="K55" s="13">
        <v>113676.07799999999</v>
      </c>
      <c r="L55" s="13">
        <v>13015.22</v>
      </c>
      <c r="M55" s="13">
        <v>60289.62</v>
      </c>
      <c r="N55" s="4"/>
      <c r="O55" s="4"/>
    </row>
    <row r="56" spans="1:16" x14ac:dyDescent="0.35">
      <c r="A56" s="15">
        <v>41544</v>
      </c>
      <c r="B56" s="15">
        <v>41558</v>
      </c>
      <c r="C56" s="15">
        <v>41571</v>
      </c>
      <c r="D56" s="13">
        <f t="shared" si="0"/>
        <v>512685.25700000004</v>
      </c>
      <c r="E56" s="13">
        <v>64715.288999999997</v>
      </c>
      <c r="F56" s="13">
        <v>45372.232000000004</v>
      </c>
      <c r="G56" s="13">
        <v>148853.527</v>
      </c>
      <c r="H56" s="13">
        <v>26263.546999999999</v>
      </c>
      <c r="I56" s="13">
        <v>11652.553</v>
      </c>
      <c r="J56" s="13">
        <v>25815.346000000001</v>
      </c>
      <c r="K56" s="13">
        <v>116049.674</v>
      </c>
      <c r="L56" s="13">
        <v>14155.223</v>
      </c>
      <c r="M56" s="13">
        <v>59807.866000000002</v>
      </c>
      <c r="N56" s="4"/>
      <c r="O56" s="4"/>
    </row>
    <row r="57" spans="1:16" x14ac:dyDescent="0.35">
      <c r="A57" s="15">
        <v>41558</v>
      </c>
      <c r="B57" s="15">
        <v>41572</v>
      </c>
      <c r="C57" s="15">
        <v>41585</v>
      </c>
      <c r="D57" s="13">
        <f t="shared" si="0"/>
        <v>506718.75800000003</v>
      </c>
      <c r="E57" s="13">
        <v>64792.146999999997</v>
      </c>
      <c r="F57" s="13">
        <v>42887.074999999997</v>
      </c>
      <c r="G57" s="13">
        <v>148005.81700000001</v>
      </c>
      <c r="H57" s="13">
        <v>26289.18</v>
      </c>
      <c r="I57" s="13">
        <v>11856.85</v>
      </c>
      <c r="J57" s="13">
        <v>25483.579000000002</v>
      </c>
      <c r="K57" s="13">
        <v>113968.492</v>
      </c>
      <c r="L57" s="13">
        <v>14267.602000000001</v>
      </c>
      <c r="M57" s="13">
        <v>59168.016000000003</v>
      </c>
      <c r="N57" s="4"/>
      <c r="O57" s="4"/>
    </row>
    <row r="58" spans="1:16" x14ac:dyDescent="0.35">
      <c r="A58" s="15">
        <v>41572</v>
      </c>
      <c r="B58" s="15">
        <v>41586</v>
      </c>
      <c r="C58" s="15">
        <v>41599</v>
      </c>
      <c r="D58" s="13">
        <f t="shared" si="0"/>
        <v>513830.61699999991</v>
      </c>
      <c r="E58" s="13">
        <v>65840.285999999993</v>
      </c>
      <c r="F58" s="13">
        <v>46046.413999999997</v>
      </c>
      <c r="G58" s="13">
        <v>147933.12299999999</v>
      </c>
      <c r="H58" s="13">
        <v>26433.927</v>
      </c>
      <c r="I58" s="13">
        <v>11426.008</v>
      </c>
      <c r="J58" s="13">
        <v>25801.327000000001</v>
      </c>
      <c r="K58" s="13">
        <v>115556.144</v>
      </c>
      <c r="L58" s="13">
        <v>14369.022999999999</v>
      </c>
      <c r="M58" s="13">
        <v>60424.364999999998</v>
      </c>
      <c r="N58" s="4"/>
      <c r="O58" s="4"/>
    </row>
    <row r="59" spans="1:16" x14ac:dyDescent="0.35">
      <c r="A59" s="15">
        <v>41586</v>
      </c>
      <c r="B59" s="15">
        <v>41600</v>
      </c>
      <c r="C59" s="15">
        <v>41613</v>
      </c>
      <c r="D59" s="13">
        <f t="shared" si="0"/>
        <v>526459.57400000002</v>
      </c>
      <c r="E59" s="13">
        <v>64815.406000000003</v>
      </c>
      <c r="F59" s="13">
        <v>48054.930999999997</v>
      </c>
      <c r="G59" s="13">
        <v>152313.73699999999</v>
      </c>
      <c r="H59" s="13">
        <v>26558.045999999998</v>
      </c>
      <c r="I59" s="13">
        <v>11555.089</v>
      </c>
      <c r="J59" s="13">
        <v>26068.752</v>
      </c>
      <c r="K59" s="13">
        <v>119057.97199999999</v>
      </c>
      <c r="L59" s="13">
        <v>14903.315000000001</v>
      </c>
      <c r="M59" s="13">
        <v>63132.326000000001</v>
      </c>
      <c r="N59" s="4"/>
      <c r="O59" s="4"/>
    </row>
    <row r="60" spans="1:16" x14ac:dyDescent="0.35">
      <c r="A60" s="15">
        <v>41600</v>
      </c>
      <c r="B60" s="15">
        <v>41614</v>
      </c>
      <c r="C60" s="15">
        <v>41627</v>
      </c>
      <c r="D60" s="13">
        <f t="shared" si="0"/>
        <v>527207.826</v>
      </c>
      <c r="E60" s="13">
        <v>65672.934999999998</v>
      </c>
      <c r="F60" s="13">
        <v>45275.203999999998</v>
      </c>
      <c r="G60" s="13">
        <v>156557.46900000001</v>
      </c>
      <c r="H60" s="13">
        <v>25958.006000000001</v>
      </c>
      <c r="I60" s="13">
        <v>10943.766</v>
      </c>
      <c r="J60" s="13">
        <v>25689.644</v>
      </c>
      <c r="K60" s="13">
        <v>119339.796</v>
      </c>
      <c r="L60" s="13">
        <v>15317.32</v>
      </c>
      <c r="M60" s="13">
        <v>62453.686000000002</v>
      </c>
      <c r="N60" s="4"/>
      <c r="O60" s="4"/>
    </row>
    <row r="61" spans="1:16" x14ac:dyDescent="0.35">
      <c r="A61" s="16">
        <v>41614</v>
      </c>
      <c r="B61" s="15">
        <v>41628</v>
      </c>
      <c r="C61" s="15">
        <v>41641</v>
      </c>
      <c r="D61" s="13">
        <f t="shared" si="0"/>
        <v>550480.28500000003</v>
      </c>
      <c r="E61" s="13">
        <v>67177.592000000004</v>
      </c>
      <c r="F61" s="13">
        <v>49897.834000000003</v>
      </c>
      <c r="G61" s="13">
        <v>158875.003</v>
      </c>
      <c r="H61" s="13">
        <v>25776.210999999999</v>
      </c>
      <c r="I61" s="13">
        <v>12517.011</v>
      </c>
      <c r="J61" s="13">
        <v>26388.309000000001</v>
      </c>
      <c r="K61" s="13">
        <v>126311.299</v>
      </c>
      <c r="L61" s="13">
        <v>16541.489000000001</v>
      </c>
      <c r="M61" s="13">
        <v>66995.536999999997</v>
      </c>
      <c r="N61" s="4"/>
      <c r="O61" s="4"/>
    </row>
    <row r="62" spans="1:16" x14ac:dyDescent="0.35">
      <c r="A62" s="15">
        <v>41628</v>
      </c>
      <c r="B62" s="15">
        <v>41642</v>
      </c>
      <c r="C62" s="15">
        <v>41655</v>
      </c>
      <c r="D62" s="13">
        <f t="shared" si="0"/>
        <v>558773.576</v>
      </c>
      <c r="E62" s="13">
        <v>70118.89</v>
      </c>
      <c r="F62" s="13">
        <v>55487.862999999998</v>
      </c>
      <c r="G62" s="13">
        <v>156707.576</v>
      </c>
      <c r="H62" s="13">
        <v>25525.044000000002</v>
      </c>
      <c r="I62" s="13">
        <v>12552.933000000001</v>
      </c>
      <c r="J62" s="13">
        <v>26582.581999999999</v>
      </c>
      <c r="K62" s="13">
        <v>125782.114</v>
      </c>
      <c r="L62" s="13">
        <v>18456.473999999998</v>
      </c>
      <c r="M62" s="13">
        <v>67560.100000000006</v>
      </c>
      <c r="N62" s="4"/>
      <c r="O62" s="4"/>
    </row>
    <row r="63" spans="1:16" x14ac:dyDescent="0.35">
      <c r="A63" s="15">
        <v>41642</v>
      </c>
      <c r="B63" s="15">
        <v>41656</v>
      </c>
      <c r="C63" s="15">
        <v>41669</v>
      </c>
      <c r="D63" s="13">
        <f t="shared" si="0"/>
        <v>583062.16</v>
      </c>
      <c r="E63" s="13">
        <v>68297.343999999997</v>
      </c>
      <c r="F63" s="13">
        <v>55903.535000000003</v>
      </c>
      <c r="G63" s="13">
        <v>166598.95600000001</v>
      </c>
      <c r="H63" s="13">
        <v>25897.764999999999</v>
      </c>
      <c r="I63" s="13">
        <v>13260.136</v>
      </c>
      <c r="J63" s="13">
        <v>28518.116000000002</v>
      </c>
      <c r="K63" s="13">
        <v>132443.96799999999</v>
      </c>
      <c r="L63" s="13">
        <v>20568.808000000001</v>
      </c>
      <c r="M63" s="13">
        <v>71573.532000000007</v>
      </c>
      <c r="N63" s="4"/>
      <c r="O63" s="4"/>
    </row>
    <row r="64" spans="1:16" x14ac:dyDescent="0.35">
      <c r="A64" s="16">
        <v>41656</v>
      </c>
      <c r="B64" s="15">
        <v>41670</v>
      </c>
      <c r="C64" s="15">
        <v>41683</v>
      </c>
      <c r="D64" s="13">
        <f t="shared" si="0"/>
        <v>576150.57000000007</v>
      </c>
      <c r="E64" s="13">
        <v>69078.441000000006</v>
      </c>
      <c r="F64" s="13">
        <v>53687.635000000002</v>
      </c>
      <c r="G64" s="13">
        <v>174679.679</v>
      </c>
      <c r="H64" s="13">
        <v>24365.100999999999</v>
      </c>
      <c r="I64" s="13">
        <v>12740.888999999999</v>
      </c>
      <c r="J64" s="13">
        <v>28473.514999999999</v>
      </c>
      <c r="K64" s="13">
        <v>120159.93399999999</v>
      </c>
      <c r="L64" s="13">
        <v>21136.566999999999</v>
      </c>
      <c r="M64" s="13">
        <v>71828.808999999994</v>
      </c>
      <c r="N64" s="4"/>
      <c r="O64" s="4"/>
      <c r="P64" s="4"/>
    </row>
    <row r="65" spans="1:16" x14ac:dyDescent="0.35">
      <c r="A65" s="15">
        <v>41670</v>
      </c>
      <c r="B65" s="15">
        <v>41684</v>
      </c>
      <c r="C65" s="15">
        <v>41697</v>
      </c>
      <c r="D65" s="13">
        <f t="shared" si="0"/>
        <v>598698.43599999999</v>
      </c>
      <c r="E65" s="13">
        <v>71834.997000000003</v>
      </c>
      <c r="F65" s="13">
        <v>55128.519</v>
      </c>
      <c r="G65" s="13">
        <v>187768.57199999999</v>
      </c>
      <c r="H65" s="13">
        <v>24511.664000000001</v>
      </c>
      <c r="I65" s="13">
        <v>13263.264999999999</v>
      </c>
      <c r="J65" s="13">
        <v>29091.665000000001</v>
      </c>
      <c r="K65" s="13">
        <v>120484.27899999999</v>
      </c>
      <c r="L65" s="13">
        <v>22393.285</v>
      </c>
      <c r="M65" s="13">
        <v>74222.19</v>
      </c>
      <c r="N65" s="4"/>
      <c r="O65" s="4"/>
      <c r="P65" s="4"/>
    </row>
    <row r="66" spans="1:16" x14ac:dyDescent="0.35">
      <c r="A66" s="15">
        <v>41684</v>
      </c>
      <c r="B66" s="15">
        <v>41698</v>
      </c>
      <c r="C66" s="15">
        <v>41711</v>
      </c>
      <c r="D66" s="13">
        <f t="shared" si="0"/>
        <v>592609.26500000001</v>
      </c>
      <c r="E66" s="13">
        <v>73529.078999999998</v>
      </c>
      <c r="F66" s="13">
        <v>55336.777000000002</v>
      </c>
      <c r="G66" s="13">
        <v>188974.66500000001</v>
      </c>
      <c r="H66" s="13">
        <v>22401.5</v>
      </c>
      <c r="I66" s="13">
        <v>12711.995000000001</v>
      </c>
      <c r="J66" s="13">
        <v>28126.402999999998</v>
      </c>
      <c r="K66" s="13">
        <v>117957.636</v>
      </c>
      <c r="L66" s="13">
        <v>22002.078000000001</v>
      </c>
      <c r="M66" s="13">
        <v>71569.131999999998</v>
      </c>
      <c r="N66" s="4"/>
      <c r="O66" s="4"/>
      <c r="P66" s="4"/>
    </row>
    <row r="67" spans="1:16" x14ac:dyDescent="0.35">
      <c r="A67" s="15">
        <v>41698</v>
      </c>
      <c r="B67" s="15">
        <v>41712</v>
      </c>
      <c r="C67" s="15">
        <v>41725</v>
      </c>
      <c r="D67" s="13">
        <f t="shared" ref="D67:D90" si="1">SUM(E67:P67)</f>
        <v>601676.46200000006</v>
      </c>
      <c r="E67" s="13">
        <v>72608.629000000001</v>
      </c>
      <c r="F67" s="13">
        <v>58856.038</v>
      </c>
      <c r="G67" s="13">
        <v>190649.60200000001</v>
      </c>
      <c r="H67" s="13">
        <v>22570.28</v>
      </c>
      <c r="I67" s="13">
        <v>13834.468000000001</v>
      </c>
      <c r="J67" s="13">
        <v>28479.613000000001</v>
      </c>
      <c r="K67" s="13">
        <v>120156.09299999999</v>
      </c>
      <c r="L67" s="13">
        <v>22361.93</v>
      </c>
      <c r="M67" s="13">
        <v>72159.808999999994</v>
      </c>
      <c r="N67" s="4"/>
      <c r="O67" s="4"/>
    </row>
    <row r="68" spans="1:16" x14ac:dyDescent="0.35">
      <c r="A68" s="15">
        <v>41712</v>
      </c>
      <c r="B68" s="15">
        <v>41726</v>
      </c>
      <c r="C68" s="15">
        <v>41739</v>
      </c>
      <c r="D68" s="13">
        <f t="shared" si="1"/>
        <v>606757.13</v>
      </c>
      <c r="E68" s="13">
        <v>74812.032999999996</v>
      </c>
      <c r="F68" s="13">
        <v>57271.928</v>
      </c>
      <c r="G68" s="13">
        <v>193066.79300000001</v>
      </c>
      <c r="H68" s="13">
        <v>22435.768</v>
      </c>
      <c r="I68" s="13">
        <v>14669.062</v>
      </c>
      <c r="J68" s="13">
        <v>28647.72</v>
      </c>
      <c r="K68" s="13">
        <v>120488.592</v>
      </c>
      <c r="L68" s="13">
        <v>22321.597000000002</v>
      </c>
      <c r="M68" s="13">
        <v>73043.637000000002</v>
      </c>
      <c r="N68" s="4"/>
      <c r="O68" s="4"/>
    </row>
    <row r="69" spans="1:16" x14ac:dyDescent="0.35">
      <c r="A69" s="15">
        <v>41726</v>
      </c>
      <c r="B69" s="15">
        <v>41740</v>
      </c>
      <c r="C69" s="15">
        <v>41753</v>
      </c>
      <c r="D69" s="13">
        <f t="shared" si="1"/>
        <v>607908.28900000011</v>
      </c>
      <c r="E69" s="13">
        <v>77909.457999999999</v>
      </c>
      <c r="F69" s="13">
        <v>61155.317999999999</v>
      </c>
      <c r="G69" s="13">
        <v>190027.26500000001</v>
      </c>
      <c r="H69" s="13">
        <v>21660.400000000001</v>
      </c>
      <c r="I69" s="13">
        <v>14765.276</v>
      </c>
      <c r="J69" s="13">
        <v>27878.557000000001</v>
      </c>
      <c r="K69" s="13">
        <v>121043.531</v>
      </c>
      <c r="L69" s="13">
        <v>22569.511999999999</v>
      </c>
      <c r="M69" s="13">
        <v>70898.971999999994</v>
      </c>
      <c r="N69" s="4"/>
      <c r="O69" s="4"/>
    </row>
    <row r="70" spans="1:16" x14ac:dyDescent="0.35">
      <c r="A70" s="15">
        <v>41740</v>
      </c>
      <c r="B70" s="15">
        <v>41754</v>
      </c>
      <c r="C70" s="15">
        <v>41767</v>
      </c>
      <c r="D70" s="13">
        <f t="shared" si="1"/>
        <v>585715.44900000002</v>
      </c>
      <c r="E70" s="13">
        <v>74268.928</v>
      </c>
      <c r="F70" s="13">
        <v>55566.957000000002</v>
      </c>
      <c r="G70" s="13">
        <v>188239.08900000001</v>
      </c>
      <c r="H70" s="13">
        <v>20537.014999999999</v>
      </c>
      <c r="I70" s="13">
        <v>14239.77</v>
      </c>
      <c r="J70" s="13">
        <v>26943.473000000002</v>
      </c>
      <c r="K70" s="13">
        <v>116037.791</v>
      </c>
      <c r="L70" s="13">
        <v>22126.883000000002</v>
      </c>
      <c r="M70" s="13">
        <v>67755.543000000005</v>
      </c>
      <c r="N70" s="4"/>
      <c r="O70" s="4"/>
    </row>
    <row r="71" spans="1:16" x14ac:dyDescent="0.35">
      <c r="A71" s="15">
        <v>41754</v>
      </c>
      <c r="B71" s="15">
        <v>41768</v>
      </c>
      <c r="C71" s="15">
        <v>41781</v>
      </c>
      <c r="D71" s="13">
        <f t="shared" si="1"/>
        <v>603434.51</v>
      </c>
      <c r="E71" s="13">
        <v>76735.023000000001</v>
      </c>
      <c r="F71" s="13">
        <v>59390.96</v>
      </c>
      <c r="G71" s="13">
        <v>189125.802</v>
      </c>
      <c r="H71" s="13">
        <v>21163.539000000001</v>
      </c>
      <c r="I71" s="13">
        <v>14476.953</v>
      </c>
      <c r="J71" s="13">
        <v>27403.78</v>
      </c>
      <c r="K71" s="13">
        <v>119317.66</v>
      </c>
      <c r="L71" s="13">
        <v>22838.121999999999</v>
      </c>
      <c r="M71" s="13">
        <v>72982.671000000002</v>
      </c>
      <c r="N71" s="4"/>
      <c r="O71" s="4"/>
    </row>
    <row r="72" spans="1:16" x14ac:dyDescent="0.35">
      <c r="A72" s="15">
        <v>41768</v>
      </c>
      <c r="B72" s="15">
        <v>41782</v>
      </c>
      <c r="C72" s="15">
        <v>41795</v>
      </c>
      <c r="D72" s="13">
        <f t="shared" si="1"/>
        <v>589947.147</v>
      </c>
      <c r="E72" s="13">
        <v>74619.850999999995</v>
      </c>
      <c r="F72" s="13">
        <v>58036.76</v>
      </c>
      <c r="G72" s="13">
        <v>181582.842</v>
      </c>
      <c r="H72" s="13">
        <v>21619.319</v>
      </c>
      <c r="I72" s="13">
        <v>13976.806</v>
      </c>
      <c r="J72" s="13">
        <v>26848.151000000002</v>
      </c>
      <c r="K72" s="13">
        <v>119656.94100000001</v>
      </c>
      <c r="L72" s="13">
        <v>21324.587</v>
      </c>
      <c r="M72" s="13">
        <v>72281.89</v>
      </c>
      <c r="N72" s="4"/>
      <c r="O72" s="4"/>
    </row>
    <row r="73" spans="1:16" x14ac:dyDescent="0.35">
      <c r="A73" s="15">
        <v>41782</v>
      </c>
      <c r="B73" s="15">
        <v>41796</v>
      </c>
      <c r="C73" s="15">
        <v>41809</v>
      </c>
      <c r="D73" s="13">
        <f t="shared" si="1"/>
        <v>597943.91</v>
      </c>
      <c r="E73" s="13">
        <v>74886.148000000001</v>
      </c>
      <c r="F73" s="13">
        <v>59000.038</v>
      </c>
      <c r="G73" s="13">
        <v>182623.734</v>
      </c>
      <c r="H73" s="13">
        <v>22275.690999999999</v>
      </c>
      <c r="I73" s="13">
        <v>13954.028</v>
      </c>
      <c r="J73" s="13">
        <v>26759.694</v>
      </c>
      <c r="K73" s="13">
        <v>120735.088</v>
      </c>
      <c r="L73" s="13">
        <v>24381.128000000001</v>
      </c>
      <c r="M73" s="13">
        <v>73328.361000000004</v>
      </c>
      <c r="N73" s="4"/>
      <c r="O73" s="4"/>
    </row>
    <row r="74" spans="1:16" x14ac:dyDescent="0.35">
      <c r="A74" s="15">
        <v>41796</v>
      </c>
      <c r="B74" s="15">
        <v>41810</v>
      </c>
      <c r="C74" s="15">
        <v>41823</v>
      </c>
      <c r="D74" s="13">
        <f t="shared" si="1"/>
        <v>597715.679</v>
      </c>
      <c r="E74" s="13">
        <v>74895.78</v>
      </c>
      <c r="F74" s="13">
        <v>58445.107000000004</v>
      </c>
      <c r="G74" s="13">
        <v>183160.34899999999</v>
      </c>
      <c r="H74" s="13">
        <v>22149.079000000002</v>
      </c>
      <c r="I74" s="13">
        <v>12815.944</v>
      </c>
      <c r="J74" s="13">
        <v>26726.710999999999</v>
      </c>
      <c r="K74" s="13">
        <v>123388.442</v>
      </c>
      <c r="L74" s="13">
        <v>21469.237000000001</v>
      </c>
      <c r="M74" s="13">
        <v>74665.03</v>
      </c>
      <c r="N74" s="4"/>
      <c r="O74" s="4"/>
    </row>
    <row r="75" spans="1:16" x14ac:dyDescent="0.35">
      <c r="A75" s="15">
        <v>41810</v>
      </c>
      <c r="B75" s="15">
        <v>41824</v>
      </c>
      <c r="C75" s="15">
        <v>41837</v>
      </c>
      <c r="D75" s="13">
        <f t="shared" si="1"/>
        <v>599722.28600000008</v>
      </c>
      <c r="E75" s="13">
        <v>75547.148000000001</v>
      </c>
      <c r="F75" s="13">
        <v>59973.957999999999</v>
      </c>
      <c r="G75" s="13">
        <v>180955.09299999999</v>
      </c>
      <c r="H75" s="13">
        <v>22491.008000000002</v>
      </c>
      <c r="I75" s="13">
        <v>13087.967000000001</v>
      </c>
      <c r="J75" s="13">
        <v>27124.659</v>
      </c>
      <c r="K75" s="13">
        <v>122881.69</v>
      </c>
      <c r="L75" s="13">
        <v>20548.763999999999</v>
      </c>
      <c r="M75" s="13">
        <v>77111.998999999996</v>
      </c>
      <c r="N75" s="4"/>
      <c r="O75" s="4"/>
    </row>
    <row r="76" spans="1:16" x14ac:dyDescent="0.35">
      <c r="A76" s="15">
        <v>41824</v>
      </c>
      <c r="B76" s="15">
        <v>41838</v>
      </c>
      <c r="C76" s="15">
        <v>41851</v>
      </c>
      <c r="D76" s="13">
        <f t="shared" si="1"/>
        <v>594353.9</v>
      </c>
      <c r="E76" s="13">
        <v>74405.334000000003</v>
      </c>
      <c r="F76" s="13">
        <v>55764.987999999998</v>
      </c>
      <c r="G76" s="13">
        <v>173262.95499999999</v>
      </c>
      <c r="H76" s="13">
        <v>23732.223999999998</v>
      </c>
      <c r="I76" s="13">
        <v>12597.477999999999</v>
      </c>
      <c r="J76" s="13">
        <v>27181.328000000001</v>
      </c>
      <c r="K76" s="13">
        <v>122601.076</v>
      </c>
      <c r="L76" s="13">
        <v>20796.758999999998</v>
      </c>
      <c r="M76" s="13">
        <v>84011.758000000002</v>
      </c>
      <c r="N76" s="4"/>
      <c r="O76" s="4"/>
    </row>
    <row r="77" spans="1:16" x14ac:dyDescent="0.35">
      <c r="A77" s="15">
        <v>41838</v>
      </c>
      <c r="B77" s="15">
        <v>41852</v>
      </c>
      <c r="C77" s="15">
        <v>41865</v>
      </c>
      <c r="D77" s="13">
        <f t="shared" si="1"/>
        <v>595927.98699999996</v>
      </c>
      <c r="E77" s="13">
        <v>76267.065000000002</v>
      </c>
      <c r="F77" s="13">
        <v>58032.720999999998</v>
      </c>
      <c r="G77" s="13">
        <v>171659.826</v>
      </c>
      <c r="H77" s="13">
        <v>24959.254000000001</v>
      </c>
      <c r="I77" s="13">
        <v>12462.486000000001</v>
      </c>
      <c r="J77" s="13">
        <v>27389.373</v>
      </c>
      <c r="K77" s="13">
        <v>118068.163</v>
      </c>
      <c r="L77" s="13">
        <v>20632.544999999998</v>
      </c>
      <c r="M77" s="13">
        <v>86456.554000000004</v>
      </c>
      <c r="N77" s="4"/>
      <c r="O77" s="4"/>
    </row>
    <row r="78" spans="1:16" x14ac:dyDescent="0.35">
      <c r="A78" s="15">
        <v>41852</v>
      </c>
      <c r="B78" s="15">
        <v>41866</v>
      </c>
      <c r="C78" s="15">
        <v>41879</v>
      </c>
      <c r="D78" s="13">
        <f t="shared" si="1"/>
        <v>606842.89</v>
      </c>
      <c r="E78" s="13">
        <v>77465.043000000005</v>
      </c>
      <c r="F78" s="13">
        <v>57287.77</v>
      </c>
      <c r="G78" s="13">
        <v>178134.78400000001</v>
      </c>
      <c r="H78" s="13">
        <v>25671.922999999999</v>
      </c>
      <c r="I78" s="13">
        <v>12166.86</v>
      </c>
      <c r="J78" s="13">
        <v>27350.231</v>
      </c>
      <c r="K78" s="13">
        <v>120949.014</v>
      </c>
      <c r="L78" s="13">
        <v>20851.231</v>
      </c>
      <c r="M78" s="13">
        <v>86966.034</v>
      </c>
      <c r="N78" s="4"/>
      <c r="O78" s="4"/>
    </row>
    <row r="79" spans="1:16" x14ac:dyDescent="0.35">
      <c r="A79" s="15">
        <v>41866</v>
      </c>
      <c r="B79" s="15">
        <v>41880</v>
      </c>
      <c r="C79" s="15">
        <v>41893</v>
      </c>
      <c r="D79" s="13">
        <f t="shared" si="1"/>
        <v>620712.24699999997</v>
      </c>
      <c r="E79" s="13">
        <v>76788.620999999999</v>
      </c>
      <c r="F79" s="13">
        <v>57184.961000000003</v>
      </c>
      <c r="G79" s="13">
        <v>185164.747</v>
      </c>
      <c r="H79" s="13">
        <v>26496.477999999999</v>
      </c>
      <c r="I79" s="13">
        <v>12155.65</v>
      </c>
      <c r="J79" s="13">
        <v>28143.89</v>
      </c>
      <c r="K79" s="13">
        <v>125947.817</v>
      </c>
      <c r="L79" s="13">
        <v>20911.694</v>
      </c>
      <c r="M79" s="13">
        <v>87918.388999999996</v>
      </c>
      <c r="N79" s="4"/>
      <c r="O79" s="4"/>
    </row>
    <row r="80" spans="1:16" x14ac:dyDescent="0.35">
      <c r="A80" s="15">
        <v>41880</v>
      </c>
      <c r="B80" s="15">
        <v>41894</v>
      </c>
      <c r="C80" s="15">
        <v>41907</v>
      </c>
      <c r="D80" s="13">
        <f t="shared" si="1"/>
        <v>622624.63899999997</v>
      </c>
      <c r="E80" s="13">
        <v>74695.880999999994</v>
      </c>
      <c r="F80" s="13">
        <v>57930.053999999996</v>
      </c>
      <c r="G80" s="13">
        <v>188437.799</v>
      </c>
      <c r="H80" s="13">
        <v>27502.295999999998</v>
      </c>
      <c r="I80" s="13">
        <v>11811.034</v>
      </c>
      <c r="J80" s="13">
        <v>28267.155999999999</v>
      </c>
      <c r="K80" s="13">
        <v>124296.97900000001</v>
      </c>
      <c r="L80" s="13">
        <v>20764.232</v>
      </c>
      <c r="M80" s="13">
        <v>88919.207999999999</v>
      </c>
      <c r="N80" s="4"/>
      <c r="O80" s="4"/>
    </row>
    <row r="81" spans="1:15" x14ac:dyDescent="0.35">
      <c r="A81" s="15">
        <v>41894</v>
      </c>
      <c r="B81" s="15">
        <v>41908</v>
      </c>
      <c r="C81" s="15">
        <v>41921</v>
      </c>
      <c r="D81" s="13">
        <f t="shared" si="1"/>
        <v>627258.85800000001</v>
      </c>
      <c r="E81" s="13">
        <v>76626.634999999995</v>
      </c>
      <c r="F81" s="13">
        <v>56347.955000000002</v>
      </c>
      <c r="G81" s="13">
        <v>190114.43100000001</v>
      </c>
      <c r="H81" s="13">
        <v>27238.923999999999</v>
      </c>
      <c r="I81" s="13">
        <v>11570.478999999999</v>
      </c>
      <c r="J81" s="13">
        <v>28360.643</v>
      </c>
      <c r="K81" s="13">
        <v>125101.63499999999</v>
      </c>
      <c r="L81" s="13">
        <v>20972.248</v>
      </c>
      <c r="M81" s="13">
        <v>90925.907999999996</v>
      </c>
      <c r="N81" s="4"/>
      <c r="O81" s="4"/>
    </row>
    <row r="82" spans="1:15" x14ac:dyDescent="0.35">
      <c r="A82" s="15">
        <v>41908</v>
      </c>
      <c r="B82" s="15">
        <v>41922</v>
      </c>
      <c r="C82" s="15">
        <v>41935</v>
      </c>
      <c r="D82" s="13">
        <f t="shared" si="1"/>
        <v>648596.90700000001</v>
      </c>
      <c r="E82" s="13">
        <v>78072.733999999997</v>
      </c>
      <c r="F82" s="13">
        <v>59463.767999999996</v>
      </c>
      <c r="G82" s="13">
        <v>192006.84400000001</v>
      </c>
      <c r="H82" s="13">
        <v>29098.585999999999</v>
      </c>
      <c r="I82" s="13">
        <v>11797.72</v>
      </c>
      <c r="J82" s="13">
        <v>28959.792000000001</v>
      </c>
      <c r="K82" s="13">
        <v>134058.549</v>
      </c>
      <c r="L82" s="13">
        <v>22041.583999999999</v>
      </c>
      <c r="M82" s="13">
        <v>93097.33</v>
      </c>
      <c r="N82" s="4"/>
      <c r="O82" s="4"/>
    </row>
    <row r="83" spans="1:15" x14ac:dyDescent="0.35">
      <c r="A83" s="15">
        <v>41922</v>
      </c>
      <c r="B83" s="15">
        <v>41936</v>
      </c>
      <c r="C83" s="15">
        <v>41949</v>
      </c>
      <c r="D83" s="13">
        <f t="shared" si="1"/>
        <v>656837.23200000008</v>
      </c>
      <c r="E83" s="13">
        <v>80689.303</v>
      </c>
      <c r="F83" s="13">
        <v>60074.838000000003</v>
      </c>
      <c r="G83" s="13">
        <v>192258.26699999999</v>
      </c>
      <c r="H83" s="13">
        <v>29049.337</v>
      </c>
      <c r="I83" s="13">
        <v>11941.444</v>
      </c>
      <c r="J83" s="13">
        <v>29039.401999999998</v>
      </c>
      <c r="K83" s="13">
        <v>136999.18599999999</v>
      </c>
      <c r="L83" s="13">
        <v>22040.841</v>
      </c>
      <c r="M83" s="13">
        <v>94744.614000000001</v>
      </c>
      <c r="N83" s="4"/>
      <c r="O83" s="4"/>
    </row>
    <row r="84" spans="1:15" x14ac:dyDescent="0.35">
      <c r="A84" s="15">
        <v>41936</v>
      </c>
      <c r="B84" s="15">
        <v>41950</v>
      </c>
      <c r="C84" s="15">
        <v>41963</v>
      </c>
      <c r="D84" s="13">
        <f t="shared" si="1"/>
        <v>660630.353</v>
      </c>
      <c r="E84" s="13">
        <v>81189.885999999999</v>
      </c>
      <c r="F84" s="13">
        <v>63562.559999999998</v>
      </c>
      <c r="G84" s="13">
        <v>193719.58600000001</v>
      </c>
      <c r="H84" s="13">
        <v>27516.289000000001</v>
      </c>
      <c r="I84" s="13">
        <v>11548.534</v>
      </c>
      <c r="J84" s="13">
        <v>28659.918000000001</v>
      </c>
      <c r="K84" s="13">
        <v>136265.685</v>
      </c>
      <c r="L84" s="13">
        <v>22287.738000000001</v>
      </c>
      <c r="M84" s="13">
        <v>95880.157000000007</v>
      </c>
      <c r="N84" s="4"/>
      <c r="O84" s="4"/>
    </row>
    <row r="85" spans="1:15" x14ac:dyDescent="0.35">
      <c r="A85" s="15">
        <v>41950</v>
      </c>
      <c r="B85" s="15">
        <v>41964</v>
      </c>
      <c r="C85" s="15">
        <v>41977</v>
      </c>
      <c r="D85" s="13">
        <f t="shared" si="1"/>
        <v>667681.01199999999</v>
      </c>
      <c r="E85" s="13">
        <v>83450.226999999999</v>
      </c>
      <c r="F85" s="13">
        <v>65674.422000000006</v>
      </c>
      <c r="G85" s="13">
        <v>196322.239</v>
      </c>
      <c r="H85" s="13">
        <v>25988.892</v>
      </c>
      <c r="I85" s="13">
        <v>11209.584000000001</v>
      </c>
      <c r="J85" s="13">
        <v>28503.386999999999</v>
      </c>
      <c r="K85" s="13">
        <v>136563.51300000001</v>
      </c>
      <c r="L85" s="13">
        <v>22191.100999999999</v>
      </c>
      <c r="M85" s="13">
        <v>97777.646999999997</v>
      </c>
      <c r="N85" s="4"/>
      <c r="O85" s="4"/>
    </row>
    <row r="86" spans="1:15" x14ac:dyDescent="0.35">
      <c r="A86" s="15">
        <v>41964</v>
      </c>
      <c r="B86" s="15">
        <v>41978</v>
      </c>
      <c r="C86" s="15">
        <v>41991</v>
      </c>
      <c r="D86" s="13">
        <f t="shared" si="1"/>
        <v>666930.47200000007</v>
      </c>
      <c r="E86" s="13">
        <v>83952.557000000001</v>
      </c>
      <c r="F86" s="13">
        <v>64249.559000000001</v>
      </c>
      <c r="G86" s="13">
        <v>194904.19</v>
      </c>
      <c r="H86" s="13">
        <v>24926.374</v>
      </c>
      <c r="I86" s="13">
        <v>11232.424999999999</v>
      </c>
      <c r="J86" s="13">
        <v>28446.763999999999</v>
      </c>
      <c r="K86" s="13">
        <v>139583.18</v>
      </c>
      <c r="L86" s="13">
        <v>22200.458999999999</v>
      </c>
      <c r="M86" s="13">
        <v>97434.964000000007</v>
      </c>
      <c r="N86" s="4"/>
      <c r="O86" s="4"/>
    </row>
    <row r="87" spans="1:15" x14ac:dyDescent="0.35">
      <c r="A87" s="15">
        <v>41978</v>
      </c>
      <c r="B87" s="15">
        <v>41992</v>
      </c>
      <c r="C87" s="15">
        <v>42005</v>
      </c>
      <c r="D87" s="13">
        <f t="shared" si="1"/>
        <v>651718.44300000009</v>
      </c>
      <c r="E87" s="13">
        <v>81976.807000000001</v>
      </c>
      <c r="F87" s="13">
        <v>63391.144999999997</v>
      </c>
      <c r="G87" s="13">
        <v>188841.337</v>
      </c>
      <c r="H87" s="13">
        <v>23443.56</v>
      </c>
      <c r="I87" s="13">
        <v>10980.365</v>
      </c>
      <c r="J87" s="13">
        <v>28129.793000000001</v>
      </c>
      <c r="K87" s="13">
        <v>134661.11600000001</v>
      </c>
      <c r="L87" s="13">
        <v>22100.562000000002</v>
      </c>
      <c r="M87" s="13">
        <v>98193.758000000002</v>
      </c>
      <c r="N87" s="4"/>
      <c r="O87" s="4"/>
    </row>
    <row r="88" spans="1:15" x14ac:dyDescent="0.35">
      <c r="A88" s="15">
        <v>41992</v>
      </c>
      <c r="B88" s="15">
        <v>42006</v>
      </c>
      <c r="C88" s="15">
        <v>42019</v>
      </c>
      <c r="D88" s="13">
        <f t="shared" si="1"/>
        <v>663675.59799999988</v>
      </c>
      <c r="E88" s="13">
        <v>82158.267999999996</v>
      </c>
      <c r="F88" s="13">
        <v>63429.353000000003</v>
      </c>
      <c r="G88" s="13">
        <v>188193.06700000001</v>
      </c>
      <c r="H88" s="13">
        <v>23173.937000000002</v>
      </c>
      <c r="I88" s="13">
        <v>11351.188</v>
      </c>
      <c r="J88" s="13">
        <v>29115.411</v>
      </c>
      <c r="K88" s="13">
        <v>137938.356</v>
      </c>
      <c r="L88" s="13">
        <v>23201.101999999999</v>
      </c>
      <c r="M88" s="13">
        <v>105114.916</v>
      </c>
      <c r="N88" s="4"/>
      <c r="O88" s="4"/>
    </row>
    <row r="89" spans="1:15" x14ac:dyDescent="0.35">
      <c r="A89" s="15">
        <v>42006</v>
      </c>
      <c r="B89" s="15">
        <v>42020</v>
      </c>
      <c r="C89" s="15">
        <v>42033</v>
      </c>
      <c r="D89" s="13">
        <f t="shared" si="1"/>
        <v>658297.01700000011</v>
      </c>
      <c r="E89" s="13">
        <v>82237.168000000005</v>
      </c>
      <c r="F89" s="13">
        <v>61680.936000000002</v>
      </c>
      <c r="G89" s="13">
        <v>184715.73199999999</v>
      </c>
      <c r="H89" s="13">
        <v>21742.405999999999</v>
      </c>
      <c r="I89" s="13">
        <v>10791.455</v>
      </c>
      <c r="J89" s="13">
        <v>28860.506000000001</v>
      </c>
      <c r="K89" s="13">
        <v>137801.73199999999</v>
      </c>
      <c r="L89" s="13">
        <v>23918.867999999999</v>
      </c>
      <c r="M89" s="13">
        <v>106548.21400000001</v>
      </c>
      <c r="N89" s="4"/>
      <c r="O89" s="4"/>
    </row>
    <row r="90" spans="1:15" x14ac:dyDescent="0.35">
      <c r="A90" s="15">
        <v>42020</v>
      </c>
      <c r="B90" s="15">
        <v>42034</v>
      </c>
      <c r="C90" s="15">
        <v>42047</v>
      </c>
      <c r="D90" s="13">
        <f t="shared" si="1"/>
        <v>656396.48200000008</v>
      </c>
      <c r="E90" s="13">
        <v>80557.978000000003</v>
      </c>
      <c r="F90" s="13">
        <v>61339.072999999997</v>
      </c>
      <c r="G90" s="13">
        <v>188057.261</v>
      </c>
      <c r="H90" s="13">
        <v>19368.379000000001</v>
      </c>
      <c r="I90" s="13">
        <v>10410.526</v>
      </c>
      <c r="J90" s="13">
        <v>27477.454000000002</v>
      </c>
      <c r="K90" s="13">
        <v>141837.00599999999</v>
      </c>
      <c r="L90" s="13">
        <v>23201.33</v>
      </c>
      <c r="M90" s="13">
        <v>104147.47500000001</v>
      </c>
      <c r="N90" s="4"/>
      <c r="O90" s="4"/>
    </row>
    <row r="91" spans="1:15" x14ac:dyDescent="0.35">
      <c r="A91" s="17">
        <v>42034</v>
      </c>
      <c r="B91" s="17">
        <v>42048</v>
      </c>
      <c r="C91" s="17">
        <v>42061</v>
      </c>
      <c r="D91" s="18">
        <f t="shared" ref="D91" si="2">SUM(E91:P91)</f>
        <v>677222.39199999999</v>
      </c>
      <c r="E91" s="18">
        <v>81068.892000000007</v>
      </c>
      <c r="F91" s="18">
        <v>57271.868999999999</v>
      </c>
      <c r="G91" s="18">
        <v>195652.734</v>
      </c>
      <c r="H91" s="18">
        <v>19511.115000000002</v>
      </c>
      <c r="I91" s="18">
        <v>10695.61</v>
      </c>
      <c r="J91" s="18">
        <v>28186.948</v>
      </c>
      <c r="K91" s="18">
        <v>148472.13</v>
      </c>
      <c r="L91" s="18">
        <v>24998.156999999999</v>
      </c>
      <c r="M91" s="18">
        <v>111364.93700000001</v>
      </c>
      <c r="N91" s="4"/>
      <c r="O91" s="4"/>
    </row>
    <row r="92" spans="1:15" x14ac:dyDescent="0.3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</row>
    <row r="93" spans="1:15" s="2" customFormat="1" ht="75.75" customHeight="1" x14ac:dyDescent="0.35">
      <c r="A93" s="27" t="s">
        <v>9</v>
      </c>
      <c r="B93" s="28" t="s">
        <v>43</v>
      </c>
      <c r="C93" s="28" t="s">
        <v>44</v>
      </c>
      <c r="D93" s="28" t="s">
        <v>6</v>
      </c>
      <c r="E93" s="28" t="s">
        <v>18</v>
      </c>
      <c r="F93" s="28" t="s">
        <v>2</v>
      </c>
      <c r="G93" s="28" t="s">
        <v>3</v>
      </c>
      <c r="H93" s="28" t="s">
        <v>4</v>
      </c>
      <c r="I93" s="28" t="s">
        <v>1</v>
      </c>
      <c r="J93" s="28" t="s">
        <v>5</v>
      </c>
      <c r="K93" s="28" t="s">
        <v>7</v>
      </c>
      <c r="L93" s="28" t="s">
        <v>31</v>
      </c>
      <c r="M93" s="28" t="s">
        <v>8</v>
      </c>
      <c r="N93" s="28" t="s">
        <v>12</v>
      </c>
      <c r="O93" s="29" t="s">
        <v>13</v>
      </c>
    </row>
    <row r="94" spans="1:15" x14ac:dyDescent="0.35">
      <c r="A94" s="16">
        <v>42048</v>
      </c>
      <c r="B94" s="15">
        <v>42062</v>
      </c>
      <c r="C94" s="15">
        <v>42075</v>
      </c>
      <c r="D94" s="12">
        <f t="shared" ref="D94:D118" si="3">SUM(E94:P94)</f>
        <v>706031.94299999997</v>
      </c>
      <c r="E94" s="12">
        <v>79663.312999999995</v>
      </c>
      <c r="F94" s="12">
        <v>59195.442000000003</v>
      </c>
      <c r="G94" s="12">
        <v>212048.245</v>
      </c>
      <c r="H94" s="12">
        <v>20351.626</v>
      </c>
      <c r="I94" s="12">
        <v>11089.308000000001</v>
      </c>
      <c r="J94" s="12">
        <v>29124.055</v>
      </c>
      <c r="K94" s="12">
        <v>149679.04999999999</v>
      </c>
      <c r="L94" s="12">
        <v>18366.335999999999</v>
      </c>
      <c r="M94" s="12">
        <v>8009.61</v>
      </c>
      <c r="N94" s="12">
        <v>20035.179</v>
      </c>
      <c r="O94" s="12">
        <v>98469.778999999995</v>
      </c>
    </row>
    <row r="95" spans="1:15" x14ac:dyDescent="0.35">
      <c r="A95" s="16">
        <v>42062</v>
      </c>
      <c r="B95" s="15">
        <v>42076</v>
      </c>
      <c r="C95" s="15">
        <v>42089</v>
      </c>
      <c r="D95" s="13">
        <f t="shared" si="3"/>
        <v>711008.66900000011</v>
      </c>
      <c r="E95" s="13">
        <v>78662.024000000005</v>
      </c>
      <c r="F95" s="13">
        <v>60834.428999999996</v>
      </c>
      <c r="G95" s="13">
        <v>215382.46799999999</v>
      </c>
      <c r="H95" s="13">
        <v>20507.030999999999</v>
      </c>
      <c r="I95" s="13">
        <v>11871.662</v>
      </c>
      <c r="J95" s="13">
        <v>29180.350999999999</v>
      </c>
      <c r="K95" s="13">
        <v>148847.64600000001</v>
      </c>
      <c r="L95" s="13">
        <v>19262.508000000002</v>
      </c>
      <c r="M95" s="13">
        <v>8348.6820000000007</v>
      </c>
      <c r="N95" s="13">
        <v>19688.848000000002</v>
      </c>
      <c r="O95" s="13">
        <v>98423.02</v>
      </c>
    </row>
    <row r="96" spans="1:15" x14ac:dyDescent="0.35">
      <c r="A96" s="16">
        <v>42076</v>
      </c>
      <c r="B96" s="15">
        <v>42090</v>
      </c>
      <c r="C96" s="15">
        <v>42103</v>
      </c>
      <c r="D96" s="13">
        <f t="shared" si="3"/>
        <v>733418.08</v>
      </c>
      <c r="E96" s="13">
        <v>81024.407999999996</v>
      </c>
      <c r="F96" s="13">
        <v>62926.303</v>
      </c>
      <c r="G96" s="13">
        <v>220651.416</v>
      </c>
      <c r="H96" s="13">
        <v>23781.344000000001</v>
      </c>
      <c r="I96" s="13">
        <v>12376.562</v>
      </c>
      <c r="J96" s="13">
        <v>29031.638999999999</v>
      </c>
      <c r="K96" s="13">
        <v>150441.264</v>
      </c>
      <c r="L96" s="13">
        <v>20709.665000000001</v>
      </c>
      <c r="M96" s="13">
        <v>9010.5849999999991</v>
      </c>
      <c r="N96" s="13">
        <v>19975.482</v>
      </c>
      <c r="O96" s="13">
        <v>103489.412</v>
      </c>
    </row>
    <row r="97" spans="1:15" x14ac:dyDescent="0.35">
      <c r="A97" s="16">
        <v>42090</v>
      </c>
      <c r="B97" s="15">
        <v>42104</v>
      </c>
      <c r="C97" s="15">
        <v>42117</v>
      </c>
      <c r="D97" s="13">
        <f t="shared" si="3"/>
        <v>751737.48100000015</v>
      </c>
      <c r="E97" s="13">
        <v>86886.244999999995</v>
      </c>
      <c r="F97" s="13">
        <v>68909.585000000006</v>
      </c>
      <c r="G97" s="13">
        <v>222265.09700000001</v>
      </c>
      <c r="H97" s="13">
        <v>24952.491999999998</v>
      </c>
      <c r="I97" s="13">
        <v>12882.933000000001</v>
      </c>
      <c r="J97" s="13">
        <v>29956.137999999999</v>
      </c>
      <c r="K97" s="13">
        <v>147791.91800000001</v>
      </c>
      <c r="L97" s="13">
        <v>24375.276999999998</v>
      </c>
      <c r="M97" s="13">
        <v>9270.81</v>
      </c>
      <c r="N97" s="13">
        <v>20174.291000000001</v>
      </c>
      <c r="O97" s="13">
        <v>104272.69500000001</v>
      </c>
    </row>
    <row r="98" spans="1:15" x14ac:dyDescent="0.35">
      <c r="A98" s="16">
        <v>42104</v>
      </c>
      <c r="B98" s="15">
        <v>42118</v>
      </c>
      <c r="C98" s="15">
        <v>42131</v>
      </c>
      <c r="D98" s="13">
        <f t="shared" si="3"/>
        <v>750225.10300000012</v>
      </c>
      <c r="E98" s="13">
        <v>83669.490999999995</v>
      </c>
      <c r="F98" s="13">
        <v>69426.303</v>
      </c>
      <c r="G98" s="13">
        <v>223766.45699999999</v>
      </c>
      <c r="H98" s="13">
        <v>24402.767</v>
      </c>
      <c r="I98" s="13">
        <v>12525.196</v>
      </c>
      <c r="J98" s="13">
        <v>29335.775000000001</v>
      </c>
      <c r="K98" s="13">
        <v>142274.791</v>
      </c>
      <c r="L98" s="13">
        <v>29050.120999999999</v>
      </c>
      <c r="M98" s="13">
        <v>10177.415999999999</v>
      </c>
      <c r="N98" s="13">
        <v>21383.91</v>
      </c>
      <c r="O98" s="13">
        <v>104212.876</v>
      </c>
    </row>
    <row r="99" spans="1:15" x14ac:dyDescent="0.35">
      <c r="A99" s="16">
        <v>42118</v>
      </c>
      <c r="B99" s="15">
        <v>42132</v>
      </c>
      <c r="C99" s="15">
        <v>42145</v>
      </c>
      <c r="D99" s="13">
        <f t="shared" si="3"/>
        <v>778178.97</v>
      </c>
      <c r="E99" s="13">
        <v>86807.877999999997</v>
      </c>
      <c r="F99" s="13">
        <v>68042.464000000007</v>
      </c>
      <c r="G99" s="13">
        <v>233129.32800000001</v>
      </c>
      <c r="H99" s="13">
        <v>25771.773000000001</v>
      </c>
      <c r="I99" s="13">
        <v>13048.216</v>
      </c>
      <c r="J99" s="13">
        <v>30305.881000000001</v>
      </c>
      <c r="K99" s="13">
        <v>143658.52499999999</v>
      </c>
      <c r="L99" s="13">
        <v>33330.298000000003</v>
      </c>
      <c r="M99" s="13">
        <v>12559.561</v>
      </c>
      <c r="N99" s="13">
        <v>24280.627</v>
      </c>
      <c r="O99" s="13">
        <v>107244.41899999999</v>
      </c>
    </row>
    <row r="100" spans="1:15" x14ac:dyDescent="0.35">
      <c r="A100" s="16">
        <v>42132</v>
      </c>
      <c r="B100" s="15">
        <v>42146</v>
      </c>
      <c r="C100" s="15">
        <v>42159</v>
      </c>
      <c r="D100" s="13">
        <f t="shared" si="3"/>
        <v>802679.72200000007</v>
      </c>
      <c r="E100" s="13">
        <v>90946.423999999999</v>
      </c>
      <c r="F100" s="13">
        <v>75865.123999999996</v>
      </c>
      <c r="G100" s="13">
        <v>239047.39</v>
      </c>
      <c r="H100" s="13">
        <v>27334.215</v>
      </c>
      <c r="I100" s="13">
        <v>13806.081</v>
      </c>
      <c r="J100" s="13">
        <v>31094.213000000003</v>
      </c>
      <c r="K100" s="13">
        <v>139654.78899999999</v>
      </c>
      <c r="L100" s="13">
        <v>38655.027999999998</v>
      </c>
      <c r="M100" s="13">
        <v>12722.767</v>
      </c>
      <c r="N100" s="13">
        <v>24697.883000000002</v>
      </c>
      <c r="O100" s="13">
        <v>108855.808</v>
      </c>
    </row>
    <row r="101" spans="1:15" x14ac:dyDescent="0.35">
      <c r="A101" s="16">
        <v>42146</v>
      </c>
      <c r="B101" s="15">
        <v>42160</v>
      </c>
      <c r="C101" s="15">
        <v>42173</v>
      </c>
      <c r="D101" s="13">
        <f t="shared" si="3"/>
        <v>775226.87300000014</v>
      </c>
      <c r="E101" s="13">
        <v>90912.364000000001</v>
      </c>
      <c r="F101" s="13">
        <v>73046.430999999997</v>
      </c>
      <c r="G101" s="13">
        <v>232079.625</v>
      </c>
      <c r="H101" s="13">
        <v>25840.624</v>
      </c>
      <c r="I101" s="13">
        <v>13253.922</v>
      </c>
      <c r="J101" s="13">
        <v>28488.669000000002</v>
      </c>
      <c r="K101" s="13">
        <v>128237.79300000001</v>
      </c>
      <c r="L101" s="13">
        <v>45047.351000000002</v>
      </c>
      <c r="M101" s="13">
        <v>12170.977000000001</v>
      </c>
      <c r="N101" s="13">
        <v>21281.214</v>
      </c>
      <c r="O101" s="13">
        <v>104867.90300000001</v>
      </c>
    </row>
    <row r="102" spans="1:15" x14ac:dyDescent="0.35">
      <c r="A102" s="16">
        <v>42160</v>
      </c>
      <c r="B102" s="15">
        <v>42174</v>
      </c>
      <c r="C102" s="15">
        <v>42187</v>
      </c>
      <c r="D102" s="13">
        <f t="shared" si="3"/>
        <v>818698.16700000013</v>
      </c>
      <c r="E102" s="13">
        <v>98636.748999999996</v>
      </c>
      <c r="F102" s="13">
        <v>77891.039000000004</v>
      </c>
      <c r="G102" s="13">
        <v>249877.27100000001</v>
      </c>
      <c r="H102" s="13">
        <v>28808.222000000002</v>
      </c>
      <c r="I102" s="13">
        <v>15125.473</v>
      </c>
      <c r="J102" s="13">
        <v>31480.880000000001</v>
      </c>
      <c r="K102" s="13">
        <v>125829.554</v>
      </c>
      <c r="L102" s="13">
        <v>46872.796000000002</v>
      </c>
      <c r="M102" s="13">
        <v>13271.157999999999</v>
      </c>
      <c r="N102" s="13">
        <v>22452.969000000001</v>
      </c>
      <c r="O102" s="13">
        <v>108452.056</v>
      </c>
    </row>
    <row r="103" spans="1:15" x14ac:dyDescent="0.35">
      <c r="A103" s="16">
        <v>42174</v>
      </c>
      <c r="B103" s="15">
        <v>42188</v>
      </c>
      <c r="C103" s="15">
        <v>42201</v>
      </c>
      <c r="D103" s="13">
        <f t="shared" si="3"/>
        <v>845013.76699999999</v>
      </c>
      <c r="E103" s="13">
        <v>102514.55100000001</v>
      </c>
      <c r="F103" s="13">
        <v>85616.434999999998</v>
      </c>
      <c r="G103" s="13">
        <v>254316.51300000001</v>
      </c>
      <c r="H103" s="13">
        <v>32149.464</v>
      </c>
      <c r="I103" s="13">
        <v>16405.137999999999</v>
      </c>
      <c r="J103" s="13">
        <v>31701.05</v>
      </c>
      <c r="K103" s="13">
        <v>129357.43399999999</v>
      </c>
      <c r="L103" s="13">
        <v>48440.76</v>
      </c>
      <c r="M103" s="13">
        <v>13359.128000000001</v>
      </c>
      <c r="N103" s="13">
        <v>21628.191999999999</v>
      </c>
      <c r="O103" s="13">
        <v>109525.102</v>
      </c>
    </row>
    <row r="104" spans="1:15" x14ac:dyDescent="0.35">
      <c r="A104" s="16">
        <v>42188</v>
      </c>
      <c r="B104" s="15">
        <v>42205</v>
      </c>
      <c r="C104" s="15">
        <v>42215</v>
      </c>
      <c r="D104" s="13">
        <f t="shared" si="3"/>
        <v>836376.50800000015</v>
      </c>
      <c r="E104" s="13">
        <v>100617.626</v>
      </c>
      <c r="F104" s="13">
        <v>83487.607000000004</v>
      </c>
      <c r="G104" s="13">
        <v>252879.09400000001</v>
      </c>
      <c r="H104" s="13">
        <v>34683.127</v>
      </c>
      <c r="I104" s="13">
        <v>18843.644</v>
      </c>
      <c r="J104" s="13">
        <v>31274.608</v>
      </c>
      <c r="K104" s="13">
        <v>122729.963</v>
      </c>
      <c r="L104" s="13">
        <v>49130.008000000002</v>
      </c>
      <c r="M104" s="13">
        <v>13874.593999999999</v>
      </c>
      <c r="N104" s="13">
        <v>21201.191999999999</v>
      </c>
      <c r="O104" s="13">
        <v>107655.045</v>
      </c>
    </row>
    <row r="105" spans="1:15" x14ac:dyDescent="0.35">
      <c r="A105" s="16">
        <v>42205</v>
      </c>
      <c r="B105" s="15">
        <v>42216</v>
      </c>
      <c r="C105" s="15">
        <v>42229</v>
      </c>
      <c r="D105" s="13">
        <f t="shared" si="3"/>
        <v>828375.22900000005</v>
      </c>
      <c r="E105" s="13">
        <v>101051.853</v>
      </c>
      <c r="F105" s="13">
        <v>82022.138999999996</v>
      </c>
      <c r="G105" s="13">
        <v>248312.50700000001</v>
      </c>
      <c r="H105" s="13">
        <v>36662.794999999998</v>
      </c>
      <c r="I105" s="13">
        <v>18887.402999999998</v>
      </c>
      <c r="J105" s="13">
        <v>31212.956999999999</v>
      </c>
      <c r="K105" s="13">
        <v>118128.601</v>
      </c>
      <c r="L105" s="13">
        <v>50620.875</v>
      </c>
      <c r="M105" s="13">
        <v>13551.797</v>
      </c>
      <c r="N105" s="13">
        <v>21311.826000000001</v>
      </c>
      <c r="O105" s="13">
        <v>106612.476</v>
      </c>
    </row>
    <row r="106" spans="1:15" x14ac:dyDescent="0.35">
      <c r="A106" s="16">
        <v>42216</v>
      </c>
      <c r="B106" s="15">
        <v>42230</v>
      </c>
      <c r="C106" s="15">
        <v>42243</v>
      </c>
      <c r="D106" s="13">
        <f t="shared" si="3"/>
        <v>865728.51800000027</v>
      </c>
      <c r="E106" s="13">
        <v>102074.823</v>
      </c>
      <c r="F106" s="13">
        <v>84728.07</v>
      </c>
      <c r="G106" s="13">
        <v>260258.34099999999</v>
      </c>
      <c r="H106" s="13">
        <v>39177.419000000002</v>
      </c>
      <c r="I106" s="13">
        <v>20664.397000000001</v>
      </c>
      <c r="J106" s="13">
        <v>34707.163999999997</v>
      </c>
      <c r="K106" s="13">
        <v>119678.05</v>
      </c>
      <c r="L106" s="13">
        <v>56599.158000000003</v>
      </c>
      <c r="M106" s="13">
        <v>14658.92</v>
      </c>
      <c r="N106" s="13">
        <v>23003.152999999998</v>
      </c>
      <c r="O106" s="13">
        <v>110179.023</v>
      </c>
    </row>
    <row r="107" spans="1:15" x14ac:dyDescent="0.35">
      <c r="A107" s="16">
        <v>42230</v>
      </c>
      <c r="B107" s="15">
        <v>42244</v>
      </c>
      <c r="C107" s="15">
        <v>42257</v>
      </c>
      <c r="D107" s="13">
        <f t="shared" si="3"/>
        <v>872217.51500000013</v>
      </c>
      <c r="E107" s="13">
        <v>106553.738</v>
      </c>
      <c r="F107" s="13">
        <v>82195.031000000003</v>
      </c>
      <c r="G107" s="13">
        <v>263784.32400000002</v>
      </c>
      <c r="H107" s="13">
        <v>39660.576999999997</v>
      </c>
      <c r="I107" s="13">
        <v>21888.547999999999</v>
      </c>
      <c r="J107" s="13">
        <v>35481.405000000006</v>
      </c>
      <c r="K107" s="13">
        <v>116025.717</v>
      </c>
      <c r="L107" s="13">
        <v>57100.425000000003</v>
      </c>
      <c r="M107" s="13">
        <v>15461.117</v>
      </c>
      <c r="N107" s="13">
        <v>23258.832999999999</v>
      </c>
      <c r="O107" s="13">
        <v>110807.8</v>
      </c>
    </row>
    <row r="108" spans="1:15" x14ac:dyDescent="0.35">
      <c r="A108" s="16">
        <v>42244</v>
      </c>
      <c r="B108" s="15">
        <v>42258</v>
      </c>
      <c r="C108" s="15">
        <v>42271</v>
      </c>
      <c r="D108" s="13">
        <f t="shared" si="3"/>
        <v>913899.88000000012</v>
      </c>
      <c r="E108" s="13">
        <v>106995.14</v>
      </c>
      <c r="F108" s="13">
        <v>83599.862999999998</v>
      </c>
      <c r="G108" s="13">
        <v>275542.03899999999</v>
      </c>
      <c r="H108" s="13">
        <v>43014.616000000002</v>
      </c>
      <c r="I108" s="13">
        <v>25485.465</v>
      </c>
      <c r="J108" s="13">
        <v>37792.508000000002</v>
      </c>
      <c r="K108" s="13">
        <v>114905.807</v>
      </c>
      <c r="L108" s="13">
        <v>68062.608999999997</v>
      </c>
      <c r="M108" s="13">
        <v>16174.383</v>
      </c>
      <c r="N108" s="13">
        <v>25077.312000000002</v>
      </c>
      <c r="O108" s="13">
        <v>117250.13800000001</v>
      </c>
    </row>
    <row r="109" spans="1:15" x14ac:dyDescent="0.35">
      <c r="A109" s="16">
        <v>42258</v>
      </c>
      <c r="B109" s="15">
        <v>42275</v>
      </c>
      <c r="C109" s="15">
        <v>42285</v>
      </c>
      <c r="D109" s="13">
        <f t="shared" si="3"/>
        <v>951143.76000000013</v>
      </c>
      <c r="E109" s="13">
        <v>108478.68700000001</v>
      </c>
      <c r="F109" s="13">
        <v>91169.675000000003</v>
      </c>
      <c r="G109" s="13">
        <v>284495.69400000002</v>
      </c>
      <c r="H109" s="13">
        <v>42205.614999999998</v>
      </c>
      <c r="I109" s="13">
        <v>27097.55</v>
      </c>
      <c r="J109" s="13">
        <v>40303.508999999998</v>
      </c>
      <c r="K109" s="13">
        <v>118309.243</v>
      </c>
      <c r="L109" s="13">
        <v>72034.39</v>
      </c>
      <c r="M109" s="13">
        <v>16895.457999999999</v>
      </c>
      <c r="N109" s="13">
        <v>26643.177</v>
      </c>
      <c r="O109" s="13">
        <v>123510.762</v>
      </c>
    </row>
    <row r="110" spans="1:15" x14ac:dyDescent="0.35">
      <c r="A110" s="16">
        <v>42270</v>
      </c>
      <c r="B110" s="15">
        <v>42286</v>
      </c>
      <c r="C110" s="15">
        <v>42299</v>
      </c>
      <c r="D110" s="13">
        <f t="shared" si="3"/>
        <v>942539.30000000016</v>
      </c>
      <c r="E110" s="13">
        <v>111159.399</v>
      </c>
      <c r="F110" s="13">
        <v>93017.195999999996</v>
      </c>
      <c r="G110" s="13">
        <v>281405.391</v>
      </c>
      <c r="H110" s="13">
        <v>39726.822</v>
      </c>
      <c r="I110" s="13">
        <v>26532.626</v>
      </c>
      <c r="J110" s="13">
        <v>40862.927000000003</v>
      </c>
      <c r="K110" s="13">
        <v>103780.35799999999</v>
      </c>
      <c r="L110" s="13">
        <v>79634.884999999995</v>
      </c>
      <c r="M110" s="13">
        <v>17466.925999999999</v>
      </c>
      <c r="N110" s="13">
        <v>27226.134999999998</v>
      </c>
      <c r="O110" s="13">
        <v>121726.63499999999</v>
      </c>
    </row>
    <row r="111" spans="1:15" x14ac:dyDescent="0.35">
      <c r="A111" s="16">
        <v>42286</v>
      </c>
      <c r="B111" s="15">
        <v>42300</v>
      </c>
      <c r="C111" s="15">
        <v>42313</v>
      </c>
      <c r="D111" s="13">
        <f t="shared" si="3"/>
        <v>930698.85200000007</v>
      </c>
      <c r="E111" s="13">
        <v>111549.41800000001</v>
      </c>
      <c r="F111" s="13">
        <v>90491.437999999995</v>
      </c>
      <c r="G111" s="13">
        <v>281954.89</v>
      </c>
      <c r="H111" s="13">
        <v>35822.620999999999</v>
      </c>
      <c r="I111" s="13">
        <v>26384.313999999998</v>
      </c>
      <c r="J111" s="13">
        <v>41654.235999999997</v>
      </c>
      <c r="K111" s="13">
        <v>96954.49</v>
      </c>
      <c r="L111" s="13">
        <v>82809.608999999997</v>
      </c>
      <c r="M111" s="13">
        <v>17288.534</v>
      </c>
      <c r="N111" s="13">
        <v>26966.274000000001</v>
      </c>
      <c r="O111" s="13">
        <v>118823.02800000001</v>
      </c>
    </row>
    <row r="112" spans="1:15" x14ac:dyDescent="0.35">
      <c r="A112" s="16">
        <v>42300</v>
      </c>
      <c r="B112" s="15">
        <v>42314</v>
      </c>
      <c r="C112" s="15">
        <v>42327</v>
      </c>
      <c r="D112" s="13">
        <f t="shared" si="3"/>
        <v>919878.69800000009</v>
      </c>
      <c r="E112" s="13">
        <v>112853.49400000001</v>
      </c>
      <c r="F112" s="13">
        <v>86226.409</v>
      </c>
      <c r="G112" s="13">
        <v>285145.19400000002</v>
      </c>
      <c r="H112" s="13">
        <v>34797.586000000003</v>
      </c>
      <c r="I112" s="13">
        <v>26266.327000000001</v>
      </c>
      <c r="J112" s="13">
        <v>41749.184000000001</v>
      </c>
      <c r="K112" s="13">
        <v>91936.887000000002</v>
      </c>
      <c r="L112" s="13">
        <v>82167.466</v>
      </c>
      <c r="M112" s="13">
        <v>17226.552</v>
      </c>
      <c r="N112" s="13">
        <v>26727.992999999999</v>
      </c>
      <c r="O112" s="13">
        <v>114781.606</v>
      </c>
    </row>
    <row r="113" spans="1:16" x14ac:dyDescent="0.35">
      <c r="A113" s="16">
        <v>42314</v>
      </c>
      <c r="B113" s="15">
        <v>42328</v>
      </c>
      <c r="C113" s="15">
        <v>42341</v>
      </c>
      <c r="D113" s="13">
        <f t="shared" si="3"/>
        <v>900232.65000000014</v>
      </c>
      <c r="E113" s="13">
        <v>105726.109</v>
      </c>
      <c r="F113" s="13">
        <v>84901.089000000007</v>
      </c>
      <c r="G113" s="13">
        <v>277666.95600000001</v>
      </c>
      <c r="H113" s="13">
        <v>35656.063000000002</v>
      </c>
      <c r="I113" s="13">
        <v>25562.405999999999</v>
      </c>
      <c r="J113" s="13">
        <v>40377.597999999998</v>
      </c>
      <c r="K113" s="13">
        <v>90425.248000000007</v>
      </c>
      <c r="L113" s="13">
        <v>81615.777000000002</v>
      </c>
      <c r="M113" s="13">
        <v>17090.151999999998</v>
      </c>
      <c r="N113" s="13">
        <v>26931.484</v>
      </c>
      <c r="O113" s="13">
        <v>114279.768</v>
      </c>
    </row>
    <row r="114" spans="1:16" x14ac:dyDescent="0.35">
      <c r="A114" s="16">
        <v>42328</v>
      </c>
      <c r="B114" s="15">
        <v>42342</v>
      </c>
      <c r="C114" s="15">
        <v>42355</v>
      </c>
      <c r="D114" s="13">
        <f t="shared" si="3"/>
        <v>892896.96799999999</v>
      </c>
      <c r="E114" s="13">
        <v>106622.63099999999</v>
      </c>
      <c r="F114" s="13">
        <v>88709.070999999996</v>
      </c>
      <c r="G114" s="13">
        <v>270047.76299999998</v>
      </c>
      <c r="H114" s="13">
        <v>36551.656000000003</v>
      </c>
      <c r="I114" s="13">
        <v>25369.664000000001</v>
      </c>
      <c r="J114" s="13">
        <v>39960.777000000002</v>
      </c>
      <c r="K114" s="13">
        <v>87704.504000000001</v>
      </c>
      <c r="L114" s="13">
        <v>80706.591</v>
      </c>
      <c r="M114" s="13">
        <v>17451.531999999999</v>
      </c>
      <c r="N114" s="13">
        <v>26680.871999999999</v>
      </c>
      <c r="O114" s="13">
        <v>113091.90700000001</v>
      </c>
    </row>
    <row r="115" spans="1:16" x14ac:dyDescent="0.35">
      <c r="A115" s="16">
        <v>42342</v>
      </c>
      <c r="B115" s="15">
        <v>42356</v>
      </c>
      <c r="C115" s="15">
        <v>42372</v>
      </c>
      <c r="D115" s="13">
        <f t="shared" si="3"/>
        <v>894066.74999999988</v>
      </c>
      <c r="E115" s="13">
        <v>105898.978</v>
      </c>
      <c r="F115" s="13">
        <v>90500.785000000003</v>
      </c>
      <c r="G115" s="13">
        <v>267182.44300000003</v>
      </c>
      <c r="H115" s="13">
        <v>37279.654000000002</v>
      </c>
      <c r="I115" s="13">
        <v>25333.848999999998</v>
      </c>
      <c r="J115" s="13">
        <v>40358.197999999997</v>
      </c>
      <c r="K115" s="13">
        <v>81538.020999999993</v>
      </c>
      <c r="L115" s="13">
        <v>86692.361999999994</v>
      </c>
      <c r="M115" s="13">
        <v>17900.031999999999</v>
      </c>
      <c r="N115" s="13">
        <v>26747.510999999999</v>
      </c>
      <c r="O115" s="13">
        <v>114634.917</v>
      </c>
    </row>
    <row r="116" spans="1:16" x14ac:dyDescent="0.35">
      <c r="A116" s="16">
        <v>42356</v>
      </c>
      <c r="B116" s="15">
        <v>42373</v>
      </c>
      <c r="C116" s="15">
        <v>42383</v>
      </c>
      <c r="D116" s="13">
        <f t="shared" si="3"/>
        <v>911420.39199999999</v>
      </c>
      <c r="E116" s="13">
        <v>109642.361</v>
      </c>
      <c r="F116" s="13">
        <v>92536.145000000004</v>
      </c>
      <c r="G116" s="13">
        <v>270462.62199999997</v>
      </c>
      <c r="H116" s="13">
        <v>37255.894999999997</v>
      </c>
      <c r="I116" s="13">
        <v>24834.043000000001</v>
      </c>
      <c r="J116" s="13">
        <v>42155.158000000003</v>
      </c>
      <c r="K116" s="13">
        <v>82352.183000000005</v>
      </c>
      <c r="L116" s="13">
        <v>89256.1</v>
      </c>
      <c r="M116" s="13">
        <v>18466.917000000001</v>
      </c>
      <c r="N116" s="13">
        <v>27430.223999999998</v>
      </c>
      <c r="O116" s="13">
        <v>117028.74400000001</v>
      </c>
    </row>
    <row r="117" spans="1:16" x14ac:dyDescent="0.35">
      <c r="A117" s="16">
        <v>42369</v>
      </c>
      <c r="B117" s="15">
        <v>42384</v>
      </c>
      <c r="C117" s="15">
        <v>42397</v>
      </c>
      <c r="D117" s="13">
        <f t="shared" si="3"/>
        <v>896903.34600000002</v>
      </c>
      <c r="E117" s="13">
        <v>109831.64</v>
      </c>
      <c r="F117" s="13">
        <v>81342.088000000003</v>
      </c>
      <c r="G117" s="13">
        <v>267350.14199999999</v>
      </c>
      <c r="H117" s="13">
        <v>35810.597999999998</v>
      </c>
      <c r="I117" s="13">
        <v>24041.66</v>
      </c>
      <c r="J117" s="13">
        <v>44442.218000000001</v>
      </c>
      <c r="K117" s="13">
        <v>83595.707999999999</v>
      </c>
      <c r="L117" s="13">
        <v>89148.631999999998</v>
      </c>
      <c r="M117" s="13">
        <v>17903.03</v>
      </c>
      <c r="N117" s="13">
        <v>27382.165000000001</v>
      </c>
      <c r="O117" s="13">
        <v>116055.465</v>
      </c>
    </row>
    <row r="118" spans="1:16" x14ac:dyDescent="0.35">
      <c r="A118" s="16">
        <v>42384</v>
      </c>
      <c r="B118" s="15">
        <v>42398</v>
      </c>
      <c r="C118" s="15">
        <v>42411</v>
      </c>
      <c r="D118" s="13">
        <f t="shared" si="3"/>
        <v>919740.89100000006</v>
      </c>
      <c r="E118" s="13">
        <v>104683.15</v>
      </c>
      <c r="F118" s="13">
        <v>81729.623000000007</v>
      </c>
      <c r="G118" s="13">
        <v>279711.97100000002</v>
      </c>
      <c r="H118" s="13">
        <v>35109.620000000003</v>
      </c>
      <c r="I118" s="13">
        <v>24062.766</v>
      </c>
      <c r="J118" s="13">
        <v>46003.830999999998</v>
      </c>
      <c r="K118" s="13">
        <v>86835.399000000005</v>
      </c>
      <c r="L118" s="13">
        <v>91106.27</v>
      </c>
      <c r="M118" s="13">
        <v>18011.803</v>
      </c>
      <c r="N118" s="13">
        <v>29867.81</v>
      </c>
      <c r="O118" s="13">
        <v>122618.648</v>
      </c>
    </row>
    <row r="119" spans="1:16" x14ac:dyDescent="0.35">
      <c r="A119" s="22">
        <v>42398</v>
      </c>
      <c r="B119" s="17">
        <v>42412</v>
      </c>
      <c r="C119" s="17">
        <v>42425</v>
      </c>
      <c r="D119" s="18">
        <f t="shared" ref="D119" si="4">SUM(E119:P119)</f>
        <v>908334.17500000005</v>
      </c>
      <c r="E119" s="18">
        <v>108111.234</v>
      </c>
      <c r="F119" s="18">
        <v>80107.896999999997</v>
      </c>
      <c r="G119" s="18">
        <v>276652.22499999998</v>
      </c>
      <c r="H119" s="18">
        <v>32849.750999999997</v>
      </c>
      <c r="I119" s="18">
        <v>23534.417000000001</v>
      </c>
      <c r="J119" s="18">
        <v>45991.421999999999</v>
      </c>
      <c r="K119" s="18">
        <v>83366.346000000005</v>
      </c>
      <c r="L119" s="18">
        <v>89554.804999999993</v>
      </c>
      <c r="M119" s="18">
        <v>18135.938999999998</v>
      </c>
      <c r="N119" s="18">
        <v>29399.169000000002</v>
      </c>
      <c r="O119" s="18">
        <v>120630.97</v>
      </c>
    </row>
    <row r="120" spans="1:16" x14ac:dyDescent="0.3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</row>
    <row r="121" spans="1:16" s="2" customFormat="1" ht="75.75" customHeight="1" x14ac:dyDescent="0.35">
      <c r="A121" s="27" t="s">
        <v>9</v>
      </c>
      <c r="B121" s="28" t="s">
        <v>43</v>
      </c>
      <c r="C121" s="28" t="s">
        <v>44</v>
      </c>
      <c r="D121" s="28" t="s">
        <v>6</v>
      </c>
      <c r="E121" s="28" t="s">
        <v>18</v>
      </c>
      <c r="F121" s="28" t="s">
        <v>2</v>
      </c>
      <c r="G121" s="28" t="s">
        <v>3</v>
      </c>
      <c r="H121" s="28" t="s">
        <v>4</v>
      </c>
      <c r="I121" s="28" t="s">
        <v>1</v>
      </c>
      <c r="J121" s="28" t="s">
        <v>5</v>
      </c>
      <c r="K121" s="28" t="s">
        <v>7</v>
      </c>
      <c r="L121" s="28" t="s">
        <v>31</v>
      </c>
      <c r="M121" s="28" t="s">
        <v>8</v>
      </c>
      <c r="N121" s="28" t="s">
        <v>12</v>
      </c>
      <c r="O121" s="28" t="s">
        <v>13</v>
      </c>
      <c r="P121" s="37" t="s">
        <v>32</v>
      </c>
    </row>
    <row r="122" spans="1:16" x14ac:dyDescent="0.35">
      <c r="A122" s="24">
        <v>42412</v>
      </c>
      <c r="B122" s="25">
        <v>42426</v>
      </c>
      <c r="C122" s="25">
        <v>42439</v>
      </c>
      <c r="D122" s="12">
        <f t="shared" ref="D122:D185" si="5">SUM(E122:P122)</f>
        <v>912426.70399999991</v>
      </c>
      <c r="E122" s="12">
        <v>101874.049</v>
      </c>
      <c r="F122" s="12">
        <v>76038.163</v>
      </c>
      <c r="G122" s="12">
        <v>267827.065</v>
      </c>
      <c r="H122" s="12">
        <v>27465.66</v>
      </c>
      <c r="I122" s="12">
        <v>19693.565999999999</v>
      </c>
      <c r="J122" s="12">
        <v>42033.684000000001</v>
      </c>
      <c r="K122" s="12">
        <v>117170.296</v>
      </c>
      <c r="L122" s="12">
        <v>94825.717000000004</v>
      </c>
      <c r="M122" s="12">
        <v>18542.638999999999</v>
      </c>
      <c r="N122" s="12">
        <v>29333.932000000001</v>
      </c>
      <c r="O122" s="12">
        <v>117440.402</v>
      </c>
      <c r="P122" s="12">
        <v>181.53100000000001</v>
      </c>
    </row>
    <row r="123" spans="1:16" x14ac:dyDescent="0.35">
      <c r="A123" s="16">
        <v>42426</v>
      </c>
      <c r="B123" s="15">
        <v>42440</v>
      </c>
      <c r="C123" s="15">
        <v>42453</v>
      </c>
      <c r="D123" s="13">
        <f t="shared" si="5"/>
        <v>912015.50500000012</v>
      </c>
      <c r="E123" s="13">
        <v>104512.29399999999</v>
      </c>
      <c r="F123" s="13">
        <v>73589.578999999998</v>
      </c>
      <c r="G123" s="13">
        <v>268263.58100000001</v>
      </c>
      <c r="H123" s="13">
        <v>26972.276000000002</v>
      </c>
      <c r="I123" s="13">
        <v>18976.475999999999</v>
      </c>
      <c r="J123" s="13">
        <v>42558.843000000001</v>
      </c>
      <c r="K123" s="13">
        <v>117788.152</v>
      </c>
      <c r="L123" s="13">
        <v>94127.368000000002</v>
      </c>
      <c r="M123" s="13">
        <v>18861.460999999999</v>
      </c>
      <c r="N123" s="13">
        <v>28964.804</v>
      </c>
      <c r="O123" s="13">
        <v>117242.399</v>
      </c>
      <c r="P123" s="13">
        <v>158.27199999999999</v>
      </c>
    </row>
    <row r="124" spans="1:16" x14ac:dyDescent="0.35">
      <c r="A124" s="16">
        <v>42440</v>
      </c>
      <c r="B124" s="15">
        <v>42454</v>
      </c>
      <c r="C124" s="15">
        <v>42467</v>
      </c>
      <c r="D124" s="13">
        <f t="shared" si="5"/>
        <v>901848.06300000008</v>
      </c>
      <c r="E124" s="13">
        <v>108187.173</v>
      </c>
      <c r="F124" s="13">
        <v>73275.735000000001</v>
      </c>
      <c r="G124" s="13">
        <v>264658.79200000002</v>
      </c>
      <c r="H124" s="13">
        <v>26293.319</v>
      </c>
      <c r="I124" s="13">
        <v>18232.29</v>
      </c>
      <c r="J124" s="13">
        <v>41612.421999999999</v>
      </c>
      <c r="K124" s="13">
        <v>113584.18</v>
      </c>
      <c r="L124" s="13">
        <v>92569.475999999995</v>
      </c>
      <c r="M124" s="13">
        <v>18541.052</v>
      </c>
      <c r="N124" s="13">
        <v>28521.966</v>
      </c>
      <c r="O124" s="13">
        <v>116199.031</v>
      </c>
      <c r="P124" s="13">
        <v>172.62700000000001</v>
      </c>
    </row>
    <row r="125" spans="1:16" x14ac:dyDescent="0.35">
      <c r="A125" s="16">
        <v>42454</v>
      </c>
      <c r="B125" s="15">
        <v>42468</v>
      </c>
      <c r="C125" s="15">
        <v>42481</v>
      </c>
      <c r="D125" s="13">
        <f t="shared" si="5"/>
        <v>912810.66299999994</v>
      </c>
      <c r="E125" s="13">
        <v>109417.59699999999</v>
      </c>
      <c r="F125" s="13">
        <v>73529.206000000006</v>
      </c>
      <c r="G125" s="13">
        <v>272670.77799999999</v>
      </c>
      <c r="H125" s="13">
        <v>27711.85</v>
      </c>
      <c r="I125" s="13">
        <v>18818.186000000002</v>
      </c>
      <c r="J125" s="13">
        <v>42593.966</v>
      </c>
      <c r="K125" s="13">
        <v>110915.98</v>
      </c>
      <c r="L125" s="13">
        <v>93230.104000000007</v>
      </c>
      <c r="M125" s="13">
        <v>19345.599999999999</v>
      </c>
      <c r="N125" s="13">
        <v>28500.785</v>
      </c>
      <c r="O125" s="13">
        <v>115912.553</v>
      </c>
      <c r="P125" s="13">
        <v>164.05799999999999</v>
      </c>
    </row>
    <row r="126" spans="1:16" x14ac:dyDescent="0.35">
      <c r="A126" s="16">
        <v>42468</v>
      </c>
      <c r="B126" s="15">
        <v>42482</v>
      </c>
      <c r="C126" s="15">
        <v>42495</v>
      </c>
      <c r="D126" s="13">
        <f t="shared" si="5"/>
        <v>912602.41999999993</v>
      </c>
      <c r="E126" s="13">
        <v>106776.505</v>
      </c>
      <c r="F126" s="13">
        <v>72802.195999999996</v>
      </c>
      <c r="G126" s="13">
        <v>271964.08899999998</v>
      </c>
      <c r="H126" s="13">
        <v>28791.692999999999</v>
      </c>
      <c r="I126" s="13">
        <v>19346.008000000002</v>
      </c>
      <c r="J126" s="13">
        <v>42993.923999999999</v>
      </c>
      <c r="K126" s="13">
        <v>108701.497</v>
      </c>
      <c r="L126" s="13">
        <v>92625.861999999994</v>
      </c>
      <c r="M126" s="13">
        <v>18704.784</v>
      </c>
      <c r="N126" s="13">
        <v>28255.075000000001</v>
      </c>
      <c r="O126" s="13">
        <v>121450.334</v>
      </c>
      <c r="P126" s="13">
        <v>190.453</v>
      </c>
    </row>
    <row r="127" spans="1:16" x14ac:dyDescent="0.35">
      <c r="A127" s="16">
        <v>42482</v>
      </c>
      <c r="B127" s="15">
        <v>42496</v>
      </c>
      <c r="C127" s="15">
        <v>42509</v>
      </c>
      <c r="D127" s="13">
        <f t="shared" si="5"/>
        <v>907583.72699999996</v>
      </c>
      <c r="E127" s="13">
        <v>108006.94899999999</v>
      </c>
      <c r="F127" s="13">
        <v>77593.404999999999</v>
      </c>
      <c r="G127" s="13">
        <v>268150.47700000001</v>
      </c>
      <c r="H127" s="13">
        <v>29561.958999999999</v>
      </c>
      <c r="I127" s="13">
        <v>19686.651999999998</v>
      </c>
      <c r="J127" s="13">
        <v>43349.298000000003</v>
      </c>
      <c r="K127" s="13">
        <v>108675.038</v>
      </c>
      <c r="L127" s="13">
        <v>87166.35</v>
      </c>
      <c r="M127" s="13">
        <v>18446.266</v>
      </c>
      <c r="N127" s="13">
        <v>27932.684000000001</v>
      </c>
      <c r="O127" s="13">
        <v>118837.49099999999</v>
      </c>
      <c r="P127" s="13">
        <v>177.15799999999999</v>
      </c>
    </row>
    <row r="128" spans="1:16" x14ac:dyDescent="0.35">
      <c r="A128" s="16">
        <v>42496</v>
      </c>
      <c r="B128" s="15">
        <v>42510</v>
      </c>
      <c r="C128" s="15">
        <v>42523</v>
      </c>
      <c r="D128" s="13">
        <f t="shared" si="5"/>
        <v>939054.76799999981</v>
      </c>
      <c r="E128" s="13">
        <v>106606.397</v>
      </c>
      <c r="F128" s="13">
        <v>73796.017000000007</v>
      </c>
      <c r="G128" s="13">
        <v>279572.587</v>
      </c>
      <c r="H128" s="13">
        <v>31017.620999999999</v>
      </c>
      <c r="I128" s="13">
        <v>21006.197</v>
      </c>
      <c r="J128" s="13">
        <v>45218.442999999999</v>
      </c>
      <c r="K128" s="13">
        <v>113144.602</v>
      </c>
      <c r="L128" s="13">
        <v>93730.672999999995</v>
      </c>
      <c r="M128" s="13">
        <v>19482.974999999999</v>
      </c>
      <c r="N128" s="13">
        <v>28982.875</v>
      </c>
      <c r="O128" s="13">
        <v>126296.262</v>
      </c>
      <c r="P128" s="13">
        <v>200.119</v>
      </c>
    </row>
    <row r="129" spans="1:16" x14ac:dyDescent="0.35">
      <c r="A129" s="16">
        <v>42510</v>
      </c>
      <c r="B129" s="15">
        <v>42524</v>
      </c>
      <c r="C129" s="15">
        <v>42537</v>
      </c>
      <c r="D129" s="13">
        <f t="shared" si="5"/>
        <v>948560.85900000005</v>
      </c>
      <c r="E129" s="13">
        <v>104111.899</v>
      </c>
      <c r="F129" s="13">
        <v>75139.538</v>
      </c>
      <c r="G129" s="13">
        <v>278873.65600000002</v>
      </c>
      <c r="H129" s="13">
        <v>33172.639999999999</v>
      </c>
      <c r="I129" s="13">
        <v>20678.291000000001</v>
      </c>
      <c r="J129" s="13">
        <v>45825.269</v>
      </c>
      <c r="K129" s="13">
        <v>117543.493</v>
      </c>
      <c r="L129" s="13">
        <v>95395.012000000002</v>
      </c>
      <c r="M129" s="13">
        <v>19001.879000000001</v>
      </c>
      <c r="N129" s="13">
        <v>29599.717000000001</v>
      </c>
      <c r="O129" s="13">
        <v>129031.361</v>
      </c>
      <c r="P129" s="13">
        <v>188.10400000000001</v>
      </c>
    </row>
    <row r="130" spans="1:16" x14ac:dyDescent="0.35">
      <c r="A130" s="16">
        <v>42524</v>
      </c>
      <c r="B130" s="15">
        <v>42538</v>
      </c>
      <c r="C130" s="15">
        <v>42551</v>
      </c>
      <c r="D130" s="13">
        <f t="shared" si="5"/>
        <v>936742.28500000003</v>
      </c>
      <c r="E130" s="13">
        <v>103083.774</v>
      </c>
      <c r="F130" s="13">
        <v>76348.561000000002</v>
      </c>
      <c r="G130" s="13">
        <v>272272.647</v>
      </c>
      <c r="H130" s="13">
        <v>33490.351000000002</v>
      </c>
      <c r="I130" s="13">
        <v>22910.008000000002</v>
      </c>
      <c r="J130" s="13">
        <v>44648.326000000001</v>
      </c>
      <c r="K130" s="13">
        <v>116393.633</v>
      </c>
      <c r="L130" s="13">
        <v>92327.438999999998</v>
      </c>
      <c r="M130" s="13">
        <v>18875.428</v>
      </c>
      <c r="N130" s="13">
        <v>29179.045999999998</v>
      </c>
      <c r="O130" s="13">
        <v>127033.09600000001</v>
      </c>
      <c r="P130" s="13">
        <v>179.976</v>
      </c>
    </row>
    <row r="131" spans="1:16" x14ac:dyDescent="0.35">
      <c r="A131" s="16">
        <v>42538</v>
      </c>
      <c r="B131" s="15">
        <v>42552</v>
      </c>
      <c r="C131" s="15">
        <v>42565</v>
      </c>
      <c r="D131" s="13">
        <f t="shared" si="5"/>
        <v>935852.40200000012</v>
      </c>
      <c r="E131" s="13">
        <v>104137.16</v>
      </c>
      <c r="F131" s="13">
        <v>77413.197</v>
      </c>
      <c r="G131" s="13">
        <v>270658.663</v>
      </c>
      <c r="H131" s="13">
        <v>33729.398999999998</v>
      </c>
      <c r="I131" s="13">
        <v>23717.115000000002</v>
      </c>
      <c r="J131" s="13">
        <v>45289.298999999999</v>
      </c>
      <c r="K131" s="13">
        <v>115315.10400000001</v>
      </c>
      <c r="L131" s="13">
        <v>91620.561000000002</v>
      </c>
      <c r="M131" s="13">
        <v>18939.058000000001</v>
      </c>
      <c r="N131" s="13">
        <v>28964.753000000001</v>
      </c>
      <c r="O131" s="13">
        <v>125890.734</v>
      </c>
      <c r="P131" s="13">
        <v>177.35900000000001</v>
      </c>
    </row>
    <row r="132" spans="1:16" x14ac:dyDescent="0.35">
      <c r="A132" s="16">
        <v>42552</v>
      </c>
      <c r="B132" s="15">
        <v>42566</v>
      </c>
      <c r="C132" s="15">
        <v>42579</v>
      </c>
      <c r="D132" s="13">
        <f t="shared" si="5"/>
        <v>919743.53200000012</v>
      </c>
      <c r="E132" s="13">
        <v>105400.817</v>
      </c>
      <c r="F132" s="13">
        <v>71070.81</v>
      </c>
      <c r="G132" s="13">
        <v>262755.53700000001</v>
      </c>
      <c r="H132" s="13">
        <v>34960.733</v>
      </c>
      <c r="I132" s="13">
        <v>22897.982</v>
      </c>
      <c r="J132" s="13">
        <v>45324.620999999999</v>
      </c>
      <c r="K132" s="13">
        <v>111420.08100000001</v>
      </c>
      <c r="L132" s="13">
        <v>91222.104000000007</v>
      </c>
      <c r="M132" s="13">
        <v>19624.174999999999</v>
      </c>
      <c r="N132" s="13">
        <v>30179.402999999998</v>
      </c>
      <c r="O132" s="13">
        <v>124687.06</v>
      </c>
      <c r="P132" s="13">
        <v>200.209</v>
      </c>
    </row>
    <row r="133" spans="1:16" x14ac:dyDescent="0.35">
      <c r="A133" s="16">
        <v>42566</v>
      </c>
      <c r="B133" s="15">
        <v>42580</v>
      </c>
      <c r="C133" s="15">
        <v>42593</v>
      </c>
      <c r="D133" s="13">
        <f t="shared" si="5"/>
        <v>920334.0070000001</v>
      </c>
      <c r="E133" s="13">
        <v>106823.70299999999</v>
      </c>
      <c r="F133" s="13">
        <v>75465.202999999994</v>
      </c>
      <c r="G133" s="13">
        <v>260049.47700000001</v>
      </c>
      <c r="H133" s="13">
        <v>34360.245999999999</v>
      </c>
      <c r="I133" s="13">
        <v>23018.28</v>
      </c>
      <c r="J133" s="13">
        <v>45407.932000000001</v>
      </c>
      <c r="K133" s="13">
        <v>111018.236</v>
      </c>
      <c r="L133" s="13">
        <v>89751.876000000004</v>
      </c>
      <c r="M133" s="13">
        <v>19662.901999999998</v>
      </c>
      <c r="N133" s="13">
        <v>30005.448</v>
      </c>
      <c r="O133" s="13">
        <v>124579.478</v>
      </c>
      <c r="P133" s="13">
        <v>191.226</v>
      </c>
    </row>
    <row r="134" spans="1:16" x14ac:dyDescent="0.35">
      <c r="A134" s="16">
        <v>42580</v>
      </c>
      <c r="B134" s="15">
        <v>42594</v>
      </c>
      <c r="C134" s="15">
        <v>42607</v>
      </c>
      <c r="D134" s="13">
        <f t="shared" si="5"/>
        <v>923903.21799999988</v>
      </c>
      <c r="E134" s="13">
        <v>99592.712</v>
      </c>
      <c r="F134" s="13">
        <v>71007.120999999999</v>
      </c>
      <c r="G134" s="13">
        <v>256936.715</v>
      </c>
      <c r="H134" s="13">
        <v>36052.607000000004</v>
      </c>
      <c r="I134" s="13">
        <v>23396.865000000002</v>
      </c>
      <c r="J134" s="13">
        <v>46032.872000000003</v>
      </c>
      <c r="K134" s="13">
        <v>114814.5</v>
      </c>
      <c r="L134" s="13">
        <v>94059.808000000005</v>
      </c>
      <c r="M134" s="13">
        <v>20587.754000000001</v>
      </c>
      <c r="N134" s="13">
        <v>31303.834999999999</v>
      </c>
      <c r="O134" s="13">
        <v>129947.391</v>
      </c>
      <c r="P134" s="13">
        <v>171.03800000000001</v>
      </c>
    </row>
    <row r="135" spans="1:16" x14ac:dyDescent="0.35">
      <c r="A135" s="16">
        <v>42594</v>
      </c>
      <c r="B135" s="15">
        <v>42608</v>
      </c>
      <c r="C135" s="15">
        <v>42621</v>
      </c>
      <c r="D135" s="13">
        <f t="shared" si="5"/>
        <v>910355.11800000002</v>
      </c>
      <c r="E135" s="13">
        <v>101151.443</v>
      </c>
      <c r="F135" s="13">
        <v>73169.213000000003</v>
      </c>
      <c r="G135" s="13">
        <v>251012.62599999999</v>
      </c>
      <c r="H135" s="13">
        <v>33845.142</v>
      </c>
      <c r="I135" s="13">
        <v>22501.633999999998</v>
      </c>
      <c r="J135" s="13">
        <v>45616.909</v>
      </c>
      <c r="K135" s="13">
        <v>111431.62</v>
      </c>
      <c r="L135" s="13">
        <v>92941.748999999996</v>
      </c>
      <c r="M135" s="13">
        <v>20240.457999999999</v>
      </c>
      <c r="N135" s="13">
        <v>30509.982</v>
      </c>
      <c r="O135" s="13">
        <v>127793.106</v>
      </c>
      <c r="P135" s="13">
        <v>141.23599999999999</v>
      </c>
    </row>
    <row r="136" spans="1:16" x14ac:dyDescent="0.35">
      <c r="A136" s="16">
        <v>42608</v>
      </c>
      <c r="B136" s="15">
        <v>42622</v>
      </c>
      <c r="C136" s="15">
        <v>42635</v>
      </c>
      <c r="D136" s="13">
        <f t="shared" si="5"/>
        <v>909272.91</v>
      </c>
      <c r="E136" s="13">
        <v>103114.443</v>
      </c>
      <c r="F136" s="13">
        <v>66365.23</v>
      </c>
      <c r="G136" s="13">
        <v>258016.511</v>
      </c>
      <c r="H136" s="13">
        <v>32763.062999999998</v>
      </c>
      <c r="I136" s="13">
        <v>22599.754000000001</v>
      </c>
      <c r="J136" s="13">
        <v>45883.777000000002</v>
      </c>
      <c r="K136" s="13">
        <v>109583.606</v>
      </c>
      <c r="L136" s="13">
        <v>92437.455000000002</v>
      </c>
      <c r="M136" s="13">
        <v>20217.761999999999</v>
      </c>
      <c r="N136" s="13">
        <v>30485.518</v>
      </c>
      <c r="O136" s="13">
        <v>127651.30899999999</v>
      </c>
      <c r="P136" s="13">
        <v>154.482</v>
      </c>
    </row>
    <row r="137" spans="1:16" x14ac:dyDescent="0.35">
      <c r="A137" s="16">
        <v>42622</v>
      </c>
      <c r="B137" s="15">
        <v>42636</v>
      </c>
      <c r="C137" s="15">
        <v>42649</v>
      </c>
      <c r="D137" s="13">
        <f t="shared" si="5"/>
        <v>903079.8879999998</v>
      </c>
      <c r="E137" s="13">
        <v>101509.152</v>
      </c>
      <c r="F137" s="13">
        <v>62556.447</v>
      </c>
      <c r="G137" s="13">
        <v>260393.73499999999</v>
      </c>
      <c r="H137" s="13">
        <v>32049.288</v>
      </c>
      <c r="I137" s="13">
        <v>22223.629000000001</v>
      </c>
      <c r="J137" s="13">
        <v>44865.584000000003</v>
      </c>
      <c r="K137" s="13">
        <v>110203.859</v>
      </c>
      <c r="L137" s="13">
        <v>91191.375</v>
      </c>
      <c r="M137" s="13">
        <v>20023.472000000002</v>
      </c>
      <c r="N137" s="13">
        <v>30463.391</v>
      </c>
      <c r="O137" s="13">
        <v>127411.84600000001</v>
      </c>
      <c r="P137" s="13">
        <v>188.11</v>
      </c>
    </row>
    <row r="138" spans="1:16" x14ac:dyDescent="0.35">
      <c r="A138" s="16">
        <v>42636</v>
      </c>
      <c r="B138" s="15">
        <v>42650</v>
      </c>
      <c r="C138" s="15">
        <v>42663</v>
      </c>
      <c r="D138" s="13">
        <f t="shared" si="5"/>
        <v>900597.55900000001</v>
      </c>
      <c r="E138" s="13">
        <v>102205.308</v>
      </c>
      <c r="F138" s="13">
        <v>73191.036999999997</v>
      </c>
      <c r="G138" s="13">
        <v>252597.149</v>
      </c>
      <c r="H138" s="13">
        <v>28052.462</v>
      </c>
      <c r="I138" s="13">
        <v>22323.97</v>
      </c>
      <c r="J138" s="13">
        <v>44233.898999999998</v>
      </c>
      <c r="K138" s="13">
        <v>110195.26</v>
      </c>
      <c r="L138" s="13">
        <v>89618.387000000002</v>
      </c>
      <c r="M138" s="13">
        <v>20218.085999999999</v>
      </c>
      <c r="N138" s="13">
        <v>30260.988000000001</v>
      </c>
      <c r="O138" s="13">
        <v>127541.569</v>
      </c>
      <c r="P138" s="13">
        <v>159.44399999999999</v>
      </c>
    </row>
    <row r="139" spans="1:16" x14ac:dyDescent="0.35">
      <c r="A139" s="16">
        <v>42650</v>
      </c>
      <c r="B139" s="15">
        <v>42664</v>
      </c>
      <c r="C139" s="15">
        <v>42677</v>
      </c>
      <c r="D139" s="13">
        <f t="shared" si="5"/>
        <v>914078.20899999992</v>
      </c>
      <c r="E139" s="13">
        <v>101545.217</v>
      </c>
      <c r="F139" s="13">
        <v>71146.577999999994</v>
      </c>
      <c r="G139" s="13">
        <v>257628.598</v>
      </c>
      <c r="H139" s="13">
        <v>26313.360000000001</v>
      </c>
      <c r="I139" s="13">
        <v>23488.460999999999</v>
      </c>
      <c r="J139" s="13">
        <v>44526.951999999997</v>
      </c>
      <c r="K139" s="13">
        <v>112194.15700000001</v>
      </c>
      <c r="L139" s="13">
        <v>91098.933000000005</v>
      </c>
      <c r="M139" s="13">
        <v>20957.238000000001</v>
      </c>
      <c r="N139" s="13">
        <v>31938.742999999999</v>
      </c>
      <c r="O139" s="13">
        <v>133083.87700000001</v>
      </c>
      <c r="P139" s="13">
        <v>156.095</v>
      </c>
    </row>
    <row r="140" spans="1:16" x14ac:dyDescent="0.35">
      <c r="A140" s="16">
        <v>42664</v>
      </c>
      <c r="B140" s="15">
        <v>42678</v>
      </c>
      <c r="C140" s="15">
        <v>42691</v>
      </c>
      <c r="D140" s="13">
        <f t="shared" si="5"/>
        <v>917747.81300000008</v>
      </c>
      <c r="E140" s="13">
        <v>103866.868</v>
      </c>
      <c r="F140" s="13">
        <v>71280.191000000006</v>
      </c>
      <c r="G140" s="13">
        <v>259368.231</v>
      </c>
      <c r="H140" s="13">
        <v>25733.08</v>
      </c>
      <c r="I140" s="13">
        <v>23490.315999999999</v>
      </c>
      <c r="J140" s="13">
        <v>43758.868999999999</v>
      </c>
      <c r="K140" s="13">
        <v>110775.069</v>
      </c>
      <c r="L140" s="13">
        <v>90080.717999999993</v>
      </c>
      <c r="M140" s="13">
        <v>20947.848000000002</v>
      </c>
      <c r="N140" s="13">
        <v>31855.057000000001</v>
      </c>
      <c r="O140" s="13">
        <v>136428.997</v>
      </c>
      <c r="P140" s="13">
        <v>162.56899999999999</v>
      </c>
    </row>
    <row r="141" spans="1:16" x14ac:dyDescent="0.35">
      <c r="A141" s="16">
        <v>42678</v>
      </c>
      <c r="B141" s="15">
        <v>42692</v>
      </c>
      <c r="C141" s="15">
        <v>42705</v>
      </c>
      <c r="D141" s="13">
        <f t="shared" si="5"/>
        <v>940194.4439999999</v>
      </c>
      <c r="E141" s="13">
        <v>103177.731</v>
      </c>
      <c r="F141" s="13">
        <v>68126.335999999996</v>
      </c>
      <c r="G141" s="13">
        <v>270700.24099999998</v>
      </c>
      <c r="H141" s="13">
        <v>25909.526000000002</v>
      </c>
      <c r="I141" s="13">
        <v>23496.431</v>
      </c>
      <c r="J141" s="13">
        <v>44710.332999999999</v>
      </c>
      <c r="K141" s="13">
        <v>116200.315</v>
      </c>
      <c r="L141" s="13">
        <v>93098.403999999995</v>
      </c>
      <c r="M141" s="13">
        <v>21223.098000000002</v>
      </c>
      <c r="N141" s="13">
        <v>32313.264999999999</v>
      </c>
      <c r="O141" s="13">
        <v>141078.49799999999</v>
      </c>
      <c r="P141" s="13">
        <v>160.26599999999999</v>
      </c>
    </row>
    <row r="142" spans="1:16" x14ac:dyDescent="0.35">
      <c r="A142" s="16">
        <v>42692</v>
      </c>
      <c r="B142" s="15">
        <v>42706</v>
      </c>
      <c r="C142" s="15">
        <v>42719</v>
      </c>
      <c r="D142" s="13">
        <f t="shared" si="5"/>
        <v>991057.576</v>
      </c>
      <c r="E142" s="13">
        <v>109113.162</v>
      </c>
      <c r="F142" s="13">
        <v>68135.812000000005</v>
      </c>
      <c r="G142" s="13">
        <v>291490.46399999998</v>
      </c>
      <c r="H142" s="13">
        <v>27488.026000000002</v>
      </c>
      <c r="I142" s="13">
        <v>24719.491000000002</v>
      </c>
      <c r="J142" s="13">
        <v>46479.5</v>
      </c>
      <c r="K142" s="13">
        <v>119822.189</v>
      </c>
      <c r="L142" s="13">
        <v>97915.474000000002</v>
      </c>
      <c r="M142" s="13">
        <v>22369.038</v>
      </c>
      <c r="N142" s="13">
        <v>34007.767999999996</v>
      </c>
      <c r="O142" s="13">
        <v>149345.122</v>
      </c>
      <c r="P142" s="13">
        <v>171.53</v>
      </c>
    </row>
    <row r="143" spans="1:16" x14ac:dyDescent="0.35">
      <c r="A143" s="16">
        <v>42706</v>
      </c>
      <c r="B143" s="15">
        <v>42720</v>
      </c>
      <c r="C143" s="15">
        <v>42733</v>
      </c>
      <c r="D143" s="13">
        <f t="shared" si="5"/>
        <v>1028403.057</v>
      </c>
      <c r="E143" s="13">
        <v>112402.064</v>
      </c>
      <c r="F143" s="13">
        <v>75369.792000000001</v>
      </c>
      <c r="G143" s="13">
        <v>301635.98300000001</v>
      </c>
      <c r="H143" s="13">
        <v>30130.258000000002</v>
      </c>
      <c r="I143" s="13">
        <v>24493.476999999999</v>
      </c>
      <c r="J143" s="13">
        <v>48059.631999999998</v>
      </c>
      <c r="K143" s="13">
        <v>121326.091</v>
      </c>
      <c r="L143" s="13">
        <v>103192.06200000001</v>
      </c>
      <c r="M143" s="13">
        <v>21027.58</v>
      </c>
      <c r="N143" s="13">
        <v>34618.51</v>
      </c>
      <c r="O143" s="13">
        <v>155993.424</v>
      </c>
      <c r="P143" s="13">
        <v>154.184</v>
      </c>
    </row>
    <row r="144" spans="1:16" x14ac:dyDescent="0.35">
      <c r="A144" s="16">
        <v>42720</v>
      </c>
      <c r="B144" s="15">
        <v>42734</v>
      </c>
      <c r="C144" s="15">
        <v>42747</v>
      </c>
      <c r="D144" s="13">
        <f t="shared" si="5"/>
        <v>1042959.232</v>
      </c>
      <c r="E144" s="13">
        <v>119549.791</v>
      </c>
      <c r="F144" s="13">
        <v>79133.778999999995</v>
      </c>
      <c r="G144" s="13">
        <v>301102.33100000001</v>
      </c>
      <c r="H144" s="13">
        <v>31069.424999999999</v>
      </c>
      <c r="I144" s="13">
        <v>25252.975999999999</v>
      </c>
      <c r="J144" s="13">
        <v>48388.415999999997</v>
      </c>
      <c r="K144" s="13">
        <v>117815.848</v>
      </c>
      <c r="L144" s="13">
        <v>105819.007</v>
      </c>
      <c r="M144" s="13">
        <v>21369.484</v>
      </c>
      <c r="N144" s="13">
        <v>34805.872000000003</v>
      </c>
      <c r="O144" s="13">
        <v>158441.23000000001</v>
      </c>
      <c r="P144" s="13">
        <v>211.07300000000001</v>
      </c>
    </row>
    <row r="145" spans="1:16" x14ac:dyDescent="0.35">
      <c r="A145" s="16">
        <v>42734</v>
      </c>
      <c r="B145" s="15">
        <v>42748</v>
      </c>
      <c r="C145" s="15">
        <v>42761</v>
      </c>
      <c r="D145" s="13">
        <f t="shared" si="5"/>
        <v>1039349.9240000001</v>
      </c>
      <c r="E145" s="13">
        <v>124483.819</v>
      </c>
      <c r="F145" s="13">
        <v>74090.637000000002</v>
      </c>
      <c r="G145" s="13">
        <v>301879.995</v>
      </c>
      <c r="H145" s="13">
        <v>32693.606</v>
      </c>
      <c r="I145" s="13">
        <v>25398.952000000001</v>
      </c>
      <c r="J145" s="13">
        <v>47178.675000000003</v>
      </c>
      <c r="K145" s="13">
        <v>112572.326</v>
      </c>
      <c r="L145" s="13">
        <v>106929.497</v>
      </c>
      <c r="M145" s="13">
        <v>19744.595000000001</v>
      </c>
      <c r="N145" s="13">
        <v>35761.523000000001</v>
      </c>
      <c r="O145" s="13">
        <v>158428.08300000001</v>
      </c>
      <c r="P145" s="13">
        <v>188.21600000000001</v>
      </c>
    </row>
    <row r="146" spans="1:16" x14ac:dyDescent="0.35">
      <c r="A146" s="16">
        <v>42748</v>
      </c>
      <c r="B146" s="15">
        <v>42762</v>
      </c>
      <c r="C146" s="15">
        <v>42775</v>
      </c>
      <c r="D146" s="13">
        <f t="shared" si="5"/>
        <v>1137066.8469999998</v>
      </c>
      <c r="E146" s="13">
        <v>131672.299</v>
      </c>
      <c r="F146" s="13">
        <v>80000.543000000005</v>
      </c>
      <c r="G146" s="13">
        <v>333197.99699999997</v>
      </c>
      <c r="H146" s="13">
        <v>37246.472999999998</v>
      </c>
      <c r="I146" s="13">
        <v>27958.827000000001</v>
      </c>
      <c r="J146" s="13">
        <v>52341.610999999997</v>
      </c>
      <c r="K146" s="13">
        <v>124184.71</v>
      </c>
      <c r="L146" s="13">
        <v>116715.13800000001</v>
      </c>
      <c r="M146" s="13">
        <v>21174.192999999999</v>
      </c>
      <c r="N146" s="13">
        <v>38961.904999999999</v>
      </c>
      <c r="O146" s="13">
        <v>173410.37599999999</v>
      </c>
      <c r="P146" s="13">
        <v>202.77500000000001</v>
      </c>
    </row>
    <row r="147" spans="1:16" x14ac:dyDescent="0.35">
      <c r="A147" s="16">
        <v>42762</v>
      </c>
      <c r="B147" s="15">
        <v>42776</v>
      </c>
      <c r="C147" s="15">
        <v>42789</v>
      </c>
      <c r="D147" s="13">
        <f t="shared" si="5"/>
        <v>1144323.9709999999</v>
      </c>
      <c r="E147" s="13">
        <v>132722.40700000001</v>
      </c>
      <c r="F147" s="13">
        <v>81261.350999999995</v>
      </c>
      <c r="G147" s="13">
        <v>335725.68</v>
      </c>
      <c r="H147" s="13">
        <v>38595.485000000001</v>
      </c>
      <c r="I147" s="13">
        <v>27995.993999999999</v>
      </c>
      <c r="J147" s="13">
        <v>52071.512999999999</v>
      </c>
      <c r="K147" s="13">
        <v>124390.337</v>
      </c>
      <c r="L147" s="13">
        <v>117308.815</v>
      </c>
      <c r="M147" s="13">
        <v>20953.149000000001</v>
      </c>
      <c r="N147" s="13">
        <v>39763.038</v>
      </c>
      <c r="O147" s="13">
        <v>173338.27900000001</v>
      </c>
      <c r="P147" s="13">
        <v>197.923</v>
      </c>
    </row>
    <row r="148" spans="1:16" x14ac:dyDescent="0.35">
      <c r="A148" s="16">
        <v>42776</v>
      </c>
      <c r="B148" s="15">
        <v>42790</v>
      </c>
      <c r="C148" s="15">
        <v>42803</v>
      </c>
      <c r="D148" s="13">
        <f t="shared" si="5"/>
        <v>1122746.8450000002</v>
      </c>
      <c r="E148" s="13">
        <v>134292.33799999999</v>
      </c>
      <c r="F148" s="13">
        <v>84983.414000000004</v>
      </c>
      <c r="G148" s="13">
        <v>329729.54399999999</v>
      </c>
      <c r="H148" s="13">
        <v>38060.69</v>
      </c>
      <c r="I148" s="13">
        <v>27196.542000000001</v>
      </c>
      <c r="J148" s="13">
        <v>49836.985999999997</v>
      </c>
      <c r="K148" s="13">
        <v>117989.287</v>
      </c>
      <c r="L148" s="13">
        <v>112116.864</v>
      </c>
      <c r="M148" s="13">
        <v>22642.787</v>
      </c>
      <c r="N148" s="13">
        <v>38977.822</v>
      </c>
      <c r="O148" s="13">
        <v>166725.16699999999</v>
      </c>
      <c r="P148" s="13">
        <v>195.404</v>
      </c>
    </row>
    <row r="149" spans="1:16" x14ac:dyDescent="0.35">
      <c r="A149" s="16">
        <v>42790</v>
      </c>
      <c r="B149" s="15">
        <v>42804</v>
      </c>
      <c r="C149" s="15">
        <v>42817</v>
      </c>
      <c r="D149" s="13">
        <f t="shared" si="5"/>
        <v>1088739.909</v>
      </c>
      <c r="E149" s="13">
        <v>130914.47</v>
      </c>
      <c r="F149" s="13">
        <v>85977.313999999998</v>
      </c>
      <c r="G149" s="13">
        <v>319311.076</v>
      </c>
      <c r="H149" s="13">
        <v>37579.875</v>
      </c>
      <c r="I149" s="13">
        <v>26784.436000000002</v>
      </c>
      <c r="J149" s="13">
        <v>46547.726000000002</v>
      </c>
      <c r="K149" s="13">
        <v>113594.41099999999</v>
      </c>
      <c r="L149" s="13">
        <v>107256.996</v>
      </c>
      <c r="M149" s="13">
        <v>21964.851999999999</v>
      </c>
      <c r="N149" s="13">
        <v>37219.01</v>
      </c>
      <c r="O149" s="13">
        <v>161378.84400000001</v>
      </c>
      <c r="P149" s="13">
        <v>210.899</v>
      </c>
    </row>
    <row r="150" spans="1:16" x14ac:dyDescent="0.35">
      <c r="A150" s="16">
        <v>42804</v>
      </c>
      <c r="B150" s="15">
        <v>42818</v>
      </c>
      <c r="C150" s="15">
        <v>42831</v>
      </c>
      <c r="D150" s="13">
        <f t="shared" si="5"/>
        <v>1139691.53</v>
      </c>
      <c r="E150" s="13">
        <v>133026.01699999999</v>
      </c>
      <c r="F150" s="13">
        <v>87748.267000000007</v>
      </c>
      <c r="G150" s="13">
        <v>336657.45899999997</v>
      </c>
      <c r="H150" s="13">
        <v>38605.451000000001</v>
      </c>
      <c r="I150" s="13">
        <v>28287.38</v>
      </c>
      <c r="J150" s="13">
        <v>48209.843999999997</v>
      </c>
      <c r="K150" s="13">
        <v>123276.30899999999</v>
      </c>
      <c r="L150" s="13">
        <v>112577.97500000001</v>
      </c>
      <c r="M150" s="13">
        <v>22846.246999999999</v>
      </c>
      <c r="N150" s="13">
        <v>38875.087</v>
      </c>
      <c r="O150" s="13">
        <v>169380.649</v>
      </c>
      <c r="P150" s="13">
        <v>200.845</v>
      </c>
    </row>
    <row r="151" spans="1:16" x14ac:dyDescent="0.35">
      <c r="A151" s="16">
        <v>42818</v>
      </c>
      <c r="B151" s="15">
        <v>42832</v>
      </c>
      <c r="C151" s="15">
        <v>42845</v>
      </c>
      <c r="D151" s="13">
        <f t="shared" si="5"/>
        <v>1122914.8709999998</v>
      </c>
      <c r="E151" s="13">
        <v>137082.495</v>
      </c>
      <c r="F151" s="13">
        <v>90554.534</v>
      </c>
      <c r="G151" s="13">
        <v>330047.28499999997</v>
      </c>
      <c r="H151" s="13">
        <v>38760.415999999997</v>
      </c>
      <c r="I151" s="13">
        <v>28085.883999999998</v>
      </c>
      <c r="J151" s="13">
        <v>46653.61</v>
      </c>
      <c r="K151" s="13">
        <v>119143.53</v>
      </c>
      <c r="L151" s="13">
        <v>107928.34699999999</v>
      </c>
      <c r="M151" s="13">
        <v>21496.028999999999</v>
      </c>
      <c r="N151" s="13">
        <v>37979.569000000003</v>
      </c>
      <c r="O151" s="13">
        <v>164978.628</v>
      </c>
      <c r="P151" s="13">
        <v>204.54400000000001</v>
      </c>
    </row>
    <row r="152" spans="1:16" x14ac:dyDescent="0.35">
      <c r="A152" s="16">
        <v>42832</v>
      </c>
      <c r="B152" s="15">
        <v>42846</v>
      </c>
      <c r="C152" s="15">
        <v>42859</v>
      </c>
      <c r="D152" s="13">
        <f t="shared" si="5"/>
        <v>1142797.3320000002</v>
      </c>
      <c r="E152" s="13">
        <v>140751.758</v>
      </c>
      <c r="F152" s="13">
        <v>91345.691999999995</v>
      </c>
      <c r="G152" s="13">
        <v>336007.74699999997</v>
      </c>
      <c r="H152" s="13">
        <v>37290.523000000001</v>
      </c>
      <c r="I152" s="13">
        <v>28979.937999999998</v>
      </c>
      <c r="J152" s="13">
        <v>47884.093999999997</v>
      </c>
      <c r="K152" s="13">
        <v>120441.755</v>
      </c>
      <c r="L152" s="13">
        <v>110354.19500000001</v>
      </c>
      <c r="M152" s="13">
        <v>21852.152999999998</v>
      </c>
      <c r="N152" s="13">
        <v>38756.173999999999</v>
      </c>
      <c r="O152" s="13">
        <v>168925.34700000001</v>
      </c>
      <c r="P152" s="13">
        <v>207.95599999999999</v>
      </c>
    </row>
    <row r="153" spans="1:16" x14ac:dyDescent="0.35">
      <c r="A153" s="16">
        <v>42846</v>
      </c>
      <c r="B153" s="15">
        <v>42860</v>
      </c>
      <c r="C153" s="15">
        <v>42876</v>
      </c>
      <c r="D153" s="13">
        <f t="shared" si="5"/>
        <v>1138962.0189999999</v>
      </c>
      <c r="E153" s="13">
        <v>145834.01500000001</v>
      </c>
      <c r="F153" s="13">
        <v>91946.714000000007</v>
      </c>
      <c r="G153" s="13">
        <v>337763.103</v>
      </c>
      <c r="H153" s="13">
        <v>34902.091</v>
      </c>
      <c r="I153" s="13">
        <v>29438.659</v>
      </c>
      <c r="J153" s="13">
        <v>46596.959000000003</v>
      </c>
      <c r="K153" s="13">
        <v>117497.575</v>
      </c>
      <c r="L153" s="13">
        <v>110040.992</v>
      </c>
      <c r="M153" s="13">
        <v>20731.906999999999</v>
      </c>
      <c r="N153" s="13">
        <v>38692.764999999999</v>
      </c>
      <c r="O153" s="13">
        <v>165316.62299999999</v>
      </c>
      <c r="P153" s="13">
        <v>200.61600000000001</v>
      </c>
    </row>
    <row r="154" spans="1:16" x14ac:dyDescent="0.35">
      <c r="A154" s="16">
        <v>42860</v>
      </c>
      <c r="B154" s="15">
        <v>42877</v>
      </c>
      <c r="C154" s="15">
        <v>42887</v>
      </c>
      <c r="D154" s="13">
        <f t="shared" si="5"/>
        <v>1131510.987</v>
      </c>
      <c r="E154" s="13">
        <v>150429.66500000001</v>
      </c>
      <c r="F154" s="13">
        <v>88779.903999999995</v>
      </c>
      <c r="G154" s="13">
        <v>336380.99099999998</v>
      </c>
      <c r="H154" s="13">
        <v>35237.650999999998</v>
      </c>
      <c r="I154" s="13">
        <v>28818.541000000001</v>
      </c>
      <c r="J154" s="13">
        <v>46155.639000000003</v>
      </c>
      <c r="K154" s="13">
        <v>116468.245</v>
      </c>
      <c r="L154" s="13">
        <v>107569.34600000001</v>
      </c>
      <c r="M154" s="13">
        <v>20051.648000000001</v>
      </c>
      <c r="N154" s="13">
        <v>38203.749000000003</v>
      </c>
      <c r="O154" s="13">
        <v>163245.87299999999</v>
      </c>
      <c r="P154" s="13">
        <v>169.73500000000001</v>
      </c>
    </row>
    <row r="155" spans="1:16" x14ac:dyDescent="0.35">
      <c r="A155" s="16">
        <v>42873</v>
      </c>
      <c r="B155" s="15">
        <v>42888</v>
      </c>
      <c r="C155" s="15">
        <v>42901</v>
      </c>
      <c r="D155" s="13">
        <f t="shared" si="5"/>
        <v>1134569.165</v>
      </c>
      <c r="E155" s="13">
        <v>149495.462</v>
      </c>
      <c r="F155" s="13">
        <v>81218.551000000007</v>
      </c>
      <c r="G155" s="13">
        <v>346210.03100000002</v>
      </c>
      <c r="H155" s="13">
        <v>34962.830999999998</v>
      </c>
      <c r="I155" s="13">
        <v>28701.154999999999</v>
      </c>
      <c r="J155" s="13">
        <v>46784.078000000001</v>
      </c>
      <c r="K155" s="13">
        <v>112688.539</v>
      </c>
      <c r="L155" s="13">
        <v>108871.649</v>
      </c>
      <c r="M155" s="13">
        <v>20805.062999999998</v>
      </c>
      <c r="N155" s="13">
        <v>38043.862999999998</v>
      </c>
      <c r="O155" s="13">
        <v>166590.60800000001</v>
      </c>
      <c r="P155" s="13">
        <v>197.33500000000001</v>
      </c>
    </row>
    <row r="156" spans="1:16" x14ac:dyDescent="0.35">
      <c r="A156" s="16">
        <v>42888</v>
      </c>
      <c r="B156" s="15">
        <v>42902</v>
      </c>
      <c r="C156" s="15">
        <v>42915</v>
      </c>
      <c r="D156" s="13">
        <f t="shared" si="5"/>
        <v>1144806.9080000001</v>
      </c>
      <c r="E156" s="13">
        <v>157694.32999999999</v>
      </c>
      <c r="F156" s="13">
        <v>87713.517000000007</v>
      </c>
      <c r="G156" s="13">
        <v>341734.44500000001</v>
      </c>
      <c r="H156" s="13">
        <v>37198.332000000002</v>
      </c>
      <c r="I156" s="13">
        <v>28310.201000000001</v>
      </c>
      <c r="J156" s="13">
        <v>46613.137000000002</v>
      </c>
      <c r="K156" s="13">
        <v>110862.32</v>
      </c>
      <c r="L156" s="13">
        <v>108465.88499999999</v>
      </c>
      <c r="M156" s="13">
        <v>21589.048999999999</v>
      </c>
      <c r="N156" s="13">
        <v>37827.487000000001</v>
      </c>
      <c r="O156" s="13">
        <v>166544.61499999999</v>
      </c>
      <c r="P156" s="13">
        <v>253.59</v>
      </c>
    </row>
    <row r="157" spans="1:16" x14ac:dyDescent="0.35">
      <c r="A157" s="16">
        <v>42902</v>
      </c>
      <c r="B157" s="15">
        <v>42916</v>
      </c>
      <c r="C157" s="15">
        <v>42929</v>
      </c>
      <c r="D157" s="13">
        <f t="shared" si="5"/>
        <v>1142487.6510000001</v>
      </c>
      <c r="E157" s="13">
        <v>156689.405</v>
      </c>
      <c r="F157" s="13">
        <v>86795.448000000004</v>
      </c>
      <c r="G157" s="13">
        <v>340235.16</v>
      </c>
      <c r="H157" s="13">
        <v>38467.633000000002</v>
      </c>
      <c r="I157" s="13">
        <v>27913.812999999998</v>
      </c>
      <c r="J157" s="13">
        <v>45881.609000000004</v>
      </c>
      <c r="K157" s="13">
        <v>114412.413</v>
      </c>
      <c r="L157" s="13">
        <v>108108.659</v>
      </c>
      <c r="M157" s="13">
        <v>22423.024000000001</v>
      </c>
      <c r="N157" s="13">
        <v>37234.745999999999</v>
      </c>
      <c r="O157" s="13">
        <v>164069.80499999999</v>
      </c>
      <c r="P157" s="13">
        <v>255.93600000000001</v>
      </c>
    </row>
    <row r="158" spans="1:16" x14ac:dyDescent="0.35">
      <c r="A158" s="16">
        <v>42916</v>
      </c>
      <c r="B158" s="15">
        <v>42930</v>
      </c>
      <c r="C158" s="15">
        <v>42943</v>
      </c>
      <c r="D158" s="13">
        <f t="shared" si="5"/>
        <v>1139838.7650000001</v>
      </c>
      <c r="E158" s="13">
        <v>154801.552</v>
      </c>
      <c r="F158" s="13">
        <v>86304.099000000002</v>
      </c>
      <c r="G158" s="13">
        <v>336733.962</v>
      </c>
      <c r="H158" s="13">
        <v>39338.421000000002</v>
      </c>
      <c r="I158" s="13">
        <v>28182.455999999998</v>
      </c>
      <c r="J158" s="13">
        <v>46893.531000000003</v>
      </c>
      <c r="K158" s="13">
        <v>113487.476</v>
      </c>
      <c r="L158" s="13">
        <v>107713.82799999999</v>
      </c>
      <c r="M158" s="13">
        <v>22274.379000000001</v>
      </c>
      <c r="N158" s="13">
        <v>35755</v>
      </c>
      <c r="O158" s="13">
        <v>168146.62</v>
      </c>
      <c r="P158" s="13">
        <v>207.441</v>
      </c>
    </row>
    <row r="159" spans="1:16" x14ac:dyDescent="0.35">
      <c r="A159" s="16">
        <v>42930</v>
      </c>
      <c r="B159" s="15">
        <v>42944</v>
      </c>
      <c r="C159" s="15">
        <v>42957</v>
      </c>
      <c r="D159" s="13">
        <f t="shared" si="5"/>
        <v>1147554.9110000001</v>
      </c>
      <c r="E159" s="13">
        <v>151470.258</v>
      </c>
      <c r="F159" s="13">
        <v>83028.091</v>
      </c>
      <c r="G159" s="13">
        <v>342866.93599999999</v>
      </c>
      <c r="H159" s="13">
        <v>39846.330999999998</v>
      </c>
      <c r="I159" s="13">
        <v>28112.907999999999</v>
      </c>
      <c r="J159" s="13">
        <v>48291.824000000001</v>
      </c>
      <c r="K159" s="13">
        <v>113514.43799999999</v>
      </c>
      <c r="L159" s="13">
        <v>111454.30499999999</v>
      </c>
      <c r="M159" s="13">
        <v>21818.483</v>
      </c>
      <c r="N159" s="13">
        <v>36113.144</v>
      </c>
      <c r="O159" s="13">
        <v>170839.97700000001</v>
      </c>
      <c r="P159" s="13">
        <v>198.21600000000001</v>
      </c>
    </row>
    <row r="160" spans="1:16" x14ac:dyDescent="0.35">
      <c r="A160" s="16">
        <v>42944</v>
      </c>
      <c r="B160" s="15">
        <v>42958</v>
      </c>
      <c r="C160" s="15">
        <v>42971</v>
      </c>
      <c r="D160" s="13">
        <f t="shared" si="5"/>
        <v>1140820.0349999999</v>
      </c>
      <c r="E160" s="13">
        <v>151719.71100000001</v>
      </c>
      <c r="F160" s="13">
        <v>85183.811000000002</v>
      </c>
      <c r="G160" s="13">
        <v>337689.951</v>
      </c>
      <c r="H160" s="13">
        <v>40446.328000000001</v>
      </c>
      <c r="I160" s="13">
        <v>27901.175999999999</v>
      </c>
      <c r="J160" s="13">
        <v>48938.822</v>
      </c>
      <c r="K160" s="13">
        <v>115294.264</v>
      </c>
      <c r="L160" s="13">
        <v>108131.54300000001</v>
      </c>
      <c r="M160" s="13">
        <v>22294.621999999999</v>
      </c>
      <c r="N160" s="13">
        <v>36206.633999999998</v>
      </c>
      <c r="O160" s="13">
        <v>166782.69099999999</v>
      </c>
      <c r="P160" s="13">
        <v>230.482</v>
      </c>
    </row>
    <row r="161" spans="1:16" x14ac:dyDescent="0.35">
      <c r="A161" s="16">
        <v>42958</v>
      </c>
      <c r="B161" s="15">
        <v>42972</v>
      </c>
      <c r="C161" s="15">
        <v>42985</v>
      </c>
      <c r="D161" s="13">
        <f t="shared" si="5"/>
        <v>1146965.0690000001</v>
      </c>
      <c r="E161" s="13">
        <v>151441.05100000001</v>
      </c>
      <c r="F161" s="13">
        <v>82685.714999999997</v>
      </c>
      <c r="G161" s="13">
        <v>341860.85800000001</v>
      </c>
      <c r="H161" s="13">
        <v>41501.012000000002</v>
      </c>
      <c r="I161" s="13">
        <v>27803.087</v>
      </c>
      <c r="J161" s="13">
        <v>49090.682000000001</v>
      </c>
      <c r="K161" s="13">
        <v>118183.91499999999</v>
      </c>
      <c r="L161" s="13">
        <v>109114.72500000001</v>
      </c>
      <c r="M161" s="13">
        <v>22019.35</v>
      </c>
      <c r="N161" s="13">
        <v>36050.000999999997</v>
      </c>
      <c r="O161" s="13">
        <v>166915.15599999999</v>
      </c>
      <c r="P161" s="13">
        <v>299.517</v>
      </c>
    </row>
    <row r="162" spans="1:16" x14ac:dyDescent="0.35">
      <c r="A162" s="16">
        <v>42972</v>
      </c>
      <c r="B162" s="15">
        <v>42986</v>
      </c>
      <c r="C162" s="15">
        <v>42999</v>
      </c>
      <c r="D162" s="13">
        <f t="shared" si="5"/>
        <v>1148034.737</v>
      </c>
      <c r="E162" s="13">
        <v>155939.04999999999</v>
      </c>
      <c r="F162" s="13">
        <v>82360.475999999995</v>
      </c>
      <c r="G162" s="13">
        <v>345588.745</v>
      </c>
      <c r="H162" s="13">
        <v>41979.205999999998</v>
      </c>
      <c r="I162" s="13">
        <v>27471.712</v>
      </c>
      <c r="J162" s="13">
        <v>48804.777999999998</v>
      </c>
      <c r="K162" s="13">
        <v>119335.63800000001</v>
      </c>
      <c r="L162" s="13">
        <v>105484.735</v>
      </c>
      <c r="M162" s="13">
        <v>21098.698</v>
      </c>
      <c r="N162" s="13">
        <v>35109.599999999999</v>
      </c>
      <c r="O162" s="13">
        <v>164481.71400000001</v>
      </c>
      <c r="P162" s="13">
        <v>380.38499999999999</v>
      </c>
    </row>
    <row r="163" spans="1:16" x14ac:dyDescent="0.35">
      <c r="A163" s="16">
        <v>42986</v>
      </c>
      <c r="B163" s="15">
        <v>43000</v>
      </c>
      <c r="C163" s="15">
        <v>43013</v>
      </c>
      <c r="D163" s="13">
        <f t="shared" si="5"/>
        <v>1141323.9890000001</v>
      </c>
      <c r="E163" s="13">
        <v>154194.932</v>
      </c>
      <c r="F163" s="13">
        <v>84287.157999999996</v>
      </c>
      <c r="G163" s="13">
        <v>342789.43599999999</v>
      </c>
      <c r="H163" s="13">
        <v>40486.720000000001</v>
      </c>
      <c r="I163" s="13">
        <v>27457.775000000001</v>
      </c>
      <c r="J163" s="13">
        <v>48405.273000000001</v>
      </c>
      <c r="K163" s="13">
        <v>123275.637</v>
      </c>
      <c r="L163" s="13">
        <v>102633.69100000001</v>
      </c>
      <c r="M163" s="13">
        <v>20854.899000000001</v>
      </c>
      <c r="N163" s="13">
        <v>34581.599000000002</v>
      </c>
      <c r="O163" s="13">
        <v>162024.867</v>
      </c>
      <c r="P163" s="13">
        <v>332.00200000000001</v>
      </c>
    </row>
    <row r="164" spans="1:16" x14ac:dyDescent="0.35">
      <c r="A164" s="16">
        <v>43000</v>
      </c>
      <c r="B164" s="15">
        <v>43014</v>
      </c>
      <c r="C164" s="15">
        <v>43027</v>
      </c>
      <c r="D164" s="13">
        <f t="shared" si="5"/>
        <v>1165293.1310000001</v>
      </c>
      <c r="E164" s="13">
        <v>155277.285</v>
      </c>
      <c r="F164" s="13">
        <v>88515.100999999995</v>
      </c>
      <c r="G164" s="13">
        <v>351690.01299999998</v>
      </c>
      <c r="H164" s="13">
        <v>41121.207000000002</v>
      </c>
      <c r="I164" s="13">
        <v>28521.341</v>
      </c>
      <c r="J164" s="13">
        <v>49196.398999999998</v>
      </c>
      <c r="K164" s="13">
        <v>123724.88400000001</v>
      </c>
      <c r="L164" s="13">
        <v>106885.314</v>
      </c>
      <c r="M164" s="13">
        <v>20651.870999999999</v>
      </c>
      <c r="N164" s="13">
        <v>35967.908000000003</v>
      </c>
      <c r="O164" s="13">
        <v>163430.00399999999</v>
      </c>
      <c r="P164" s="13">
        <v>311.80399999999997</v>
      </c>
    </row>
    <row r="165" spans="1:16" x14ac:dyDescent="0.35">
      <c r="A165" s="16">
        <v>43014</v>
      </c>
      <c r="B165" s="15">
        <v>43028</v>
      </c>
      <c r="C165" s="15">
        <v>43041</v>
      </c>
      <c r="D165" s="13">
        <f t="shared" si="5"/>
        <v>1205361.4679999999</v>
      </c>
      <c r="E165" s="13">
        <v>152874.29500000001</v>
      </c>
      <c r="F165" s="13">
        <v>91339.684999999998</v>
      </c>
      <c r="G165" s="13">
        <v>368718.78100000002</v>
      </c>
      <c r="H165" s="13">
        <v>42486.540999999997</v>
      </c>
      <c r="I165" s="13">
        <v>29906.773000000001</v>
      </c>
      <c r="J165" s="13">
        <v>52818.313000000002</v>
      </c>
      <c r="K165" s="13">
        <v>126241.28200000001</v>
      </c>
      <c r="L165" s="13">
        <v>110826.595</v>
      </c>
      <c r="M165" s="13">
        <v>21690.86</v>
      </c>
      <c r="N165" s="13">
        <v>38240.232000000004</v>
      </c>
      <c r="O165" s="13">
        <v>169898.23499999999</v>
      </c>
      <c r="P165" s="13">
        <v>319.87599999999998</v>
      </c>
    </row>
    <row r="166" spans="1:16" x14ac:dyDescent="0.35">
      <c r="A166" s="16">
        <v>43028</v>
      </c>
      <c r="B166" s="15">
        <v>43042</v>
      </c>
      <c r="C166" s="15">
        <v>43055</v>
      </c>
      <c r="D166" s="13">
        <f t="shared" si="5"/>
        <v>1204755.5970000001</v>
      </c>
      <c r="E166" s="13">
        <v>150476.54</v>
      </c>
      <c r="F166" s="13">
        <v>88862.553</v>
      </c>
      <c r="G166" s="13">
        <v>365218.92800000001</v>
      </c>
      <c r="H166" s="13">
        <v>35921.845000000001</v>
      </c>
      <c r="I166" s="13">
        <v>29433.897000000001</v>
      </c>
      <c r="J166" s="13">
        <v>52208.803999999996</v>
      </c>
      <c r="K166" s="13">
        <v>128279.42600000001</v>
      </c>
      <c r="L166" s="13">
        <v>114772.19</v>
      </c>
      <c r="M166" s="13">
        <v>23746.544000000002</v>
      </c>
      <c r="N166" s="13">
        <v>39713.160000000003</v>
      </c>
      <c r="O166" s="13">
        <v>175770.66200000001</v>
      </c>
      <c r="P166" s="13">
        <v>351.048</v>
      </c>
    </row>
    <row r="167" spans="1:16" x14ac:dyDescent="0.35">
      <c r="A167" s="16">
        <v>43042</v>
      </c>
      <c r="B167" s="15">
        <v>43056</v>
      </c>
      <c r="C167" s="15">
        <v>43069</v>
      </c>
      <c r="D167" s="13">
        <f t="shared" si="5"/>
        <v>1231988.3810000001</v>
      </c>
      <c r="E167" s="13">
        <v>148608.139</v>
      </c>
      <c r="F167" s="13">
        <v>89231.78</v>
      </c>
      <c r="G167" s="13">
        <v>373902.45199999999</v>
      </c>
      <c r="H167" s="13">
        <v>37071.088000000003</v>
      </c>
      <c r="I167" s="13">
        <v>30162.441999999999</v>
      </c>
      <c r="J167" s="13">
        <v>53761.932999999997</v>
      </c>
      <c r="K167" s="13">
        <v>133417.01500000001</v>
      </c>
      <c r="L167" s="13">
        <v>118794.103</v>
      </c>
      <c r="M167" s="13">
        <v>24951.777999999998</v>
      </c>
      <c r="N167" s="13">
        <v>42168.264999999999</v>
      </c>
      <c r="O167" s="13">
        <v>179649.69899999999</v>
      </c>
      <c r="P167" s="13">
        <v>269.68700000000001</v>
      </c>
    </row>
    <row r="168" spans="1:16" x14ac:dyDescent="0.35">
      <c r="A168" s="16">
        <v>43056</v>
      </c>
      <c r="B168" s="15">
        <v>43070</v>
      </c>
      <c r="C168" s="15">
        <v>43083</v>
      </c>
      <c r="D168" s="13">
        <f t="shared" si="5"/>
        <v>1256923.8529999999</v>
      </c>
      <c r="E168" s="13">
        <v>154283.462</v>
      </c>
      <c r="F168" s="13">
        <v>91701.474000000002</v>
      </c>
      <c r="G168" s="13">
        <v>379615.48800000001</v>
      </c>
      <c r="H168" s="13">
        <v>37261.345999999998</v>
      </c>
      <c r="I168" s="13">
        <v>32274.15</v>
      </c>
      <c r="J168" s="13">
        <v>55045.315999999999</v>
      </c>
      <c r="K168" s="13">
        <v>136028.70499999999</v>
      </c>
      <c r="L168" s="13">
        <v>121678.216</v>
      </c>
      <c r="M168" s="13">
        <v>25353.144</v>
      </c>
      <c r="N168" s="13">
        <v>42730.017</v>
      </c>
      <c r="O168" s="13">
        <v>180672.247</v>
      </c>
      <c r="P168" s="13">
        <v>280.28800000000001</v>
      </c>
    </row>
    <row r="169" spans="1:16" x14ac:dyDescent="0.35">
      <c r="A169" s="16">
        <v>43070</v>
      </c>
      <c r="B169" s="15">
        <v>43084</v>
      </c>
      <c r="C169" s="15">
        <v>43097</v>
      </c>
      <c r="D169" s="13">
        <f t="shared" si="5"/>
        <v>1282343.551</v>
      </c>
      <c r="E169" s="13">
        <v>160050.21100000001</v>
      </c>
      <c r="F169" s="13">
        <v>95262.028000000006</v>
      </c>
      <c r="G169" s="13">
        <v>385972.864</v>
      </c>
      <c r="H169" s="13">
        <v>36534.540999999997</v>
      </c>
      <c r="I169" s="13">
        <v>32745.708999999999</v>
      </c>
      <c r="J169" s="13">
        <v>56834.803</v>
      </c>
      <c r="K169" s="13">
        <v>136061.084</v>
      </c>
      <c r="L169" s="13">
        <v>124488.121</v>
      </c>
      <c r="M169" s="13">
        <v>26211.030999999999</v>
      </c>
      <c r="N169" s="13">
        <v>43444.534</v>
      </c>
      <c r="O169" s="13">
        <v>184487.06299999999</v>
      </c>
      <c r="P169" s="13">
        <v>251.56200000000001</v>
      </c>
    </row>
    <row r="170" spans="1:16" x14ac:dyDescent="0.35">
      <c r="A170" s="16">
        <v>43084</v>
      </c>
      <c r="B170" s="15">
        <v>43098</v>
      </c>
      <c r="C170" s="15">
        <v>43111</v>
      </c>
      <c r="D170" s="13">
        <f t="shared" si="5"/>
        <v>1252996.1569999997</v>
      </c>
      <c r="E170" s="13">
        <v>164081.80300000001</v>
      </c>
      <c r="F170" s="13">
        <v>97007.338000000003</v>
      </c>
      <c r="G170" s="13">
        <v>373480.22200000001</v>
      </c>
      <c r="H170" s="13">
        <v>34518.949999999997</v>
      </c>
      <c r="I170" s="13">
        <v>31656.94</v>
      </c>
      <c r="J170" s="13">
        <v>55239.205999999998</v>
      </c>
      <c r="K170" s="13">
        <v>130915.841</v>
      </c>
      <c r="L170" s="13">
        <v>119144.352</v>
      </c>
      <c r="M170" s="13">
        <v>25081.417000000001</v>
      </c>
      <c r="N170" s="13">
        <v>45737.811999999998</v>
      </c>
      <c r="O170" s="13">
        <v>175787.41</v>
      </c>
      <c r="P170" s="13">
        <v>344.86599999999999</v>
      </c>
    </row>
    <row r="171" spans="1:16" x14ac:dyDescent="0.35">
      <c r="A171" s="16">
        <v>43098</v>
      </c>
      <c r="B171" s="15">
        <v>43112</v>
      </c>
      <c r="C171" s="15">
        <v>43125</v>
      </c>
      <c r="D171" s="13">
        <f t="shared" si="5"/>
        <v>1259140.8029999998</v>
      </c>
      <c r="E171" s="13">
        <v>170473.258</v>
      </c>
      <c r="F171" s="13">
        <v>94432.582999999999</v>
      </c>
      <c r="G171" s="13">
        <v>371320.63799999998</v>
      </c>
      <c r="H171" s="13">
        <v>32738.508999999998</v>
      </c>
      <c r="I171" s="13">
        <v>34500.792000000001</v>
      </c>
      <c r="J171" s="13">
        <v>56822.836000000003</v>
      </c>
      <c r="K171" s="13">
        <v>126016.64599999999</v>
      </c>
      <c r="L171" s="13">
        <v>118547.96</v>
      </c>
      <c r="M171" s="13">
        <v>26655.32</v>
      </c>
      <c r="N171" s="13">
        <v>46899.476999999999</v>
      </c>
      <c r="O171" s="13">
        <v>180429.24400000001</v>
      </c>
      <c r="P171" s="13">
        <v>303.54000000000002</v>
      </c>
    </row>
    <row r="172" spans="1:16" x14ac:dyDescent="0.35">
      <c r="A172" s="16">
        <v>43112</v>
      </c>
      <c r="B172" s="15">
        <v>43126</v>
      </c>
      <c r="C172" s="15">
        <v>43139</v>
      </c>
      <c r="D172" s="13">
        <f t="shared" si="5"/>
        <v>1260971.9400000002</v>
      </c>
      <c r="E172" s="13">
        <v>163003.46299999999</v>
      </c>
      <c r="F172" s="13">
        <v>95607.635999999999</v>
      </c>
      <c r="G172" s="13">
        <v>378805.32299999997</v>
      </c>
      <c r="H172" s="13">
        <v>31159.759999999998</v>
      </c>
      <c r="I172" s="13">
        <v>34778.222999999998</v>
      </c>
      <c r="J172" s="13">
        <v>56062.58</v>
      </c>
      <c r="K172" s="13">
        <v>130089.75</v>
      </c>
      <c r="L172" s="13">
        <v>118384.174</v>
      </c>
      <c r="M172" s="13">
        <v>26069.398000000001</v>
      </c>
      <c r="N172" s="13">
        <v>46350.576999999997</v>
      </c>
      <c r="O172" s="13">
        <v>180353.321</v>
      </c>
      <c r="P172" s="13">
        <v>307.73500000000001</v>
      </c>
    </row>
    <row r="173" spans="1:16" x14ac:dyDescent="0.35">
      <c r="A173" s="16">
        <v>43126</v>
      </c>
      <c r="B173" s="15">
        <v>43140</v>
      </c>
      <c r="C173" s="15">
        <v>43153</v>
      </c>
      <c r="D173" s="13">
        <f t="shared" si="5"/>
        <v>1274157.5020000001</v>
      </c>
      <c r="E173" s="13">
        <v>166487.84400000001</v>
      </c>
      <c r="F173" s="13">
        <v>91385.69</v>
      </c>
      <c r="G173" s="13">
        <v>389322.15500000003</v>
      </c>
      <c r="H173" s="13">
        <v>30797.292000000001</v>
      </c>
      <c r="I173" s="13">
        <v>35404.470999999998</v>
      </c>
      <c r="J173" s="13">
        <v>57477.504000000001</v>
      </c>
      <c r="K173" s="13">
        <v>131304.17000000001</v>
      </c>
      <c r="L173" s="13">
        <v>118913.2</v>
      </c>
      <c r="M173" s="13">
        <v>25190.151999999998</v>
      </c>
      <c r="N173" s="13">
        <v>46124.690999999999</v>
      </c>
      <c r="O173" s="13">
        <v>181470.696</v>
      </c>
      <c r="P173" s="13">
        <v>279.637</v>
      </c>
    </row>
    <row r="174" spans="1:16" x14ac:dyDescent="0.35">
      <c r="A174" s="15">
        <v>43140</v>
      </c>
      <c r="B174" s="15">
        <v>43154</v>
      </c>
      <c r="C174" s="15">
        <v>43167</v>
      </c>
      <c r="D174" s="13">
        <f t="shared" si="5"/>
        <v>1286537.5099999998</v>
      </c>
      <c r="E174" s="13">
        <v>163322.033</v>
      </c>
      <c r="F174" s="13">
        <v>90697.775999999998</v>
      </c>
      <c r="G174" s="13">
        <v>393708.31199999998</v>
      </c>
      <c r="H174" s="13">
        <v>30599.207999999999</v>
      </c>
      <c r="I174" s="13">
        <v>36652.404000000002</v>
      </c>
      <c r="J174" s="13">
        <v>57919.087</v>
      </c>
      <c r="K174" s="13">
        <v>132922.71</v>
      </c>
      <c r="L174" s="13">
        <v>122071.689</v>
      </c>
      <c r="M174" s="13">
        <v>23953.255000000001</v>
      </c>
      <c r="N174" s="13">
        <v>48049.703000000001</v>
      </c>
      <c r="O174" s="13">
        <v>186332.99400000001</v>
      </c>
      <c r="P174" s="13">
        <v>308.339</v>
      </c>
    </row>
    <row r="175" spans="1:16" x14ac:dyDescent="0.35">
      <c r="A175" s="15">
        <v>43154</v>
      </c>
      <c r="B175" s="15">
        <v>43168</v>
      </c>
      <c r="C175" s="15">
        <v>43181</v>
      </c>
      <c r="D175" s="13">
        <f t="shared" si="5"/>
        <v>1293310.47</v>
      </c>
      <c r="E175" s="13">
        <v>166112.405</v>
      </c>
      <c r="F175" s="13">
        <v>98980.77</v>
      </c>
      <c r="G175" s="13">
        <v>391306.22499999998</v>
      </c>
      <c r="H175" s="13">
        <v>30938.124</v>
      </c>
      <c r="I175" s="13">
        <v>36524.565000000002</v>
      </c>
      <c r="J175" s="13">
        <v>58489.538999999997</v>
      </c>
      <c r="K175" s="13">
        <v>132324.36199999999</v>
      </c>
      <c r="L175" s="13">
        <v>121693.73299999999</v>
      </c>
      <c r="M175" s="13">
        <v>23306.825000000001</v>
      </c>
      <c r="N175" s="13">
        <v>47494.442000000003</v>
      </c>
      <c r="O175" s="13">
        <v>185830.514</v>
      </c>
      <c r="P175" s="13">
        <v>308.96600000000001</v>
      </c>
    </row>
    <row r="176" spans="1:16" x14ac:dyDescent="0.35">
      <c r="A176" s="15">
        <v>43168</v>
      </c>
      <c r="B176" s="15">
        <v>43182</v>
      </c>
      <c r="C176" s="15">
        <v>43195</v>
      </c>
      <c r="D176" s="13">
        <f t="shared" si="5"/>
        <v>1298960.5639999998</v>
      </c>
      <c r="E176" s="13">
        <v>164952.834</v>
      </c>
      <c r="F176" s="13">
        <v>95279.778999999995</v>
      </c>
      <c r="G176" s="13">
        <v>396654.56599999999</v>
      </c>
      <c r="H176" s="13">
        <v>31460.311000000002</v>
      </c>
      <c r="I176" s="13">
        <v>36803.241000000002</v>
      </c>
      <c r="J176" s="13">
        <v>59838.758999999998</v>
      </c>
      <c r="K176" s="13">
        <v>135438.95600000001</v>
      </c>
      <c r="L176" s="13">
        <v>123167.519</v>
      </c>
      <c r="M176" s="13">
        <v>23218.157999999999</v>
      </c>
      <c r="N176" s="13">
        <v>47265.802000000003</v>
      </c>
      <c r="O176" s="13">
        <v>184575.62400000001</v>
      </c>
      <c r="P176" s="13">
        <v>305.01499999999999</v>
      </c>
    </row>
    <row r="177" spans="1:17" x14ac:dyDescent="0.35">
      <c r="A177" s="15">
        <v>43182</v>
      </c>
      <c r="B177" s="15">
        <v>43196</v>
      </c>
      <c r="C177" s="15">
        <v>43209</v>
      </c>
      <c r="D177" s="13">
        <f t="shared" si="5"/>
        <v>1322166.73</v>
      </c>
      <c r="E177" s="13">
        <v>164381.67000000001</v>
      </c>
      <c r="F177" s="13">
        <v>95796.418000000005</v>
      </c>
      <c r="G177" s="13">
        <v>404259.80200000003</v>
      </c>
      <c r="H177" s="13">
        <v>32215.626</v>
      </c>
      <c r="I177" s="13">
        <v>38426.877999999997</v>
      </c>
      <c r="J177" s="13">
        <v>61935.993999999999</v>
      </c>
      <c r="K177" s="13">
        <v>137606.22399999999</v>
      </c>
      <c r="L177" s="13">
        <v>125785.128</v>
      </c>
      <c r="M177" s="13">
        <v>23187.460999999999</v>
      </c>
      <c r="N177" s="13">
        <v>47934.81</v>
      </c>
      <c r="O177" s="13">
        <v>190331.82800000001</v>
      </c>
      <c r="P177" s="13">
        <v>304.89100000000002</v>
      </c>
    </row>
    <row r="178" spans="1:17" x14ac:dyDescent="0.35">
      <c r="A178" s="15">
        <v>43196</v>
      </c>
      <c r="B178" s="15">
        <v>43210</v>
      </c>
      <c r="C178" s="15">
        <v>43223</v>
      </c>
      <c r="D178" s="13">
        <f t="shared" si="5"/>
        <v>1348005.4450000001</v>
      </c>
      <c r="E178" s="13">
        <v>164577.44099999999</v>
      </c>
      <c r="F178" s="13">
        <v>95352.485000000001</v>
      </c>
      <c r="G178" s="13">
        <v>410900.712</v>
      </c>
      <c r="H178" s="13">
        <v>33417.385999999999</v>
      </c>
      <c r="I178" s="13">
        <v>40592.669000000002</v>
      </c>
      <c r="J178" s="13">
        <v>62691.408000000003</v>
      </c>
      <c r="K178" s="13">
        <v>139563.84599999999</v>
      </c>
      <c r="L178" s="13">
        <v>127602.91</v>
      </c>
      <c r="M178" s="13">
        <v>24512.018</v>
      </c>
      <c r="N178" s="13">
        <v>49346.222000000002</v>
      </c>
      <c r="O178" s="13">
        <v>199140.321</v>
      </c>
      <c r="P178" s="13">
        <v>308.02699999999999</v>
      </c>
    </row>
    <row r="179" spans="1:17" x14ac:dyDescent="0.35">
      <c r="A179" s="15">
        <v>43210</v>
      </c>
      <c r="B179" s="15">
        <v>43224</v>
      </c>
      <c r="C179" s="15">
        <v>43237</v>
      </c>
      <c r="D179" s="13">
        <f t="shared" si="5"/>
        <v>1364538.773</v>
      </c>
      <c r="E179" s="13">
        <v>170781.13200000001</v>
      </c>
      <c r="F179" s="13">
        <v>99571.069000000003</v>
      </c>
      <c r="G179" s="13">
        <v>412813.63</v>
      </c>
      <c r="H179" s="13">
        <v>33417.887000000002</v>
      </c>
      <c r="I179" s="13">
        <v>40902.773000000001</v>
      </c>
      <c r="J179" s="13">
        <v>63401.358999999997</v>
      </c>
      <c r="K179" s="13">
        <v>141825.83300000001</v>
      </c>
      <c r="L179" s="13">
        <v>131073.54399999999</v>
      </c>
      <c r="M179" s="13">
        <v>24523.563999999998</v>
      </c>
      <c r="N179" s="13">
        <v>49391.627</v>
      </c>
      <c r="O179" s="13">
        <v>196576.95</v>
      </c>
      <c r="P179" s="13">
        <v>259.40499999999997</v>
      </c>
    </row>
    <row r="180" spans="1:17" x14ac:dyDescent="0.35">
      <c r="A180" s="15">
        <v>43224</v>
      </c>
      <c r="B180" s="15">
        <v>43238</v>
      </c>
      <c r="C180" s="15">
        <v>43251</v>
      </c>
      <c r="D180" s="13">
        <f t="shared" si="5"/>
        <v>1402044.176</v>
      </c>
      <c r="E180" s="13">
        <v>174908.726</v>
      </c>
      <c r="F180" s="13">
        <v>97706.141000000003</v>
      </c>
      <c r="G180" s="13">
        <v>424553.39199999999</v>
      </c>
      <c r="H180" s="13">
        <v>34657.785000000003</v>
      </c>
      <c r="I180" s="13">
        <v>42136.576999999997</v>
      </c>
      <c r="J180" s="13">
        <v>64653.275000000001</v>
      </c>
      <c r="K180" s="13">
        <v>146949.951</v>
      </c>
      <c r="L180" s="13">
        <v>136519.87</v>
      </c>
      <c r="M180" s="13">
        <v>25482.866999999998</v>
      </c>
      <c r="N180" s="13">
        <v>50557.319000000003</v>
      </c>
      <c r="O180" s="13">
        <v>203501.91</v>
      </c>
      <c r="P180" s="13">
        <v>416.363</v>
      </c>
    </row>
    <row r="181" spans="1:17" x14ac:dyDescent="0.35">
      <c r="A181" s="15">
        <v>43238</v>
      </c>
      <c r="B181" s="15">
        <v>43252</v>
      </c>
      <c r="C181" s="15">
        <v>43268</v>
      </c>
      <c r="D181" s="13">
        <f t="shared" si="5"/>
        <v>1479489.25</v>
      </c>
      <c r="E181" s="13">
        <v>186311.69200000001</v>
      </c>
      <c r="F181" s="13">
        <v>93182.823000000004</v>
      </c>
      <c r="G181" s="13">
        <v>457943.84600000002</v>
      </c>
      <c r="H181" s="13">
        <v>36616.406000000003</v>
      </c>
      <c r="I181" s="13">
        <v>43039.294000000002</v>
      </c>
      <c r="J181" s="13">
        <v>67530.922000000006</v>
      </c>
      <c r="K181" s="13">
        <v>155024.31599999999</v>
      </c>
      <c r="L181" s="13">
        <v>143643.69099999999</v>
      </c>
      <c r="M181" s="13">
        <v>28208.055</v>
      </c>
      <c r="N181" s="13">
        <v>52789.671999999999</v>
      </c>
      <c r="O181" s="13">
        <v>214914.83</v>
      </c>
      <c r="P181" s="13">
        <v>283.70299999999997</v>
      </c>
    </row>
    <row r="182" spans="1:17" x14ac:dyDescent="0.35">
      <c r="A182" s="15">
        <v>43252</v>
      </c>
      <c r="B182" s="15">
        <v>43269</v>
      </c>
      <c r="C182" s="15">
        <v>43279</v>
      </c>
      <c r="D182" s="13">
        <f t="shared" si="5"/>
        <v>1494650.7649999999</v>
      </c>
      <c r="E182" s="13">
        <v>202083.01</v>
      </c>
      <c r="F182" s="13">
        <v>99006.32</v>
      </c>
      <c r="G182" s="13">
        <v>448509.06300000002</v>
      </c>
      <c r="H182" s="13">
        <v>37935.231</v>
      </c>
      <c r="I182" s="13">
        <v>42659.565000000002</v>
      </c>
      <c r="J182" s="13">
        <v>67726.649000000005</v>
      </c>
      <c r="K182" s="13">
        <v>156606.609</v>
      </c>
      <c r="L182" s="13">
        <v>143008.17300000001</v>
      </c>
      <c r="M182" s="13">
        <v>28574.775999999998</v>
      </c>
      <c r="N182" s="13">
        <v>48071.77</v>
      </c>
      <c r="O182" s="13">
        <v>220117.92199999999</v>
      </c>
      <c r="P182" s="13">
        <v>351.67700000000002</v>
      </c>
    </row>
    <row r="183" spans="1:17" ht="15.75" customHeight="1" x14ac:dyDescent="0.35">
      <c r="A183" s="15">
        <v>43265</v>
      </c>
      <c r="B183" s="15">
        <v>43280</v>
      </c>
      <c r="C183" s="15">
        <v>43293</v>
      </c>
      <c r="D183" s="13">
        <f t="shared" si="5"/>
        <v>1552688.3909999998</v>
      </c>
      <c r="E183" s="13">
        <v>213588.24799999999</v>
      </c>
      <c r="F183" s="13">
        <v>107076.216</v>
      </c>
      <c r="G183" s="13">
        <v>459826.56400000001</v>
      </c>
      <c r="H183" s="13">
        <v>38597.207999999999</v>
      </c>
      <c r="I183" s="13">
        <v>44333.457000000002</v>
      </c>
      <c r="J183" s="13">
        <v>71940.788</v>
      </c>
      <c r="K183" s="13">
        <v>162456.63099999999</v>
      </c>
      <c r="L183" s="13">
        <v>146973.88200000001</v>
      </c>
      <c r="M183" s="13">
        <v>28893.572</v>
      </c>
      <c r="N183" s="13">
        <v>49673.726000000002</v>
      </c>
      <c r="O183" s="13">
        <v>229032.196</v>
      </c>
      <c r="P183" s="13">
        <v>295.90300000000002</v>
      </c>
    </row>
    <row r="184" spans="1:17" x14ac:dyDescent="0.35">
      <c r="A184" s="15">
        <v>43280</v>
      </c>
      <c r="B184" s="15">
        <v>43294</v>
      </c>
      <c r="C184" s="15">
        <v>43307</v>
      </c>
      <c r="D184" s="13">
        <f t="shared" si="5"/>
        <v>1501773.1139999998</v>
      </c>
      <c r="E184" s="13">
        <v>208941.427</v>
      </c>
      <c r="F184" s="13">
        <v>96395.880999999994</v>
      </c>
      <c r="G184" s="13">
        <v>447014.68400000001</v>
      </c>
      <c r="H184" s="13">
        <v>36577.184000000001</v>
      </c>
      <c r="I184" s="13">
        <v>41544.957999999999</v>
      </c>
      <c r="J184" s="13">
        <v>71008.048999999999</v>
      </c>
      <c r="K184" s="13">
        <v>154946.93299999999</v>
      </c>
      <c r="L184" s="13">
        <v>143156.481</v>
      </c>
      <c r="M184" s="13">
        <v>28280.484</v>
      </c>
      <c r="N184" s="13">
        <v>48848.343000000001</v>
      </c>
      <c r="O184" s="13">
        <v>224760.44099999999</v>
      </c>
      <c r="P184" s="13">
        <v>298.24900000000002</v>
      </c>
    </row>
    <row r="185" spans="1:17" x14ac:dyDescent="0.35">
      <c r="A185" s="15">
        <v>43294</v>
      </c>
      <c r="B185" s="15">
        <v>43308</v>
      </c>
      <c r="C185" s="15">
        <v>43321</v>
      </c>
      <c r="D185" s="13">
        <f t="shared" si="5"/>
        <v>1561212.4889999998</v>
      </c>
      <c r="E185" s="13">
        <v>199379.79</v>
      </c>
      <c r="F185" s="13">
        <v>101603.243</v>
      </c>
      <c r="G185" s="13">
        <v>474405.44799999997</v>
      </c>
      <c r="H185" s="13">
        <v>39148.731</v>
      </c>
      <c r="I185" s="13">
        <v>42865.521999999997</v>
      </c>
      <c r="J185" s="13">
        <v>72539.320999999996</v>
      </c>
      <c r="K185" s="13">
        <v>166646.71799999999</v>
      </c>
      <c r="L185" s="13">
        <v>149365.41</v>
      </c>
      <c r="M185" s="13">
        <v>28913.934000000001</v>
      </c>
      <c r="N185" s="13">
        <v>51019.963000000003</v>
      </c>
      <c r="O185" s="13">
        <v>234951.22399999999</v>
      </c>
      <c r="P185" s="13">
        <v>373.185</v>
      </c>
    </row>
    <row r="186" spans="1:17" x14ac:dyDescent="0.35">
      <c r="A186" s="15">
        <v>43308</v>
      </c>
      <c r="B186" s="15">
        <v>43322</v>
      </c>
      <c r="C186" s="15">
        <v>43338</v>
      </c>
      <c r="D186" s="13">
        <f t="shared" ref="D186:D249" si="6">SUM(E186:P186)</f>
        <v>1568532.0330000001</v>
      </c>
      <c r="E186" s="13">
        <v>203491.231</v>
      </c>
      <c r="F186" s="13">
        <v>100471.94100000001</v>
      </c>
      <c r="G186" s="13">
        <v>481913.02600000001</v>
      </c>
      <c r="H186" s="13">
        <v>39973.811000000002</v>
      </c>
      <c r="I186" s="13">
        <v>43316.188999999998</v>
      </c>
      <c r="J186" s="13">
        <v>72943.445000000007</v>
      </c>
      <c r="K186" s="13">
        <v>164853.976</v>
      </c>
      <c r="L186" s="13">
        <v>146337.125</v>
      </c>
      <c r="M186" s="13">
        <v>28759.492999999999</v>
      </c>
      <c r="N186" s="13">
        <v>50879.722999999998</v>
      </c>
      <c r="O186" s="13">
        <v>235287.23699999999</v>
      </c>
      <c r="P186" s="13">
        <v>304.83600000000001</v>
      </c>
    </row>
    <row r="187" spans="1:17" x14ac:dyDescent="0.35">
      <c r="A187" s="15">
        <v>43322</v>
      </c>
      <c r="B187" s="15">
        <v>43339</v>
      </c>
      <c r="C187" s="15">
        <v>43349</v>
      </c>
      <c r="D187" s="13">
        <f t="shared" si="6"/>
        <v>1749065.0109999999</v>
      </c>
      <c r="E187" s="13">
        <v>232844.636</v>
      </c>
      <c r="F187" s="13">
        <v>111105.548</v>
      </c>
      <c r="G187" s="13">
        <v>531195.10199999996</v>
      </c>
      <c r="H187" s="13">
        <v>45321.406999999999</v>
      </c>
      <c r="I187" s="13">
        <v>48658.985999999997</v>
      </c>
      <c r="J187" s="13">
        <v>81063.922999999995</v>
      </c>
      <c r="K187" s="13">
        <v>186168.58799999999</v>
      </c>
      <c r="L187" s="13">
        <v>163134.46299999999</v>
      </c>
      <c r="M187" s="13">
        <v>32032.966</v>
      </c>
      <c r="N187" s="13">
        <v>54731.677000000003</v>
      </c>
      <c r="O187" s="13">
        <v>262483.43199999997</v>
      </c>
      <c r="P187" s="13">
        <v>324.28300000000002</v>
      </c>
    </row>
    <row r="188" spans="1:17" x14ac:dyDescent="0.35">
      <c r="A188" s="15">
        <v>43332</v>
      </c>
      <c r="B188" s="15">
        <v>43350</v>
      </c>
      <c r="C188" s="15">
        <v>43363</v>
      </c>
      <c r="D188" s="13">
        <f t="shared" si="6"/>
        <v>1874443.7040000004</v>
      </c>
      <c r="E188" s="13">
        <v>240497.264</v>
      </c>
      <c r="F188" s="13">
        <v>126554.371</v>
      </c>
      <c r="G188" s="13">
        <v>556932.05200000003</v>
      </c>
      <c r="H188" s="13">
        <v>47117.913</v>
      </c>
      <c r="I188" s="13">
        <v>51132.572</v>
      </c>
      <c r="J188" s="13">
        <v>88080.706999999995</v>
      </c>
      <c r="K188" s="13">
        <v>200326.57699999999</v>
      </c>
      <c r="L188" s="13">
        <v>179821.00599999999</v>
      </c>
      <c r="M188" s="13">
        <v>35105.050000000003</v>
      </c>
      <c r="N188" s="13">
        <v>57856.053999999996</v>
      </c>
      <c r="O188" s="13">
        <v>290741.14600000001</v>
      </c>
      <c r="P188" s="13">
        <v>278.99200000000002</v>
      </c>
    </row>
    <row r="189" spans="1:17" x14ac:dyDescent="0.35">
      <c r="A189" s="15">
        <v>43350</v>
      </c>
      <c r="B189" s="15">
        <v>43364</v>
      </c>
      <c r="C189" s="15">
        <v>43377</v>
      </c>
      <c r="D189" s="13">
        <f t="shared" si="6"/>
        <v>2018091.949</v>
      </c>
      <c r="E189" s="13">
        <v>270157.65900000004</v>
      </c>
      <c r="F189" s="13">
        <v>140637.10100000002</v>
      </c>
      <c r="G189" s="13">
        <v>592686.67300000007</v>
      </c>
      <c r="H189" s="13">
        <v>49115.165000000001</v>
      </c>
      <c r="I189" s="13">
        <v>55588.519</v>
      </c>
      <c r="J189" s="13">
        <v>96418.146000000008</v>
      </c>
      <c r="K189" s="13">
        <v>197632.14300000001</v>
      </c>
      <c r="L189" s="13">
        <v>195942.99400000001</v>
      </c>
      <c r="M189" s="13">
        <v>38036.608</v>
      </c>
      <c r="N189" s="13">
        <v>62988.300999999999</v>
      </c>
      <c r="O189" s="13">
        <v>318641.20799999998</v>
      </c>
      <c r="P189" s="13">
        <v>247.43199999999999</v>
      </c>
    </row>
    <row r="190" spans="1:17" x14ac:dyDescent="0.35">
      <c r="A190" s="15">
        <v>43364</v>
      </c>
      <c r="B190" s="15">
        <v>43378</v>
      </c>
      <c r="C190" s="15">
        <v>43391</v>
      </c>
      <c r="D190" s="13">
        <f t="shared" si="6"/>
        <v>1916720.6369999999</v>
      </c>
      <c r="E190" s="13">
        <v>270208.83299999998</v>
      </c>
      <c r="F190" s="13">
        <v>129950.76899999999</v>
      </c>
      <c r="G190" s="13">
        <v>573415.57899999991</v>
      </c>
      <c r="H190" s="13">
        <v>46423.642</v>
      </c>
      <c r="I190" s="13">
        <v>47646.050999999999</v>
      </c>
      <c r="J190" s="13">
        <v>91522.354999999996</v>
      </c>
      <c r="K190" s="13">
        <v>182356.976</v>
      </c>
      <c r="L190" s="13">
        <v>179114.55100000001</v>
      </c>
      <c r="M190" s="13">
        <v>34791.974999999999</v>
      </c>
      <c r="N190" s="13">
        <v>58979.139000000003</v>
      </c>
      <c r="O190" s="13">
        <v>301955.56400000001</v>
      </c>
      <c r="P190" s="13">
        <v>355.20299999999997</v>
      </c>
    </row>
    <row r="191" spans="1:17" x14ac:dyDescent="0.35">
      <c r="A191" s="15">
        <v>43378</v>
      </c>
      <c r="B191" s="15">
        <v>43392</v>
      </c>
      <c r="C191" s="15">
        <v>43405</v>
      </c>
      <c r="D191" s="13">
        <f t="shared" si="6"/>
        <v>1827166.2479999999</v>
      </c>
      <c r="E191" s="13">
        <v>258676.49299999999</v>
      </c>
      <c r="F191" s="13">
        <v>116239.736</v>
      </c>
      <c r="G191" s="13">
        <v>567286.20900000003</v>
      </c>
      <c r="H191" s="13">
        <v>44242.972000000002</v>
      </c>
      <c r="I191" s="13">
        <v>43472.993999999999</v>
      </c>
      <c r="J191" s="13">
        <v>86540.245999999999</v>
      </c>
      <c r="K191" s="13">
        <v>168707.55</v>
      </c>
      <c r="L191" s="13">
        <v>158649.747</v>
      </c>
      <c r="M191" s="13">
        <v>32192.235000000001</v>
      </c>
      <c r="N191" s="13">
        <v>55703.091</v>
      </c>
      <c r="O191" s="13">
        <v>295147.54499999998</v>
      </c>
      <c r="P191" s="13">
        <v>307.43</v>
      </c>
    </row>
    <row r="192" spans="1:17" x14ac:dyDescent="0.35">
      <c r="A192" s="15">
        <v>43392</v>
      </c>
      <c r="B192" s="15">
        <v>43406</v>
      </c>
      <c r="C192" s="15">
        <v>43419</v>
      </c>
      <c r="D192" s="13">
        <f t="shared" si="6"/>
        <v>1655213.2189999996</v>
      </c>
      <c r="E192" s="13">
        <v>239744.429</v>
      </c>
      <c r="F192" s="13">
        <v>113320.105</v>
      </c>
      <c r="G192" s="13">
        <v>521756.41</v>
      </c>
      <c r="H192" s="13">
        <v>38475.800000000003</v>
      </c>
      <c r="I192" s="13">
        <v>38585.999000000003</v>
      </c>
      <c r="J192" s="13">
        <v>77317.41</v>
      </c>
      <c r="K192" s="13">
        <v>146808.57199999999</v>
      </c>
      <c r="L192" s="13">
        <v>139125.15299999999</v>
      </c>
      <c r="M192" s="13">
        <v>27313.498</v>
      </c>
      <c r="N192" s="13">
        <v>50405.752999999997</v>
      </c>
      <c r="O192" s="13">
        <v>262045.33199999999</v>
      </c>
      <c r="P192" s="13">
        <v>314.75799999999998</v>
      </c>
      <c r="Q192" s="4"/>
    </row>
    <row r="193" spans="1:17" x14ac:dyDescent="0.35">
      <c r="A193" s="15">
        <v>43406</v>
      </c>
      <c r="B193" s="15">
        <v>43420</v>
      </c>
      <c r="C193" s="15">
        <v>43433</v>
      </c>
      <c r="D193" s="13">
        <f t="shared" si="6"/>
        <v>1655169.558</v>
      </c>
      <c r="E193" s="13">
        <v>242643.00200000001</v>
      </c>
      <c r="F193" s="13">
        <v>117074.288</v>
      </c>
      <c r="G193" s="13">
        <v>524696.28099999996</v>
      </c>
      <c r="H193" s="13">
        <v>37218.940999999999</v>
      </c>
      <c r="I193" s="13">
        <v>37158.322</v>
      </c>
      <c r="J193" s="13">
        <v>75095.094999999987</v>
      </c>
      <c r="K193" s="13">
        <v>145593.38099999999</v>
      </c>
      <c r="L193" s="13">
        <v>142328.114</v>
      </c>
      <c r="M193" s="13">
        <v>23425.152999999998</v>
      </c>
      <c r="N193" s="13">
        <v>50091.553999999996</v>
      </c>
      <c r="O193" s="13">
        <v>259504.785</v>
      </c>
      <c r="P193" s="13">
        <v>340.642</v>
      </c>
      <c r="Q193" s="4"/>
    </row>
    <row r="194" spans="1:17" x14ac:dyDescent="0.35">
      <c r="A194" s="15">
        <v>43420</v>
      </c>
      <c r="B194" s="15">
        <v>43434</v>
      </c>
      <c r="C194" s="15">
        <v>43447</v>
      </c>
      <c r="D194" s="13">
        <f t="shared" si="6"/>
        <v>1606497.6169999999</v>
      </c>
      <c r="E194" s="13">
        <v>238374.44</v>
      </c>
      <c r="F194" s="13">
        <v>116054.827</v>
      </c>
      <c r="G194" s="13">
        <v>515585.97399999999</v>
      </c>
      <c r="H194" s="13">
        <v>36989.03</v>
      </c>
      <c r="I194" s="13">
        <v>35388.807000000001</v>
      </c>
      <c r="J194" s="13">
        <v>72789.292000000001</v>
      </c>
      <c r="K194" s="13">
        <v>136039.717</v>
      </c>
      <c r="L194" s="13">
        <v>133742.33499999999</v>
      </c>
      <c r="M194" s="13">
        <v>21819.74</v>
      </c>
      <c r="N194" s="13">
        <v>47892.88</v>
      </c>
      <c r="O194" s="13">
        <v>251439.25700000001</v>
      </c>
      <c r="P194" s="13">
        <v>381.31799999999998</v>
      </c>
      <c r="Q194" s="4"/>
    </row>
    <row r="195" spans="1:17" x14ac:dyDescent="0.35">
      <c r="A195" s="15">
        <v>43434</v>
      </c>
      <c r="B195" s="15">
        <v>43448</v>
      </c>
      <c r="C195" s="15">
        <v>43461</v>
      </c>
      <c r="D195" s="13">
        <f t="shared" si="6"/>
        <v>1523235.4779999999</v>
      </c>
      <c r="E195" s="13">
        <v>222304.34099999999</v>
      </c>
      <c r="F195" s="13">
        <v>104190.304</v>
      </c>
      <c r="G195" s="13">
        <v>493192.84700000001</v>
      </c>
      <c r="H195" s="13">
        <v>36949.944000000003</v>
      </c>
      <c r="I195" s="13">
        <v>34359.777000000002</v>
      </c>
      <c r="J195" s="13">
        <v>68486.054999999993</v>
      </c>
      <c r="K195" s="13">
        <v>129276.55499999999</v>
      </c>
      <c r="L195" s="13">
        <v>128980.99099999999</v>
      </c>
      <c r="M195" s="13">
        <v>20369.399000000001</v>
      </c>
      <c r="N195" s="13">
        <v>45521.853999999999</v>
      </c>
      <c r="O195" s="13">
        <v>239206.82500000001</v>
      </c>
      <c r="P195" s="13">
        <v>396.58600000000001</v>
      </c>
      <c r="Q195" s="4"/>
    </row>
    <row r="196" spans="1:17" x14ac:dyDescent="0.35">
      <c r="A196" s="15">
        <v>43448</v>
      </c>
      <c r="B196" s="15">
        <v>43462</v>
      </c>
      <c r="C196" s="15">
        <v>43475</v>
      </c>
      <c r="D196" s="13">
        <f t="shared" si="6"/>
        <v>1571721.2380000004</v>
      </c>
      <c r="E196" s="13">
        <v>235541.81099999999</v>
      </c>
      <c r="F196" s="13">
        <v>117659.28599999999</v>
      </c>
      <c r="G196" s="13">
        <v>503530.821</v>
      </c>
      <c r="H196" s="13">
        <v>40088.432000000001</v>
      </c>
      <c r="I196" s="13">
        <v>35514.311999999998</v>
      </c>
      <c r="J196" s="13">
        <v>70308.429000000004</v>
      </c>
      <c r="K196" s="13">
        <v>132013.51300000001</v>
      </c>
      <c r="L196" s="13">
        <v>121455.44899999999</v>
      </c>
      <c r="M196" s="13">
        <v>22221.040000000001</v>
      </c>
      <c r="N196" s="13">
        <v>46936.468000000001</v>
      </c>
      <c r="O196" s="13">
        <v>246046.66099999999</v>
      </c>
      <c r="P196" s="13">
        <v>405.01600000000002</v>
      </c>
      <c r="Q196" s="38"/>
    </row>
    <row r="197" spans="1:17" x14ac:dyDescent="0.35">
      <c r="A197" s="15">
        <v>43462</v>
      </c>
      <c r="B197" s="15">
        <v>43476</v>
      </c>
      <c r="C197" s="15">
        <v>43489</v>
      </c>
      <c r="D197" s="13">
        <f t="shared" si="6"/>
        <v>1559746.8840000001</v>
      </c>
      <c r="E197" s="13">
        <v>241061.65299999999</v>
      </c>
      <c r="F197" s="13">
        <v>115776.156</v>
      </c>
      <c r="G197" s="13">
        <v>495666.967</v>
      </c>
      <c r="H197" s="13">
        <v>42916.207999999999</v>
      </c>
      <c r="I197" s="13">
        <v>34467.267999999996</v>
      </c>
      <c r="J197" s="13">
        <v>65816.764999999999</v>
      </c>
      <c r="K197" s="13">
        <v>127908.383</v>
      </c>
      <c r="L197" s="13">
        <v>124529.092</v>
      </c>
      <c r="M197" s="13">
        <v>21159.367999999999</v>
      </c>
      <c r="N197" s="13">
        <v>43899.067999999999</v>
      </c>
      <c r="O197" s="13">
        <v>246253.867</v>
      </c>
      <c r="P197" s="13">
        <v>292.089</v>
      </c>
      <c r="Q197" s="38"/>
    </row>
    <row r="198" spans="1:17" x14ac:dyDescent="0.35">
      <c r="A198" s="15">
        <v>43476</v>
      </c>
      <c r="B198" s="15">
        <v>43490</v>
      </c>
      <c r="C198" s="15">
        <v>43503</v>
      </c>
      <c r="D198" s="13">
        <f t="shared" si="6"/>
        <v>1610815.6639999996</v>
      </c>
      <c r="E198" s="13">
        <v>238278.06899999999</v>
      </c>
      <c r="F198" s="13">
        <v>112582.408</v>
      </c>
      <c r="G198" s="13">
        <v>534277.15599999996</v>
      </c>
      <c r="H198" s="13">
        <v>44211.925999999999</v>
      </c>
      <c r="I198" s="13">
        <v>35054.574999999997</v>
      </c>
      <c r="J198" s="13">
        <v>68523.967000000004</v>
      </c>
      <c r="K198" s="13">
        <v>129405.63400000001</v>
      </c>
      <c r="L198" s="13">
        <v>128978.765</v>
      </c>
      <c r="M198" s="13">
        <v>20311.285</v>
      </c>
      <c r="N198" s="13">
        <v>44932.917999999998</v>
      </c>
      <c r="O198" s="13">
        <v>253726.30499999999</v>
      </c>
      <c r="P198" s="13">
        <v>532.65599999999995</v>
      </c>
      <c r="Q198" s="38"/>
    </row>
    <row r="199" spans="1:17" ht="15.75" customHeight="1" x14ac:dyDescent="0.35">
      <c r="A199" s="15">
        <v>43490</v>
      </c>
      <c r="B199" s="15">
        <v>43504</v>
      </c>
      <c r="C199" s="15">
        <v>43517</v>
      </c>
      <c r="D199" s="13">
        <f t="shared" si="6"/>
        <v>1571274.08</v>
      </c>
      <c r="E199" s="13">
        <v>242092.633</v>
      </c>
      <c r="F199" s="13">
        <v>111242.033</v>
      </c>
      <c r="G199" s="13">
        <v>525297.82299999997</v>
      </c>
      <c r="H199" s="13">
        <v>43299.303</v>
      </c>
      <c r="I199" s="13">
        <v>31602.243999999999</v>
      </c>
      <c r="J199" s="13">
        <v>64839.942000000003</v>
      </c>
      <c r="K199" s="13">
        <v>122484.099</v>
      </c>
      <c r="L199" s="13">
        <v>123540.053</v>
      </c>
      <c r="M199" s="13">
        <v>19452.379000000001</v>
      </c>
      <c r="N199" s="13">
        <v>43219.35</v>
      </c>
      <c r="O199" s="13">
        <v>244134.37100000001</v>
      </c>
      <c r="P199" s="13">
        <v>69.849999999999994</v>
      </c>
      <c r="Q199" s="23"/>
    </row>
    <row r="200" spans="1:17" x14ac:dyDescent="0.35">
      <c r="A200" s="15">
        <v>43504</v>
      </c>
      <c r="B200" s="15">
        <v>43518</v>
      </c>
      <c r="C200" s="15">
        <v>43531</v>
      </c>
      <c r="D200" s="13">
        <f t="shared" si="6"/>
        <v>1581937.977</v>
      </c>
      <c r="E200" s="13">
        <v>247102.14</v>
      </c>
      <c r="F200" s="13">
        <v>116999.80499999999</v>
      </c>
      <c r="G200" s="13">
        <v>528786.47600000002</v>
      </c>
      <c r="H200" s="13">
        <v>43229.786</v>
      </c>
      <c r="I200" s="13">
        <v>31127.798999999999</v>
      </c>
      <c r="J200" s="13">
        <v>63870.101000000002</v>
      </c>
      <c r="K200" s="13">
        <v>118441.78</v>
      </c>
      <c r="L200" s="13">
        <v>126481.45</v>
      </c>
      <c r="M200" s="13">
        <v>20181.960999999999</v>
      </c>
      <c r="N200" s="13">
        <v>42280.512999999999</v>
      </c>
      <c r="O200" s="13">
        <v>243379.33900000001</v>
      </c>
      <c r="P200" s="13">
        <v>56.826999999999998</v>
      </c>
      <c r="Q200" s="23"/>
    </row>
    <row r="201" spans="1:17" x14ac:dyDescent="0.35">
      <c r="A201" s="15">
        <v>43518</v>
      </c>
      <c r="B201" s="15">
        <v>43532</v>
      </c>
      <c r="C201" s="15">
        <v>43545</v>
      </c>
      <c r="D201" s="13">
        <f t="shared" si="6"/>
        <v>1606809.4820000001</v>
      </c>
      <c r="E201" s="13">
        <v>250231.80300000001</v>
      </c>
      <c r="F201" s="13">
        <v>120316.04700000001</v>
      </c>
      <c r="G201" s="13">
        <v>542542.19099999999</v>
      </c>
      <c r="H201" s="13">
        <v>43276.241000000002</v>
      </c>
      <c r="I201" s="13">
        <v>31441.464</v>
      </c>
      <c r="J201" s="13">
        <v>64287.85</v>
      </c>
      <c r="K201" s="13">
        <v>120100.30899999999</v>
      </c>
      <c r="L201" s="13">
        <v>126087.197</v>
      </c>
      <c r="M201" s="13">
        <v>20466.111000000001</v>
      </c>
      <c r="N201" s="13">
        <v>42475.828000000001</v>
      </c>
      <c r="O201" s="13">
        <v>245529.253</v>
      </c>
      <c r="P201" s="13">
        <v>55.188000000000002</v>
      </c>
      <c r="Q201" s="23"/>
    </row>
    <row r="202" spans="1:17" x14ac:dyDescent="0.35">
      <c r="A202" s="15">
        <v>43532</v>
      </c>
      <c r="B202" s="15">
        <v>43546</v>
      </c>
      <c r="C202" s="15">
        <v>43559</v>
      </c>
      <c r="D202" s="13">
        <f t="shared" si="6"/>
        <v>1651766.7089999998</v>
      </c>
      <c r="E202" s="13">
        <v>257338.351</v>
      </c>
      <c r="F202" s="13">
        <v>129253.432</v>
      </c>
      <c r="G202" s="13">
        <v>556857.29099999997</v>
      </c>
      <c r="H202" s="13">
        <v>44688.279000000002</v>
      </c>
      <c r="I202" s="13">
        <v>32910.909</v>
      </c>
      <c r="J202" s="13">
        <v>64953.964</v>
      </c>
      <c r="K202" s="13">
        <v>119135.355</v>
      </c>
      <c r="L202" s="13">
        <v>125025.24</v>
      </c>
      <c r="M202" s="13">
        <v>20609.031999999999</v>
      </c>
      <c r="N202" s="13">
        <v>44039.792999999998</v>
      </c>
      <c r="O202" s="13">
        <v>256901.67</v>
      </c>
      <c r="P202" s="13">
        <v>53.393000000000001</v>
      </c>
      <c r="Q202" s="23"/>
    </row>
    <row r="203" spans="1:17" x14ac:dyDescent="0.35">
      <c r="A203" s="15">
        <v>43546</v>
      </c>
      <c r="B203" s="15">
        <v>43560</v>
      </c>
      <c r="C203" s="15">
        <v>43573</v>
      </c>
      <c r="D203" s="13">
        <f t="shared" si="6"/>
        <v>1704877.5669999998</v>
      </c>
      <c r="E203" s="13">
        <v>269334.239</v>
      </c>
      <c r="F203" s="13">
        <v>140240.24100000001</v>
      </c>
      <c r="G203" s="13">
        <v>577780.19799999997</v>
      </c>
      <c r="H203" s="13">
        <v>46605.383000000002</v>
      </c>
      <c r="I203" s="13">
        <v>33027.046999999999</v>
      </c>
      <c r="J203" s="13">
        <v>66268.978000000003</v>
      </c>
      <c r="K203" s="13">
        <v>120994.929</v>
      </c>
      <c r="L203" s="13">
        <v>125371.751</v>
      </c>
      <c r="M203" s="13">
        <v>20854.927</v>
      </c>
      <c r="N203" s="13">
        <v>43642.826000000001</v>
      </c>
      <c r="O203" s="13">
        <v>260698.44</v>
      </c>
      <c r="P203" s="13">
        <v>58.607999999999997</v>
      </c>
      <c r="Q203" s="23"/>
    </row>
    <row r="204" spans="1:17" x14ac:dyDescent="0.35">
      <c r="A204" s="15">
        <v>43560</v>
      </c>
      <c r="B204" s="15">
        <v>43574</v>
      </c>
      <c r="C204" s="15">
        <v>43587</v>
      </c>
      <c r="D204" s="13">
        <f t="shared" si="6"/>
        <v>1771674.7799999998</v>
      </c>
      <c r="E204" s="13">
        <v>284913.71899999998</v>
      </c>
      <c r="F204" s="13">
        <v>158960.97700000001</v>
      </c>
      <c r="G204" s="13">
        <v>591163.20799999998</v>
      </c>
      <c r="H204" s="13">
        <v>46014.565000000002</v>
      </c>
      <c r="I204" s="13">
        <v>33804.197999999997</v>
      </c>
      <c r="J204" s="13">
        <v>68329.517999999996</v>
      </c>
      <c r="K204" s="13">
        <v>125719.694</v>
      </c>
      <c r="L204" s="13">
        <v>124593.05100000001</v>
      </c>
      <c r="M204" s="13">
        <v>20796.760999999999</v>
      </c>
      <c r="N204" s="13">
        <v>44843.048999999999</v>
      </c>
      <c r="O204" s="13">
        <v>272458.40600000002</v>
      </c>
      <c r="P204" s="13">
        <v>77.634</v>
      </c>
      <c r="Q204" s="23"/>
    </row>
    <row r="205" spans="1:17" x14ac:dyDescent="0.35">
      <c r="A205" s="15">
        <v>43574</v>
      </c>
      <c r="B205" s="15">
        <v>43588</v>
      </c>
      <c r="C205" s="15">
        <v>43601</v>
      </c>
      <c r="D205" s="13">
        <f t="shared" si="6"/>
        <v>1826129.4879999999</v>
      </c>
      <c r="E205" s="13">
        <v>291132.01</v>
      </c>
      <c r="F205" s="13">
        <v>159391.24600000001</v>
      </c>
      <c r="G205" s="13">
        <v>613034.97</v>
      </c>
      <c r="H205" s="13">
        <v>47085.186999999998</v>
      </c>
      <c r="I205" s="13">
        <v>34411.785000000003</v>
      </c>
      <c r="J205" s="13">
        <v>69209.33</v>
      </c>
      <c r="K205" s="13">
        <v>132748.49600000001</v>
      </c>
      <c r="L205" s="13">
        <v>131165.16899999999</v>
      </c>
      <c r="M205" s="13">
        <v>21149.813999999998</v>
      </c>
      <c r="N205" s="13">
        <v>45979.502999999997</v>
      </c>
      <c r="O205" s="13">
        <v>280745.76500000001</v>
      </c>
      <c r="P205" s="13">
        <v>76.212999999999994</v>
      </c>
      <c r="Q205" s="23"/>
    </row>
    <row r="206" spans="1:17" x14ac:dyDescent="0.35">
      <c r="A206" s="15">
        <v>43588</v>
      </c>
      <c r="B206" s="15">
        <v>43602</v>
      </c>
      <c r="C206" s="15">
        <v>43615</v>
      </c>
      <c r="D206" s="13">
        <f t="shared" si="6"/>
        <v>1841652.5969999998</v>
      </c>
      <c r="E206" s="13">
        <v>297595.78999999998</v>
      </c>
      <c r="F206" s="13">
        <v>146369.05499999999</v>
      </c>
      <c r="G206" s="13">
        <v>631489.00199999998</v>
      </c>
      <c r="H206" s="13">
        <v>46266.606</v>
      </c>
      <c r="I206" s="13">
        <v>33451.508999999998</v>
      </c>
      <c r="J206" s="13">
        <v>71778.38</v>
      </c>
      <c r="K206" s="13">
        <v>137272.64199999999</v>
      </c>
      <c r="L206" s="13">
        <v>131546.291</v>
      </c>
      <c r="M206" s="13">
        <v>20672.613000000001</v>
      </c>
      <c r="N206" s="13">
        <v>44120.822</v>
      </c>
      <c r="O206" s="13">
        <v>281022.201</v>
      </c>
      <c r="P206" s="13">
        <v>67.686000000000007</v>
      </c>
      <c r="Q206" s="23"/>
    </row>
    <row r="207" spans="1:17" x14ac:dyDescent="0.35">
      <c r="A207" s="15">
        <v>43602</v>
      </c>
      <c r="B207" s="15">
        <v>43616</v>
      </c>
      <c r="C207" s="15">
        <v>43629</v>
      </c>
      <c r="D207" s="13">
        <f t="shared" si="6"/>
        <v>1869730.6400000004</v>
      </c>
      <c r="E207" s="13">
        <v>310491.038</v>
      </c>
      <c r="F207" s="13">
        <v>153913.63200000001</v>
      </c>
      <c r="G207" s="13">
        <v>642338.696</v>
      </c>
      <c r="H207" s="13">
        <v>46431.758999999998</v>
      </c>
      <c r="I207" s="13">
        <v>33956.097000000002</v>
      </c>
      <c r="J207" s="13">
        <v>72412.937999999995</v>
      </c>
      <c r="K207" s="13">
        <v>140735.86499999999</v>
      </c>
      <c r="L207" s="13">
        <v>123726.05</v>
      </c>
      <c r="M207" s="13">
        <v>20018.485000000001</v>
      </c>
      <c r="N207" s="13">
        <v>43984.28</v>
      </c>
      <c r="O207" s="13">
        <v>281670.375</v>
      </c>
      <c r="P207" s="13">
        <v>51.424999999999997</v>
      </c>
      <c r="Q207" s="23"/>
    </row>
    <row r="208" spans="1:17" x14ac:dyDescent="0.35">
      <c r="A208" s="15">
        <v>43616</v>
      </c>
      <c r="B208" s="15">
        <v>43630</v>
      </c>
      <c r="C208" s="15">
        <v>43643</v>
      </c>
      <c r="D208" s="13">
        <f t="shared" si="6"/>
        <v>1840855.7220000001</v>
      </c>
      <c r="E208" s="13">
        <v>314867.36300000001</v>
      </c>
      <c r="F208" s="13">
        <v>147585.19899999999</v>
      </c>
      <c r="G208" s="13">
        <v>628032.62699999998</v>
      </c>
      <c r="H208" s="13">
        <v>46642.330999999998</v>
      </c>
      <c r="I208" s="13">
        <v>32787.754999999997</v>
      </c>
      <c r="J208" s="13">
        <v>71499.656000000003</v>
      </c>
      <c r="K208" s="13">
        <v>136782.22200000001</v>
      </c>
      <c r="L208" s="13">
        <v>122230.924</v>
      </c>
      <c r="M208" s="13">
        <v>19277.137999999999</v>
      </c>
      <c r="N208" s="13">
        <v>42948.771000000001</v>
      </c>
      <c r="O208" s="13">
        <v>278077.36800000002</v>
      </c>
      <c r="P208" s="13">
        <v>124.36799999999999</v>
      </c>
      <c r="Q208" s="23"/>
    </row>
    <row r="209" spans="1:17" x14ac:dyDescent="0.35">
      <c r="A209" s="15">
        <v>43630</v>
      </c>
      <c r="B209" s="15">
        <v>43644</v>
      </c>
      <c r="C209" s="15">
        <v>43657</v>
      </c>
      <c r="D209" s="13">
        <f t="shared" si="6"/>
        <v>1824797.2930000003</v>
      </c>
      <c r="E209" s="13">
        <v>314412.21899999998</v>
      </c>
      <c r="F209" s="13">
        <v>155303.24400000001</v>
      </c>
      <c r="G209" s="13">
        <v>619010.18999999994</v>
      </c>
      <c r="H209" s="13">
        <v>47556.474999999999</v>
      </c>
      <c r="I209" s="13">
        <v>31829.841</v>
      </c>
      <c r="J209" s="13">
        <v>70227.962</v>
      </c>
      <c r="K209" s="13">
        <v>135802.58900000001</v>
      </c>
      <c r="L209" s="13">
        <v>118222.44100000001</v>
      </c>
      <c r="M209" s="13">
        <v>19165.892</v>
      </c>
      <c r="N209" s="13">
        <v>42265.553</v>
      </c>
      <c r="O209" s="13">
        <v>270956.61800000002</v>
      </c>
      <c r="P209" s="13">
        <v>44.268999999999998</v>
      </c>
      <c r="Q209" s="23"/>
    </row>
    <row r="210" spans="1:17" x14ac:dyDescent="0.35">
      <c r="A210" s="15">
        <v>43644</v>
      </c>
      <c r="B210" s="15">
        <v>43658</v>
      </c>
      <c r="C210" s="15">
        <v>43671</v>
      </c>
      <c r="D210" s="13">
        <f t="shared" si="6"/>
        <v>1787073.0970000001</v>
      </c>
      <c r="E210" s="13">
        <v>322242.06800000003</v>
      </c>
      <c r="F210" s="13">
        <v>145267.24</v>
      </c>
      <c r="G210" s="13">
        <v>605638.696</v>
      </c>
      <c r="H210" s="13">
        <v>47749.250999999997</v>
      </c>
      <c r="I210" s="13">
        <v>30874.665000000001</v>
      </c>
      <c r="J210" s="13">
        <v>70112.130999999994</v>
      </c>
      <c r="K210" s="13">
        <v>130548.852</v>
      </c>
      <c r="L210" s="13">
        <v>117557.777</v>
      </c>
      <c r="M210" s="13">
        <v>17797.864000000001</v>
      </c>
      <c r="N210" s="13">
        <v>39687.31</v>
      </c>
      <c r="O210" s="13">
        <v>259520.15299999999</v>
      </c>
      <c r="P210" s="13">
        <v>77.09</v>
      </c>
      <c r="Q210" s="23"/>
    </row>
    <row r="211" spans="1:17" x14ac:dyDescent="0.35">
      <c r="A211" s="15">
        <v>43658</v>
      </c>
      <c r="B211" s="15">
        <v>43672</v>
      </c>
      <c r="C211" s="15">
        <v>43685</v>
      </c>
      <c r="D211" s="13">
        <f t="shared" si="6"/>
        <v>1746925.3530000004</v>
      </c>
      <c r="E211" s="13">
        <v>312660.462</v>
      </c>
      <c r="F211" s="13">
        <v>145201.215</v>
      </c>
      <c r="G211" s="13">
        <v>598377.35100000002</v>
      </c>
      <c r="H211" s="13">
        <v>49097.478999999999</v>
      </c>
      <c r="I211" s="13">
        <v>29889.135999999999</v>
      </c>
      <c r="J211" s="13">
        <v>67729.164000000004</v>
      </c>
      <c r="K211" s="13">
        <v>132415.448</v>
      </c>
      <c r="L211" s="13">
        <v>110735.09</v>
      </c>
      <c r="M211" s="13">
        <v>16735.972000000002</v>
      </c>
      <c r="N211" s="13">
        <v>37371.517999999996</v>
      </c>
      <c r="O211" s="13">
        <v>246650.40100000001</v>
      </c>
      <c r="P211" s="13">
        <v>62.116999999999997</v>
      </c>
      <c r="Q211" s="23"/>
    </row>
    <row r="212" spans="1:17" x14ac:dyDescent="0.35">
      <c r="A212" s="15">
        <v>43672</v>
      </c>
      <c r="B212" s="15">
        <v>43686</v>
      </c>
      <c r="C212" s="15">
        <v>43699</v>
      </c>
      <c r="D212" s="13">
        <f t="shared" si="6"/>
        <v>1759064.5510000002</v>
      </c>
      <c r="E212" s="13">
        <v>319995.772</v>
      </c>
      <c r="F212" s="13">
        <v>147706.69399999999</v>
      </c>
      <c r="G212" s="13">
        <v>599350.04200000002</v>
      </c>
      <c r="H212" s="13">
        <v>50315.245000000003</v>
      </c>
      <c r="I212" s="13">
        <v>30131.906999999999</v>
      </c>
      <c r="J212" s="13">
        <v>67595.263000000006</v>
      </c>
      <c r="K212" s="13">
        <v>132992.89300000001</v>
      </c>
      <c r="L212" s="13">
        <v>111668.63400000001</v>
      </c>
      <c r="M212" s="13">
        <v>17156.965</v>
      </c>
      <c r="N212" s="13">
        <v>36946.769999999997</v>
      </c>
      <c r="O212" s="13">
        <v>245147.05300000001</v>
      </c>
      <c r="P212" s="13">
        <v>57.313000000000002</v>
      </c>
      <c r="Q212" s="23"/>
    </row>
    <row r="213" spans="1:17" x14ac:dyDescent="0.35">
      <c r="A213" s="15">
        <v>43686</v>
      </c>
      <c r="B213" s="15">
        <v>43700</v>
      </c>
      <c r="C213" s="15">
        <v>43713</v>
      </c>
      <c r="D213" s="13">
        <f t="shared" si="6"/>
        <v>1687441.2380000001</v>
      </c>
      <c r="E213" s="13">
        <v>306437.43800000002</v>
      </c>
      <c r="F213" s="13">
        <v>138380.905</v>
      </c>
      <c r="G213" s="13">
        <v>581109.37800000003</v>
      </c>
      <c r="H213" s="13">
        <v>48653.237000000001</v>
      </c>
      <c r="I213" s="13">
        <v>29371.554</v>
      </c>
      <c r="J213" s="13">
        <v>65932.766000000003</v>
      </c>
      <c r="K213" s="13">
        <v>125167.92200000001</v>
      </c>
      <c r="L213" s="13">
        <v>106846.01700000001</v>
      </c>
      <c r="M213" s="13">
        <v>14620.579</v>
      </c>
      <c r="N213" s="13">
        <v>35493.559000000001</v>
      </c>
      <c r="O213" s="13">
        <v>235351.09700000001</v>
      </c>
      <c r="P213" s="13">
        <v>76.786000000000001</v>
      </c>
      <c r="Q213" s="23"/>
    </row>
    <row r="214" spans="1:17" x14ac:dyDescent="0.35">
      <c r="A214" s="15">
        <v>43700</v>
      </c>
      <c r="B214" s="15">
        <v>43714</v>
      </c>
      <c r="C214" s="15">
        <v>43727</v>
      </c>
      <c r="D214" s="13">
        <f t="shared" si="6"/>
        <v>1750615.281</v>
      </c>
      <c r="E214" s="13">
        <v>319030.29100000003</v>
      </c>
      <c r="F214" s="13">
        <v>145999.99900000001</v>
      </c>
      <c r="G214" s="13">
        <v>604743.68400000001</v>
      </c>
      <c r="H214" s="13">
        <v>51089.124000000003</v>
      </c>
      <c r="I214" s="13">
        <v>30253.904999999999</v>
      </c>
      <c r="J214" s="13">
        <v>68869.275999999998</v>
      </c>
      <c r="K214" s="13">
        <v>123311.886</v>
      </c>
      <c r="L214" s="13">
        <v>109352.609</v>
      </c>
      <c r="M214" s="13">
        <v>15188.008</v>
      </c>
      <c r="N214" s="13">
        <v>36326.692000000003</v>
      </c>
      <c r="O214" s="13">
        <v>246338.375</v>
      </c>
      <c r="P214" s="13">
        <v>111.432</v>
      </c>
      <c r="Q214" s="23"/>
    </row>
    <row r="215" spans="1:17" x14ac:dyDescent="0.35">
      <c r="A215" s="15">
        <v>43714</v>
      </c>
      <c r="B215" s="15">
        <v>43728</v>
      </c>
      <c r="C215" s="15">
        <v>43741</v>
      </c>
      <c r="D215" s="13">
        <f t="shared" si="6"/>
        <v>1734724.4540000001</v>
      </c>
      <c r="E215" s="13">
        <v>319944.19799999997</v>
      </c>
      <c r="F215" s="13">
        <v>142964.04699999999</v>
      </c>
      <c r="G215" s="13">
        <v>599765.10100000002</v>
      </c>
      <c r="H215" s="13">
        <v>49001.146000000001</v>
      </c>
      <c r="I215" s="13">
        <v>29996.876</v>
      </c>
      <c r="J215" s="13">
        <v>67810.941000000006</v>
      </c>
      <c r="K215" s="13">
        <v>124073.073</v>
      </c>
      <c r="L215" s="13">
        <v>107711.351</v>
      </c>
      <c r="M215" s="13">
        <v>14935.215</v>
      </c>
      <c r="N215" s="13">
        <v>36781.538</v>
      </c>
      <c r="O215" s="13">
        <v>241673.209</v>
      </c>
      <c r="P215" s="13">
        <v>67.759</v>
      </c>
      <c r="Q215" s="23"/>
    </row>
    <row r="216" spans="1:17" x14ac:dyDescent="0.35">
      <c r="A216" s="15">
        <v>43728</v>
      </c>
      <c r="B216" s="15">
        <v>43742</v>
      </c>
      <c r="C216" s="15">
        <v>43755</v>
      </c>
      <c r="D216" s="13">
        <f t="shared" si="6"/>
        <v>1749229.8570000003</v>
      </c>
      <c r="E216" s="13">
        <v>330645.04700000002</v>
      </c>
      <c r="F216" s="13">
        <v>150759.43100000001</v>
      </c>
      <c r="G216" s="13">
        <v>601461.43999999994</v>
      </c>
      <c r="H216" s="13">
        <v>49940.853999999999</v>
      </c>
      <c r="I216" s="13">
        <v>30430.057000000001</v>
      </c>
      <c r="J216" s="13">
        <v>67880.771999999997</v>
      </c>
      <c r="K216" s="13">
        <v>119409.31200000001</v>
      </c>
      <c r="L216" s="13">
        <v>111116.57</v>
      </c>
      <c r="M216" s="13">
        <v>14184.048000000001</v>
      </c>
      <c r="N216" s="13">
        <v>36338.85</v>
      </c>
      <c r="O216" s="13">
        <v>236974.465</v>
      </c>
      <c r="P216" s="13">
        <v>89.010999999999996</v>
      </c>
      <c r="Q216" s="23"/>
    </row>
    <row r="217" spans="1:17" x14ac:dyDescent="0.35">
      <c r="A217" s="15">
        <v>43742</v>
      </c>
      <c r="B217" s="15">
        <v>43756</v>
      </c>
      <c r="C217" s="15">
        <v>43769</v>
      </c>
      <c r="D217" s="13">
        <f t="shared" si="6"/>
        <v>1750785.9519999998</v>
      </c>
      <c r="E217" s="13">
        <v>332275.71799999999</v>
      </c>
      <c r="F217" s="13">
        <v>150214.193</v>
      </c>
      <c r="G217" s="13">
        <v>604742.69400000002</v>
      </c>
      <c r="H217" s="13">
        <v>48835.152999999998</v>
      </c>
      <c r="I217" s="13">
        <v>30159.185000000001</v>
      </c>
      <c r="J217" s="13">
        <v>67365.231</v>
      </c>
      <c r="K217" s="13">
        <v>121424.091</v>
      </c>
      <c r="L217" s="13">
        <v>108911.04300000001</v>
      </c>
      <c r="M217" s="13">
        <v>14115.989</v>
      </c>
      <c r="N217" s="13">
        <v>35862.122000000003</v>
      </c>
      <c r="O217" s="13">
        <v>236760.15299999999</v>
      </c>
      <c r="P217" s="13">
        <v>120.38</v>
      </c>
      <c r="Q217" s="23"/>
    </row>
    <row r="218" spans="1:17" x14ac:dyDescent="0.35">
      <c r="A218" s="15">
        <v>43756</v>
      </c>
      <c r="B218" s="15">
        <v>43770</v>
      </c>
      <c r="C218" s="15">
        <v>43783</v>
      </c>
      <c r="D218" s="13">
        <f t="shared" si="6"/>
        <v>1814079.2660000001</v>
      </c>
      <c r="E218" s="13">
        <v>339759.35100000002</v>
      </c>
      <c r="F218" s="13">
        <v>156488.861</v>
      </c>
      <c r="G218" s="13">
        <v>633823.24800000002</v>
      </c>
      <c r="H218" s="13">
        <v>50298.165999999997</v>
      </c>
      <c r="I218" s="13">
        <v>31601.080999999998</v>
      </c>
      <c r="J218" s="13">
        <v>70462.520999999993</v>
      </c>
      <c r="K218" s="13">
        <v>124712.982</v>
      </c>
      <c r="L218" s="13">
        <v>112763.61199999999</v>
      </c>
      <c r="M218" s="13">
        <v>14089</v>
      </c>
      <c r="N218" s="13">
        <v>36911.440999999999</v>
      </c>
      <c r="O218" s="13">
        <v>243073.443</v>
      </c>
      <c r="P218" s="13">
        <v>95.56</v>
      </c>
      <c r="Q218" s="23"/>
    </row>
    <row r="219" spans="1:17" x14ac:dyDescent="0.35">
      <c r="A219" s="15">
        <v>43770</v>
      </c>
      <c r="B219" s="15">
        <v>43784</v>
      </c>
      <c r="C219" s="15">
        <v>43797</v>
      </c>
      <c r="D219" s="13">
        <f t="shared" si="6"/>
        <v>1746126.9049999998</v>
      </c>
      <c r="E219" s="13">
        <v>336073.60200000001</v>
      </c>
      <c r="F219" s="13">
        <v>146267.61900000001</v>
      </c>
      <c r="G219" s="13">
        <v>617515.14099999995</v>
      </c>
      <c r="H219" s="13">
        <v>47168.002999999997</v>
      </c>
      <c r="I219" s="13">
        <v>30741.174999999999</v>
      </c>
      <c r="J219" s="13">
        <v>68450.475000000006</v>
      </c>
      <c r="K219" s="13">
        <v>116735.451</v>
      </c>
      <c r="L219" s="13">
        <v>102048.606</v>
      </c>
      <c r="M219" s="13">
        <v>13933.152</v>
      </c>
      <c r="N219" s="13">
        <v>35743.737000000001</v>
      </c>
      <c r="O219" s="13">
        <v>231353.01500000001</v>
      </c>
      <c r="P219" s="13">
        <v>96.929000000000002</v>
      </c>
      <c r="Q219" s="23"/>
    </row>
    <row r="220" spans="1:17" x14ac:dyDescent="0.35">
      <c r="A220" s="15">
        <v>43784</v>
      </c>
      <c r="B220" s="15">
        <v>43798</v>
      </c>
      <c r="C220" s="15">
        <v>43811</v>
      </c>
      <c r="D220" s="13">
        <f t="shared" si="6"/>
        <v>1756765.5760000004</v>
      </c>
      <c r="E220" s="13">
        <v>344068.625</v>
      </c>
      <c r="F220" s="13">
        <v>147673.679</v>
      </c>
      <c r="G220" s="13">
        <v>617722.84900000005</v>
      </c>
      <c r="H220" s="13">
        <v>46600.413</v>
      </c>
      <c r="I220" s="13">
        <v>29924.127</v>
      </c>
      <c r="J220" s="13">
        <v>68079.350999999995</v>
      </c>
      <c r="K220" s="13">
        <v>116026.84299999999</v>
      </c>
      <c r="L220" s="13">
        <v>104769.685</v>
      </c>
      <c r="M220" s="13">
        <v>13805.398999999999</v>
      </c>
      <c r="N220" s="13">
        <v>35496.718000000001</v>
      </c>
      <c r="O220" s="13">
        <v>232479.1</v>
      </c>
      <c r="P220" s="13">
        <v>118.78700000000001</v>
      </c>
      <c r="Q220" s="23"/>
    </row>
    <row r="221" spans="1:17" x14ac:dyDescent="0.35">
      <c r="A221" s="15">
        <v>43798</v>
      </c>
      <c r="B221" s="15">
        <v>43812</v>
      </c>
      <c r="C221" s="15">
        <v>43825</v>
      </c>
      <c r="D221" s="13">
        <f t="shared" si="6"/>
        <v>1750607.5209999999</v>
      </c>
      <c r="E221" s="13">
        <v>342861.44799999997</v>
      </c>
      <c r="F221" s="13">
        <v>152289.641</v>
      </c>
      <c r="G221" s="13">
        <v>616049.03099999996</v>
      </c>
      <c r="H221" s="13">
        <v>46005.091</v>
      </c>
      <c r="I221" s="13">
        <v>29369.235000000001</v>
      </c>
      <c r="J221" s="13">
        <v>68094.838000000003</v>
      </c>
      <c r="K221" s="13">
        <v>105351.285</v>
      </c>
      <c r="L221" s="13">
        <v>109056.954</v>
      </c>
      <c r="M221" s="13">
        <v>13917.120999999999</v>
      </c>
      <c r="N221" s="13">
        <v>35289.146000000001</v>
      </c>
      <c r="O221" s="13">
        <v>232180.8</v>
      </c>
      <c r="P221" s="13">
        <v>142.93100000000001</v>
      </c>
      <c r="Q221" s="23"/>
    </row>
    <row r="222" spans="1:17" x14ac:dyDescent="0.35">
      <c r="A222" s="15">
        <v>43812</v>
      </c>
      <c r="B222" s="15">
        <v>43826</v>
      </c>
      <c r="C222" s="15">
        <v>43839</v>
      </c>
      <c r="D222" s="13">
        <f t="shared" si="6"/>
        <v>1761466.1399999997</v>
      </c>
      <c r="E222" s="13">
        <v>343450.734</v>
      </c>
      <c r="F222" s="13">
        <v>156421.204</v>
      </c>
      <c r="G222" s="13">
        <v>615576.72</v>
      </c>
      <c r="H222" s="13">
        <v>46743.851000000002</v>
      </c>
      <c r="I222" s="13">
        <v>29680.798999999999</v>
      </c>
      <c r="J222" s="13">
        <v>69194.093999999997</v>
      </c>
      <c r="K222" s="13">
        <v>103522.41499999999</v>
      </c>
      <c r="L222" s="13">
        <v>112799.432</v>
      </c>
      <c r="M222" s="13">
        <v>13611.258</v>
      </c>
      <c r="N222" s="13">
        <v>36316.902000000002</v>
      </c>
      <c r="O222" s="13">
        <v>234023.13699999999</v>
      </c>
      <c r="P222" s="13">
        <v>125.59399999999999</v>
      </c>
      <c r="Q222" s="23"/>
    </row>
    <row r="223" spans="1:17" x14ac:dyDescent="0.35">
      <c r="A223" s="15">
        <v>43826</v>
      </c>
      <c r="B223" s="15">
        <v>43840</v>
      </c>
      <c r="C223" s="15">
        <v>43853</v>
      </c>
      <c r="D223" s="13">
        <f t="shared" si="6"/>
        <v>1797006.38</v>
      </c>
      <c r="E223" s="13">
        <v>354185.87099999998</v>
      </c>
      <c r="F223" s="13">
        <v>158050.01999999999</v>
      </c>
      <c r="G223" s="13">
        <v>625253.35199999996</v>
      </c>
      <c r="H223" s="13">
        <v>48276.356</v>
      </c>
      <c r="I223" s="13">
        <v>30622.553</v>
      </c>
      <c r="J223" s="13">
        <v>71321.320999999996</v>
      </c>
      <c r="K223" s="13">
        <v>103535.95299999999</v>
      </c>
      <c r="L223" s="13">
        <v>112562.137</v>
      </c>
      <c r="M223" s="13">
        <v>13650.546</v>
      </c>
      <c r="N223" s="13">
        <v>39800.531000000003</v>
      </c>
      <c r="O223" s="13">
        <v>239611.77100000001</v>
      </c>
      <c r="P223" s="13">
        <v>135.96899999999999</v>
      </c>
      <c r="Q223" s="23"/>
    </row>
    <row r="224" spans="1:17" x14ac:dyDescent="0.35">
      <c r="A224" s="15">
        <v>43840</v>
      </c>
      <c r="B224" s="15">
        <v>43854</v>
      </c>
      <c r="C224" s="15">
        <v>43867</v>
      </c>
      <c r="D224" s="13">
        <f t="shared" si="6"/>
        <v>1790840.6950000001</v>
      </c>
      <c r="E224" s="13">
        <v>358153.65600000002</v>
      </c>
      <c r="F224" s="13">
        <v>155989.742</v>
      </c>
      <c r="G224" s="13">
        <v>624076.59299999999</v>
      </c>
      <c r="H224" s="13">
        <v>48871.277000000002</v>
      </c>
      <c r="I224" s="13">
        <v>30842.456999999999</v>
      </c>
      <c r="J224" s="13">
        <v>70578.611000000004</v>
      </c>
      <c r="K224" s="13">
        <v>99886.233999999997</v>
      </c>
      <c r="L224" s="13">
        <v>111937.91800000001</v>
      </c>
      <c r="M224" s="13">
        <v>13282.587</v>
      </c>
      <c r="N224" s="13">
        <v>39003.951999999997</v>
      </c>
      <c r="O224" s="13">
        <v>238066.17600000001</v>
      </c>
      <c r="P224" s="13">
        <v>151.49199999999999</v>
      </c>
      <c r="Q224" s="23"/>
    </row>
    <row r="225" spans="1:17" x14ac:dyDescent="0.35">
      <c r="A225" s="15">
        <v>43854</v>
      </c>
      <c r="B225" s="15">
        <v>43868</v>
      </c>
      <c r="C225" s="15">
        <v>43881</v>
      </c>
      <c r="D225" s="13">
        <f t="shared" si="6"/>
        <v>1806264.5810000002</v>
      </c>
      <c r="E225" s="13">
        <v>368202.18599999999</v>
      </c>
      <c r="F225" s="13">
        <v>158738.60200000001</v>
      </c>
      <c r="G225" s="13">
        <v>619239.43500000006</v>
      </c>
      <c r="H225" s="13">
        <v>50297.245000000003</v>
      </c>
      <c r="I225" s="13">
        <v>31865.085999999999</v>
      </c>
      <c r="J225" s="13">
        <v>70315.755000000005</v>
      </c>
      <c r="K225" s="13">
        <v>101211.383</v>
      </c>
      <c r="L225" s="13">
        <v>111821.458</v>
      </c>
      <c r="M225" s="13">
        <v>13993.891</v>
      </c>
      <c r="N225" s="13">
        <v>39560.188000000002</v>
      </c>
      <c r="O225" s="13">
        <v>240905.62700000001</v>
      </c>
      <c r="P225" s="13">
        <v>113.72499999999999</v>
      </c>
      <c r="Q225" s="23"/>
    </row>
    <row r="226" spans="1:17" x14ac:dyDescent="0.35">
      <c r="A226" s="15">
        <v>43868</v>
      </c>
      <c r="B226" s="15">
        <v>43882</v>
      </c>
      <c r="C226" s="15">
        <v>43895</v>
      </c>
      <c r="D226" s="13">
        <f t="shared" si="6"/>
        <v>1812138.3399999999</v>
      </c>
      <c r="E226" s="13">
        <v>378383.18599999999</v>
      </c>
      <c r="F226" s="13">
        <v>157501.11900000001</v>
      </c>
      <c r="G226" s="13">
        <v>616719.41200000001</v>
      </c>
      <c r="H226" s="13">
        <v>53017.192999999999</v>
      </c>
      <c r="I226" s="13">
        <v>32006.163</v>
      </c>
      <c r="J226" s="13">
        <v>70843.7</v>
      </c>
      <c r="K226" s="13">
        <v>99720.259000000005</v>
      </c>
      <c r="L226" s="13">
        <v>111093.81</v>
      </c>
      <c r="M226" s="13">
        <v>14131.947</v>
      </c>
      <c r="N226" s="13">
        <v>39640.766000000003</v>
      </c>
      <c r="O226" s="13">
        <v>238916.49</v>
      </c>
      <c r="P226" s="13">
        <v>164.29499999999999</v>
      </c>
      <c r="Q226" s="23"/>
    </row>
    <row r="227" spans="1:17" x14ac:dyDescent="0.35">
      <c r="A227" s="15">
        <v>43882</v>
      </c>
      <c r="B227" s="15">
        <v>43896</v>
      </c>
      <c r="C227" s="15">
        <v>43909</v>
      </c>
      <c r="D227" s="13">
        <f t="shared" si="6"/>
        <v>1850548.2299999997</v>
      </c>
      <c r="E227" s="13">
        <v>392520.93800000002</v>
      </c>
      <c r="F227" s="13">
        <v>162374.99900000001</v>
      </c>
      <c r="G227" s="13">
        <v>624716.61499999999</v>
      </c>
      <c r="H227" s="13">
        <v>55389.008000000002</v>
      </c>
      <c r="I227" s="13">
        <v>32759.947</v>
      </c>
      <c r="J227" s="13">
        <v>71326.323000000004</v>
      </c>
      <c r="K227" s="13">
        <v>101225.251</v>
      </c>
      <c r="L227" s="13">
        <v>113521.24099999999</v>
      </c>
      <c r="M227" s="13">
        <v>15212.947</v>
      </c>
      <c r="N227" s="13">
        <v>39831.148999999998</v>
      </c>
      <c r="O227" s="13">
        <v>241510.628</v>
      </c>
      <c r="P227" s="13">
        <v>159.184</v>
      </c>
      <c r="Q227" s="23"/>
    </row>
    <row r="228" spans="1:17" x14ac:dyDescent="0.35">
      <c r="A228" s="15">
        <v>43896</v>
      </c>
      <c r="B228" s="15">
        <v>43910</v>
      </c>
      <c r="C228" s="15">
        <v>43923</v>
      </c>
      <c r="D228" s="13">
        <f t="shared" si="6"/>
        <v>1876788.676</v>
      </c>
      <c r="E228" s="13">
        <v>410336.20500000002</v>
      </c>
      <c r="F228" s="13">
        <v>164597.899</v>
      </c>
      <c r="G228" s="13">
        <v>622247.549</v>
      </c>
      <c r="H228" s="13">
        <v>57706.129000000001</v>
      </c>
      <c r="I228" s="13">
        <v>32974.186000000002</v>
      </c>
      <c r="J228" s="13">
        <v>72484.240999999995</v>
      </c>
      <c r="K228" s="13">
        <v>103769.966</v>
      </c>
      <c r="L228" s="13">
        <v>115152.039</v>
      </c>
      <c r="M228" s="13">
        <v>15202.02</v>
      </c>
      <c r="N228" s="13">
        <v>39978.171999999999</v>
      </c>
      <c r="O228" s="13">
        <v>242110.44099999999</v>
      </c>
      <c r="P228" s="13">
        <v>229.82900000000001</v>
      </c>
      <c r="Q228" s="23"/>
    </row>
    <row r="229" spans="1:17" x14ac:dyDescent="0.35">
      <c r="A229" s="15">
        <v>43910</v>
      </c>
      <c r="B229" s="15">
        <v>43924</v>
      </c>
      <c r="C229" s="15">
        <v>43937</v>
      </c>
      <c r="D229" s="13">
        <f t="shared" si="6"/>
        <v>1985170.9210000003</v>
      </c>
      <c r="E229" s="13">
        <v>454470.76199999999</v>
      </c>
      <c r="F229" s="13">
        <v>176471.459</v>
      </c>
      <c r="G229" s="13">
        <v>637540.23600000003</v>
      </c>
      <c r="H229" s="13">
        <v>59873.639000000003</v>
      </c>
      <c r="I229" s="13">
        <v>33799.415000000001</v>
      </c>
      <c r="J229" s="13">
        <v>73926.843999999997</v>
      </c>
      <c r="K229" s="13">
        <v>109275.44899999999</v>
      </c>
      <c r="L229" s="13">
        <v>124907.935</v>
      </c>
      <c r="M229" s="13">
        <v>17139.921999999999</v>
      </c>
      <c r="N229" s="13">
        <v>39949.455000000002</v>
      </c>
      <c r="O229" s="13">
        <v>257557.63399999999</v>
      </c>
      <c r="P229" s="13">
        <v>258.17099999999999</v>
      </c>
      <c r="Q229" s="23"/>
    </row>
    <row r="230" spans="1:17" x14ac:dyDescent="0.35">
      <c r="A230" s="15">
        <v>43924</v>
      </c>
      <c r="B230" s="15">
        <v>43938</v>
      </c>
      <c r="C230" s="15">
        <v>43954</v>
      </c>
      <c r="D230" s="13">
        <f t="shared" si="6"/>
        <v>1998011.4260000004</v>
      </c>
      <c r="E230" s="13">
        <v>449066.40100000001</v>
      </c>
      <c r="F230" s="13">
        <v>168551.467</v>
      </c>
      <c r="G230" s="13">
        <v>657856.63300000003</v>
      </c>
      <c r="H230" s="13">
        <v>59190.216</v>
      </c>
      <c r="I230" s="13">
        <v>33888.637000000002</v>
      </c>
      <c r="J230" s="13">
        <v>75493.108999999997</v>
      </c>
      <c r="K230" s="13">
        <v>110689.755</v>
      </c>
      <c r="L230" s="13">
        <v>124458.948</v>
      </c>
      <c r="M230" s="13">
        <v>15794.955</v>
      </c>
      <c r="N230" s="13">
        <v>39926.339</v>
      </c>
      <c r="O230" s="13">
        <v>262904.092</v>
      </c>
      <c r="P230" s="13">
        <v>190.874</v>
      </c>
      <c r="Q230" s="23"/>
    </row>
    <row r="231" spans="1:17" x14ac:dyDescent="0.35">
      <c r="A231" s="15">
        <v>43938</v>
      </c>
      <c r="B231" s="15">
        <v>43955</v>
      </c>
      <c r="C231" s="15">
        <v>43965</v>
      </c>
      <c r="D231" s="13">
        <f t="shared" si="6"/>
        <v>2066594.088</v>
      </c>
      <c r="E231" s="13">
        <v>482625.24200000003</v>
      </c>
      <c r="F231" s="13">
        <v>169060.47399999999</v>
      </c>
      <c r="G231" s="13">
        <v>676500.03799999994</v>
      </c>
      <c r="H231" s="13">
        <v>57240.963000000003</v>
      </c>
      <c r="I231" s="13">
        <v>34893.701999999997</v>
      </c>
      <c r="J231" s="13">
        <v>77176.831000000006</v>
      </c>
      <c r="K231" s="13">
        <v>115239.44</v>
      </c>
      <c r="L231" s="13">
        <v>125924.269</v>
      </c>
      <c r="M231" s="13">
        <v>15450.032999999999</v>
      </c>
      <c r="N231" s="13">
        <v>40777.504999999997</v>
      </c>
      <c r="O231" s="13">
        <v>271602.43699999998</v>
      </c>
      <c r="P231" s="13">
        <v>103.154</v>
      </c>
      <c r="Q231" s="23"/>
    </row>
    <row r="232" spans="1:17" x14ac:dyDescent="0.35">
      <c r="A232" s="15">
        <v>43951</v>
      </c>
      <c r="B232" s="15">
        <v>43966</v>
      </c>
      <c r="C232" s="15">
        <v>43979</v>
      </c>
      <c r="D232" s="13">
        <f t="shared" si="6"/>
        <v>2069306.6750000003</v>
      </c>
      <c r="E232" s="13">
        <v>495196.16899999999</v>
      </c>
      <c r="F232" s="13">
        <v>174017.758</v>
      </c>
      <c r="G232" s="13">
        <v>665821.94499999995</v>
      </c>
      <c r="H232" s="13">
        <v>55665.627</v>
      </c>
      <c r="I232" s="13">
        <v>33843.913999999997</v>
      </c>
      <c r="J232" s="13">
        <v>77039.134000000005</v>
      </c>
      <c r="K232" s="13">
        <v>118412.93700000001</v>
      </c>
      <c r="L232" s="13">
        <v>126084.629</v>
      </c>
      <c r="M232" s="13">
        <v>15420.992</v>
      </c>
      <c r="N232" s="13">
        <v>40916.985999999997</v>
      </c>
      <c r="O232" s="13">
        <v>266742.565</v>
      </c>
      <c r="P232" s="13">
        <v>144.01900000000001</v>
      </c>
      <c r="Q232" s="23"/>
    </row>
    <row r="233" spans="1:17" x14ac:dyDescent="0.35">
      <c r="A233" s="15">
        <v>43966</v>
      </c>
      <c r="B233" s="15">
        <v>43980</v>
      </c>
      <c r="C233" s="15">
        <v>43993</v>
      </c>
      <c r="D233" s="13">
        <f t="shared" si="6"/>
        <v>2079107.6119999997</v>
      </c>
      <c r="E233" s="13">
        <v>514402.54100000003</v>
      </c>
      <c r="F233" s="13">
        <v>171193.52100000001</v>
      </c>
      <c r="G233" s="13">
        <v>652888.04299999995</v>
      </c>
      <c r="H233" s="13">
        <v>54477.883999999998</v>
      </c>
      <c r="I233" s="13">
        <v>33604.264000000003</v>
      </c>
      <c r="J233" s="13">
        <v>75200.910999999993</v>
      </c>
      <c r="K233" s="13">
        <v>132286.552</v>
      </c>
      <c r="L233" s="13">
        <v>122340.197</v>
      </c>
      <c r="M233" s="13">
        <v>13371.612999999999</v>
      </c>
      <c r="N233" s="13">
        <v>44695.038</v>
      </c>
      <c r="O233" s="13">
        <v>264499.19</v>
      </c>
      <c r="P233" s="13">
        <v>147.858</v>
      </c>
      <c r="Q233" s="23"/>
    </row>
    <row r="234" spans="1:17" x14ac:dyDescent="0.35">
      <c r="A234" s="15">
        <v>43980</v>
      </c>
      <c r="B234" s="15">
        <v>43994</v>
      </c>
      <c r="C234" s="15">
        <v>44007</v>
      </c>
      <c r="D234" s="13">
        <f t="shared" si="6"/>
        <v>2057826.6419999998</v>
      </c>
      <c r="E234" s="13">
        <v>524508.93500000006</v>
      </c>
      <c r="F234" s="13">
        <v>161423.18900000001</v>
      </c>
      <c r="G234" s="13">
        <v>650048.31700000004</v>
      </c>
      <c r="H234" s="13">
        <v>51883.838000000003</v>
      </c>
      <c r="I234" s="13">
        <v>32931.724000000002</v>
      </c>
      <c r="J234" s="13">
        <v>73584.202000000005</v>
      </c>
      <c r="K234" s="13">
        <v>130061.413</v>
      </c>
      <c r="L234" s="13">
        <v>119798.15700000001</v>
      </c>
      <c r="M234" s="13">
        <v>12066.295</v>
      </c>
      <c r="N234" s="13">
        <v>42764.491000000002</v>
      </c>
      <c r="O234" s="13">
        <v>258581.72700000001</v>
      </c>
      <c r="P234" s="13">
        <v>174.35400000000001</v>
      </c>
      <c r="Q234" s="23"/>
    </row>
    <row r="235" spans="1:17" x14ac:dyDescent="0.35">
      <c r="A235" s="15">
        <v>43994</v>
      </c>
      <c r="B235" s="15">
        <v>44008</v>
      </c>
      <c r="C235" s="15">
        <v>44021</v>
      </c>
      <c r="D235" s="13">
        <f t="shared" si="6"/>
        <v>2089865.1190000004</v>
      </c>
      <c r="E235" s="13">
        <v>547907.40700000001</v>
      </c>
      <c r="F235" s="13">
        <v>161594.557</v>
      </c>
      <c r="G235" s="13">
        <v>659642.495</v>
      </c>
      <c r="H235" s="13">
        <v>50282.25</v>
      </c>
      <c r="I235" s="13">
        <v>33402.993999999999</v>
      </c>
      <c r="J235" s="13">
        <v>74448.441000000006</v>
      </c>
      <c r="K235" s="13">
        <v>128571.576</v>
      </c>
      <c r="L235" s="13">
        <v>120087.554</v>
      </c>
      <c r="M235" s="13">
        <v>12086.073</v>
      </c>
      <c r="N235" s="13">
        <v>42460.02</v>
      </c>
      <c r="O235" s="13">
        <v>259167.73</v>
      </c>
      <c r="P235" s="13">
        <v>214.02199999999999</v>
      </c>
      <c r="Q235" s="23"/>
    </row>
    <row r="236" spans="1:17" x14ac:dyDescent="0.35">
      <c r="A236" s="15">
        <v>44008</v>
      </c>
      <c r="B236" s="15">
        <v>44022</v>
      </c>
      <c r="C236" s="15">
        <v>44035</v>
      </c>
      <c r="D236" s="13">
        <f t="shared" si="6"/>
        <v>2091941.0790000001</v>
      </c>
      <c r="E236" s="13">
        <v>558339.07200000004</v>
      </c>
      <c r="F236" s="13">
        <v>162439.535</v>
      </c>
      <c r="G236" s="13">
        <v>652665.701</v>
      </c>
      <c r="H236" s="13">
        <v>51693.267</v>
      </c>
      <c r="I236" s="13">
        <v>33248.963000000003</v>
      </c>
      <c r="J236" s="13">
        <v>74018.971000000005</v>
      </c>
      <c r="K236" s="13">
        <v>128714.501</v>
      </c>
      <c r="L236" s="13">
        <v>119490.87699999999</v>
      </c>
      <c r="M236" s="13">
        <v>11923.37</v>
      </c>
      <c r="N236" s="13">
        <v>41836.112999999998</v>
      </c>
      <c r="O236" s="13">
        <v>257402.696</v>
      </c>
      <c r="P236" s="13">
        <v>168.01300000000001</v>
      </c>
      <c r="Q236" s="23"/>
    </row>
    <row r="237" spans="1:17" x14ac:dyDescent="0.35">
      <c r="A237" s="15">
        <v>44022</v>
      </c>
      <c r="B237" s="15">
        <v>44036</v>
      </c>
      <c r="C237" s="15">
        <v>44049</v>
      </c>
      <c r="D237" s="13">
        <f t="shared" si="6"/>
        <v>2104118.2620000001</v>
      </c>
      <c r="E237" s="13">
        <v>566550.18400000001</v>
      </c>
      <c r="F237" s="13">
        <v>166570.28200000001</v>
      </c>
      <c r="G237" s="13">
        <v>645056.48699999996</v>
      </c>
      <c r="H237" s="13">
        <v>52565.044000000002</v>
      </c>
      <c r="I237" s="13">
        <v>33428.567999999999</v>
      </c>
      <c r="J237" s="13">
        <v>74398.323999999993</v>
      </c>
      <c r="K237" s="13">
        <v>128550.607</v>
      </c>
      <c r="L237" s="13">
        <v>122416.296</v>
      </c>
      <c r="M237" s="13">
        <v>11969.82</v>
      </c>
      <c r="N237" s="13">
        <v>41211.292000000001</v>
      </c>
      <c r="O237" s="13">
        <v>261262.75899999999</v>
      </c>
      <c r="P237" s="13">
        <v>138.59899999999999</v>
      </c>
      <c r="Q237" s="23"/>
    </row>
    <row r="238" spans="1:17" x14ac:dyDescent="0.35">
      <c r="A238" s="15">
        <v>44036</v>
      </c>
      <c r="B238" s="15">
        <v>44050</v>
      </c>
      <c r="C238" s="15">
        <v>44063</v>
      </c>
      <c r="D238" s="13">
        <f t="shared" si="6"/>
        <v>2141860.4810000001</v>
      </c>
      <c r="E238" s="13">
        <v>592976.56999999995</v>
      </c>
      <c r="F238" s="13">
        <v>169042.20699999999</v>
      </c>
      <c r="G238" s="13">
        <v>651244.44799999997</v>
      </c>
      <c r="H238" s="13">
        <v>53551.550999999999</v>
      </c>
      <c r="I238" s="13">
        <v>33814.296000000002</v>
      </c>
      <c r="J238" s="13">
        <v>74044.732000000004</v>
      </c>
      <c r="K238" s="13">
        <v>130227.024</v>
      </c>
      <c r="L238" s="13">
        <v>123514.143</v>
      </c>
      <c r="M238" s="13">
        <v>12592.686</v>
      </c>
      <c r="N238" s="13">
        <v>41278.027000000002</v>
      </c>
      <c r="O238" s="13">
        <v>259362.78400000001</v>
      </c>
      <c r="P238" s="13">
        <v>212.01300000000001</v>
      </c>
      <c r="Q238" s="23"/>
    </row>
    <row r="239" spans="1:17" x14ac:dyDescent="0.35">
      <c r="A239" s="15">
        <v>44050</v>
      </c>
      <c r="B239" s="15">
        <v>44064</v>
      </c>
      <c r="C239" s="15">
        <v>44077</v>
      </c>
      <c r="D239" s="13">
        <f t="shared" si="6"/>
        <v>2343922.9619999998</v>
      </c>
      <c r="E239" s="13">
        <v>695115.88800000004</v>
      </c>
      <c r="F239" s="13">
        <v>177784.758</v>
      </c>
      <c r="G239" s="13">
        <v>692473.03</v>
      </c>
      <c r="H239" s="13">
        <v>57169.264000000003</v>
      </c>
      <c r="I239" s="13">
        <v>36127.629000000001</v>
      </c>
      <c r="J239" s="13">
        <v>79402.096000000005</v>
      </c>
      <c r="K239" s="13">
        <v>143487.08900000001</v>
      </c>
      <c r="L239" s="13">
        <v>132786.55499999999</v>
      </c>
      <c r="M239" s="13">
        <v>13648.784</v>
      </c>
      <c r="N239" s="13">
        <v>43364.368000000002</v>
      </c>
      <c r="O239" s="13">
        <v>272335.103</v>
      </c>
      <c r="P239" s="13">
        <v>228.398</v>
      </c>
      <c r="Q239" s="23"/>
    </row>
    <row r="240" spans="1:17" x14ac:dyDescent="0.35">
      <c r="A240" s="15">
        <v>44064</v>
      </c>
      <c r="B240" s="15">
        <v>44078</v>
      </c>
      <c r="C240" s="15">
        <v>44091</v>
      </c>
      <c r="D240" s="13">
        <f t="shared" si="6"/>
        <v>2368478.1619999995</v>
      </c>
      <c r="E240" s="13">
        <v>699572.22600000002</v>
      </c>
      <c r="F240" s="13">
        <v>172074.019</v>
      </c>
      <c r="G240" s="13">
        <v>705267.59600000002</v>
      </c>
      <c r="H240" s="13">
        <v>55067.586000000003</v>
      </c>
      <c r="I240" s="13">
        <v>35909.686000000002</v>
      </c>
      <c r="J240" s="13">
        <v>80197.089000000007</v>
      </c>
      <c r="K240" s="13">
        <v>147601.973</v>
      </c>
      <c r="L240" s="13">
        <v>136838.16200000001</v>
      </c>
      <c r="M240" s="13">
        <v>13796.591</v>
      </c>
      <c r="N240" s="13">
        <v>43989.527000000002</v>
      </c>
      <c r="O240" s="13">
        <v>277945.45500000002</v>
      </c>
      <c r="P240" s="13">
        <v>218.25200000000001</v>
      </c>
      <c r="Q240" s="23"/>
    </row>
    <row r="241" spans="1:17" x14ac:dyDescent="0.35">
      <c r="A241" s="15">
        <v>44078</v>
      </c>
      <c r="B241" s="15">
        <v>44092</v>
      </c>
      <c r="C241" s="15">
        <v>44105</v>
      </c>
      <c r="D241" s="13">
        <f t="shared" si="6"/>
        <v>2399262.3020000006</v>
      </c>
      <c r="E241" s="13">
        <v>710686.81900000002</v>
      </c>
      <c r="F241" s="13">
        <v>171343.85699999999</v>
      </c>
      <c r="G241" s="13">
        <v>720865.58</v>
      </c>
      <c r="H241" s="13">
        <v>55968.415000000001</v>
      </c>
      <c r="I241" s="13">
        <v>36212.014999999999</v>
      </c>
      <c r="J241" s="13">
        <v>81016.009000000005</v>
      </c>
      <c r="K241" s="13">
        <v>145760.383</v>
      </c>
      <c r="L241" s="13">
        <v>139391.18599999999</v>
      </c>
      <c r="M241" s="13">
        <v>11570.647000000001</v>
      </c>
      <c r="N241" s="13">
        <v>44544.163999999997</v>
      </c>
      <c r="O241" s="13">
        <v>281692.61499999999</v>
      </c>
      <c r="P241" s="13">
        <v>210.61199999999999</v>
      </c>
      <c r="Q241" s="23"/>
    </row>
    <row r="242" spans="1:17" x14ac:dyDescent="0.35">
      <c r="A242" s="15">
        <v>44092</v>
      </c>
      <c r="B242" s="15">
        <v>44106</v>
      </c>
      <c r="C242" s="15">
        <v>44119</v>
      </c>
      <c r="D242" s="13">
        <f t="shared" si="6"/>
        <v>2431837.64</v>
      </c>
      <c r="E242" s="13">
        <v>719564.56900000002</v>
      </c>
      <c r="F242" s="13">
        <v>172264.198</v>
      </c>
      <c r="G242" s="13">
        <v>735247.62</v>
      </c>
      <c r="H242" s="13">
        <v>56273.536</v>
      </c>
      <c r="I242" s="13">
        <v>36847.260999999999</v>
      </c>
      <c r="J242" s="13">
        <v>81847.703999999998</v>
      </c>
      <c r="K242" s="13">
        <v>144421.071</v>
      </c>
      <c r="L242" s="13">
        <v>142584.239</v>
      </c>
      <c r="M242" s="13">
        <v>11837.007</v>
      </c>
      <c r="N242" s="13">
        <v>45669.250999999997</v>
      </c>
      <c r="O242" s="13">
        <v>285014.32900000003</v>
      </c>
      <c r="P242" s="13">
        <v>266.85500000000002</v>
      </c>
      <c r="Q242" s="23"/>
    </row>
    <row r="243" spans="1:17" x14ac:dyDescent="0.35">
      <c r="A243" s="15">
        <v>44106</v>
      </c>
      <c r="B243" s="15">
        <v>44120</v>
      </c>
      <c r="C243" s="15">
        <v>44133</v>
      </c>
      <c r="D243" s="13">
        <f t="shared" si="6"/>
        <v>2491091.4030000004</v>
      </c>
      <c r="E243" s="13">
        <v>740812.10600000003</v>
      </c>
      <c r="F243" s="13">
        <v>170635.633</v>
      </c>
      <c r="G243" s="13">
        <v>758375.81299999997</v>
      </c>
      <c r="H243" s="13">
        <v>56481.773000000001</v>
      </c>
      <c r="I243" s="13">
        <v>37708.906000000003</v>
      </c>
      <c r="J243" s="13">
        <v>82173.475999999995</v>
      </c>
      <c r="K243" s="13">
        <v>145141.66200000001</v>
      </c>
      <c r="L243" s="13">
        <v>150033.71599999999</v>
      </c>
      <c r="M243" s="13">
        <v>12092.837</v>
      </c>
      <c r="N243" s="13">
        <v>46641.506999999998</v>
      </c>
      <c r="O243" s="13">
        <v>290719.11800000002</v>
      </c>
      <c r="P243" s="13">
        <v>274.85599999999999</v>
      </c>
      <c r="Q243" s="23"/>
    </row>
    <row r="244" spans="1:17" x14ac:dyDescent="0.35">
      <c r="A244" s="15">
        <v>44120</v>
      </c>
      <c r="B244" s="15">
        <v>44134</v>
      </c>
      <c r="C244" s="15">
        <v>44147</v>
      </c>
      <c r="D244" s="13">
        <f t="shared" si="6"/>
        <v>2552457.0229999996</v>
      </c>
      <c r="E244" s="13">
        <v>755890.75100000005</v>
      </c>
      <c r="F244" s="13">
        <v>170010.61</v>
      </c>
      <c r="G244" s="13">
        <v>791704.33200000005</v>
      </c>
      <c r="H244" s="13">
        <v>56962.292999999998</v>
      </c>
      <c r="I244" s="13">
        <v>39045.163999999997</v>
      </c>
      <c r="J244" s="13">
        <v>84441.828000000009</v>
      </c>
      <c r="K244" s="13">
        <v>149106.826</v>
      </c>
      <c r="L244" s="13">
        <v>149139.92499999999</v>
      </c>
      <c r="M244" s="13">
        <v>12417.319</v>
      </c>
      <c r="N244" s="13">
        <v>45460.286</v>
      </c>
      <c r="O244" s="13">
        <v>298025.652</v>
      </c>
      <c r="P244" s="13">
        <v>252.03700000000001</v>
      </c>
      <c r="Q244" s="23"/>
    </row>
    <row r="245" spans="1:17" x14ac:dyDescent="0.35">
      <c r="A245" s="15">
        <v>44134</v>
      </c>
      <c r="B245" s="15">
        <v>44148</v>
      </c>
      <c r="C245" s="15">
        <v>44161</v>
      </c>
      <c r="D245" s="13">
        <f t="shared" si="6"/>
        <v>2659202.0719999997</v>
      </c>
      <c r="E245" s="13">
        <v>796584.37199999997</v>
      </c>
      <c r="F245" s="13">
        <v>180964.889</v>
      </c>
      <c r="G245" s="13">
        <v>814633.91299999994</v>
      </c>
      <c r="H245" s="13">
        <v>57492.328999999998</v>
      </c>
      <c r="I245" s="13">
        <v>43302.961000000003</v>
      </c>
      <c r="J245" s="13">
        <v>86202.275999999998</v>
      </c>
      <c r="K245" s="13">
        <v>155601.88399999999</v>
      </c>
      <c r="L245" s="13">
        <v>158612.777</v>
      </c>
      <c r="M245" s="13">
        <v>13773.333000000001</v>
      </c>
      <c r="N245" s="13">
        <v>45502.949000000001</v>
      </c>
      <c r="O245" s="13">
        <v>306278.78399999999</v>
      </c>
      <c r="P245" s="13">
        <v>251.60499999999999</v>
      </c>
      <c r="Q245" s="23"/>
    </row>
    <row r="246" spans="1:17" x14ac:dyDescent="0.35">
      <c r="A246" s="15">
        <v>44148</v>
      </c>
      <c r="B246" s="15">
        <v>44162</v>
      </c>
      <c r="C246" s="15">
        <v>44175</v>
      </c>
      <c r="D246" s="13">
        <f t="shared" si="6"/>
        <v>2575922.9930000002</v>
      </c>
      <c r="E246" s="13">
        <v>787763.58299999998</v>
      </c>
      <c r="F246" s="13">
        <v>182017.296</v>
      </c>
      <c r="G246" s="13">
        <v>776820.52300000004</v>
      </c>
      <c r="H246" s="13">
        <v>54607.749000000003</v>
      </c>
      <c r="I246" s="13">
        <v>40864.358999999997</v>
      </c>
      <c r="J246" s="13">
        <v>82048.312000000005</v>
      </c>
      <c r="K246" s="13">
        <v>151506.58600000001</v>
      </c>
      <c r="L246" s="13">
        <v>149976.66500000001</v>
      </c>
      <c r="M246" s="13">
        <v>13191.098</v>
      </c>
      <c r="N246" s="13">
        <v>43582.506000000001</v>
      </c>
      <c r="O246" s="13">
        <v>293307.68</v>
      </c>
      <c r="P246" s="13">
        <v>236.636</v>
      </c>
      <c r="Q246" s="23"/>
    </row>
    <row r="247" spans="1:17" x14ac:dyDescent="0.35">
      <c r="A247" s="15">
        <v>44162</v>
      </c>
      <c r="B247" s="15">
        <v>44176</v>
      </c>
      <c r="C247" s="15">
        <v>44189</v>
      </c>
      <c r="D247" s="13">
        <f t="shared" si="6"/>
        <v>2630403.0179999997</v>
      </c>
      <c r="E247" s="13">
        <v>814013.03599999996</v>
      </c>
      <c r="F247" s="13">
        <v>189820.625</v>
      </c>
      <c r="G247" s="13">
        <v>783451.571</v>
      </c>
      <c r="H247" s="13">
        <v>55302.527000000002</v>
      </c>
      <c r="I247" s="13">
        <v>41501.557999999997</v>
      </c>
      <c r="J247" s="13">
        <v>83293.646999999997</v>
      </c>
      <c r="K247" s="13">
        <v>153870.75899999999</v>
      </c>
      <c r="L247" s="13">
        <v>155656.913</v>
      </c>
      <c r="M247" s="13">
        <v>13374.391</v>
      </c>
      <c r="N247" s="13">
        <v>43480.305999999997</v>
      </c>
      <c r="O247" s="13">
        <v>296365.67099999997</v>
      </c>
      <c r="P247" s="13">
        <v>272.01400000000001</v>
      </c>
      <c r="Q247" s="23"/>
    </row>
    <row r="248" spans="1:17" x14ac:dyDescent="0.35">
      <c r="A248" s="15">
        <v>44176</v>
      </c>
      <c r="B248" s="15">
        <v>44190</v>
      </c>
      <c r="C248" s="15">
        <v>44203</v>
      </c>
      <c r="D248" s="13">
        <f t="shared" si="6"/>
        <v>2652627.105</v>
      </c>
      <c r="E248" s="13">
        <v>817412.46499999997</v>
      </c>
      <c r="F248" s="13">
        <v>191654.728</v>
      </c>
      <c r="G248" s="13">
        <v>787527.92799999996</v>
      </c>
      <c r="H248" s="13">
        <v>54777.646000000001</v>
      </c>
      <c r="I248" s="13">
        <v>41919.784</v>
      </c>
      <c r="J248" s="13">
        <v>83648.292000000001</v>
      </c>
      <c r="K248" s="13">
        <v>157347.71</v>
      </c>
      <c r="L248" s="13">
        <v>157091.88200000001</v>
      </c>
      <c r="M248" s="13">
        <v>13499.087</v>
      </c>
      <c r="N248" s="13">
        <v>43571.339</v>
      </c>
      <c r="O248" s="13">
        <v>303990.34600000002</v>
      </c>
      <c r="P248" s="13">
        <v>185.898</v>
      </c>
      <c r="Q248" s="23"/>
    </row>
    <row r="249" spans="1:17" x14ac:dyDescent="0.35">
      <c r="A249" s="15">
        <v>44190</v>
      </c>
      <c r="B249" s="15">
        <v>44204</v>
      </c>
      <c r="C249" s="15">
        <v>44217</v>
      </c>
      <c r="D249" s="13">
        <f t="shared" si="6"/>
        <v>2604283.48</v>
      </c>
      <c r="E249" s="13">
        <v>805809.27099999995</v>
      </c>
      <c r="F249" s="13">
        <v>193291.549</v>
      </c>
      <c r="G249" s="13">
        <v>765613.87600000005</v>
      </c>
      <c r="H249" s="13">
        <v>53518.841999999997</v>
      </c>
      <c r="I249" s="13">
        <v>41359.131999999998</v>
      </c>
      <c r="J249" s="13">
        <v>80865.94</v>
      </c>
      <c r="K249" s="13">
        <v>159447.64300000001</v>
      </c>
      <c r="L249" s="13">
        <v>154729.45699999999</v>
      </c>
      <c r="M249" s="13">
        <v>17330.815999999999</v>
      </c>
      <c r="N249" s="13">
        <v>36977.756000000001</v>
      </c>
      <c r="O249" s="13">
        <v>295066.554</v>
      </c>
      <c r="P249" s="13">
        <v>272.64400000000001</v>
      </c>
      <c r="Q249" s="23"/>
    </row>
    <row r="250" spans="1:17" x14ac:dyDescent="0.35">
      <c r="A250" s="15">
        <v>44204</v>
      </c>
      <c r="B250" s="15">
        <v>44218</v>
      </c>
      <c r="C250" s="15">
        <v>44231</v>
      </c>
      <c r="D250" s="13">
        <f t="shared" ref="D250:D310" si="7">SUM(E250:P250)</f>
        <v>2500450.7239999995</v>
      </c>
      <c r="E250" s="13">
        <v>776986.24899999995</v>
      </c>
      <c r="F250" s="13">
        <v>175735.53099999999</v>
      </c>
      <c r="G250" s="13">
        <v>740895.35499999998</v>
      </c>
      <c r="H250" s="13">
        <v>49869.743999999999</v>
      </c>
      <c r="I250" s="13">
        <v>39441.620000000003</v>
      </c>
      <c r="J250" s="13">
        <v>76604.846000000005</v>
      </c>
      <c r="K250" s="13">
        <v>155556.58900000001</v>
      </c>
      <c r="L250" s="13">
        <v>148831.16200000001</v>
      </c>
      <c r="M250" s="13">
        <v>18941.816999999999</v>
      </c>
      <c r="N250" s="13">
        <v>35274.548000000003</v>
      </c>
      <c r="O250" s="13">
        <v>282028.48599999998</v>
      </c>
      <c r="P250" s="13">
        <v>284.77699999999999</v>
      </c>
      <c r="Q250" s="23"/>
    </row>
    <row r="251" spans="1:17" x14ac:dyDescent="0.35">
      <c r="A251" s="15">
        <v>44218</v>
      </c>
      <c r="B251" s="15">
        <v>44232</v>
      </c>
      <c r="C251" s="15">
        <v>44245</v>
      </c>
      <c r="D251" s="13">
        <f t="shared" si="7"/>
        <v>2542384.2459999998</v>
      </c>
      <c r="E251" s="13">
        <v>783513.60400000005</v>
      </c>
      <c r="F251" s="13">
        <v>182285.641</v>
      </c>
      <c r="G251" s="13">
        <v>752036.30599999998</v>
      </c>
      <c r="H251" s="13">
        <v>51202.754000000001</v>
      </c>
      <c r="I251" s="13">
        <v>39973.345000000001</v>
      </c>
      <c r="J251" s="13">
        <v>76509.232999999993</v>
      </c>
      <c r="K251" s="13">
        <v>162608.943</v>
      </c>
      <c r="L251" s="13">
        <v>150701.489</v>
      </c>
      <c r="M251" s="13">
        <v>19137.806</v>
      </c>
      <c r="N251" s="13">
        <v>35212.629000000001</v>
      </c>
      <c r="O251" s="13">
        <v>288969.41100000002</v>
      </c>
      <c r="P251" s="13">
        <v>233.08500000000001</v>
      </c>
      <c r="Q251" s="23"/>
    </row>
    <row r="252" spans="1:17" x14ac:dyDescent="0.35">
      <c r="A252" s="15">
        <v>44232</v>
      </c>
      <c r="B252" s="15">
        <v>44246</v>
      </c>
      <c r="C252" s="15">
        <v>44259</v>
      </c>
      <c r="D252" s="13">
        <f t="shared" si="7"/>
        <v>2435543.3650000002</v>
      </c>
      <c r="E252" s="13">
        <v>741609.84600000002</v>
      </c>
      <c r="F252" s="13">
        <v>177812.27499999999</v>
      </c>
      <c r="G252" s="13">
        <v>718147.821</v>
      </c>
      <c r="H252" s="13">
        <v>49281.584999999999</v>
      </c>
      <c r="I252" s="13">
        <v>38494.084000000003</v>
      </c>
      <c r="J252" s="13">
        <v>72998.995999999999</v>
      </c>
      <c r="K252" s="13">
        <v>154926.935</v>
      </c>
      <c r="L252" s="13">
        <v>146279.196</v>
      </c>
      <c r="M252" s="13">
        <v>18345.169000000002</v>
      </c>
      <c r="N252" s="13">
        <v>33379.267</v>
      </c>
      <c r="O252" s="13">
        <v>283940.75</v>
      </c>
      <c r="P252" s="13">
        <v>327.44099999999997</v>
      </c>
      <c r="Q252" s="23"/>
    </row>
    <row r="253" spans="1:17" x14ac:dyDescent="0.35">
      <c r="A253" s="15">
        <v>44246</v>
      </c>
      <c r="B253" s="15">
        <v>44260</v>
      </c>
      <c r="C253" s="15">
        <v>44273</v>
      </c>
      <c r="D253" s="13">
        <f t="shared" si="7"/>
        <v>2377350.0610000002</v>
      </c>
      <c r="E253" s="13">
        <v>725050.91200000001</v>
      </c>
      <c r="F253" s="13">
        <v>180924.88500000001</v>
      </c>
      <c r="G253" s="13">
        <v>700353.47400000005</v>
      </c>
      <c r="H253" s="13">
        <v>48786.464</v>
      </c>
      <c r="I253" s="13">
        <v>38094.749000000003</v>
      </c>
      <c r="J253" s="13">
        <v>71333.267000000007</v>
      </c>
      <c r="K253" s="13">
        <v>146093.08199999999</v>
      </c>
      <c r="L253" s="13">
        <v>143562.065</v>
      </c>
      <c r="M253" s="13">
        <v>18148.133999999998</v>
      </c>
      <c r="N253" s="13">
        <v>31677.377</v>
      </c>
      <c r="O253" s="13">
        <v>272958.84100000001</v>
      </c>
      <c r="P253" s="13">
        <v>366.81099999999998</v>
      </c>
      <c r="Q253" s="23"/>
    </row>
    <row r="254" spans="1:17" x14ac:dyDescent="0.35">
      <c r="A254" s="15">
        <v>44260</v>
      </c>
      <c r="B254" s="15">
        <v>44274</v>
      </c>
      <c r="C254" s="15">
        <v>44287</v>
      </c>
      <c r="D254" s="13">
        <f t="shared" si="7"/>
        <v>2519346.8760000002</v>
      </c>
      <c r="E254" s="13">
        <v>763992.321</v>
      </c>
      <c r="F254" s="13">
        <v>189793.783</v>
      </c>
      <c r="G254" s="13">
        <v>741991.08400000003</v>
      </c>
      <c r="H254" s="13">
        <v>52532.305</v>
      </c>
      <c r="I254" s="13">
        <v>40522.156000000003</v>
      </c>
      <c r="J254" s="13">
        <v>78327.218999999997</v>
      </c>
      <c r="K254" s="13">
        <v>153829.54999999999</v>
      </c>
      <c r="L254" s="13">
        <v>154086.821</v>
      </c>
      <c r="M254" s="13">
        <v>18305.659</v>
      </c>
      <c r="N254" s="13">
        <v>33758.921000000002</v>
      </c>
      <c r="O254" s="13">
        <v>291881.69500000001</v>
      </c>
      <c r="P254" s="13">
        <v>325.36200000000002</v>
      </c>
      <c r="Q254" s="23"/>
    </row>
    <row r="255" spans="1:17" x14ac:dyDescent="0.35">
      <c r="A255" s="15">
        <v>44274</v>
      </c>
      <c r="B255" s="15">
        <v>44288</v>
      </c>
      <c r="C255" s="15">
        <v>44301</v>
      </c>
      <c r="D255" s="13">
        <f t="shared" si="7"/>
        <v>2521832.6569999997</v>
      </c>
      <c r="E255" s="13">
        <v>771576.14899999998</v>
      </c>
      <c r="F255" s="13">
        <v>195926.87400000001</v>
      </c>
      <c r="G255" s="13">
        <v>738413.58499999996</v>
      </c>
      <c r="H255" s="13">
        <v>52294.896999999997</v>
      </c>
      <c r="I255" s="13">
        <v>40445.133999999998</v>
      </c>
      <c r="J255" s="13">
        <v>77637.396999999997</v>
      </c>
      <c r="K255" s="13">
        <v>154999.76999999999</v>
      </c>
      <c r="L255" s="13">
        <v>149726.149</v>
      </c>
      <c r="M255" s="13">
        <v>17652.384999999998</v>
      </c>
      <c r="N255" s="13">
        <v>32780.014000000003</v>
      </c>
      <c r="O255" s="13">
        <v>290065.59600000002</v>
      </c>
      <c r="P255" s="13">
        <v>314.70699999999999</v>
      </c>
      <c r="Q255" s="23"/>
    </row>
    <row r="256" spans="1:17" x14ac:dyDescent="0.35">
      <c r="A256" s="15">
        <v>44288</v>
      </c>
      <c r="B256" s="15">
        <v>44302</v>
      </c>
      <c r="C256" s="15">
        <v>44315</v>
      </c>
      <c r="D256" s="13">
        <f t="shared" si="7"/>
        <v>2681370.5490000006</v>
      </c>
      <c r="E256" s="13">
        <v>783373.60900000005</v>
      </c>
      <c r="F256" s="13">
        <v>197124.815</v>
      </c>
      <c r="G256" s="13">
        <v>792772.03099999996</v>
      </c>
      <c r="H256" s="13">
        <v>56214.305999999997</v>
      </c>
      <c r="I256" s="13">
        <v>43864.608</v>
      </c>
      <c r="J256" s="13">
        <v>85948.126000000004</v>
      </c>
      <c r="K256" s="13">
        <v>171285.859</v>
      </c>
      <c r="L256" s="13">
        <v>167511.33300000001</v>
      </c>
      <c r="M256" s="13">
        <v>18371.675999999999</v>
      </c>
      <c r="N256" s="13">
        <v>41316.642999999996</v>
      </c>
      <c r="O256" s="13">
        <v>323228.63400000002</v>
      </c>
      <c r="P256" s="13">
        <v>358.90899999999999</v>
      </c>
      <c r="Q256" s="23"/>
    </row>
    <row r="257" spans="1:17" x14ac:dyDescent="0.35">
      <c r="A257" s="15">
        <v>44302</v>
      </c>
      <c r="B257" s="15">
        <v>44316</v>
      </c>
      <c r="C257" s="15">
        <v>44332</v>
      </c>
      <c r="D257" s="13">
        <f t="shared" si="7"/>
        <v>2682159.8339999998</v>
      </c>
      <c r="E257" s="13">
        <v>793348.20499999996</v>
      </c>
      <c r="F257" s="13">
        <v>194082.399</v>
      </c>
      <c r="G257" s="13">
        <v>794171.98899999994</v>
      </c>
      <c r="H257" s="13">
        <v>56287.800999999999</v>
      </c>
      <c r="I257" s="13">
        <v>43761.347000000002</v>
      </c>
      <c r="J257" s="13">
        <v>85875.876000000004</v>
      </c>
      <c r="K257" s="13">
        <v>171083.41800000001</v>
      </c>
      <c r="L257" s="13">
        <v>166273.01</v>
      </c>
      <c r="M257" s="13">
        <v>18594.23</v>
      </c>
      <c r="N257" s="13">
        <v>40332.862000000001</v>
      </c>
      <c r="O257" s="13">
        <v>318009.86599999998</v>
      </c>
      <c r="P257" s="13">
        <v>338.83100000000002</v>
      </c>
      <c r="Q257" s="23"/>
    </row>
    <row r="258" spans="1:17" x14ac:dyDescent="0.35">
      <c r="A258" s="15">
        <v>44316</v>
      </c>
      <c r="B258" s="15">
        <v>44333</v>
      </c>
      <c r="C258" s="15">
        <v>44343</v>
      </c>
      <c r="D258" s="13">
        <f t="shared" si="7"/>
        <v>2717395.0640000002</v>
      </c>
      <c r="E258" s="13">
        <v>814091.93400000001</v>
      </c>
      <c r="F258" s="13">
        <v>198867.93100000001</v>
      </c>
      <c r="G258" s="13">
        <v>802393.91500000004</v>
      </c>
      <c r="H258" s="13">
        <v>59276.92</v>
      </c>
      <c r="I258" s="13">
        <v>42705.925999999999</v>
      </c>
      <c r="J258" s="13">
        <v>87987.388999999996</v>
      </c>
      <c r="K258" s="13">
        <v>165407.42300000001</v>
      </c>
      <c r="L258" s="13">
        <v>171788.899</v>
      </c>
      <c r="M258" s="13">
        <v>19836.725999999999</v>
      </c>
      <c r="N258" s="13">
        <v>40819.887000000002</v>
      </c>
      <c r="O258" s="13">
        <v>313903.87900000002</v>
      </c>
      <c r="P258" s="13">
        <v>314.23500000000001</v>
      </c>
      <c r="Q258" s="23"/>
    </row>
    <row r="259" spans="1:17" x14ac:dyDescent="0.35">
      <c r="A259" s="15">
        <v>44328</v>
      </c>
      <c r="B259" s="15">
        <v>44344</v>
      </c>
      <c r="C259" s="15">
        <v>44357</v>
      </c>
      <c r="D259" s="13">
        <f t="shared" si="7"/>
        <v>2762349.4509999999</v>
      </c>
      <c r="E259" s="13">
        <v>826910.05900000001</v>
      </c>
      <c r="F259" s="13">
        <v>206716.85800000001</v>
      </c>
      <c r="G259" s="13">
        <v>820262.37699999998</v>
      </c>
      <c r="H259" s="13">
        <v>60869.540999999997</v>
      </c>
      <c r="I259" s="13">
        <v>43440.589</v>
      </c>
      <c r="J259" s="13">
        <v>89206.426000000007</v>
      </c>
      <c r="K259" s="13">
        <v>164934.163</v>
      </c>
      <c r="L259" s="13">
        <v>175751.481</v>
      </c>
      <c r="M259" s="13">
        <v>20140.82</v>
      </c>
      <c r="N259" s="13">
        <v>41351.345000000001</v>
      </c>
      <c r="O259" s="13">
        <v>312553.85800000001</v>
      </c>
      <c r="P259" s="13">
        <v>211.934</v>
      </c>
      <c r="Q259" s="23"/>
    </row>
    <row r="260" spans="1:17" x14ac:dyDescent="0.35">
      <c r="A260" s="15">
        <v>44344</v>
      </c>
      <c r="B260" s="15">
        <v>44358</v>
      </c>
      <c r="C260" s="15">
        <v>44371</v>
      </c>
      <c r="D260" s="13">
        <f t="shared" si="7"/>
        <v>2817518.4609999997</v>
      </c>
      <c r="E260" s="13">
        <v>852601.49</v>
      </c>
      <c r="F260" s="13">
        <v>212102.08900000001</v>
      </c>
      <c r="G260" s="13">
        <v>833254.27800000005</v>
      </c>
      <c r="H260" s="13">
        <v>62693.47</v>
      </c>
      <c r="I260" s="13">
        <v>44509.572</v>
      </c>
      <c r="J260" s="13">
        <v>90978.982000000004</v>
      </c>
      <c r="K260" s="13">
        <v>166220.641</v>
      </c>
      <c r="L260" s="13">
        <v>178487.02100000001</v>
      </c>
      <c r="M260" s="13">
        <v>20482.14</v>
      </c>
      <c r="N260" s="13">
        <v>41426.641000000003</v>
      </c>
      <c r="O260" s="13">
        <v>314480.05</v>
      </c>
      <c r="P260" s="13">
        <v>282.08699999999999</v>
      </c>
      <c r="Q260" s="23"/>
    </row>
    <row r="261" spans="1:17" x14ac:dyDescent="0.35">
      <c r="A261" s="15">
        <v>44358</v>
      </c>
      <c r="B261" s="15">
        <v>44372</v>
      </c>
      <c r="C261" s="15">
        <v>44385</v>
      </c>
      <c r="D261" s="13">
        <f t="shared" si="7"/>
        <v>2850726.5329999989</v>
      </c>
      <c r="E261" s="13">
        <v>862032.78</v>
      </c>
      <c r="F261" s="13">
        <v>226272.182</v>
      </c>
      <c r="G261" s="13">
        <v>829527.68299999996</v>
      </c>
      <c r="H261" s="13">
        <v>65060.49</v>
      </c>
      <c r="I261" s="13">
        <v>44821.809000000001</v>
      </c>
      <c r="J261" s="13">
        <v>90892.194000000003</v>
      </c>
      <c r="K261" s="13">
        <v>167518.97399999999</v>
      </c>
      <c r="L261" s="13">
        <v>184061.408</v>
      </c>
      <c r="M261" s="13">
        <v>20453.080999999998</v>
      </c>
      <c r="N261" s="13">
        <v>41928.241000000002</v>
      </c>
      <c r="O261" s="13">
        <v>317871.283</v>
      </c>
      <c r="P261" s="13">
        <v>286.40800000000002</v>
      </c>
      <c r="Q261" s="23"/>
    </row>
    <row r="262" spans="1:17" x14ac:dyDescent="0.35">
      <c r="A262" s="15">
        <v>44372</v>
      </c>
      <c r="B262" s="15">
        <v>44386</v>
      </c>
      <c r="C262" s="15">
        <v>44402</v>
      </c>
      <c r="D262" s="13">
        <f t="shared" si="7"/>
        <v>2869318.3760000006</v>
      </c>
      <c r="E262" s="13">
        <v>871579.31200000003</v>
      </c>
      <c r="F262" s="13">
        <v>211352.774</v>
      </c>
      <c r="G262" s="13">
        <v>851066.01300000004</v>
      </c>
      <c r="H262" s="13">
        <v>66305.816000000006</v>
      </c>
      <c r="I262" s="13">
        <v>43770.584999999999</v>
      </c>
      <c r="J262" s="13">
        <v>90556.64</v>
      </c>
      <c r="K262" s="13">
        <v>174698.611</v>
      </c>
      <c r="L262" s="13">
        <v>182722.14499999999</v>
      </c>
      <c r="M262" s="13">
        <v>23330.278999999999</v>
      </c>
      <c r="N262" s="13">
        <v>39171.741999999998</v>
      </c>
      <c r="O262" s="13">
        <v>314447.842</v>
      </c>
      <c r="P262" s="13">
        <v>316.61700000000002</v>
      </c>
      <c r="Q262" s="23"/>
    </row>
    <row r="263" spans="1:17" x14ac:dyDescent="0.35">
      <c r="A263" s="15">
        <v>44386</v>
      </c>
      <c r="B263" s="15">
        <v>44403</v>
      </c>
      <c r="C263" s="15">
        <v>44413</v>
      </c>
      <c r="D263" s="13">
        <f t="shared" si="7"/>
        <v>2881824.7880000002</v>
      </c>
      <c r="E263" s="13">
        <v>879678.23100000003</v>
      </c>
      <c r="F263" s="13">
        <v>221492.51800000001</v>
      </c>
      <c r="G263" s="13">
        <v>846764.51</v>
      </c>
      <c r="H263" s="13">
        <v>70764.327000000005</v>
      </c>
      <c r="I263" s="13">
        <v>43442.614000000001</v>
      </c>
      <c r="J263" s="13">
        <v>90072.415999999997</v>
      </c>
      <c r="K263" s="13">
        <v>172125.264</v>
      </c>
      <c r="L263" s="13">
        <v>182290.65100000001</v>
      </c>
      <c r="M263" s="13">
        <v>23456.493999999999</v>
      </c>
      <c r="N263" s="13">
        <v>37740.976000000002</v>
      </c>
      <c r="O263" s="13">
        <v>313718.41600000003</v>
      </c>
      <c r="P263" s="13">
        <v>278.37099999999998</v>
      </c>
      <c r="Q263" s="23"/>
    </row>
    <row r="264" spans="1:17" x14ac:dyDescent="0.35">
      <c r="A264" s="15">
        <v>44396</v>
      </c>
      <c r="B264" s="15">
        <v>44414</v>
      </c>
      <c r="C264" s="15">
        <v>44427</v>
      </c>
      <c r="D264" s="13">
        <f t="shared" si="7"/>
        <v>2840462.8709999993</v>
      </c>
      <c r="E264" s="13">
        <v>873721.72</v>
      </c>
      <c r="F264" s="13">
        <v>230432.954</v>
      </c>
      <c r="G264" s="13">
        <v>826040.39800000004</v>
      </c>
      <c r="H264" s="13">
        <v>69892.269</v>
      </c>
      <c r="I264" s="13">
        <v>42528.567999999999</v>
      </c>
      <c r="J264" s="13">
        <v>88090.543000000005</v>
      </c>
      <c r="K264" s="13">
        <v>168985.065</v>
      </c>
      <c r="L264" s="13">
        <v>179137.68599999999</v>
      </c>
      <c r="M264" s="13">
        <v>23813.851999999999</v>
      </c>
      <c r="N264" s="13">
        <v>36954.796999999999</v>
      </c>
      <c r="O264" s="13">
        <v>300620.78399999999</v>
      </c>
      <c r="P264" s="13">
        <v>244.23500000000001</v>
      </c>
      <c r="Q264" s="23"/>
    </row>
    <row r="265" spans="1:17" x14ac:dyDescent="0.35">
      <c r="A265" s="15">
        <v>44414</v>
      </c>
      <c r="B265" s="15">
        <v>44428</v>
      </c>
      <c r="C265" s="15">
        <v>44441</v>
      </c>
      <c r="D265" s="13">
        <f t="shared" si="7"/>
        <v>2864979.966</v>
      </c>
      <c r="E265" s="13">
        <v>897503.90700000001</v>
      </c>
      <c r="F265" s="13">
        <v>213657.17800000001</v>
      </c>
      <c r="G265" s="13">
        <v>841218.96100000001</v>
      </c>
      <c r="H265" s="13">
        <v>72272.290999999997</v>
      </c>
      <c r="I265" s="13">
        <v>41846.144999999997</v>
      </c>
      <c r="J265" s="13">
        <v>88004.04</v>
      </c>
      <c r="K265" s="13">
        <v>168350.67300000001</v>
      </c>
      <c r="L265" s="13">
        <v>178452.37</v>
      </c>
      <c r="M265" s="13">
        <v>24805.134999999998</v>
      </c>
      <c r="N265" s="13">
        <v>37605.586000000003</v>
      </c>
      <c r="O265" s="13">
        <v>300998.63400000002</v>
      </c>
      <c r="P265" s="13">
        <v>265.04599999999999</v>
      </c>
      <c r="Q265" s="23"/>
    </row>
    <row r="266" spans="1:17" x14ac:dyDescent="0.35">
      <c r="A266" s="15">
        <v>44428</v>
      </c>
      <c r="B266" s="15">
        <v>44442</v>
      </c>
      <c r="C266" s="15">
        <v>44455</v>
      </c>
      <c r="D266" s="13">
        <f t="shared" si="7"/>
        <v>2851539.9619999998</v>
      </c>
      <c r="E266" s="13">
        <v>902056.44400000002</v>
      </c>
      <c r="F266" s="13">
        <v>204799.97500000001</v>
      </c>
      <c r="G266" s="13">
        <v>835441.96400000004</v>
      </c>
      <c r="H266" s="13">
        <v>73954.881999999998</v>
      </c>
      <c r="I266" s="13">
        <v>41339.053999999996</v>
      </c>
      <c r="J266" s="13">
        <v>86517.733999999997</v>
      </c>
      <c r="K266" s="13">
        <v>169078.37899999999</v>
      </c>
      <c r="L266" s="13">
        <v>173910.71599999999</v>
      </c>
      <c r="M266" s="13">
        <v>24571.184000000001</v>
      </c>
      <c r="N266" s="13">
        <v>37208.099000000002</v>
      </c>
      <c r="O266" s="13">
        <v>302278.82</v>
      </c>
      <c r="P266" s="13">
        <v>382.71100000000001</v>
      </c>
      <c r="Q266" s="23"/>
    </row>
    <row r="267" spans="1:17" x14ac:dyDescent="0.35">
      <c r="A267" s="15">
        <v>44442</v>
      </c>
      <c r="B267" s="15">
        <v>44456</v>
      </c>
      <c r="C267" s="15">
        <v>44469</v>
      </c>
      <c r="D267" s="13">
        <f t="shared" si="7"/>
        <v>2817817.6179999998</v>
      </c>
      <c r="E267" s="13">
        <v>897305.95600000001</v>
      </c>
      <c r="F267" s="13">
        <v>232082.36300000001</v>
      </c>
      <c r="G267" s="13">
        <v>800905.19900000002</v>
      </c>
      <c r="H267" s="13">
        <v>73083.784</v>
      </c>
      <c r="I267" s="13">
        <v>40619.016000000003</v>
      </c>
      <c r="J267" s="13">
        <v>84703.877999999997</v>
      </c>
      <c r="K267" s="13">
        <v>165210.94899999999</v>
      </c>
      <c r="L267" s="13">
        <v>170758.23800000001</v>
      </c>
      <c r="M267" s="13">
        <v>23809.84</v>
      </c>
      <c r="N267" s="13">
        <v>36118.213000000003</v>
      </c>
      <c r="O267" s="13">
        <v>292837.85399999999</v>
      </c>
      <c r="P267" s="13">
        <v>382.32799999999997</v>
      </c>
      <c r="Q267" s="23"/>
    </row>
    <row r="268" spans="1:17" x14ac:dyDescent="0.35">
      <c r="A268" s="15">
        <v>44456</v>
      </c>
      <c r="B268" s="15">
        <v>44470</v>
      </c>
      <c r="C268" s="15">
        <v>44483</v>
      </c>
      <c r="D268" s="13">
        <f t="shared" si="7"/>
        <v>2873266.4060000009</v>
      </c>
      <c r="E268" s="13">
        <v>917178.571</v>
      </c>
      <c r="F268" s="13">
        <v>233112.01699999999</v>
      </c>
      <c r="G268" s="13">
        <v>817494.99699999997</v>
      </c>
      <c r="H268" s="13">
        <v>76521.198000000004</v>
      </c>
      <c r="I268" s="13">
        <v>41035.375</v>
      </c>
      <c r="J268" s="13">
        <v>86642.024999999994</v>
      </c>
      <c r="K268" s="13">
        <v>167362.08100000001</v>
      </c>
      <c r="L268" s="13">
        <v>171264.82699999999</v>
      </c>
      <c r="M268" s="13">
        <v>24243.867999999999</v>
      </c>
      <c r="N268" s="13">
        <v>36355.091999999997</v>
      </c>
      <c r="O268" s="13">
        <v>301602.72600000002</v>
      </c>
      <c r="P268" s="13">
        <v>453.62900000000002</v>
      </c>
      <c r="Q268" s="23"/>
    </row>
    <row r="269" spans="1:17" x14ac:dyDescent="0.35">
      <c r="A269" s="15">
        <v>44470</v>
      </c>
      <c r="B269" s="15">
        <v>44484</v>
      </c>
      <c r="C269" s="15">
        <v>44500</v>
      </c>
      <c r="D269" s="13">
        <f t="shared" si="7"/>
        <v>2969764.6540000001</v>
      </c>
      <c r="E269" s="13">
        <v>937222.00699999998</v>
      </c>
      <c r="F269" s="13">
        <v>238972.42600000001</v>
      </c>
      <c r="G269" s="13">
        <v>852456.72600000002</v>
      </c>
      <c r="H269" s="13">
        <v>74826.168000000005</v>
      </c>
      <c r="I269" s="13">
        <v>42728.061000000002</v>
      </c>
      <c r="J269" s="13">
        <v>89834.338000000003</v>
      </c>
      <c r="K269" s="13">
        <v>174443.96599999999</v>
      </c>
      <c r="L269" s="13">
        <v>178241.28899999999</v>
      </c>
      <c r="M269" s="13">
        <v>25784.899000000001</v>
      </c>
      <c r="N269" s="13">
        <v>38229.875</v>
      </c>
      <c r="O269" s="13">
        <v>316253.55</v>
      </c>
      <c r="P269" s="13">
        <v>771.34900000000005</v>
      </c>
      <c r="Q269" s="23"/>
    </row>
    <row r="270" spans="1:17" x14ac:dyDescent="0.35">
      <c r="A270" s="15">
        <v>44484</v>
      </c>
      <c r="B270" s="15">
        <v>44501</v>
      </c>
      <c r="C270" s="15">
        <v>44511</v>
      </c>
      <c r="D270" s="13">
        <f t="shared" si="7"/>
        <v>3068538.5659999996</v>
      </c>
      <c r="E270" s="13">
        <v>973769.36100000003</v>
      </c>
      <c r="F270" s="13">
        <v>254716.64799999999</v>
      </c>
      <c r="G270" s="13">
        <v>877465.68700000003</v>
      </c>
      <c r="H270" s="13">
        <v>76824.316000000006</v>
      </c>
      <c r="I270" s="13">
        <v>45407.555999999997</v>
      </c>
      <c r="J270" s="13">
        <v>92108.303</v>
      </c>
      <c r="K270" s="13">
        <v>177030.182</v>
      </c>
      <c r="L270" s="13">
        <v>187584.973</v>
      </c>
      <c r="M270" s="13">
        <v>26851.858</v>
      </c>
      <c r="N270" s="13">
        <v>39117.165000000001</v>
      </c>
      <c r="O270" s="13">
        <v>316767.016</v>
      </c>
      <c r="P270" s="13">
        <v>895.50099999999998</v>
      </c>
      <c r="Q270" s="23"/>
    </row>
    <row r="271" spans="1:17" x14ac:dyDescent="0.35">
      <c r="A271" s="15">
        <v>44497</v>
      </c>
      <c r="B271" s="15">
        <v>44512</v>
      </c>
      <c r="C271" s="15">
        <v>44525</v>
      </c>
      <c r="D271" s="13">
        <f t="shared" si="7"/>
        <v>3162913.7349999999</v>
      </c>
      <c r="E271" s="13">
        <v>1001864.778</v>
      </c>
      <c r="F271" s="13">
        <v>259543.291</v>
      </c>
      <c r="G271" s="13">
        <v>909390.41599999997</v>
      </c>
      <c r="H271" s="13">
        <v>80622.5</v>
      </c>
      <c r="I271" s="13">
        <v>46360.156000000003</v>
      </c>
      <c r="J271" s="13">
        <v>94076.313999999998</v>
      </c>
      <c r="K271" s="13">
        <v>182394.99400000001</v>
      </c>
      <c r="L271" s="13">
        <v>195792.99400000001</v>
      </c>
      <c r="M271" s="13">
        <v>27884.135999999999</v>
      </c>
      <c r="N271" s="13">
        <v>40396.966999999997</v>
      </c>
      <c r="O271" s="13">
        <v>323709.54800000001</v>
      </c>
      <c r="P271" s="13">
        <v>877.64099999999996</v>
      </c>
      <c r="Q271" s="23"/>
    </row>
    <row r="272" spans="1:17" x14ac:dyDescent="0.35">
      <c r="A272" s="15">
        <v>44512</v>
      </c>
      <c r="B272" s="15">
        <v>44526</v>
      </c>
      <c r="C272" s="15">
        <v>44539</v>
      </c>
      <c r="D272" s="13">
        <f t="shared" si="7"/>
        <v>3315402.5839999998</v>
      </c>
      <c r="E272" s="13">
        <v>1062865.5660000001</v>
      </c>
      <c r="F272" s="13">
        <v>292666.533</v>
      </c>
      <c r="G272" s="13">
        <v>941078.44700000004</v>
      </c>
      <c r="H272" s="13">
        <v>81232.570999999996</v>
      </c>
      <c r="I272" s="13">
        <v>48609.451000000001</v>
      </c>
      <c r="J272" s="13">
        <v>97301.630999999994</v>
      </c>
      <c r="K272" s="13">
        <v>199313.196</v>
      </c>
      <c r="L272" s="13">
        <v>190607.307</v>
      </c>
      <c r="M272" s="13">
        <v>28397.809000000001</v>
      </c>
      <c r="N272" s="13">
        <v>41734.146999999997</v>
      </c>
      <c r="O272" s="13">
        <v>330712.016</v>
      </c>
      <c r="P272" s="13">
        <v>883.91</v>
      </c>
      <c r="Q272" s="23"/>
    </row>
    <row r="273" spans="1:17" x14ac:dyDescent="0.35">
      <c r="A273" s="15">
        <v>44526</v>
      </c>
      <c r="B273" s="15">
        <v>44540</v>
      </c>
      <c r="C273" s="15">
        <v>44553</v>
      </c>
      <c r="D273" s="13">
        <f t="shared" si="7"/>
        <v>3959139.7250000001</v>
      </c>
      <c r="E273" s="13">
        <v>1292662.6200000001</v>
      </c>
      <c r="F273" s="13">
        <v>332039.87</v>
      </c>
      <c r="G273" s="13">
        <v>1117127.8559999999</v>
      </c>
      <c r="H273" s="13">
        <v>91617.27</v>
      </c>
      <c r="I273" s="13">
        <v>60771.398000000001</v>
      </c>
      <c r="J273" s="13">
        <v>114960.755</v>
      </c>
      <c r="K273" s="13">
        <v>230435.337</v>
      </c>
      <c r="L273" s="13">
        <v>236969.01800000001</v>
      </c>
      <c r="M273" s="13">
        <v>33109.379999999997</v>
      </c>
      <c r="N273" s="13">
        <v>50472.472000000002</v>
      </c>
      <c r="O273" s="13">
        <v>397903.68900000001</v>
      </c>
      <c r="P273" s="13">
        <v>1070.06</v>
      </c>
      <c r="Q273" s="23"/>
    </row>
    <row r="274" spans="1:17" x14ac:dyDescent="0.35">
      <c r="A274" s="15">
        <v>44540</v>
      </c>
      <c r="B274" s="15">
        <v>44554</v>
      </c>
      <c r="C274" s="15">
        <v>44567</v>
      </c>
      <c r="D274" s="13">
        <f t="shared" si="7"/>
        <v>4551397.9529999988</v>
      </c>
      <c r="E274" s="13">
        <v>1493745.1259999999</v>
      </c>
      <c r="F274" s="13">
        <v>394440.049</v>
      </c>
      <c r="G274" s="13">
        <v>1257385.4709999999</v>
      </c>
      <c r="H274" s="13">
        <v>101794.603</v>
      </c>
      <c r="I274" s="13">
        <v>68525.985000000001</v>
      </c>
      <c r="J274" s="13">
        <v>132031.31899999999</v>
      </c>
      <c r="K274" s="13">
        <v>261100.85399999999</v>
      </c>
      <c r="L274" s="13">
        <v>283960.56199999998</v>
      </c>
      <c r="M274" s="13">
        <v>36203.394</v>
      </c>
      <c r="N274" s="13">
        <v>64156.987000000001</v>
      </c>
      <c r="O274" s="13">
        <v>457138.58299999998</v>
      </c>
      <c r="P274" s="13">
        <v>915.02</v>
      </c>
      <c r="Q274" s="23"/>
    </row>
    <row r="275" spans="1:17" x14ac:dyDescent="0.35">
      <c r="A275" s="15">
        <v>44554</v>
      </c>
      <c r="B275" s="15">
        <v>44568</v>
      </c>
      <c r="C275" s="15">
        <v>44581</v>
      </c>
      <c r="D275" s="13">
        <f t="shared" si="7"/>
        <v>3875463.9290000005</v>
      </c>
      <c r="E275" s="13">
        <v>1355250.5190000001</v>
      </c>
      <c r="F275" s="13">
        <v>333704.01</v>
      </c>
      <c r="G275" s="13">
        <v>1017078.993</v>
      </c>
      <c r="H275" s="13">
        <v>80382.349000000002</v>
      </c>
      <c r="I275" s="13">
        <v>57152.762000000002</v>
      </c>
      <c r="J275" s="13">
        <v>109348.173</v>
      </c>
      <c r="K275" s="13">
        <v>217663.796</v>
      </c>
      <c r="L275" s="13">
        <v>242944.761</v>
      </c>
      <c r="M275" s="13">
        <v>26916.383999999998</v>
      </c>
      <c r="N275" s="13">
        <v>48672.055</v>
      </c>
      <c r="O275" s="13">
        <v>385480.87300000002</v>
      </c>
      <c r="P275" s="13">
        <v>869.25400000000002</v>
      </c>
      <c r="Q275" s="23"/>
    </row>
    <row r="276" spans="1:17" x14ac:dyDescent="0.35">
      <c r="A276" s="15">
        <v>44568</v>
      </c>
      <c r="B276" s="15">
        <v>44582</v>
      </c>
      <c r="C276" s="15">
        <v>44595</v>
      </c>
      <c r="D276" s="13">
        <f t="shared" si="7"/>
        <v>4543067.4019999998</v>
      </c>
      <c r="E276" s="13">
        <v>1577054.8459999999</v>
      </c>
      <c r="F276" s="13">
        <v>375183.73</v>
      </c>
      <c r="G276" s="13">
        <v>1205158.4920000001</v>
      </c>
      <c r="H276" s="13">
        <v>91749.96</v>
      </c>
      <c r="I276" s="13">
        <v>66783.055999999997</v>
      </c>
      <c r="J276" s="13">
        <v>129440.788</v>
      </c>
      <c r="K276" s="13">
        <v>254466.49400000001</v>
      </c>
      <c r="L276" s="13">
        <v>288744.408</v>
      </c>
      <c r="M276" s="13">
        <v>38291.288</v>
      </c>
      <c r="N276" s="13">
        <v>56932.023999999998</v>
      </c>
      <c r="O276" s="13">
        <v>458364.22600000002</v>
      </c>
      <c r="P276" s="13">
        <v>898.09</v>
      </c>
      <c r="Q276" s="23"/>
    </row>
    <row r="277" spans="1:17" x14ac:dyDescent="0.35">
      <c r="A277" s="15">
        <v>44582</v>
      </c>
      <c r="B277" s="15">
        <v>44596</v>
      </c>
      <c r="C277" s="15">
        <v>44609</v>
      </c>
      <c r="D277" s="13">
        <f t="shared" si="7"/>
        <v>4461349.4720000001</v>
      </c>
      <c r="E277" s="13">
        <v>1554463.284</v>
      </c>
      <c r="F277" s="13">
        <v>379836.99800000002</v>
      </c>
      <c r="G277" s="13">
        <v>1152049.5390000001</v>
      </c>
      <c r="H277" s="13">
        <v>87718.349000000002</v>
      </c>
      <c r="I277" s="13">
        <v>65145.911999999997</v>
      </c>
      <c r="J277" s="13">
        <v>127035.174</v>
      </c>
      <c r="K277" s="13">
        <v>261062.05300000001</v>
      </c>
      <c r="L277" s="13">
        <v>286572.71299999999</v>
      </c>
      <c r="M277" s="13">
        <v>38383.828999999998</v>
      </c>
      <c r="N277" s="13">
        <v>55727.131000000001</v>
      </c>
      <c r="O277" s="13">
        <v>452306.99800000002</v>
      </c>
      <c r="P277" s="13">
        <v>1047.492</v>
      </c>
      <c r="Q277" s="23"/>
    </row>
    <row r="278" spans="1:17" x14ac:dyDescent="0.35">
      <c r="A278" s="15">
        <v>44596</v>
      </c>
      <c r="B278" s="15">
        <v>44610</v>
      </c>
      <c r="C278" s="15">
        <v>44623</v>
      </c>
      <c r="D278" s="13">
        <f t="shared" si="7"/>
        <v>4384097.3489999995</v>
      </c>
      <c r="E278" s="13">
        <v>1540890.4539999999</v>
      </c>
      <c r="F278" s="13">
        <v>380968.11599999998</v>
      </c>
      <c r="G278" s="13">
        <v>1081636.716</v>
      </c>
      <c r="H278" s="13">
        <v>87479.135999999999</v>
      </c>
      <c r="I278" s="13">
        <v>62996.228999999999</v>
      </c>
      <c r="J278" s="13">
        <v>125640.588</v>
      </c>
      <c r="K278" s="13">
        <v>263160.935</v>
      </c>
      <c r="L278" s="13">
        <v>286983.22600000002</v>
      </c>
      <c r="M278" s="13">
        <v>39466.084000000003</v>
      </c>
      <c r="N278" s="13">
        <v>58231.375999999997</v>
      </c>
      <c r="O278" s="13">
        <v>455685.85800000001</v>
      </c>
      <c r="P278" s="13">
        <v>958.63099999999997</v>
      </c>
      <c r="Q278" s="23"/>
    </row>
    <row r="279" spans="1:17" x14ac:dyDescent="0.35">
      <c r="A279" s="15">
        <v>44610</v>
      </c>
      <c r="B279" s="15">
        <v>44624</v>
      </c>
      <c r="C279" s="15">
        <v>44637</v>
      </c>
      <c r="D279" s="13">
        <f t="shared" si="7"/>
        <v>4300100.5529999994</v>
      </c>
      <c r="E279" s="13">
        <v>1521587.92</v>
      </c>
      <c r="F279" s="13">
        <v>359086.94300000003</v>
      </c>
      <c r="G279" s="13">
        <v>1034070.927</v>
      </c>
      <c r="H279" s="13">
        <v>92304.429000000004</v>
      </c>
      <c r="I279" s="13">
        <v>61893.921000000002</v>
      </c>
      <c r="J279" s="13">
        <v>121387.014</v>
      </c>
      <c r="K279" s="13">
        <v>268878.11300000001</v>
      </c>
      <c r="L279" s="13">
        <v>288484.91499999998</v>
      </c>
      <c r="M279" s="13">
        <v>38218.152000000002</v>
      </c>
      <c r="N279" s="13">
        <v>56707.983</v>
      </c>
      <c r="O279" s="13">
        <v>456307.36200000002</v>
      </c>
      <c r="P279" s="13">
        <v>1172.874</v>
      </c>
      <c r="Q279" s="23"/>
    </row>
    <row r="280" spans="1:17" x14ac:dyDescent="0.35">
      <c r="A280" s="15">
        <v>44624</v>
      </c>
      <c r="B280" s="15">
        <v>44638</v>
      </c>
      <c r="C280" s="15">
        <v>44651</v>
      </c>
      <c r="D280" s="13">
        <f t="shared" si="7"/>
        <v>4416911.1810000008</v>
      </c>
      <c r="E280" s="13">
        <v>1587604.1059999999</v>
      </c>
      <c r="F280" s="13">
        <v>360804.53</v>
      </c>
      <c r="G280" s="13">
        <v>1056125.0430000001</v>
      </c>
      <c r="H280" s="13">
        <v>100044.40399999999</v>
      </c>
      <c r="I280" s="13">
        <v>62693.440000000002</v>
      </c>
      <c r="J280" s="13">
        <v>121454.39599999999</v>
      </c>
      <c r="K280" s="13">
        <v>276246.087</v>
      </c>
      <c r="L280" s="13">
        <v>290335.79300000001</v>
      </c>
      <c r="M280" s="13">
        <v>36908.616000000002</v>
      </c>
      <c r="N280" s="13">
        <v>60541.065999999999</v>
      </c>
      <c r="O280" s="13">
        <v>463604.97100000002</v>
      </c>
      <c r="P280" s="13">
        <v>548.72900000000004</v>
      </c>
      <c r="Q280" s="23"/>
    </row>
    <row r="281" spans="1:17" x14ac:dyDescent="0.35">
      <c r="A281" s="15">
        <v>44638</v>
      </c>
      <c r="B281" s="15">
        <v>44652</v>
      </c>
      <c r="C281" s="15">
        <v>44665</v>
      </c>
      <c r="D281" s="13">
        <f t="shared" si="7"/>
        <v>4613337.1179999998</v>
      </c>
      <c r="E281" s="13">
        <v>1656885.811</v>
      </c>
      <c r="F281" s="13">
        <v>389855.75400000002</v>
      </c>
      <c r="G281" s="13">
        <v>1095822.1170000001</v>
      </c>
      <c r="H281" s="13">
        <v>107069.19500000001</v>
      </c>
      <c r="I281" s="13">
        <v>68564.748000000007</v>
      </c>
      <c r="J281" s="13">
        <v>124721.45699999999</v>
      </c>
      <c r="K281" s="13">
        <v>287878.821</v>
      </c>
      <c r="L281" s="13">
        <v>300844.73100000003</v>
      </c>
      <c r="M281" s="13">
        <v>35599.591</v>
      </c>
      <c r="N281" s="13">
        <v>59539.947999999997</v>
      </c>
      <c r="O281" s="13">
        <v>486179.09899999999</v>
      </c>
      <c r="P281" s="13">
        <v>375.846</v>
      </c>
      <c r="Q281" s="23"/>
    </row>
    <row r="282" spans="1:17" x14ac:dyDescent="0.35">
      <c r="A282" s="15">
        <v>44652</v>
      </c>
      <c r="B282" s="15">
        <v>44666</v>
      </c>
      <c r="C282" s="15">
        <v>44679</v>
      </c>
      <c r="D282" s="13">
        <f t="shared" si="7"/>
        <v>4602589.4840000002</v>
      </c>
      <c r="E282" s="13">
        <v>1655404.0430000001</v>
      </c>
      <c r="F282" s="13">
        <v>383019.14</v>
      </c>
      <c r="G282" s="13">
        <v>1091824.6170000001</v>
      </c>
      <c r="H282" s="13">
        <v>115673.25900000001</v>
      </c>
      <c r="I282" s="13">
        <v>68136.925000000003</v>
      </c>
      <c r="J282" s="13">
        <v>122228.583</v>
      </c>
      <c r="K282" s="13">
        <v>288694.38299999997</v>
      </c>
      <c r="L282" s="13">
        <v>299352.77500000002</v>
      </c>
      <c r="M282" s="13">
        <v>35522.451999999997</v>
      </c>
      <c r="N282" s="13">
        <v>58877.527000000002</v>
      </c>
      <c r="O282" s="13">
        <v>483214.07900000003</v>
      </c>
      <c r="P282" s="13">
        <v>641.70100000000002</v>
      </c>
      <c r="Q282" s="23"/>
    </row>
    <row r="283" spans="1:17" x14ac:dyDescent="0.35">
      <c r="A283" s="15">
        <v>44666</v>
      </c>
      <c r="B283" s="15">
        <v>44680</v>
      </c>
      <c r="C283" s="15">
        <v>44693</v>
      </c>
      <c r="D283" s="13">
        <f t="shared" si="7"/>
        <v>4582788.3500000006</v>
      </c>
      <c r="E283" s="13">
        <v>1647697.1470000001</v>
      </c>
      <c r="F283" s="13">
        <v>378496.033</v>
      </c>
      <c r="G283" s="13">
        <v>1085128.5079999999</v>
      </c>
      <c r="H283" s="13">
        <v>122323.175</v>
      </c>
      <c r="I283" s="13">
        <v>67444.418000000005</v>
      </c>
      <c r="J283" s="13">
        <v>121109.83100000001</v>
      </c>
      <c r="K283" s="13">
        <v>292779.478</v>
      </c>
      <c r="L283" s="13">
        <v>294018.62800000003</v>
      </c>
      <c r="M283" s="13">
        <v>36058.381999999998</v>
      </c>
      <c r="N283" s="13">
        <v>58293.591999999997</v>
      </c>
      <c r="O283" s="13">
        <v>478912.75300000003</v>
      </c>
      <c r="P283" s="13">
        <v>526.40499999999997</v>
      </c>
      <c r="Q283" s="23"/>
    </row>
    <row r="284" spans="1:17" x14ac:dyDescent="0.35">
      <c r="A284" s="15">
        <v>44680</v>
      </c>
      <c r="B284" s="15">
        <v>44694</v>
      </c>
      <c r="C284" s="15">
        <v>44707</v>
      </c>
      <c r="D284" s="13">
        <f t="shared" si="7"/>
        <v>4585828.7909999993</v>
      </c>
      <c r="E284" s="13">
        <v>1660756.257</v>
      </c>
      <c r="F284" s="13">
        <v>353409.14600000001</v>
      </c>
      <c r="G284" s="13">
        <v>1093969.652</v>
      </c>
      <c r="H284" s="13">
        <v>128307.519</v>
      </c>
      <c r="I284" s="13">
        <v>66753.907999999996</v>
      </c>
      <c r="J284" s="13">
        <v>118555.85799999999</v>
      </c>
      <c r="K284" s="13">
        <v>289701.90000000002</v>
      </c>
      <c r="L284" s="13">
        <v>300445.80499999999</v>
      </c>
      <c r="M284" s="13">
        <v>37267.476999999999</v>
      </c>
      <c r="N284" s="13">
        <v>59506.938000000002</v>
      </c>
      <c r="O284" s="13">
        <v>476548.07699999999</v>
      </c>
      <c r="P284" s="13">
        <v>606.25400000000002</v>
      </c>
      <c r="Q284" s="23"/>
    </row>
    <row r="285" spans="1:17" x14ac:dyDescent="0.35">
      <c r="A285" s="15">
        <v>44694</v>
      </c>
      <c r="B285" s="15">
        <v>44708</v>
      </c>
      <c r="C285" s="15">
        <v>44721</v>
      </c>
      <c r="D285" s="13">
        <f t="shared" si="7"/>
        <v>4767167.9760000007</v>
      </c>
      <c r="E285" s="13">
        <v>1732435.577</v>
      </c>
      <c r="F285" s="13">
        <v>374025.571</v>
      </c>
      <c r="G285" s="13">
        <v>1130353.2379999999</v>
      </c>
      <c r="H285" s="13">
        <v>134243.02499999999</v>
      </c>
      <c r="I285" s="13">
        <v>69276.361999999994</v>
      </c>
      <c r="J285" s="13">
        <v>122089.41499999999</v>
      </c>
      <c r="K285" s="13">
        <v>303926.39799999999</v>
      </c>
      <c r="L285" s="13">
        <v>313054.54200000002</v>
      </c>
      <c r="M285" s="13">
        <v>39492.798999999999</v>
      </c>
      <c r="N285" s="13">
        <v>61852.038999999997</v>
      </c>
      <c r="O285" s="13">
        <v>485780.04800000001</v>
      </c>
      <c r="P285" s="13">
        <v>638.96199999999999</v>
      </c>
      <c r="Q285" s="23"/>
    </row>
    <row r="286" spans="1:17" x14ac:dyDescent="0.35">
      <c r="A286" s="15">
        <v>44708</v>
      </c>
      <c r="B286" s="15">
        <v>44722</v>
      </c>
      <c r="C286" s="15">
        <v>44735</v>
      </c>
      <c r="D286" s="13">
        <f t="shared" si="7"/>
        <v>5085231.6449999986</v>
      </c>
      <c r="E286" s="13">
        <v>1861460.3629999999</v>
      </c>
      <c r="F286" s="13">
        <v>390365.31699999998</v>
      </c>
      <c r="G286" s="13">
        <v>1206164.2649999999</v>
      </c>
      <c r="H286" s="13">
        <v>147297.446</v>
      </c>
      <c r="I286" s="13">
        <v>73504.945000000007</v>
      </c>
      <c r="J286" s="13">
        <v>132061.484</v>
      </c>
      <c r="K286" s="13">
        <v>332075.24099999998</v>
      </c>
      <c r="L286" s="13">
        <v>329136.29200000002</v>
      </c>
      <c r="M286" s="13">
        <v>42453.733999999997</v>
      </c>
      <c r="N286" s="13">
        <v>64746.667999999998</v>
      </c>
      <c r="O286" s="13">
        <v>504924.94199999998</v>
      </c>
      <c r="P286" s="13">
        <v>1040.9480000000001</v>
      </c>
      <c r="Q286" s="23"/>
    </row>
    <row r="287" spans="1:17" x14ac:dyDescent="0.35">
      <c r="A287" s="15">
        <v>44722</v>
      </c>
      <c r="B287" s="15">
        <v>44736</v>
      </c>
      <c r="C287" s="15">
        <v>44749</v>
      </c>
      <c r="D287" s="13">
        <f t="shared" si="7"/>
        <v>5362564.6799999988</v>
      </c>
      <c r="E287" s="13">
        <v>1949196.628</v>
      </c>
      <c r="F287" s="13">
        <v>430048.36099999998</v>
      </c>
      <c r="G287" s="13">
        <v>1254319.2709999999</v>
      </c>
      <c r="H287" s="13">
        <v>158317.641</v>
      </c>
      <c r="I287" s="13">
        <v>76948.183999999994</v>
      </c>
      <c r="J287" s="13">
        <v>138320.19399999999</v>
      </c>
      <c r="K287" s="13">
        <v>358463.82400000002</v>
      </c>
      <c r="L287" s="13">
        <v>344307.36800000002</v>
      </c>
      <c r="M287" s="13">
        <v>60254.516000000003</v>
      </c>
      <c r="N287" s="13">
        <v>68994.770999999993</v>
      </c>
      <c r="O287" s="13">
        <v>521800.05499999999</v>
      </c>
      <c r="P287" s="13">
        <v>1593.867</v>
      </c>
      <c r="Q287" s="23"/>
    </row>
    <row r="288" spans="1:17" x14ac:dyDescent="0.35">
      <c r="A288" s="15">
        <v>44736</v>
      </c>
      <c r="B288" s="15">
        <v>44750</v>
      </c>
      <c r="C288" s="15">
        <v>44763</v>
      </c>
      <c r="D288" s="13">
        <f t="shared" si="7"/>
        <v>5383066.5500000007</v>
      </c>
      <c r="E288" s="13">
        <v>1947995.5160000001</v>
      </c>
      <c r="F288" s="13">
        <v>436415.64399999997</v>
      </c>
      <c r="G288" s="13">
        <v>1267924.273</v>
      </c>
      <c r="H288" s="13">
        <v>164735.745</v>
      </c>
      <c r="I288" s="13">
        <v>75834.278999999995</v>
      </c>
      <c r="J288" s="13">
        <v>137217.15100000001</v>
      </c>
      <c r="K288" s="13">
        <v>357089.44</v>
      </c>
      <c r="L288" s="13">
        <v>345888.61300000001</v>
      </c>
      <c r="M288" s="13">
        <v>57044.006999999998</v>
      </c>
      <c r="N288" s="13">
        <v>69091.894</v>
      </c>
      <c r="O288" s="13">
        <v>521972.408</v>
      </c>
      <c r="P288" s="13">
        <v>1857.58</v>
      </c>
      <c r="Q288" s="23"/>
    </row>
    <row r="289" spans="1:17" x14ac:dyDescent="0.35">
      <c r="A289" s="15">
        <v>44750</v>
      </c>
      <c r="B289" s="15">
        <v>44764</v>
      </c>
      <c r="C289" s="15">
        <v>44777</v>
      </c>
      <c r="D289" s="13">
        <f t="shared" si="7"/>
        <v>5253470.7699999996</v>
      </c>
      <c r="E289" s="13">
        <v>1883287.92</v>
      </c>
      <c r="F289" s="13">
        <v>422912.47100000002</v>
      </c>
      <c r="G289" s="13">
        <v>1250344.327</v>
      </c>
      <c r="H289" s="13">
        <v>161803.14499999999</v>
      </c>
      <c r="I289" s="13">
        <v>72008.236000000004</v>
      </c>
      <c r="J289" s="13">
        <v>133776.07699999999</v>
      </c>
      <c r="K289" s="13">
        <v>348628.70199999999</v>
      </c>
      <c r="L289" s="13">
        <v>340176.25799999997</v>
      </c>
      <c r="M289" s="13">
        <v>54051.491000000002</v>
      </c>
      <c r="N289" s="13">
        <v>68465.368000000002</v>
      </c>
      <c r="O289" s="13">
        <v>517025.772</v>
      </c>
      <c r="P289" s="13">
        <v>991.00300000000004</v>
      </c>
      <c r="Q289" s="23"/>
    </row>
    <row r="290" spans="1:17" x14ac:dyDescent="0.35">
      <c r="A290" s="15">
        <v>44764</v>
      </c>
      <c r="B290" s="15">
        <v>44778</v>
      </c>
      <c r="C290" s="15">
        <v>44791</v>
      </c>
      <c r="D290" s="13">
        <f t="shared" si="7"/>
        <v>5385863.2139999988</v>
      </c>
      <c r="E290" s="13">
        <v>1943308.061</v>
      </c>
      <c r="F290" s="13">
        <v>421352.56599999999</v>
      </c>
      <c r="G290" s="13">
        <v>1297071.713</v>
      </c>
      <c r="H290" s="13">
        <v>165160.64499999999</v>
      </c>
      <c r="I290" s="13">
        <v>71414.391000000003</v>
      </c>
      <c r="J290" s="13">
        <v>136104.16699999999</v>
      </c>
      <c r="K290" s="13">
        <v>360654.89600000001</v>
      </c>
      <c r="L290" s="13">
        <v>341983.826</v>
      </c>
      <c r="M290" s="13">
        <v>53515.521000000001</v>
      </c>
      <c r="N290" s="13">
        <v>69732.880999999994</v>
      </c>
      <c r="O290" s="13">
        <v>524823.13399999996</v>
      </c>
      <c r="P290" s="13">
        <v>741.41300000000001</v>
      </c>
      <c r="Q290" s="23"/>
    </row>
    <row r="291" spans="1:17" x14ac:dyDescent="0.35">
      <c r="A291" s="15">
        <v>44778</v>
      </c>
      <c r="B291" s="15">
        <v>44792</v>
      </c>
      <c r="C291" s="15">
        <v>44805</v>
      </c>
      <c r="D291" s="13">
        <f t="shared" si="7"/>
        <v>5593954.6770000001</v>
      </c>
      <c r="E291" s="13">
        <v>1994234.615</v>
      </c>
      <c r="F291" s="13">
        <v>495517.17800000001</v>
      </c>
      <c r="G291" s="13">
        <v>1346808.6969999999</v>
      </c>
      <c r="H291" s="13">
        <v>176109.40100000001</v>
      </c>
      <c r="I291" s="13">
        <v>74439.106</v>
      </c>
      <c r="J291" s="13">
        <v>138309.70800000001</v>
      </c>
      <c r="K291" s="13">
        <v>367557.55099999998</v>
      </c>
      <c r="L291" s="13">
        <v>343182.50300000003</v>
      </c>
      <c r="M291" s="13">
        <v>52030.398999999998</v>
      </c>
      <c r="N291" s="13">
        <v>70956.843999999997</v>
      </c>
      <c r="O291" s="13">
        <v>533717.69499999995</v>
      </c>
      <c r="P291" s="13">
        <v>1090.98</v>
      </c>
      <c r="Q291" s="23"/>
    </row>
    <row r="292" spans="1:17" x14ac:dyDescent="0.35">
      <c r="A292" s="15">
        <v>44792</v>
      </c>
      <c r="B292" s="15">
        <v>44806</v>
      </c>
      <c r="C292" s="15">
        <v>44819</v>
      </c>
      <c r="D292" s="13">
        <f t="shared" si="7"/>
        <v>5578287.1529999981</v>
      </c>
      <c r="E292" s="13">
        <v>1987056.4080000001</v>
      </c>
      <c r="F292" s="13">
        <v>467440.38400000002</v>
      </c>
      <c r="G292" s="13">
        <v>1360557.013</v>
      </c>
      <c r="H292" s="13">
        <v>178412.23199999999</v>
      </c>
      <c r="I292" s="13">
        <v>72379.797000000006</v>
      </c>
      <c r="J292" s="13">
        <v>137883.47899999999</v>
      </c>
      <c r="K292" s="13">
        <v>375115.21399999998</v>
      </c>
      <c r="L292" s="13">
        <v>341946.902</v>
      </c>
      <c r="M292" s="13">
        <v>52518.964</v>
      </c>
      <c r="N292" s="13">
        <v>70889.858999999997</v>
      </c>
      <c r="O292" s="13">
        <v>532740.96600000001</v>
      </c>
      <c r="P292" s="13">
        <v>1345.9349999999999</v>
      </c>
      <c r="Q292" s="23"/>
    </row>
    <row r="293" spans="1:17" x14ac:dyDescent="0.35">
      <c r="A293" s="15">
        <v>44806</v>
      </c>
      <c r="B293" s="15">
        <v>44820</v>
      </c>
      <c r="C293" s="15">
        <v>44833</v>
      </c>
      <c r="D293" s="13">
        <f t="shared" si="7"/>
        <v>5575699.1630000016</v>
      </c>
      <c r="E293" s="13">
        <v>1980930.638</v>
      </c>
      <c r="F293" s="13">
        <v>525657.36899999995</v>
      </c>
      <c r="G293" s="13">
        <v>1303628.7350000001</v>
      </c>
      <c r="H293" s="13">
        <v>181205.69699999999</v>
      </c>
      <c r="I293" s="13">
        <v>71951.020999999993</v>
      </c>
      <c r="J293" s="13">
        <v>137364.04800000001</v>
      </c>
      <c r="K293" s="13">
        <v>370291.45600000001</v>
      </c>
      <c r="L293" s="13">
        <v>339146.81</v>
      </c>
      <c r="M293" s="13">
        <v>52794.584000000003</v>
      </c>
      <c r="N293" s="13">
        <v>75651.467999999993</v>
      </c>
      <c r="O293" s="13">
        <v>535576.39099999995</v>
      </c>
      <c r="P293" s="13">
        <v>1500.9459999999999</v>
      </c>
      <c r="Q293" s="23"/>
    </row>
    <row r="294" spans="1:17" x14ac:dyDescent="0.35">
      <c r="A294" s="15">
        <v>44820</v>
      </c>
      <c r="B294" s="15">
        <v>44834</v>
      </c>
      <c r="C294" s="15">
        <v>44847</v>
      </c>
      <c r="D294" s="13">
        <f t="shared" si="7"/>
        <v>5583625.602</v>
      </c>
      <c r="E294" s="13">
        <v>2006819.08</v>
      </c>
      <c r="F294" s="13">
        <v>518809.46899999998</v>
      </c>
      <c r="G294" s="13">
        <v>1299812.3829999999</v>
      </c>
      <c r="H294" s="13">
        <v>184483.04</v>
      </c>
      <c r="I294" s="13">
        <v>72148.233999999997</v>
      </c>
      <c r="J294" s="13">
        <v>134328.83199999999</v>
      </c>
      <c r="K294" s="13">
        <v>373901.93</v>
      </c>
      <c r="L294" s="13">
        <v>338474.20899999997</v>
      </c>
      <c r="M294" s="13">
        <v>52309.357000000004</v>
      </c>
      <c r="N294" s="13">
        <v>75306.054999999993</v>
      </c>
      <c r="O294" s="13">
        <v>526039.33499999996</v>
      </c>
      <c r="P294" s="13">
        <v>1193.6780000000001</v>
      </c>
      <c r="Q294" s="23"/>
    </row>
    <row r="295" spans="1:17" x14ac:dyDescent="0.35">
      <c r="A295" s="15">
        <v>44834</v>
      </c>
      <c r="B295" s="15">
        <v>44848</v>
      </c>
      <c r="C295" s="15">
        <v>44861</v>
      </c>
      <c r="D295" s="13">
        <f t="shared" si="7"/>
        <v>5619403.1980000008</v>
      </c>
      <c r="E295" s="13">
        <v>2027323.8470000001</v>
      </c>
      <c r="F295" s="13">
        <v>539676.89899999998</v>
      </c>
      <c r="G295" s="13">
        <v>1297126.1189999999</v>
      </c>
      <c r="H295" s="13">
        <v>176483.97500000001</v>
      </c>
      <c r="I295" s="13">
        <v>72068.813999999998</v>
      </c>
      <c r="J295" s="13">
        <v>132950.448</v>
      </c>
      <c r="K295" s="13">
        <v>377415.092</v>
      </c>
      <c r="L295" s="13">
        <v>337879.05099999998</v>
      </c>
      <c r="M295" s="13">
        <v>53178.851999999999</v>
      </c>
      <c r="N295" s="13">
        <v>75317.182000000001</v>
      </c>
      <c r="O295" s="13">
        <v>528917.91700000002</v>
      </c>
      <c r="P295" s="13">
        <v>1065.002</v>
      </c>
      <c r="Q295" s="23"/>
    </row>
    <row r="296" spans="1:17" x14ac:dyDescent="0.35">
      <c r="A296" s="15">
        <v>44848</v>
      </c>
      <c r="B296" s="15">
        <v>44862</v>
      </c>
      <c r="C296" s="15">
        <v>44875</v>
      </c>
      <c r="D296" s="13">
        <f t="shared" si="7"/>
        <v>5686859.5439999998</v>
      </c>
      <c r="E296" s="13">
        <v>2071959.3489999999</v>
      </c>
      <c r="F296" s="13">
        <v>545754.08600000001</v>
      </c>
      <c r="G296" s="13">
        <v>1313989.2660000001</v>
      </c>
      <c r="H296" s="13">
        <v>181971.90599999999</v>
      </c>
      <c r="I296" s="13">
        <v>72675.264999999999</v>
      </c>
      <c r="J296" s="13">
        <v>132764.10200000001</v>
      </c>
      <c r="K296" s="13">
        <v>375400.46899999998</v>
      </c>
      <c r="L296" s="13">
        <v>336815.44300000003</v>
      </c>
      <c r="M296" s="13">
        <v>52515.182000000001</v>
      </c>
      <c r="N296" s="13">
        <v>74895.176000000007</v>
      </c>
      <c r="O296" s="13">
        <v>527082.01300000004</v>
      </c>
      <c r="P296" s="13">
        <v>1037.287</v>
      </c>
      <c r="Q296" s="23"/>
    </row>
    <row r="297" spans="1:17" x14ac:dyDescent="0.35">
      <c r="A297" s="15">
        <v>44862</v>
      </c>
      <c r="B297" s="15">
        <v>44876</v>
      </c>
      <c r="C297" s="15">
        <v>44889</v>
      </c>
      <c r="D297" s="13">
        <f t="shared" si="7"/>
        <v>5701478.879999999</v>
      </c>
      <c r="E297" s="13">
        <v>2088662.547</v>
      </c>
      <c r="F297" s="13">
        <v>537609.14099999995</v>
      </c>
      <c r="G297" s="13">
        <v>1319945.92</v>
      </c>
      <c r="H297" s="13">
        <v>188174.296</v>
      </c>
      <c r="I297" s="13">
        <v>74860.755000000005</v>
      </c>
      <c r="J297" s="13">
        <v>135051.30600000001</v>
      </c>
      <c r="K297" s="13">
        <v>408273.71899999998</v>
      </c>
      <c r="L297" s="13">
        <v>320058.45299999998</v>
      </c>
      <c r="M297" s="13">
        <v>51336.127999999997</v>
      </c>
      <c r="N297" s="13">
        <v>76037.698999999993</v>
      </c>
      <c r="O297" s="13">
        <v>500337.30900000001</v>
      </c>
      <c r="P297" s="13">
        <v>1131.607</v>
      </c>
      <c r="Q297" s="23"/>
    </row>
    <row r="298" spans="1:17" x14ac:dyDescent="0.35">
      <c r="A298" s="15">
        <v>44876</v>
      </c>
      <c r="B298" s="15">
        <v>44890</v>
      </c>
      <c r="C298" s="15">
        <v>44903</v>
      </c>
      <c r="D298" s="13">
        <f t="shared" si="7"/>
        <v>5636602.7359999996</v>
      </c>
      <c r="E298" s="13">
        <v>2093029.791</v>
      </c>
      <c r="F298" s="13">
        <v>532570.27300000004</v>
      </c>
      <c r="G298" s="13">
        <v>1270422.395</v>
      </c>
      <c r="H298" s="13">
        <v>186682.83499999999</v>
      </c>
      <c r="I298" s="13">
        <v>75844.101999999999</v>
      </c>
      <c r="J298" s="13">
        <v>134317.302</v>
      </c>
      <c r="K298" s="13">
        <v>409379.30800000002</v>
      </c>
      <c r="L298" s="13">
        <v>319180.745</v>
      </c>
      <c r="M298" s="13">
        <v>50675.326999999997</v>
      </c>
      <c r="N298" s="13">
        <v>75720.175000000003</v>
      </c>
      <c r="O298" s="13">
        <v>487607.19799999997</v>
      </c>
      <c r="P298" s="13">
        <v>1173.2850000000001</v>
      </c>
      <c r="Q298" s="23"/>
    </row>
    <row r="299" spans="1:17" x14ac:dyDescent="0.35">
      <c r="A299" s="15">
        <v>44890</v>
      </c>
      <c r="B299" s="15">
        <v>44904</v>
      </c>
      <c r="C299" s="15">
        <v>44917</v>
      </c>
      <c r="D299" s="13">
        <f t="shared" si="7"/>
        <v>5597572.9059999986</v>
      </c>
      <c r="E299" s="13">
        <v>2093909.811</v>
      </c>
      <c r="F299" s="13">
        <v>507557.03200000001</v>
      </c>
      <c r="G299" s="13">
        <v>1224652.183</v>
      </c>
      <c r="H299" s="13">
        <v>179192.79500000001</v>
      </c>
      <c r="I299" s="13">
        <v>76059.976999999999</v>
      </c>
      <c r="J299" s="13">
        <v>137634.95300000001</v>
      </c>
      <c r="K299" s="13">
        <v>442889.739</v>
      </c>
      <c r="L299" s="13">
        <v>320761.82799999998</v>
      </c>
      <c r="M299" s="13">
        <v>51752.406999999999</v>
      </c>
      <c r="N299" s="13">
        <v>75883.115000000005</v>
      </c>
      <c r="O299" s="13">
        <v>485500.04599999997</v>
      </c>
      <c r="P299" s="13">
        <v>1779.02</v>
      </c>
      <c r="Q299" s="23"/>
    </row>
    <row r="300" spans="1:17" x14ac:dyDescent="0.35">
      <c r="A300" s="15">
        <v>44904</v>
      </c>
      <c r="B300" s="15">
        <v>44918</v>
      </c>
      <c r="C300" s="15">
        <v>44931</v>
      </c>
      <c r="D300" s="13">
        <f t="shared" si="7"/>
        <v>5550903.2149999999</v>
      </c>
      <c r="E300" s="13">
        <v>2105505.463</v>
      </c>
      <c r="F300" s="13">
        <v>534005.43700000003</v>
      </c>
      <c r="G300" s="13">
        <v>1137128.0330000001</v>
      </c>
      <c r="H300" s="13">
        <v>159267.128</v>
      </c>
      <c r="I300" s="13">
        <v>76714.373000000007</v>
      </c>
      <c r="J300" s="13">
        <v>137611.66399999999</v>
      </c>
      <c r="K300" s="13">
        <v>482034.902</v>
      </c>
      <c r="L300" s="13">
        <v>317499.45400000003</v>
      </c>
      <c r="M300" s="13">
        <v>54076.337</v>
      </c>
      <c r="N300" s="13">
        <v>76219.388000000006</v>
      </c>
      <c r="O300" s="13">
        <v>469216.87300000002</v>
      </c>
      <c r="P300" s="13">
        <v>1624.163</v>
      </c>
      <c r="Q300" s="23"/>
    </row>
    <row r="301" spans="1:17" x14ac:dyDescent="0.35">
      <c r="A301" s="15">
        <v>44918</v>
      </c>
      <c r="B301" s="15">
        <v>44932</v>
      </c>
      <c r="C301" s="15">
        <v>44945</v>
      </c>
      <c r="D301" s="13">
        <f t="shared" si="7"/>
        <v>5496092.5499999998</v>
      </c>
      <c r="E301" s="13">
        <v>2095491.977</v>
      </c>
      <c r="F301" s="13">
        <v>491524.29700000002</v>
      </c>
      <c r="G301" s="13">
        <v>1072347.2290000001</v>
      </c>
      <c r="H301" s="13">
        <v>151862.79399999999</v>
      </c>
      <c r="I301" s="13">
        <v>76792.898000000001</v>
      </c>
      <c r="J301" s="13">
        <v>138040.58499999999</v>
      </c>
      <c r="K301" s="13">
        <v>540862.94299999997</v>
      </c>
      <c r="L301" s="13">
        <v>320990.70199999999</v>
      </c>
      <c r="M301" s="13">
        <v>60598.031999999999</v>
      </c>
      <c r="N301" s="13">
        <v>77558.501999999993</v>
      </c>
      <c r="O301" s="13">
        <v>468036.20899999997</v>
      </c>
      <c r="P301" s="13">
        <v>1986.3820000000001</v>
      </c>
      <c r="Q301" s="23"/>
    </row>
    <row r="302" spans="1:17" x14ac:dyDescent="0.35">
      <c r="A302" s="15">
        <v>44932</v>
      </c>
      <c r="B302" s="15">
        <v>44946</v>
      </c>
      <c r="C302" s="15">
        <v>44959</v>
      </c>
      <c r="D302" s="13">
        <f t="shared" si="7"/>
        <v>5528502.8850000007</v>
      </c>
      <c r="E302" s="13">
        <v>2137351.6889999998</v>
      </c>
      <c r="F302" s="13">
        <v>487581.53700000001</v>
      </c>
      <c r="G302" s="13">
        <v>1068785.56</v>
      </c>
      <c r="H302" s="13">
        <v>144124.73199999999</v>
      </c>
      <c r="I302" s="13">
        <v>76187.165999999997</v>
      </c>
      <c r="J302" s="13">
        <v>137712.39600000001</v>
      </c>
      <c r="K302" s="13">
        <v>559663.79799999995</v>
      </c>
      <c r="L302" s="13">
        <v>319631.42</v>
      </c>
      <c r="M302" s="13">
        <v>61209.538999999997</v>
      </c>
      <c r="N302" s="13">
        <v>67481.417000000001</v>
      </c>
      <c r="O302" s="13">
        <v>467649.087</v>
      </c>
      <c r="P302" s="13">
        <v>1124.5440000000001</v>
      </c>
      <c r="Q302" s="23"/>
    </row>
    <row r="303" spans="1:17" x14ac:dyDescent="0.35">
      <c r="A303" s="15">
        <v>44946</v>
      </c>
      <c r="B303" s="15">
        <v>44960</v>
      </c>
      <c r="C303" s="15">
        <v>44973</v>
      </c>
      <c r="D303" s="13">
        <f t="shared" si="7"/>
        <v>5575799.4890000001</v>
      </c>
      <c r="E303" s="13">
        <v>2193640.0120000001</v>
      </c>
      <c r="F303" s="13">
        <v>490920.25099999999</v>
      </c>
      <c r="G303" s="13">
        <v>1053746.2790000001</v>
      </c>
      <c r="H303" s="13">
        <v>144966.14600000001</v>
      </c>
      <c r="I303" s="13">
        <v>77154.921000000002</v>
      </c>
      <c r="J303" s="13">
        <v>138696.26800000001</v>
      </c>
      <c r="K303" s="13">
        <v>569493.33499999996</v>
      </c>
      <c r="L303" s="13">
        <v>325471.47700000001</v>
      </c>
      <c r="M303" s="13">
        <v>62236.419000000002</v>
      </c>
      <c r="N303" s="13">
        <v>67831.645000000004</v>
      </c>
      <c r="O303" s="13">
        <v>450206.99400000001</v>
      </c>
      <c r="P303" s="13">
        <v>1435.742</v>
      </c>
      <c r="Q303" s="23"/>
    </row>
    <row r="304" spans="1:17" x14ac:dyDescent="0.35">
      <c r="A304" s="15">
        <v>44960</v>
      </c>
      <c r="B304" s="15">
        <v>44974</v>
      </c>
      <c r="C304" s="15">
        <v>44987</v>
      </c>
      <c r="D304" s="13">
        <f t="shared" si="7"/>
        <v>5557641.8459999999</v>
      </c>
      <c r="E304" s="13">
        <v>2229851.4610000001</v>
      </c>
      <c r="F304" s="13">
        <v>505291.54200000002</v>
      </c>
      <c r="G304" s="13">
        <v>998920.1</v>
      </c>
      <c r="H304" s="13">
        <v>134188.476</v>
      </c>
      <c r="I304" s="13">
        <v>75395.748000000007</v>
      </c>
      <c r="J304" s="13">
        <v>138894.606</v>
      </c>
      <c r="K304" s="13">
        <v>569868.69900000002</v>
      </c>
      <c r="L304" s="13">
        <v>329790.16899999999</v>
      </c>
      <c r="M304" s="13">
        <v>61679.364000000001</v>
      </c>
      <c r="N304" s="13">
        <v>76888.323999999993</v>
      </c>
      <c r="O304" s="13">
        <v>435450.842</v>
      </c>
      <c r="P304" s="13">
        <v>1422.5150000000001</v>
      </c>
      <c r="Q304" s="23"/>
    </row>
    <row r="305" spans="1:17" x14ac:dyDescent="0.35">
      <c r="A305" s="15">
        <v>44974</v>
      </c>
      <c r="B305" s="15">
        <v>44988</v>
      </c>
      <c r="C305" s="15">
        <v>45001</v>
      </c>
      <c r="D305" s="13">
        <f t="shared" si="7"/>
        <v>5424908.6770000001</v>
      </c>
      <c r="E305" s="13">
        <v>2206023.35</v>
      </c>
      <c r="F305" s="13">
        <v>499210.75699999998</v>
      </c>
      <c r="G305" s="13">
        <v>945062.15</v>
      </c>
      <c r="H305" s="13">
        <v>121512.876</v>
      </c>
      <c r="I305" s="13">
        <v>72336.737999999998</v>
      </c>
      <c r="J305" s="13">
        <v>133789.625</v>
      </c>
      <c r="K305" s="13">
        <v>541826.87800000003</v>
      </c>
      <c r="L305" s="13">
        <v>328049.12800000003</v>
      </c>
      <c r="M305" s="13">
        <v>65330.728000000003</v>
      </c>
      <c r="N305" s="13">
        <v>77475.907000000007</v>
      </c>
      <c r="O305" s="13">
        <v>432737.94699999999</v>
      </c>
      <c r="P305" s="13">
        <v>1552.5930000000001</v>
      </c>
      <c r="Q305" s="23"/>
    </row>
    <row r="306" spans="1:17" x14ac:dyDescent="0.35">
      <c r="A306" s="15">
        <v>44988</v>
      </c>
      <c r="B306" s="15">
        <v>45002</v>
      </c>
      <c r="C306" s="15">
        <v>45015</v>
      </c>
      <c r="D306" s="13">
        <f t="shared" si="7"/>
        <v>5376047.6849999996</v>
      </c>
      <c r="E306" s="13">
        <v>2208421.1860000002</v>
      </c>
      <c r="F306" s="13">
        <v>471333.16600000003</v>
      </c>
      <c r="G306" s="13">
        <v>900655.97100000002</v>
      </c>
      <c r="H306" s="13">
        <v>112452.91499999999</v>
      </c>
      <c r="I306" s="13">
        <v>70955.622000000003</v>
      </c>
      <c r="J306" s="13">
        <v>132488.182</v>
      </c>
      <c r="K306" s="13">
        <v>543704.81599999999</v>
      </c>
      <c r="L306" s="13">
        <v>335937.87400000001</v>
      </c>
      <c r="M306" s="13">
        <v>65076.084000000003</v>
      </c>
      <c r="N306" s="13">
        <v>91635.005000000005</v>
      </c>
      <c r="O306" s="13">
        <v>441729.96</v>
      </c>
      <c r="P306" s="13">
        <v>1656.904</v>
      </c>
      <c r="Q306" s="23"/>
    </row>
    <row r="307" spans="1:17" x14ac:dyDescent="0.35">
      <c r="A307" s="15">
        <v>45002</v>
      </c>
      <c r="B307" s="15">
        <v>45016</v>
      </c>
      <c r="C307" s="15">
        <v>45029</v>
      </c>
      <c r="D307" s="13">
        <f t="shared" si="7"/>
        <v>5391193.5410000011</v>
      </c>
      <c r="E307" s="13">
        <v>2269735.648</v>
      </c>
      <c r="F307" s="13">
        <v>476028.02100000001</v>
      </c>
      <c r="G307" s="13">
        <v>870740.16299999994</v>
      </c>
      <c r="H307" s="13">
        <v>110488.836</v>
      </c>
      <c r="I307" s="13">
        <v>71397.784</v>
      </c>
      <c r="J307" s="13">
        <v>132054.03</v>
      </c>
      <c r="K307" s="13">
        <v>542996.45700000005</v>
      </c>
      <c r="L307" s="13">
        <v>339508.40600000002</v>
      </c>
      <c r="M307" s="13">
        <v>65406.500999999997</v>
      </c>
      <c r="N307" s="13">
        <v>98471.751999999993</v>
      </c>
      <c r="O307" s="13">
        <v>412572.86900000001</v>
      </c>
      <c r="P307" s="13">
        <v>1793.0740000000001</v>
      </c>
      <c r="Q307" s="23"/>
    </row>
    <row r="308" spans="1:17" x14ac:dyDescent="0.35">
      <c r="A308" s="15">
        <v>45016</v>
      </c>
      <c r="B308" s="15">
        <v>45030</v>
      </c>
      <c r="C308" s="15">
        <v>45043</v>
      </c>
      <c r="D308" s="13">
        <f t="shared" si="7"/>
        <v>5414095.2280000011</v>
      </c>
      <c r="E308" s="13">
        <v>2296751.7510000002</v>
      </c>
      <c r="F308" s="13">
        <v>464908.37900000002</v>
      </c>
      <c r="G308" s="13">
        <v>860747.75899999996</v>
      </c>
      <c r="H308" s="13">
        <v>102300.842</v>
      </c>
      <c r="I308" s="13">
        <v>73200.425000000003</v>
      </c>
      <c r="J308" s="13">
        <v>134498.24799999999</v>
      </c>
      <c r="K308" s="13">
        <v>552829.777</v>
      </c>
      <c r="L308" s="13">
        <v>342293.13699999999</v>
      </c>
      <c r="M308" s="13">
        <v>67023.986000000004</v>
      </c>
      <c r="N308" s="13">
        <v>87327.535999999993</v>
      </c>
      <c r="O308" s="13">
        <v>429686.51400000002</v>
      </c>
      <c r="P308" s="13">
        <v>2526.8739999999998</v>
      </c>
      <c r="Q308" s="23"/>
    </row>
    <row r="309" spans="1:17" x14ac:dyDescent="0.35">
      <c r="A309" s="15">
        <v>45030</v>
      </c>
      <c r="B309" s="15">
        <v>45044</v>
      </c>
      <c r="C309" s="15">
        <v>45057</v>
      </c>
      <c r="D309" s="13">
        <f t="shared" si="7"/>
        <v>5552660.8599999994</v>
      </c>
      <c r="E309" s="13">
        <v>2415596.7599999998</v>
      </c>
      <c r="F309" s="13">
        <v>455120.92200000002</v>
      </c>
      <c r="G309" s="13">
        <v>860617.58700000006</v>
      </c>
      <c r="H309" s="13">
        <v>98738.660999999993</v>
      </c>
      <c r="I309" s="13">
        <v>73076.993000000002</v>
      </c>
      <c r="J309" s="13">
        <v>133830.95699999999</v>
      </c>
      <c r="K309" s="13">
        <v>576345.34600000002</v>
      </c>
      <c r="L309" s="13">
        <v>351088.94799999997</v>
      </c>
      <c r="M309" s="13">
        <v>63888.498</v>
      </c>
      <c r="N309" s="13">
        <v>89559.273000000001</v>
      </c>
      <c r="O309" s="13">
        <v>432599.05900000001</v>
      </c>
      <c r="P309" s="13">
        <v>2197.8560000000002</v>
      </c>
      <c r="Q309" s="23"/>
    </row>
    <row r="310" spans="1:17" s="51" customFormat="1" x14ac:dyDescent="0.35">
      <c r="A310" s="15">
        <v>45044</v>
      </c>
      <c r="B310" s="15">
        <v>45058</v>
      </c>
      <c r="C310" s="15">
        <v>45071</v>
      </c>
      <c r="D310" s="13">
        <f t="shared" si="7"/>
        <v>5577109.6159999995</v>
      </c>
      <c r="E310" s="13">
        <v>2449859.9</v>
      </c>
      <c r="F310" s="13">
        <v>447877.29700000002</v>
      </c>
      <c r="G310" s="13">
        <v>845849.43099999998</v>
      </c>
      <c r="H310" s="13">
        <v>94003.892999999996</v>
      </c>
      <c r="I310" s="13">
        <v>70444.195000000007</v>
      </c>
      <c r="J310" s="13">
        <v>131405.19399999999</v>
      </c>
      <c r="K310" s="13">
        <v>587587.73199999996</v>
      </c>
      <c r="L310" s="13">
        <v>362908.97</v>
      </c>
      <c r="M310" s="13">
        <v>61779.212</v>
      </c>
      <c r="N310" s="13">
        <v>90115.137000000002</v>
      </c>
      <c r="O310" s="13">
        <v>433847.11700000003</v>
      </c>
      <c r="P310" s="13">
        <v>1431.538</v>
      </c>
      <c r="Q310" s="23"/>
    </row>
    <row r="311" spans="1:17" s="51" customFormat="1" x14ac:dyDescent="0.35">
      <c r="A311" s="15">
        <v>45058</v>
      </c>
      <c r="B311" s="15">
        <v>45072</v>
      </c>
      <c r="C311" s="15">
        <v>45085</v>
      </c>
      <c r="D311" s="13">
        <f t="shared" ref="D311:D328" si="8">SUM(E311:P311)</f>
        <v>5602523.648000001</v>
      </c>
      <c r="E311" s="13">
        <v>2495720.409</v>
      </c>
      <c r="F311" s="13">
        <v>430398.24699999997</v>
      </c>
      <c r="G311" s="13">
        <v>824160.93599999999</v>
      </c>
      <c r="H311" s="13">
        <v>93708.695999999996</v>
      </c>
      <c r="I311" s="13">
        <v>69186.191999999995</v>
      </c>
      <c r="J311" s="13">
        <v>131936.454</v>
      </c>
      <c r="K311" s="13">
        <v>594405.68999999994</v>
      </c>
      <c r="L311" s="13">
        <v>366990.43199999997</v>
      </c>
      <c r="M311" s="13">
        <v>58215.415000000001</v>
      </c>
      <c r="N311" s="13">
        <v>94514.097999999998</v>
      </c>
      <c r="O311" s="13">
        <v>441373.49099999998</v>
      </c>
      <c r="P311" s="13">
        <v>1913.588</v>
      </c>
      <c r="Q311" s="23"/>
    </row>
    <row r="312" spans="1:17" s="51" customFormat="1" x14ac:dyDescent="0.35">
      <c r="A312" s="15">
        <v>45072</v>
      </c>
      <c r="B312" s="15">
        <v>45086</v>
      </c>
      <c r="C312" s="15">
        <v>45099</v>
      </c>
      <c r="D312" s="13">
        <f t="shared" si="8"/>
        <v>5506769.0030000005</v>
      </c>
      <c r="E312" s="13">
        <v>2426502.7620000001</v>
      </c>
      <c r="F312" s="13">
        <v>402622.299</v>
      </c>
      <c r="G312" s="13">
        <v>794294.65</v>
      </c>
      <c r="H312" s="13">
        <v>93327.971000000005</v>
      </c>
      <c r="I312" s="13">
        <v>66659.471999999994</v>
      </c>
      <c r="J312" s="13">
        <v>132020.46799999999</v>
      </c>
      <c r="K312" s="13">
        <v>605745.36100000003</v>
      </c>
      <c r="L312" s="13">
        <v>369864.87099999998</v>
      </c>
      <c r="M312" s="13">
        <v>58543.807999999997</v>
      </c>
      <c r="N312" s="13">
        <v>100189.22900000001</v>
      </c>
      <c r="O312" s="13">
        <v>455153.46899999998</v>
      </c>
      <c r="P312" s="13">
        <v>1844.643</v>
      </c>
      <c r="Q312" s="23"/>
    </row>
    <row r="313" spans="1:17" s="51" customFormat="1" x14ac:dyDescent="0.35">
      <c r="A313" s="15">
        <v>45086</v>
      </c>
      <c r="B313" s="15">
        <v>45100</v>
      </c>
      <c r="C313" s="15">
        <v>45113</v>
      </c>
      <c r="D313" s="13">
        <f t="shared" si="8"/>
        <v>6373303.3149999985</v>
      </c>
      <c r="E313" s="13">
        <v>2795885.1889999998</v>
      </c>
      <c r="F313" s="13">
        <v>461615.42300000001</v>
      </c>
      <c r="G313" s="13">
        <v>938437.80200000003</v>
      </c>
      <c r="H313" s="13">
        <v>108969.254</v>
      </c>
      <c r="I313" s="13">
        <v>76077.554000000004</v>
      </c>
      <c r="J313" s="13">
        <v>153448.951</v>
      </c>
      <c r="K313" s="13">
        <v>706679.75300000003</v>
      </c>
      <c r="L313" s="13">
        <v>412644.91800000001</v>
      </c>
      <c r="M313" s="13">
        <v>68714.793999999994</v>
      </c>
      <c r="N313" s="13">
        <v>115599.825</v>
      </c>
      <c r="O313" s="13">
        <v>533088.26300000004</v>
      </c>
      <c r="P313" s="13">
        <v>2141.5889999999999</v>
      </c>
      <c r="Q313" s="23"/>
    </row>
    <row r="314" spans="1:17" s="51" customFormat="1" x14ac:dyDescent="0.35">
      <c r="A314" s="15">
        <v>45100</v>
      </c>
      <c r="B314" s="15">
        <v>45114</v>
      </c>
      <c r="C314" s="15">
        <v>45127</v>
      </c>
      <c r="D314" s="13">
        <f t="shared" si="8"/>
        <v>6412658.6959999995</v>
      </c>
      <c r="E314" s="13">
        <v>2765079.145</v>
      </c>
      <c r="F314" s="13">
        <v>449483.57</v>
      </c>
      <c r="G314" s="13">
        <v>956278.40599999996</v>
      </c>
      <c r="H314" s="13">
        <v>113691.87300000001</v>
      </c>
      <c r="I314" s="13">
        <v>76996.684999999998</v>
      </c>
      <c r="J314" s="13">
        <v>157484.71900000051</v>
      </c>
      <c r="K314" s="13">
        <v>724912.26699999999</v>
      </c>
      <c r="L314" s="13">
        <v>441084.54599999997</v>
      </c>
      <c r="M314" s="13">
        <v>73583.198999999993</v>
      </c>
      <c r="N314" s="13">
        <v>115681.549</v>
      </c>
      <c r="O314" s="13">
        <v>535775.33299999998</v>
      </c>
      <c r="P314" s="13">
        <v>2607.404</v>
      </c>
      <c r="Q314" s="23"/>
    </row>
    <row r="315" spans="1:17" s="51" customFormat="1" x14ac:dyDescent="0.35">
      <c r="A315" s="15">
        <v>45114</v>
      </c>
      <c r="B315" s="15">
        <v>45128</v>
      </c>
      <c r="C315" s="15">
        <v>45141</v>
      </c>
      <c r="D315" s="13">
        <f t="shared" si="8"/>
        <v>7064689.7759999996</v>
      </c>
      <c r="E315" s="13">
        <v>3047112.801</v>
      </c>
      <c r="F315" s="13">
        <v>507967.31699999998</v>
      </c>
      <c r="G315" s="13">
        <v>1018808.43</v>
      </c>
      <c r="H315" s="13">
        <v>124081.31200000001</v>
      </c>
      <c r="I315" s="13">
        <v>82391.297999999995</v>
      </c>
      <c r="J315" s="13">
        <v>171377.64799999999</v>
      </c>
      <c r="K315" s="13">
        <v>822247.56599999999</v>
      </c>
      <c r="L315" s="13">
        <v>490096.16100000002</v>
      </c>
      <c r="M315" s="13">
        <v>77529.676999999996</v>
      </c>
      <c r="N315" s="13">
        <v>128177.30499999999</v>
      </c>
      <c r="O315" s="13">
        <v>593041.79</v>
      </c>
      <c r="P315" s="13">
        <v>1858.471</v>
      </c>
      <c r="Q315" s="23"/>
    </row>
    <row r="316" spans="1:17" s="51" customFormat="1" x14ac:dyDescent="0.35">
      <c r="A316" s="15">
        <v>45128</v>
      </c>
      <c r="B316" s="15">
        <v>45142</v>
      </c>
      <c r="C316" s="15">
        <v>45155</v>
      </c>
      <c r="D316" s="13">
        <f t="shared" si="8"/>
        <v>7414688.0599999996</v>
      </c>
      <c r="E316" s="13">
        <v>3229459.2919999999</v>
      </c>
      <c r="F316" s="13">
        <v>556941.15399999998</v>
      </c>
      <c r="G316" s="13">
        <v>1033331.843</v>
      </c>
      <c r="H316" s="13">
        <v>129866.727</v>
      </c>
      <c r="I316" s="13">
        <v>87152.017999999996</v>
      </c>
      <c r="J316" s="13">
        <v>177535.37400000001</v>
      </c>
      <c r="K316" s="13">
        <v>851073.91799999995</v>
      </c>
      <c r="L316" s="13">
        <v>520489.984</v>
      </c>
      <c r="M316" s="13">
        <v>81127.414999999994</v>
      </c>
      <c r="N316" s="13">
        <v>133243.09299999999</v>
      </c>
      <c r="O316" s="13">
        <v>612441.78200000001</v>
      </c>
      <c r="P316" s="13">
        <v>2025.46</v>
      </c>
      <c r="Q316" s="23"/>
    </row>
    <row r="317" spans="1:17" s="51" customFormat="1" x14ac:dyDescent="0.35">
      <c r="A317" s="15">
        <v>45142</v>
      </c>
      <c r="B317" s="15">
        <v>45156</v>
      </c>
      <c r="C317" s="15">
        <v>45169</v>
      </c>
      <c r="D317" s="13">
        <f t="shared" si="8"/>
        <v>7351600.9760000007</v>
      </c>
      <c r="E317" s="13">
        <v>3202512.773</v>
      </c>
      <c r="F317" s="13">
        <v>548559.19999999995</v>
      </c>
      <c r="G317" s="13">
        <v>1025862.278</v>
      </c>
      <c r="H317" s="13">
        <v>124144.496</v>
      </c>
      <c r="I317" s="13">
        <v>87062.145000000004</v>
      </c>
      <c r="J317" s="13">
        <v>171391.42</v>
      </c>
      <c r="K317" s="13">
        <v>842411.60600000003</v>
      </c>
      <c r="L317" s="13">
        <v>517180.26299999998</v>
      </c>
      <c r="M317" s="13">
        <v>79816.36</v>
      </c>
      <c r="N317" s="13">
        <v>133417.348</v>
      </c>
      <c r="O317" s="13">
        <v>617237.34400000004</v>
      </c>
      <c r="P317" s="13">
        <v>2005.7429999999999</v>
      </c>
      <c r="Q317" s="23"/>
    </row>
    <row r="318" spans="1:17" s="51" customFormat="1" x14ac:dyDescent="0.35">
      <c r="A318" s="15">
        <v>45156</v>
      </c>
      <c r="B318" s="15">
        <v>45170</v>
      </c>
      <c r="C318" s="15">
        <v>45183</v>
      </c>
      <c r="D318" s="13">
        <f t="shared" si="8"/>
        <v>7479334.0370000014</v>
      </c>
      <c r="E318" s="13">
        <v>3246801.6690000002</v>
      </c>
      <c r="F318" s="13">
        <v>583734.29</v>
      </c>
      <c r="G318" s="13">
        <v>1032391.007</v>
      </c>
      <c r="H318" s="13">
        <v>133537.30100000001</v>
      </c>
      <c r="I318" s="13">
        <v>87039.074999999997</v>
      </c>
      <c r="J318" s="13">
        <v>167514.00599999999</v>
      </c>
      <c r="K318" s="13">
        <v>842795</v>
      </c>
      <c r="L318" s="13">
        <v>538015.79099999997</v>
      </c>
      <c r="M318" s="13">
        <v>85336.226999999999</v>
      </c>
      <c r="N318" s="13">
        <v>134446.405</v>
      </c>
      <c r="O318" s="13">
        <v>626016.89500000002</v>
      </c>
      <c r="P318" s="13">
        <v>1706.3710000000001</v>
      </c>
      <c r="Q318" s="23"/>
    </row>
    <row r="319" spans="1:17" s="51" customFormat="1" x14ac:dyDescent="0.35">
      <c r="A319" s="15">
        <v>45170</v>
      </c>
      <c r="B319" s="15">
        <v>45184</v>
      </c>
      <c r="C319" s="15">
        <v>45197</v>
      </c>
      <c r="D319" s="13">
        <f t="shared" si="8"/>
        <v>7541755.6839999994</v>
      </c>
      <c r="E319" s="13">
        <v>3299309.273</v>
      </c>
      <c r="F319" s="13">
        <v>539702.60400000005</v>
      </c>
      <c r="G319" s="13">
        <v>1084771.804</v>
      </c>
      <c r="H319" s="13">
        <v>137300.492</v>
      </c>
      <c r="I319" s="13">
        <v>86602.392000000007</v>
      </c>
      <c r="J319" s="13">
        <v>163480.03</v>
      </c>
      <c r="K319" s="13">
        <v>842436.26599999995</v>
      </c>
      <c r="L319" s="13">
        <v>547487.804</v>
      </c>
      <c r="M319" s="13">
        <v>84145.410999999993</v>
      </c>
      <c r="N319" s="13">
        <v>132324.353</v>
      </c>
      <c r="O319" s="13">
        <v>622542.39800000004</v>
      </c>
      <c r="P319" s="13">
        <v>1652.857</v>
      </c>
      <c r="Q319" s="23"/>
    </row>
    <row r="320" spans="1:17" s="51" customFormat="1" x14ac:dyDescent="0.35">
      <c r="A320" s="15">
        <v>45184</v>
      </c>
      <c r="B320" s="15">
        <v>45198</v>
      </c>
      <c r="C320" s="15">
        <v>45211</v>
      </c>
      <c r="D320" s="13">
        <f t="shared" si="8"/>
        <v>7576380.9959999984</v>
      </c>
      <c r="E320" s="13">
        <v>3284478.0669999998</v>
      </c>
      <c r="F320" s="13">
        <v>530611.55900000001</v>
      </c>
      <c r="G320" s="13">
        <v>1091254.3119999999</v>
      </c>
      <c r="H320" s="13">
        <v>137151.34099999999</v>
      </c>
      <c r="I320" s="13">
        <v>86380.009000000005</v>
      </c>
      <c r="J320" s="13">
        <v>161535.81700000001</v>
      </c>
      <c r="K320" s="13">
        <v>838115.522</v>
      </c>
      <c r="L320" s="13">
        <v>573228.92500000005</v>
      </c>
      <c r="M320" s="13">
        <v>84750.159</v>
      </c>
      <c r="N320" s="13">
        <v>131258.52600000001</v>
      </c>
      <c r="O320" s="13">
        <v>654789.12100000004</v>
      </c>
      <c r="P320" s="13">
        <v>2827.6379999999999</v>
      </c>
      <c r="Q320" s="23"/>
    </row>
    <row r="321" spans="1:18" s="51" customFormat="1" x14ac:dyDescent="0.35">
      <c r="A321" s="15">
        <v>45198</v>
      </c>
      <c r="B321" s="15">
        <v>45212</v>
      </c>
      <c r="C321" s="15">
        <v>45225</v>
      </c>
      <c r="D321" s="13">
        <f t="shared" si="8"/>
        <v>7562950.1310000001</v>
      </c>
      <c r="E321" s="13">
        <v>3224366.7069999999</v>
      </c>
      <c r="F321" s="13">
        <v>528133.94799999997</v>
      </c>
      <c r="G321" s="13">
        <v>1090501.7849999999</v>
      </c>
      <c r="H321" s="13">
        <v>138894.48800000001</v>
      </c>
      <c r="I321" s="13">
        <v>85955.054000000004</v>
      </c>
      <c r="J321" s="13">
        <v>157837.68700000001</v>
      </c>
      <c r="K321" s="13">
        <v>825341.978</v>
      </c>
      <c r="L321" s="13">
        <v>608372.70700000005</v>
      </c>
      <c r="M321" s="13">
        <v>85411.876000000004</v>
      </c>
      <c r="N321" s="13">
        <v>133644.451</v>
      </c>
      <c r="O321" s="13">
        <v>681691.78599999996</v>
      </c>
      <c r="P321" s="13">
        <v>2797.6640000000002</v>
      </c>
      <c r="Q321" s="23"/>
    </row>
    <row r="322" spans="1:18" s="51" customFormat="1" x14ac:dyDescent="0.35">
      <c r="A322" s="15">
        <v>45212</v>
      </c>
      <c r="B322" s="15">
        <v>45226</v>
      </c>
      <c r="C322" s="15">
        <v>45239</v>
      </c>
      <c r="D322" s="13">
        <f t="shared" si="8"/>
        <v>7755279.6040000003</v>
      </c>
      <c r="E322" s="13">
        <v>3325139.8330000001</v>
      </c>
      <c r="F322" s="13">
        <v>523171.571</v>
      </c>
      <c r="G322" s="13">
        <v>1111157.7</v>
      </c>
      <c r="H322" s="13">
        <v>142830.717</v>
      </c>
      <c r="I322" s="13">
        <v>89096.142000000007</v>
      </c>
      <c r="J322" s="13">
        <v>156429.00599999999</v>
      </c>
      <c r="K322" s="13">
        <v>860120.26699999999</v>
      </c>
      <c r="L322" s="13">
        <v>625730.74300000002</v>
      </c>
      <c r="M322" s="13">
        <v>86830.648000000001</v>
      </c>
      <c r="N322" s="13">
        <v>140094.16800000001</v>
      </c>
      <c r="O322" s="13">
        <v>691796.26800000004</v>
      </c>
      <c r="P322" s="13">
        <v>2882.5410000000002</v>
      </c>
      <c r="Q322" s="23"/>
    </row>
    <row r="323" spans="1:18" s="51" customFormat="1" x14ac:dyDescent="0.35">
      <c r="A323" s="15">
        <v>45226</v>
      </c>
      <c r="B323" s="15">
        <v>45240</v>
      </c>
      <c r="C323" s="15">
        <v>45253</v>
      </c>
      <c r="D323" s="13">
        <f t="shared" si="8"/>
        <v>7910017.0300000012</v>
      </c>
      <c r="E323" s="13">
        <v>3376334.6830000002</v>
      </c>
      <c r="F323" s="13">
        <v>527606.88300000003</v>
      </c>
      <c r="G323" s="13">
        <v>1164018.4310000001</v>
      </c>
      <c r="H323" s="13">
        <v>142925.22899999999</v>
      </c>
      <c r="I323" s="13">
        <v>89601.351999999999</v>
      </c>
      <c r="J323" s="13">
        <v>156416.22399999999</v>
      </c>
      <c r="K323" s="13">
        <v>875809.8</v>
      </c>
      <c r="L323" s="13">
        <v>641101.65099999995</v>
      </c>
      <c r="M323" s="13">
        <v>87697.428</v>
      </c>
      <c r="N323" s="13">
        <v>143046.91899999999</v>
      </c>
      <c r="O323" s="13">
        <v>702534.14500000002</v>
      </c>
      <c r="P323" s="13">
        <v>2924.2849999999999</v>
      </c>
      <c r="Q323" s="23"/>
    </row>
    <row r="324" spans="1:18" s="51" customFormat="1" x14ac:dyDescent="0.35">
      <c r="A324" s="15">
        <v>45240</v>
      </c>
      <c r="B324" s="15">
        <v>45254</v>
      </c>
      <c r="C324" s="15">
        <v>45267</v>
      </c>
      <c r="D324" s="13">
        <f t="shared" si="8"/>
        <v>8076681.0309999995</v>
      </c>
      <c r="E324" s="13">
        <v>3400726.923</v>
      </c>
      <c r="F324" s="13">
        <v>533429.81200000003</v>
      </c>
      <c r="G324" s="13">
        <v>1200606.5889999999</v>
      </c>
      <c r="H324" s="13">
        <v>142028.52100000001</v>
      </c>
      <c r="I324" s="13">
        <v>95285.339000000007</v>
      </c>
      <c r="J324" s="13">
        <v>158320.79500000001</v>
      </c>
      <c r="K324" s="13">
        <v>902818.201</v>
      </c>
      <c r="L324" s="13">
        <v>673307.28599999996</v>
      </c>
      <c r="M324" s="13">
        <v>89752.926999999996</v>
      </c>
      <c r="N324" s="13">
        <v>157092.04399999999</v>
      </c>
      <c r="O324" s="13">
        <v>720511.86699999997</v>
      </c>
      <c r="P324" s="13">
        <v>2800.7269999999999</v>
      </c>
      <c r="Q324" s="23"/>
    </row>
    <row r="325" spans="1:18" s="51" customFormat="1" x14ac:dyDescent="0.35">
      <c r="A325" s="15">
        <v>45254</v>
      </c>
      <c r="B325" s="15">
        <v>45268</v>
      </c>
      <c r="C325" s="15">
        <v>45281</v>
      </c>
      <c r="D325" s="13">
        <f t="shared" si="8"/>
        <v>8210729.0530000003</v>
      </c>
      <c r="E325" s="13">
        <v>3429881.4670000002</v>
      </c>
      <c r="F325" s="13">
        <v>524985.68999999994</v>
      </c>
      <c r="G325" s="13">
        <v>1229140.9280000001</v>
      </c>
      <c r="H325" s="13">
        <v>129562.64200000001</v>
      </c>
      <c r="I325" s="13">
        <v>98613.922999999995</v>
      </c>
      <c r="J325" s="13">
        <v>161239.27299999999</v>
      </c>
      <c r="K325" s="13">
        <v>940228.49800000002</v>
      </c>
      <c r="L325" s="13">
        <v>698131.09</v>
      </c>
      <c r="M325" s="13">
        <v>102229.323</v>
      </c>
      <c r="N325" s="13">
        <v>160014.96799999999</v>
      </c>
      <c r="O325" s="13">
        <v>733807.77899999998</v>
      </c>
      <c r="P325" s="13">
        <v>2893.4720000000002</v>
      </c>
      <c r="Q325" s="23"/>
    </row>
    <row r="326" spans="1:18" s="51" customFormat="1" x14ac:dyDescent="0.35">
      <c r="A326" s="15">
        <v>45268</v>
      </c>
      <c r="B326" s="15">
        <v>45282</v>
      </c>
      <c r="C326" s="15">
        <v>45295</v>
      </c>
      <c r="D326" s="13">
        <f t="shared" si="8"/>
        <v>8229660.0300000003</v>
      </c>
      <c r="E326" s="13">
        <v>3401406.7170000002</v>
      </c>
      <c r="F326" s="13">
        <v>549264.14800000004</v>
      </c>
      <c r="G326" s="13">
        <v>1222743.4169999999</v>
      </c>
      <c r="H326" s="13">
        <v>127949.34600000001</v>
      </c>
      <c r="I326" s="13">
        <v>100889.609</v>
      </c>
      <c r="J326" s="13">
        <v>161031.826</v>
      </c>
      <c r="K326" s="13">
        <v>951273.701</v>
      </c>
      <c r="L326" s="13">
        <v>715058.79200000002</v>
      </c>
      <c r="M326" s="13">
        <v>107981.89599999999</v>
      </c>
      <c r="N326" s="13">
        <v>152941.83100000001</v>
      </c>
      <c r="O326" s="13">
        <v>736872.41299999994</v>
      </c>
      <c r="P326" s="13">
        <v>2246.3339999999998</v>
      </c>
      <c r="Q326" s="23"/>
    </row>
    <row r="327" spans="1:18" s="51" customFormat="1" x14ac:dyDescent="0.35">
      <c r="A327" s="15">
        <v>45282</v>
      </c>
      <c r="B327" s="15">
        <v>45296</v>
      </c>
      <c r="C327" s="15">
        <v>45309</v>
      </c>
      <c r="D327" s="13">
        <f t="shared" si="8"/>
        <v>8420982.3020000011</v>
      </c>
      <c r="E327" s="13">
        <v>3489690.872</v>
      </c>
      <c r="F327" s="13">
        <v>561508.96100000001</v>
      </c>
      <c r="G327" s="13">
        <v>1234336.443</v>
      </c>
      <c r="H327" s="13">
        <v>131997.39300000001</v>
      </c>
      <c r="I327" s="13">
        <v>105024.655</v>
      </c>
      <c r="J327" s="13">
        <v>165047.94099999999</v>
      </c>
      <c r="K327" s="13">
        <v>950268.375</v>
      </c>
      <c r="L327" s="13">
        <v>798460.15</v>
      </c>
      <c r="M327" s="13">
        <v>110077.561</v>
      </c>
      <c r="N327" s="13">
        <v>157900.59099999999</v>
      </c>
      <c r="O327" s="13">
        <v>714031.3</v>
      </c>
      <c r="P327" s="13">
        <v>2638.06</v>
      </c>
      <c r="Q327" s="23"/>
    </row>
    <row r="328" spans="1:18" s="51" customFormat="1" x14ac:dyDescent="0.35">
      <c r="A328" s="15">
        <v>45296</v>
      </c>
      <c r="B328" s="15">
        <v>45310</v>
      </c>
      <c r="C328" s="15">
        <v>45323</v>
      </c>
      <c r="D328" s="13">
        <f t="shared" si="8"/>
        <v>8582072.7400000002</v>
      </c>
      <c r="E328" s="13">
        <v>3540524.09</v>
      </c>
      <c r="F328" s="13">
        <v>565569.52599999995</v>
      </c>
      <c r="G328" s="13">
        <v>1267907.8149999999</v>
      </c>
      <c r="H328" s="13">
        <v>139512.06</v>
      </c>
      <c r="I328" s="13">
        <v>108381.644</v>
      </c>
      <c r="J328" s="13">
        <v>168524.959</v>
      </c>
      <c r="K328" s="13">
        <v>958589.50100000005</v>
      </c>
      <c r="L328" s="13">
        <v>813578.38199999998</v>
      </c>
      <c r="M328" s="13">
        <v>114488.98699999999</v>
      </c>
      <c r="N328" s="13">
        <v>173662.45600000001</v>
      </c>
      <c r="O328" s="13">
        <v>728105.66399999999</v>
      </c>
      <c r="P328" s="13">
        <v>3227.6559999999999</v>
      </c>
      <c r="Q328" s="23"/>
    </row>
    <row r="329" spans="1:18" s="51" customFormat="1" x14ac:dyDescent="0.35">
      <c r="A329" s="15">
        <v>45310</v>
      </c>
      <c r="B329" s="15">
        <v>45324</v>
      </c>
      <c r="C329" s="15">
        <v>45337</v>
      </c>
      <c r="D329" s="13">
        <f t="shared" ref="D329:D334" si="9">SUM(E329:P329)</f>
        <v>8736957.9739999995</v>
      </c>
      <c r="E329" s="13">
        <v>3619919.4730000002</v>
      </c>
      <c r="F329" s="13">
        <v>568924.478</v>
      </c>
      <c r="G329" s="13">
        <v>1296582.4909999999</v>
      </c>
      <c r="H329" s="13">
        <v>147536.755</v>
      </c>
      <c r="I329" s="13">
        <v>107622.917</v>
      </c>
      <c r="J329" s="13">
        <v>168605.302</v>
      </c>
      <c r="K329" s="13">
        <v>955853.62699999998</v>
      </c>
      <c r="L329" s="13">
        <v>827826.96</v>
      </c>
      <c r="M329" s="13">
        <v>115367.13400000001</v>
      </c>
      <c r="N329" s="13">
        <v>175651.283</v>
      </c>
      <c r="O329" s="13">
        <v>749728.79500000004</v>
      </c>
      <c r="P329" s="13">
        <v>3338.759</v>
      </c>
      <c r="Q329" s="23"/>
    </row>
    <row r="330" spans="1:18" s="51" customFormat="1" x14ac:dyDescent="0.35">
      <c r="A330" s="15">
        <v>45324</v>
      </c>
      <c r="B330" s="15">
        <v>45338</v>
      </c>
      <c r="C330" s="15">
        <v>45351</v>
      </c>
      <c r="D330" s="13">
        <f t="shared" si="9"/>
        <v>8816970.6739999987</v>
      </c>
      <c r="E330" s="13">
        <v>3674762.8050000002</v>
      </c>
      <c r="F330" s="13">
        <v>544823.06200000003</v>
      </c>
      <c r="G330" s="13">
        <v>1305234.0330000001</v>
      </c>
      <c r="H330" s="13">
        <v>153923.79500000001</v>
      </c>
      <c r="I330" s="13">
        <v>105900.764</v>
      </c>
      <c r="J330" s="13">
        <v>168696.33799999999</v>
      </c>
      <c r="K330" s="13">
        <v>970675.31499999994</v>
      </c>
      <c r="L330" s="13">
        <v>840528.42700000003</v>
      </c>
      <c r="M330" s="13">
        <v>116120.537</v>
      </c>
      <c r="N330" s="13">
        <v>176466.62899999999</v>
      </c>
      <c r="O330" s="13">
        <v>756925.76500000001</v>
      </c>
      <c r="P330" s="13">
        <v>2913.2040000000002</v>
      </c>
      <c r="Q330" s="23"/>
    </row>
    <row r="331" spans="1:18" s="51" customFormat="1" x14ac:dyDescent="0.35">
      <c r="A331" s="15">
        <v>45338</v>
      </c>
      <c r="B331" s="15">
        <v>45352</v>
      </c>
      <c r="C331" s="15">
        <v>45365</v>
      </c>
      <c r="D331" s="13">
        <f t="shared" si="9"/>
        <v>8933288.8770000003</v>
      </c>
      <c r="E331" s="13">
        <v>3705151.3020000001</v>
      </c>
      <c r="F331" s="13">
        <v>570883.81799999997</v>
      </c>
      <c r="G331" s="13">
        <v>1274383.9850000001</v>
      </c>
      <c r="H331" s="13">
        <v>152775.69399999999</v>
      </c>
      <c r="I331" s="13">
        <v>105196.435</v>
      </c>
      <c r="J331" s="13">
        <v>169419.516</v>
      </c>
      <c r="K331" s="13">
        <v>1021384.687</v>
      </c>
      <c r="L331" s="13">
        <v>864343.87199999997</v>
      </c>
      <c r="M331" s="13">
        <v>124666.742</v>
      </c>
      <c r="N331" s="13">
        <v>178891.94200000001</v>
      </c>
      <c r="O331" s="13">
        <v>762664.64199999999</v>
      </c>
      <c r="P331" s="13">
        <v>3526.2420000000002</v>
      </c>
      <c r="Q331" s="23"/>
    </row>
    <row r="332" spans="1:18" s="51" customFormat="1" x14ac:dyDescent="0.35">
      <c r="A332" s="15">
        <v>45352</v>
      </c>
      <c r="B332" s="15">
        <v>45366</v>
      </c>
      <c r="C332" s="15">
        <v>45379</v>
      </c>
      <c r="D332" s="13">
        <f t="shared" si="9"/>
        <v>9150536.5200000014</v>
      </c>
      <c r="E332" s="13">
        <v>3821264.2289999998</v>
      </c>
      <c r="F332" s="13">
        <v>552998.78099999996</v>
      </c>
      <c r="G332" s="13">
        <v>1293516.0249999999</v>
      </c>
      <c r="H332" s="13">
        <v>155769.704</v>
      </c>
      <c r="I332" s="13">
        <v>106075.86900000001</v>
      </c>
      <c r="J332" s="13">
        <v>171569.84299999999</v>
      </c>
      <c r="K332" s="13">
        <v>1073441.2390000001</v>
      </c>
      <c r="L332" s="13">
        <v>882091.77800000005</v>
      </c>
      <c r="M332" s="13">
        <v>134676.53700000001</v>
      </c>
      <c r="N332" s="13">
        <v>181024.52299999999</v>
      </c>
      <c r="O332" s="13">
        <v>774911.16899999999</v>
      </c>
      <c r="P332" s="13">
        <v>3196.8229999999999</v>
      </c>
      <c r="Q332" s="23"/>
    </row>
    <row r="333" spans="1:18" s="51" customFormat="1" x14ac:dyDescent="0.35">
      <c r="A333" s="15">
        <v>45366</v>
      </c>
      <c r="B333" s="15">
        <v>45380</v>
      </c>
      <c r="C333" s="15">
        <v>45393</v>
      </c>
      <c r="D333" s="13">
        <f t="shared" si="9"/>
        <v>9780152.4100000001</v>
      </c>
      <c r="E333" s="13">
        <v>4160965.2409999999</v>
      </c>
      <c r="F333" s="13">
        <v>585557.43500000006</v>
      </c>
      <c r="G333" s="13">
        <v>1374150.24</v>
      </c>
      <c r="H333" s="13">
        <v>161671.60699999999</v>
      </c>
      <c r="I333" s="13">
        <v>113281.35799999999</v>
      </c>
      <c r="J333" s="13">
        <v>177116.52</v>
      </c>
      <c r="K333" s="13">
        <v>1155886.2660000001</v>
      </c>
      <c r="L333" s="13">
        <v>917276.08</v>
      </c>
      <c r="M333" s="13">
        <v>154659.98800000001</v>
      </c>
      <c r="N333" s="13">
        <v>184873.04</v>
      </c>
      <c r="O333" s="13">
        <v>791200.51599999995</v>
      </c>
      <c r="P333" s="13">
        <v>3514.1190000000001</v>
      </c>
      <c r="Q333" s="23"/>
    </row>
    <row r="334" spans="1:18" s="51" customFormat="1" x14ac:dyDescent="0.35">
      <c r="A334" s="17">
        <v>45380</v>
      </c>
      <c r="B334" s="17">
        <v>45394</v>
      </c>
      <c r="C334" s="17">
        <v>45407</v>
      </c>
      <c r="D334" s="18">
        <f t="shared" si="9"/>
        <v>9951729.9120000005</v>
      </c>
      <c r="E334" s="18">
        <v>4255071.4369999999</v>
      </c>
      <c r="F334" s="18">
        <v>575373.62199999997</v>
      </c>
      <c r="G334" s="18">
        <v>1366762.121</v>
      </c>
      <c r="H334" s="18">
        <v>160205.04</v>
      </c>
      <c r="I334" s="18">
        <v>111293.89</v>
      </c>
      <c r="J334" s="18">
        <v>175966.86799999999</v>
      </c>
      <c r="K334" s="18">
        <v>1209737.2860000001</v>
      </c>
      <c r="L334" s="18">
        <v>914863.777</v>
      </c>
      <c r="M334" s="18">
        <v>164562.16099999999</v>
      </c>
      <c r="N334" s="18">
        <v>219735.122</v>
      </c>
      <c r="O334" s="18">
        <v>794364.76199999999</v>
      </c>
      <c r="P334" s="18">
        <v>3793.826</v>
      </c>
    </row>
    <row r="335" spans="1:18" s="51" customFormat="1" ht="12.5" customHeight="1" x14ac:dyDescent="0.3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35">
      <c r="A336" s="14" t="s">
        <v>22</v>
      </c>
      <c r="B336" s="1" t="s">
        <v>26</v>
      </c>
      <c r="J336" s="21"/>
    </row>
    <row r="337" spans="1:23" x14ac:dyDescent="0.35">
      <c r="B337" s="1" t="s">
        <v>27</v>
      </c>
    </row>
    <row r="338" spans="1:23" x14ac:dyDescent="0.35">
      <c r="B338" s="1" t="s">
        <v>25</v>
      </c>
    </row>
    <row r="339" spans="1:23" x14ac:dyDescent="0.35">
      <c r="B339" s="1" t="s">
        <v>24</v>
      </c>
    </row>
    <row r="340" spans="1:23" ht="15.75" customHeight="1" x14ac:dyDescent="0.35">
      <c r="B340" s="87" t="s">
        <v>40</v>
      </c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W340" s="2"/>
    </row>
    <row r="341" spans="1:23" x14ac:dyDescent="0.35">
      <c r="B341" s="1" t="s">
        <v>41</v>
      </c>
    </row>
    <row r="342" spans="1:23" ht="3.75" customHeight="1" x14ac:dyDescent="0.35">
      <c r="B342" s="88" t="s">
        <v>42</v>
      </c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23" x14ac:dyDescent="0.35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23" x14ac:dyDescent="0.35">
      <c r="A344" s="21"/>
      <c r="B344" s="20" t="s">
        <v>52</v>
      </c>
      <c r="D344" s="21"/>
      <c r="E344" s="21"/>
      <c r="F344" s="21"/>
    </row>
    <row r="345" spans="1:23" x14ac:dyDescent="0.3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23" ht="12.75" customHeight="1" x14ac:dyDescent="0.35">
      <c r="D346" s="2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23" x14ac:dyDescent="0.35">
      <c r="D347" s="4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4"/>
      <c r="R347" s="4"/>
    </row>
    <row r="348" spans="1:23" x14ac:dyDescent="0.35">
      <c r="D348" s="5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23" x14ac:dyDescent="0.35">
      <c r="D349" s="4"/>
      <c r="E349" s="4"/>
      <c r="F349" s="4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4"/>
      <c r="R349" s="4"/>
    </row>
    <row r="350" spans="1:23" x14ac:dyDescent="0.35">
      <c r="D350" s="4"/>
      <c r="E350" s="55"/>
      <c r="F350" s="4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4"/>
      <c r="R350" s="4"/>
    </row>
    <row r="351" spans="1:23" x14ac:dyDescent="0.35">
      <c r="D351" s="4"/>
      <c r="E351" s="4"/>
      <c r="F351" s="4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4"/>
      <c r="R351" s="4"/>
    </row>
    <row r="352" spans="1:23" x14ac:dyDescent="0.35">
      <c r="D352" s="4"/>
      <c r="E352" s="4"/>
      <c r="F352" s="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4"/>
      <c r="R352" s="4"/>
    </row>
    <row r="353" spans="4:18" x14ac:dyDescent="0.35">
      <c r="D353" s="4"/>
      <c r="E353" s="4"/>
      <c r="F353" s="4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4"/>
      <c r="R353" s="4"/>
    </row>
    <row r="354" spans="4:18" x14ac:dyDescent="0.35">
      <c r="D354" s="4"/>
      <c r="E354" s="4"/>
      <c r="F354" s="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4"/>
      <c r="R354" s="4"/>
    </row>
    <row r="355" spans="4:18" x14ac:dyDescent="0.35">
      <c r="D355" s="4"/>
      <c r="E355" s="4"/>
      <c r="F355" s="4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4"/>
      <c r="R355" s="4"/>
    </row>
    <row r="356" spans="4:18" x14ac:dyDescent="0.35">
      <c r="D356" s="4"/>
      <c r="E356" s="4"/>
      <c r="F356" s="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4"/>
      <c r="R356" s="4"/>
    </row>
    <row r="357" spans="4:18" x14ac:dyDescent="0.35">
      <c r="D357" s="4"/>
      <c r="E357" s="4"/>
      <c r="F357" s="4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4"/>
      <c r="R357" s="4"/>
    </row>
    <row r="358" spans="4:18" x14ac:dyDescent="0.35">
      <c r="D358" s="4"/>
      <c r="E358" s="4"/>
      <c r="F358" s="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4"/>
      <c r="R358" s="4"/>
    </row>
    <row r="359" spans="4:18" x14ac:dyDescent="0.35">
      <c r="D359" s="4"/>
      <c r="E359" s="4"/>
      <c r="F359" s="4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4"/>
      <c r="R359" s="4"/>
    </row>
    <row r="360" spans="4:18" x14ac:dyDescent="0.35">
      <c r="D360" s="4"/>
      <c r="E360" s="4"/>
      <c r="F360" s="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4"/>
      <c r="R360" s="4"/>
    </row>
    <row r="361" spans="4:18" x14ac:dyDescent="0.35">
      <c r="D361" s="4"/>
      <c r="E361" s="4"/>
      <c r="F361" s="4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4"/>
      <c r="R361" s="4"/>
    </row>
    <row r="362" spans="4:18" x14ac:dyDescent="0.35">
      <c r="D362" s="4"/>
      <c r="E362" s="4"/>
      <c r="F362" s="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4"/>
      <c r="R362" s="4"/>
    </row>
    <row r="363" spans="4:18" x14ac:dyDescent="0.35">
      <c r="D363" s="4"/>
      <c r="E363" s="4"/>
      <c r="F363" s="4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4"/>
      <c r="R363" s="4"/>
    </row>
    <row r="364" spans="4:18" x14ac:dyDescent="0.35">
      <c r="D364" s="4"/>
      <c r="E364" s="4"/>
      <c r="F364" s="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4"/>
      <c r="R364" s="4"/>
    </row>
    <row r="365" spans="4:18" x14ac:dyDescent="0.35">
      <c r="D365" s="4"/>
      <c r="E365" s="4"/>
      <c r="F365" s="4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4"/>
      <c r="R365" s="4"/>
    </row>
    <row r="366" spans="4:18" x14ac:dyDescent="0.35">
      <c r="D366" s="4"/>
      <c r="E366" s="4"/>
      <c r="F366" s="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4"/>
      <c r="R366" s="4"/>
    </row>
    <row r="367" spans="4:18" x14ac:dyDescent="0.35">
      <c r="D367" s="4"/>
      <c r="E367" s="4"/>
      <c r="F367" s="4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4"/>
      <c r="R367" s="4"/>
    </row>
    <row r="368" spans="4:18" x14ac:dyDescent="0.35">
      <c r="D368" s="4"/>
      <c r="E368" s="4"/>
      <c r="F368" s="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4"/>
      <c r="R368" s="4"/>
    </row>
    <row r="369" spans="4:18" x14ac:dyDescent="0.35">
      <c r="D369" s="4"/>
      <c r="E369" s="4"/>
      <c r="F369" s="4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4"/>
      <c r="R369" s="4"/>
    </row>
    <row r="370" spans="4:18" x14ac:dyDescent="0.35">
      <c r="D370" s="4"/>
      <c r="E370" s="4"/>
      <c r="F370" s="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4"/>
      <c r="R370" s="4"/>
    </row>
    <row r="371" spans="4:18" x14ac:dyDescent="0.35">
      <c r="D371" s="4"/>
      <c r="E371" s="4"/>
      <c r="F371" s="4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4"/>
      <c r="R371" s="4"/>
    </row>
    <row r="372" spans="4:18" x14ac:dyDescent="0.35">
      <c r="D372" s="4"/>
      <c r="E372" s="4"/>
      <c r="F372" s="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4"/>
      <c r="R372" s="4"/>
    </row>
    <row r="373" spans="4:18" x14ac:dyDescent="0.35">
      <c r="D373" s="4"/>
      <c r="E373" s="4"/>
      <c r="F373" s="4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4"/>
      <c r="R373" s="4"/>
    </row>
    <row r="374" spans="4:18" x14ac:dyDescent="0.35">
      <c r="D374" s="4"/>
      <c r="E374" s="4"/>
      <c r="F374" s="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4"/>
      <c r="R374" s="4"/>
    </row>
    <row r="375" spans="4:18" x14ac:dyDescent="0.35">
      <c r="D375" s="4"/>
      <c r="E375" s="4"/>
      <c r="F375" s="4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4"/>
      <c r="R375" s="4"/>
    </row>
    <row r="376" spans="4:18" x14ac:dyDescent="0.35">
      <c r="D376" s="4"/>
      <c r="E376" s="4"/>
      <c r="F376" s="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4"/>
      <c r="R376" s="4"/>
    </row>
    <row r="377" spans="4:18" x14ac:dyDescent="0.35">
      <c r="D377" s="4"/>
      <c r="E377" s="4"/>
      <c r="F377" s="4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4"/>
      <c r="R377" s="4"/>
    </row>
    <row r="378" spans="4:18" x14ac:dyDescent="0.35">
      <c r="D378" s="4"/>
      <c r="E378" s="4"/>
      <c r="F378" s="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4"/>
      <c r="R378" s="4"/>
    </row>
    <row r="379" spans="4:18" x14ac:dyDescent="0.35">
      <c r="D379" s="4"/>
      <c r="E379" s="4"/>
      <c r="F379" s="4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4"/>
      <c r="R379" s="4"/>
    </row>
    <row r="380" spans="4:18" x14ac:dyDescent="0.35">
      <c r="D380" s="4"/>
      <c r="E380" s="4"/>
      <c r="F380" s="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4"/>
      <c r="R380" s="4"/>
    </row>
    <row r="381" spans="4:18" x14ac:dyDescent="0.35">
      <c r="D381" s="4"/>
      <c r="E381" s="4"/>
      <c r="F381" s="4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4"/>
      <c r="R381" s="4"/>
    </row>
    <row r="382" spans="4:18" x14ac:dyDescent="0.35">
      <c r="D382" s="4"/>
      <c r="E382" s="4"/>
      <c r="F382" s="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4"/>
      <c r="R382" s="4"/>
    </row>
    <row r="383" spans="4:18" x14ac:dyDescent="0.35">
      <c r="D383" s="4"/>
      <c r="E383" s="4"/>
      <c r="F383" s="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4"/>
      <c r="R383" s="4"/>
    </row>
    <row r="384" spans="4:18" x14ac:dyDescent="0.35">
      <c r="D384" s="4"/>
      <c r="E384" s="4"/>
      <c r="F384" s="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"/>
      <c r="R384" s="4"/>
    </row>
    <row r="385" spans="4:18" x14ac:dyDescent="0.35">
      <c r="D385" s="4"/>
      <c r="E385" s="4"/>
      <c r="F385" s="4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4"/>
      <c r="R385" s="4"/>
    </row>
    <row r="386" spans="4:18" x14ac:dyDescent="0.35">
      <c r="D386" s="4"/>
      <c r="E386" s="4"/>
      <c r="F386" s="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4"/>
      <c r="R386" s="4"/>
    </row>
    <row r="387" spans="4:18" x14ac:dyDescent="0.35">
      <c r="D387" s="4"/>
      <c r="E387" s="4"/>
      <c r="F387" s="4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4"/>
      <c r="R387" s="4"/>
    </row>
    <row r="388" spans="4:18" x14ac:dyDescent="0.35">
      <c r="D388" s="4"/>
      <c r="E388" s="4"/>
      <c r="F388" s="4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4"/>
      <c r="R388" s="4"/>
    </row>
    <row r="389" spans="4:18" x14ac:dyDescent="0.35">
      <c r="D389" s="4"/>
      <c r="E389" s="4"/>
      <c r="F389" s="4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4"/>
      <c r="R389" s="4"/>
    </row>
    <row r="390" spans="4:18" x14ac:dyDescent="0.35">
      <c r="D390" s="4"/>
      <c r="E390" s="4"/>
      <c r="F390" s="4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4"/>
      <c r="R390" s="4"/>
    </row>
    <row r="391" spans="4:18" x14ac:dyDescent="0.35">
      <c r="D391" s="4"/>
      <c r="E391" s="4"/>
      <c r="F391" s="4"/>
      <c r="G391" s="21"/>
      <c r="H391" s="21"/>
      <c r="I391" s="21"/>
      <c r="J391" s="21"/>
      <c r="K391" s="21"/>
      <c r="L391" s="21"/>
      <c r="M391" s="21"/>
      <c r="N391" s="21"/>
      <c r="O391" s="21"/>
      <c r="P391" s="4"/>
      <c r="Q391" s="4"/>
      <c r="R391" s="4"/>
    </row>
    <row r="392" spans="4:18" x14ac:dyDescent="0.35">
      <c r="D392" s="4"/>
      <c r="E392" s="4"/>
      <c r="G392" s="21"/>
      <c r="H392" s="21"/>
      <c r="I392" s="21"/>
      <c r="J392" s="21"/>
      <c r="K392" s="21"/>
      <c r="L392" s="21"/>
      <c r="M392" s="21"/>
      <c r="N392" s="21"/>
      <c r="O392" s="21"/>
      <c r="P392" s="4"/>
      <c r="Q392" s="4"/>
    </row>
    <row r="393" spans="4:18" x14ac:dyDescent="0.35">
      <c r="D393" s="4"/>
      <c r="E393" s="4"/>
      <c r="G393" s="21"/>
      <c r="H393" s="21"/>
      <c r="I393" s="21"/>
      <c r="J393" s="21"/>
      <c r="K393" s="21"/>
      <c r="L393" s="21"/>
      <c r="M393" s="21"/>
      <c r="N393" s="21"/>
      <c r="O393" s="21"/>
      <c r="P393" s="4"/>
      <c r="Q393" s="4"/>
    </row>
    <row r="394" spans="4:18" x14ac:dyDescent="0.35">
      <c r="D394" s="4"/>
      <c r="E394" s="4"/>
      <c r="G394" s="21"/>
      <c r="H394" s="21"/>
      <c r="I394" s="21"/>
      <c r="J394" s="21"/>
      <c r="K394" s="21"/>
      <c r="L394" s="21"/>
      <c r="M394" s="21"/>
      <c r="N394" s="21"/>
      <c r="O394" s="21"/>
      <c r="P394" s="4"/>
      <c r="Q394" s="4"/>
    </row>
    <row r="395" spans="4:18" x14ac:dyDescent="0.35">
      <c r="D395" s="4"/>
      <c r="E395" s="4"/>
      <c r="G395" s="21"/>
      <c r="H395" s="21"/>
      <c r="I395" s="21"/>
      <c r="J395" s="21"/>
      <c r="K395" s="21"/>
      <c r="L395" s="21"/>
      <c r="M395" s="21"/>
      <c r="N395" s="21"/>
      <c r="O395" s="21"/>
      <c r="P395" s="4"/>
      <c r="Q395" s="4"/>
    </row>
    <row r="396" spans="4:18" x14ac:dyDescent="0.35">
      <c r="D396" s="4"/>
      <c r="E396" s="4"/>
      <c r="G396" s="21"/>
      <c r="H396" s="21"/>
      <c r="I396" s="21"/>
      <c r="J396" s="21"/>
      <c r="K396" s="21"/>
      <c r="L396" s="21"/>
      <c r="M396" s="21"/>
      <c r="N396" s="21"/>
      <c r="O396" s="21"/>
      <c r="P396" s="4"/>
      <c r="Q396" s="4"/>
    </row>
    <row r="397" spans="4:18" x14ac:dyDescent="0.35">
      <c r="E397" s="4"/>
      <c r="H397" s="21"/>
      <c r="J397" s="21"/>
      <c r="K397" s="21"/>
      <c r="L397" s="21"/>
      <c r="M397" s="21"/>
      <c r="N397" s="21"/>
      <c r="O397" s="21"/>
      <c r="Q397" s="4"/>
    </row>
    <row r="398" spans="4:18" x14ac:dyDescent="0.35">
      <c r="E398" s="4"/>
      <c r="H398" s="21"/>
      <c r="J398" s="21"/>
      <c r="K398" s="21"/>
      <c r="L398" s="21"/>
      <c r="M398" s="21"/>
      <c r="N398" s="21"/>
      <c r="O398" s="21"/>
      <c r="Q398" s="4"/>
    </row>
    <row r="399" spans="4:18" x14ac:dyDescent="0.35">
      <c r="E399" s="4"/>
      <c r="H399" s="21"/>
      <c r="J399" s="21"/>
      <c r="K399" s="21"/>
      <c r="L399" s="21"/>
      <c r="M399" s="21"/>
      <c r="N399" s="21"/>
      <c r="O399" s="21"/>
      <c r="Q399" s="4"/>
    </row>
    <row r="400" spans="4:18" x14ac:dyDescent="0.35">
      <c r="E400" s="4"/>
      <c r="H400" s="21"/>
      <c r="K400" s="21"/>
      <c r="N400" s="21"/>
      <c r="Q400" s="4"/>
    </row>
    <row r="401" spans="4:21" x14ac:dyDescent="0.35">
      <c r="D401" s="21"/>
      <c r="G401" s="21"/>
      <c r="H401" s="21"/>
      <c r="I401" s="21"/>
      <c r="Q401" s="21"/>
      <c r="R401" s="21"/>
      <c r="S401" s="21"/>
    </row>
    <row r="402" spans="4:21" x14ac:dyDescent="0.35">
      <c r="D402" s="21"/>
      <c r="G402" s="21"/>
      <c r="H402" s="21"/>
      <c r="I402" s="21"/>
      <c r="Q402" s="21"/>
      <c r="R402" s="21"/>
      <c r="S402" s="21"/>
    </row>
    <row r="403" spans="4:21" x14ac:dyDescent="0.35">
      <c r="D403" s="21"/>
      <c r="G403" s="21"/>
      <c r="H403" s="21"/>
      <c r="I403" s="21"/>
      <c r="Q403" s="21"/>
      <c r="R403" s="21"/>
      <c r="S403" s="21"/>
    </row>
    <row r="404" spans="4:21" x14ac:dyDescent="0.35">
      <c r="D404" s="21"/>
      <c r="G404" s="21"/>
      <c r="H404" s="21"/>
      <c r="I404" s="21"/>
      <c r="J404" s="21"/>
      <c r="K404" s="21"/>
      <c r="Q404" s="21"/>
      <c r="R404" s="21"/>
      <c r="S404" s="21"/>
      <c r="T404" s="21"/>
      <c r="U404" s="21"/>
    </row>
    <row r="405" spans="4:21" x14ac:dyDescent="0.35">
      <c r="D405" s="21"/>
      <c r="G405" s="21"/>
      <c r="H405" s="21"/>
      <c r="I405" s="21"/>
      <c r="J405" s="21"/>
      <c r="K405" s="21"/>
      <c r="Q405" s="21"/>
      <c r="R405" s="21"/>
      <c r="S405" s="21"/>
      <c r="T405" s="21"/>
      <c r="U405" s="21"/>
    </row>
    <row r="406" spans="4:21" x14ac:dyDescent="0.35">
      <c r="D406" s="21"/>
      <c r="G406" s="21"/>
      <c r="H406" s="21"/>
      <c r="I406" s="21"/>
      <c r="J406" s="21"/>
      <c r="K406" s="21"/>
      <c r="Q406" s="21"/>
      <c r="R406" s="21"/>
      <c r="S406" s="21"/>
      <c r="T406" s="21"/>
      <c r="U406" s="21"/>
    </row>
    <row r="407" spans="4:21" x14ac:dyDescent="0.35">
      <c r="D407" s="21"/>
      <c r="G407" s="21"/>
      <c r="H407" s="21"/>
      <c r="I407" s="21"/>
      <c r="J407" s="21"/>
      <c r="K407" s="21"/>
      <c r="Q407" s="21"/>
      <c r="R407" s="21"/>
      <c r="S407" s="21"/>
      <c r="T407" s="21"/>
      <c r="U407" s="21"/>
    </row>
    <row r="408" spans="4:21" x14ac:dyDescent="0.35">
      <c r="D408" s="21"/>
      <c r="G408" s="21"/>
      <c r="H408" s="21"/>
      <c r="I408" s="21"/>
      <c r="J408" s="21"/>
      <c r="K408" s="21"/>
      <c r="Q408" s="21"/>
      <c r="R408" s="21"/>
      <c r="S408" s="21"/>
      <c r="T408" s="21"/>
      <c r="U408" s="21"/>
    </row>
    <row r="409" spans="4:21" x14ac:dyDescent="0.35">
      <c r="D409" s="21"/>
      <c r="G409" s="21"/>
      <c r="H409" s="21"/>
      <c r="I409" s="21"/>
      <c r="J409" s="21"/>
      <c r="K409" s="21"/>
      <c r="Q409" s="21"/>
      <c r="R409" s="21"/>
      <c r="S409" s="21"/>
      <c r="T409" s="21"/>
      <c r="U409" s="21"/>
    </row>
    <row r="410" spans="4:21" x14ac:dyDescent="0.35">
      <c r="D410" s="21"/>
      <c r="G410" s="21"/>
      <c r="H410" s="21"/>
      <c r="I410" s="21"/>
      <c r="J410" s="21"/>
      <c r="K410" s="21"/>
      <c r="Q410" s="21"/>
      <c r="R410" s="21"/>
      <c r="S410" s="21"/>
      <c r="T410" s="21"/>
      <c r="U410" s="21"/>
    </row>
    <row r="411" spans="4:21" x14ac:dyDescent="0.35">
      <c r="D411" s="21"/>
      <c r="G411" s="21"/>
      <c r="H411" s="21"/>
      <c r="I411" s="21"/>
      <c r="J411" s="21"/>
      <c r="K411" s="21"/>
      <c r="Q411" s="21"/>
      <c r="R411" s="21"/>
      <c r="S411" s="21"/>
      <c r="T411" s="21"/>
      <c r="U411" s="21"/>
    </row>
    <row r="412" spans="4:21" x14ac:dyDescent="0.35">
      <c r="D412" s="21"/>
      <c r="G412" s="21"/>
      <c r="H412" s="21"/>
      <c r="I412" s="21"/>
      <c r="J412" s="21"/>
      <c r="K412" s="21"/>
      <c r="Q412" s="21"/>
      <c r="R412" s="21"/>
      <c r="S412" s="21"/>
      <c r="T412" s="21"/>
      <c r="U412" s="21"/>
    </row>
    <row r="413" spans="4:21" x14ac:dyDescent="0.35">
      <c r="D413" s="21"/>
      <c r="G413" s="21"/>
      <c r="H413" s="21"/>
      <c r="I413" s="21"/>
      <c r="J413" s="21"/>
      <c r="K413" s="21"/>
      <c r="Q413" s="21"/>
      <c r="R413" s="21"/>
      <c r="S413" s="21"/>
      <c r="T413" s="21"/>
      <c r="U413" s="21"/>
    </row>
    <row r="414" spans="4:21" x14ac:dyDescent="0.35">
      <c r="D414" s="21"/>
      <c r="G414" s="21"/>
      <c r="H414" s="21"/>
      <c r="I414" s="21"/>
      <c r="J414" s="21"/>
      <c r="K414" s="21"/>
      <c r="Q414" s="21"/>
      <c r="R414" s="21"/>
      <c r="S414" s="21"/>
      <c r="T414" s="21"/>
      <c r="U414" s="21"/>
    </row>
    <row r="415" spans="4:21" x14ac:dyDescent="0.35">
      <c r="D415" s="21"/>
      <c r="G415" s="21"/>
      <c r="H415" s="21"/>
      <c r="I415" s="21"/>
      <c r="J415" s="21"/>
      <c r="K415" s="21"/>
      <c r="Q415" s="21"/>
      <c r="R415" s="21"/>
      <c r="S415" s="21"/>
      <c r="T415" s="21"/>
      <c r="U415" s="21"/>
    </row>
    <row r="416" spans="4:21" x14ac:dyDescent="0.35">
      <c r="D416" s="21"/>
      <c r="G416" s="21"/>
      <c r="H416" s="21"/>
      <c r="I416" s="21"/>
      <c r="J416" s="21"/>
      <c r="K416" s="21"/>
      <c r="Q416" s="21"/>
      <c r="R416" s="21"/>
      <c r="S416" s="21"/>
      <c r="T416" s="21"/>
      <c r="U416" s="21"/>
    </row>
    <row r="417" spans="4:26" x14ac:dyDescent="0.35">
      <c r="D417" s="21"/>
      <c r="G417" s="21"/>
      <c r="H417" s="21"/>
      <c r="I417" s="21"/>
      <c r="J417" s="21"/>
      <c r="K417" s="21"/>
      <c r="Q417" s="21"/>
      <c r="R417" s="21"/>
      <c r="S417" s="21"/>
      <c r="T417" s="21"/>
      <c r="U417" s="21"/>
    </row>
    <row r="418" spans="4:26" x14ac:dyDescent="0.35">
      <c r="D418" s="21"/>
      <c r="G418" s="21"/>
      <c r="H418" s="21"/>
      <c r="I418" s="21"/>
      <c r="J418" s="21"/>
      <c r="K418" s="21"/>
      <c r="Q418" s="21"/>
      <c r="R418" s="21"/>
      <c r="S418" s="21"/>
      <c r="T418" s="21"/>
      <c r="U418" s="21"/>
    </row>
    <row r="419" spans="4:26" x14ac:dyDescent="0.35">
      <c r="D419" s="21"/>
      <c r="G419" s="21"/>
      <c r="H419" s="21"/>
      <c r="I419" s="21"/>
      <c r="J419" s="21"/>
      <c r="K419" s="21"/>
      <c r="Q419" s="21"/>
      <c r="R419" s="21"/>
      <c r="S419" s="21"/>
      <c r="T419" s="21"/>
      <c r="U419" s="21"/>
    </row>
    <row r="420" spans="4:26" x14ac:dyDescent="0.35">
      <c r="D420" s="21"/>
      <c r="G420" s="21"/>
      <c r="H420" s="21"/>
      <c r="I420" s="21"/>
      <c r="J420" s="21"/>
      <c r="K420" s="21"/>
      <c r="Q420" s="21"/>
      <c r="R420" s="21"/>
      <c r="S420" s="21"/>
      <c r="T420" s="21"/>
      <c r="U420" s="21"/>
    </row>
    <row r="421" spans="4:26" x14ac:dyDescent="0.35">
      <c r="D421" s="21"/>
      <c r="G421" s="21"/>
      <c r="H421" s="21"/>
      <c r="I421" s="21"/>
      <c r="J421" s="21"/>
      <c r="K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4:26" x14ac:dyDescent="0.35">
      <c r="D422" s="21"/>
      <c r="G422" s="21"/>
      <c r="H422" s="21"/>
      <c r="I422" s="21"/>
      <c r="J422" s="21"/>
      <c r="K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4:26" x14ac:dyDescent="0.35">
      <c r="D423" s="21"/>
      <c r="G423" s="21"/>
      <c r="H423" s="21"/>
      <c r="I423" s="21"/>
      <c r="J423" s="21"/>
      <c r="K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4:26" x14ac:dyDescent="0.35">
      <c r="D424" s="21"/>
      <c r="G424" s="21"/>
      <c r="H424" s="21"/>
      <c r="I424" s="21"/>
      <c r="J424" s="21"/>
      <c r="K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4:26" x14ac:dyDescent="0.35">
      <c r="D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4:26" x14ac:dyDescent="0.35">
      <c r="D426" s="21"/>
      <c r="G426" s="21"/>
      <c r="H426" s="21"/>
      <c r="I426" s="21"/>
      <c r="J426" s="21"/>
      <c r="K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8" spans="4:26" x14ac:dyDescent="0.35">
      <c r="V428" s="21"/>
    </row>
  </sheetData>
  <mergeCells count="3">
    <mergeCell ref="A1:M1"/>
    <mergeCell ref="B340:Q340"/>
    <mergeCell ref="B342:P34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31" fitToHeight="2" orientation="portrait" r:id="rId1"/>
  <rowBreaks count="1" manualBreakCount="1"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42"/>
  <sheetViews>
    <sheetView showGridLines="0" zoomScaleNormal="100" zoomScaleSheetLayoutView="100" workbookViewId="0">
      <pane ySplit="2" topLeftCell="A305" activePane="bottomLeft" state="frozen"/>
      <selection activeCell="I260" sqref="I260"/>
      <selection pane="bottomLeft" activeCell="D330" sqref="D330"/>
    </sheetView>
  </sheetViews>
  <sheetFormatPr defaultColWidth="9.1796875" defaultRowHeight="14.5" x14ac:dyDescent="0.35"/>
  <cols>
    <col min="1" max="1" width="12.7265625" style="1" customWidth="1"/>
    <col min="2" max="3" width="11.81640625" style="1" customWidth="1"/>
    <col min="4" max="4" width="24.81640625" style="1" bestFit="1" customWidth="1"/>
    <col min="5" max="5" width="26.1796875" style="51" customWidth="1"/>
    <col min="6" max="6" width="12.453125" style="1" customWidth="1"/>
    <col min="7" max="8" width="13.81640625" style="1" customWidth="1"/>
    <col min="9" max="9" width="12.54296875" style="1" customWidth="1"/>
    <col min="10" max="10" width="12" style="1" bestFit="1" customWidth="1"/>
    <col min="11" max="12" width="9.1796875" style="1"/>
    <col min="13" max="13" width="10.1796875" style="1" bestFit="1" customWidth="1"/>
    <col min="14" max="14" width="18.81640625" style="1" bestFit="1" customWidth="1"/>
    <col min="15" max="15" width="13.26953125" style="1" bestFit="1" customWidth="1"/>
    <col min="16" max="16384" width="9.1796875" style="1"/>
  </cols>
  <sheetData>
    <row r="1" spans="1:8" x14ac:dyDescent="0.35">
      <c r="A1" s="3" t="s">
        <v>47</v>
      </c>
      <c r="B1" s="3"/>
      <c r="C1" s="3"/>
    </row>
    <row r="2" spans="1:8" ht="58" x14ac:dyDescent="0.35">
      <c r="A2" s="27" t="s">
        <v>9</v>
      </c>
      <c r="B2" s="28" t="s">
        <v>43</v>
      </c>
      <c r="C2" s="28" t="s">
        <v>44</v>
      </c>
      <c r="D2" s="28" t="s">
        <v>10</v>
      </c>
      <c r="E2" s="28" t="s">
        <v>19</v>
      </c>
      <c r="F2" s="28" t="s">
        <v>20</v>
      </c>
      <c r="G2" s="28" t="s">
        <v>37</v>
      </c>
      <c r="H2" s="29" t="s">
        <v>36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68183.596000000005</v>
      </c>
      <c r="E3" s="12">
        <v>62297.175759999998</v>
      </c>
      <c r="F3" s="12">
        <v>3030.6681690140845</v>
      </c>
      <c r="G3" s="12"/>
      <c r="H3" s="12"/>
    </row>
    <row r="4" spans="1:8" x14ac:dyDescent="0.35">
      <c r="A4" s="15">
        <v>40816</v>
      </c>
      <c r="B4" s="15">
        <v>40830</v>
      </c>
      <c r="C4" s="15">
        <v>40843</v>
      </c>
      <c r="D4" s="13">
        <v>65633.998000000007</v>
      </c>
      <c r="E4" s="13">
        <v>57034.873079999998</v>
      </c>
      <c r="F4" s="13">
        <v>4914.144041619249</v>
      </c>
      <c r="G4" s="13"/>
      <c r="H4" s="13"/>
    </row>
    <row r="5" spans="1:8" x14ac:dyDescent="0.35">
      <c r="A5" s="15">
        <v>40830</v>
      </c>
      <c r="B5" s="15">
        <v>40844</v>
      </c>
      <c r="C5" s="15">
        <v>40857</v>
      </c>
      <c r="D5" s="13">
        <v>65570.187999999995</v>
      </c>
      <c r="E5" s="13">
        <v>53128.519159999996</v>
      </c>
      <c r="F5" s="13">
        <v>6487.1534368314224</v>
      </c>
      <c r="G5" s="13"/>
      <c r="H5" s="13"/>
    </row>
    <row r="6" spans="1:8" x14ac:dyDescent="0.35">
      <c r="A6" s="15">
        <v>40844</v>
      </c>
      <c r="B6" s="15">
        <v>40858</v>
      </c>
      <c r="C6" s="15">
        <v>40871</v>
      </c>
      <c r="D6" s="13">
        <v>53493.341</v>
      </c>
      <c r="E6" s="13">
        <v>33675.333780000001</v>
      </c>
      <c r="F6" s="13">
        <v>10258.87702671843</v>
      </c>
      <c r="G6" s="13">
        <v>1341.7001598538479</v>
      </c>
      <c r="H6" s="13"/>
    </row>
    <row r="7" spans="1:8" x14ac:dyDescent="0.35">
      <c r="A7" s="15">
        <v>40858</v>
      </c>
      <c r="B7" s="15">
        <v>40872</v>
      </c>
      <c r="C7" s="15">
        <v>40885</v>
      </c>
      <c r="D7" s="13">
        <v>53902.942000000003</v>
      </c>
      <c r="E7" s="13">
        <v>31485.570829999997</v>
      </c>
      <c r="F7" s="13">
        <v>10526.873559341091</v>
      </c>
      <c r="G7" s="13">
        <v>1797.9063360881541</v>
      </c>
      <c r="H7" s="13"/>
    </row>
    <row r="8" spans="1:8" x14ac:dyDescent="0.35">
      <c r="A8" s="15">
        <v>40872</v>
      </c>
      <c r="B8" s="15">
        <v>40886</v>
      </c>
      <c r="C8" s="15">
        <v>40899</v>
      </c>
      <c r="D8" s="13">
        <v>54167.856</v>
      </c>
      <c r="E8" s="13">
        <v>32587.75531</v>
      </c>
      <c r="F8" s="13">
        <v>10428.775609230104</v>
      </c>
      <c r="G8" s="13">
        <v>1912.2735604916973</v>
      </c>
      <c r="H8" s="13"/>
    </row>
    <row r="9" spans="1:8" x14ac:dyDescent="0.35">
      <c r="A9" s="15">
        <v>40886</v>
      </c>
      <c r="B9" s="15">
        <v>40900</v>
      </c>
      <c r="C9" s="15">
        <v>40913</v>
      </c>
      <c r="D9" s="13">
        <v>53808.127999999997</v>
      </c>
      <c r="E9" s="13">
        <v>28562.579149999998</v>
      </c>
      <c r="F9" s="13">
        <v>10621.052458296752</v>
      </c>
      <c r="G9" s="13">
        <v>2527.4950614574186</v>
      </c>
      <c r="H9" s="13"/>
    </row>
    <row r="10" spans="1:8" x14ac:dyDescent="0.35">
      <c r="A10" s="15">
        <v>40900</v>
      </c>
      <c r="B10" s="15">
        <v>40914</v>
      </c>
      <c r="C10" s="15">
        <v>40927</v>
      </c>
      <c r="D10" s="13">
        <v>54387.218000000001</v>
      </c>
      <c r="E10" s="13">
        <v>31305.465239999998</v>
      </c>
      <c r="F10" s="13">
        <v>10384.675435326693</v>
      </c>
      <c r="G10" s="13">
        <v>2438.0563395281961</v>
      </c>
      <c r="H10" s="13"/>
    </row>
    <row r="11" spans="1:8" x14ac:dyDescent="0.35">
      <c r="A11" s="15">
        <v>40914</v>
      </c>
      <c r="B11" s="15">
        <v>40928</v>
      </c>
      <c r="C11" s="15">
        <v>40941</v>
      </c>
      <c r="D11" s="13">
        <v>53831.677000000003</v>
      </c>
      <c r="E11" s="13">
        <v>29433.919670000003</v>
      </c>
      <c r="F11" s="13">
        <v>10319.658411614006</v>
      </c>
      <c r="G11" s="13">
        <v>2421.0343723313408</v>
      </c>
      <c r="H11" s="13"/>
    </row>
    <row r="12" spans="1:8" x14ac:dyDescent="0.35">
      <c r="A12" s="15">
        <v>40928</v>
      </c>
      <c r="B12" s="15">
        <v>40942</v>
      </c>
      <c r="C12" s="15">
        <v>40955</v>
      </c>
      <c r="D12" s="13">
        <v>54093.487000000001</v>
      </c>
      <c r="E12" s="13">
        <v>31122.517960000001</v>
      </c>
      <c r="F12" s="13">
        <v>10580.035663338089</v>
      </c>
      <c r="G12" s="13">
        <v>2478.3150444420057</v>
      </c>
      <c r="H12" s="13"/>
    </row>
    <row r="13" spans="1:8" x14ac:dyDescent="0.35">
      <c r="A13" s="15">
        <v>40942</v>
      </c>
      <c r="B13" s="15">
        <v>40956</v>
      </c>
      <c r="C13" s="15">
        <v>40969</v>
      </c>
      <c r="D13" s="13">
        <v>53695.841</v>
      </c>
      <c r="E13" s="13">
        <v>28899.656230000001</v>
      </c>
      <c r="F13" s="13">
        <v>11017.671553248532</v>
      </c>
      <c r="G13" s="13">
        <v>2615.9608693172099</v>
      </c>
      <c r="H13" s="13"/>
    </row>
    <row r="14" spans="1:8" x14ac:dyDescent="0.35">
      <c r="A14" s="15">
        <v>40956</v>
      </c>
      <c r="B14" s="15">
        <v>40970</v>
      </c>
      <c r="C14" s="15">
        <v>40983</v>
      </c>
      <c r="D14" s="13">
        <v>54784.341999999997</v>
      </c>
      <c r="E14" s="13">
        <v>30773.010190000001</v>
      </c>
      <c r="F14" s="13">
        <v>11057.266915591763</v>
      </c>
      <c r="G14" s="13">
        <v>2632.3449875537453</v>
      </c>
      <c r="H14" s="13"/>
    </row>
    <row r="15" spans="1:8" x14ac:dyDescent="0.35">
      <c r="A15" s="15">
        <v>40970</v>
      </c>
      <c r="B15" s="15">
        <v>40984</v>
      </c>
      <c r="C15" s="15">
        <v>40997</v>
      </c>
      <c r="D15" s="13">
        <v>53694.279000000002</v>
      </c>
      <c r="E15" s="13">
        <v>29162.53441</v>
      </c>
      <c r="F15" s="13">
        <v>11129.876706044271</v>
      </c>
      <c r="G15" s="13">
        <v>2691.4273425851588</v>
      </c>
      <c r="H15" s="13"/>
    </row>
    <row r="16" spans="1:8" x14ac:dyDescent="0.35">
      <c r="A16" s="15">
        <v>40984</v>
      </c>
      <c r="B16" s="15">
        <v>40998</v>
      </c>
      <c r="C16" s="15">
        <v>41011</v>
      </c>
      <c r="D16" s="13">
        <v>54759.296999999999</v>
      </c>
      <c r="E16" s="13">
        <v>30854.977269999999</v>
      </c>
      <c r="F16" s="13">
        <v>10911.254316586832</v>
      </c>
      <c r="G16" s="13">
        <v>2702.3075637740894</v>
      </c>
      <c r="H16" s="13"/>
    </row>
    <row r="17" spans="1:8" x14ac:dyDescent="0.35">
      <c r="A17" s="15">
        <v>40998</v>
      </c>
      <c r="B17" s="15">
        <v>41012</v>
      </c>
      <c r="C17" s="15">
        <v>41025</v>
      </c>
      <c r="D17" s="13">
        <v>55111.466999999997</v>
      </c>
      <c r="E17" s="13">
        <v>25822.725340000001</v>
      </c>
      <c r="F17" s="13">
        <v>11170.174408759947</v>
      </c>
      <c r="G17" s="13">
        <v>5601.813512445673</v>
      </c>
      <c r="H17" s="13"/>
    </row>
    <row r="18" spans="1:8" x14ac:dyDescent="0.35">
      <c r="A18" s="15">
        <v>41012</v>
      </c>
      <c r="B18" s="15">
        <v>41026</v>
      </c>
      <c r="C18" s="15">
        <v>41039</v>
      </c>
      <c r="D18" s="13">
        <v>55689.252999999997</v>
      </c>
      <c r="E18" s="13">
        <v>25333.936309999997</v>
      </c>
      <c r="F18" s="13">
        <v>11051.537173476223</v>
      </c>
      <c r="G18" s="13">
        <v>5718.3712882339814</v>
      </c>
      <c r="H18" s="13"/>
    </row>
    <row r="19" spans="1:8" x14ac:dyDescent="0.35">
      <c r="A19" s="15">
        <v>41026</v>
      </c>
      <c r="B19" s="15">
        <v>41040</v>
      </c>
      <c r="C19" s="15">
        <v>41053</v>
      </c>
      <c r="D19" s="13">
        <v>55731.913999999997</v>
      </c>
      <c r="E19" s="13">
        <v>25712.47696</v>
      </c>
      <c r="F19" s="13">
        <v>11340.609596448288</v>
      </c>
      <c r="G19" s="13">
        <v>5758.7329956172798</v>
      </c>
      <c r="H19" s="13"/>
    </row>
    <row r="20" spans="1:8" x14ac:dyDescent="0.35">
      <c r="A20" s="15">
        <v>41040</v>
      </c>
      <c r="B20" s="15">
        <v>41054</v>
      </c>
      <c r="C20" s="15">
        <v>41067</v>
      </c>
      <c r="D20" s="13">
        <v>56212.862000000001</v>
      </c>
      <c r="E20" s="13">
        <v>26235.640309999999</v>
      </c>
      <c r="F20" s="13">
        <v>11294.478862154263</v>
      </c>
      <c r="G20" s="13">
        <v>5756.5583539464806</v>
      </c>
      <c r="H20" s="13"/>
    </row>
    <row r="21" spans="1:8" x14ac:dyDescent="0.35">
      <c r="A21" s="15">
        <v>41054</v>
      </c>
      <c r="B21" s="15">
        <v>41068</v>
      </c>
      <c r="C21" s="15">
        <v>41081</v>
      </c>
      <c r="D21" s="13">
        <v>56548.337</v>
      </c>
      <c r="E21" s="13">
        <v>24062.28082</v>
      </c>
      <c r="F21" s="13">
        <v>11985.354540511147</v>
      </c>
      <c r="G21" s="13">
        <v>5619.6949429037522</v>
      </c>
      <c r="H21" s="13"/>
    </row>
    <row r="22" spans="1:8" x14ac:dyDescent="0.35">
      <c r="A22" s="15">
        <v>41068</v>
      </c>
      <c r="B22" s="15">
        <v>41082</v>
      </c>
      <c r="C22" s="15">
        <v>41095</v>
      </c>
      <c r="D22" s="13">
        <v>56585.093999999997</v>
      </c>
      <c r="E22" s="13">
        <v>22090.07503</v>
      </c>
      <c r="F22" s="13">
        <v>14058.851206507998</v>
      </c>
      <c r="G22" s="13">
        <v>5725.5263013246858</v>
      </c>
      <c r="H22" s="13"/>
    </row>
    <row r="23" spans="1:8" x14ac:dyDescent="0.35">
      <c r="A23" s="15">
        <v>41082</v>
      </c>
      <c r="B23" s="15">
        <v>41096</v>
      </c>
      <c r="C23" s="15">
        <v>41109</v>
      </c>
      <c r="D23" s="13">
        <v>56952.086000000003</v>
      </c>
      <c r="E23" s="13">
        <v>18087.384590000001</v>
      </c>
      <c r="F23" s="13">
        <v>17219.043308186643</v>
      </c>
      <c r="G23" s="13">
        <v>5908.5571388656053</v>
      </c>
      <c r="H23" s="13"/>
    </row>
    <row r="24" spans="1:8" x14ac:dyDescent="0.35">
      <c r="A24" s="15">
        <v>41096</v>
      </c>
      <c r="B24" s="15">
        <v>41110</v>
      </c>
      <c r="C24" s="15">
        <v>41123</v>
      </c>
      <c r="D24" s="13">
        <v>56795.188999999998</v>
      </c>
      <c r="E24" s="13">
        <v>15248.19225</v>
      </c>
      <c r="F24" s="13">
        <v>17187.984784540207</v>
      </c>
      <c r="G24" s="13">
        <v>8162.6527099067089</v>
      </c>
      <c r="H24" s="13"/>
    </row>
    <row r="25" spans="1:8" x14ac:dyDescent="0.35">
      <c r="A25" s="15">
        <v>41110</v>
      </c>
      <c r="B25" s="15">
        <v>41124</v>
      </c>
      <c r="C25" s="15">
        <v>41137</v>
      </c>
      <c r="D25" s="13">
        <v>57902.578999999998</v>
      </c>
      <c r="E25" s="13">
        <v>13830.59475</v>
      </c>
      <c r="F25" s="13">
        <v>19912.41094821339</v>
      </c>
      <c r="G25" s="13">
        <v>8346.915658620881</v>
      </c>
      <c r="H25" s="13"/>
    </row>
    <row r="26" spans="1:8" x14ac:dyDescent="0.35">
      <c r="A26" s="15">
        <v>41124</v>
      </c>
      <c r="B26" s="15">
        <v>41138</v>
      </c>
      <c r="C26" s="15">
        <v>41151</v>
      </c>
      <c r="D26" s="13">
        <v>57193.267999999996</v>
      </c>
      <c r="E26" s="13">
        <v>13801.64191</v>
      </c>
      <c r="F26" s="13">
        <v>19535.420764416631</v>
      </c>
      <c r="G26" s="13">
        <v>8360.8666741171219</v>
      </c>
      <c r="H26" s="13"/>
    </row>
    <row r="27" spans="1:8" x14ac:dyDescent="0.35">
      <c r="A27" s="15">
        <v>41138</v>
      </c>
      <c r="B27" s="15">
        <v>41152</v>
      </c>
      <c r="C27" s="15">
        <v>41165</v>
      </c>
      <c r="D27" s="13">
        <v>59277.694000000003</v>
      </c>
      <c r="E27" s="13">
        <v>12369.12513</v>
      </c>
      <c r="F27" s="13">
        <v>22471.238265534201</v>
      </c>
      <c r="G27" s="13">
        <v>8579.6261734465807</v>
      </c>
      <c r="H27" s="13"/>
    </row>
    <row r="28" spans="1:8" x14ac:dyDescent="0.35">
      <c r="A28" s="15">
        <v>41152</v>
      </c>
      <c r="B28" s="15">
        <v>41166</v>
      </c>
      <c r="C28" s="15">
        <v>41179</v>
      </c>
      <c r="D28" s="13">
        <v>59236.436999999998</v>
      </c>
      <c r="E28" s="13">
        <v>11749.12456</v>
      </c>
      <c r="F28" s="13">
        <v>22970.179856115112</v>
      </c>
      <c r="G28" s="13">
        <v>9383.4637520752622</v>
      </c>
      <c r="H28" s="13"/>
    </row>
    <row r="29" spans="1:8" x14ac:dyDescent="0.35">
      <c r="A29" s="15">
        <v>41166</v>
      </c>
      <c r="B29" s="15">
        <v>41180</v>
      </c>
      <c r="C29" s="15">
        <v>41193</v>
      </c>
      <c r="D29" s="13">
        <v>60255.29</v>
      </c>
      <c r="E29" s="13">
        <v>11049.994619999999</v>
      </c>
      <c r="F29" s="13">
        <v>24043.523957581478</v>
      </c>
      <c r="G29" s="13">
        <v>9801.8438731886072</v>
      </c>
      <c r="H29" s="13"/>
    </row>
    <row r="30" spans="1:8" x14ac:dyDescent="0.35">
      <c r="A30" s="15">
        <v>41180</v>
      </c>
      <c r="B30" s="15">
        <v>41194</v>
      </c>
      <c r="C30" s="15">
        <v>41207</v>
      </c>
      <c r="D30" s="13">
        <v>60086.428</v>
      </c>
      <c r="E30" s="13">
        <v>12333.967789999999</v>
      </c>
      <c r="F30" s="13">
        <v>25928.396184062851</v>
      </c>
      <c r="G30" s="13">
        <v>10669.670033670034</v>
      </c>
      <c r="H30" s="13"/>
    </row>
    <row r="31" spans="1:8" x14ac:dyDescent="0.35">
      <c r="A31" s="15">
        <v>41194</v>
      </c>
      <c r="B31" s="15">
        <v>41208</v>
      </c>
      <c r="C31" s="15">
        <v>41221</v>
      </c>
      <c r="D31" s="13">
        <v>60902.116999999998</v>
      </c>
      <c r="E31" s="13">
        <v>11010.20333</v>
      </c>
      <c r="F31" s="13">
        <v>27091.928044791839</v>
      </c>
      <c r="G31" s="13">
        <v>10899.866954930982</v>
      </c>
      <c r="H31" s="13"/>
    </row>
    <row r="32" spans="1:8" x14ac:dyDescent="0.35">
      <c r="A32" s="15">
        <v>41208</v>
      </c>
      <c r="B32" s="15">
        <v>41222</v>
      </c>
      <c r="C32" s="15">
        <v>41235</v>
      </c>
      <c r="D32" s="13">
        <v>60617.93</v>
      </c>
      <c r="E32" s="13">
        <v>11540.01852</v>
      </c>
      <c r="F32" s="13">
        <v>28533.89506000558</v>
      </c>
      <c r="G32" s="13">
        <v>10955.875523304492</v>
      </c>
      <c r="H32" s="13"/>
    </row>
    <row r="33" spans="1:8" x14ac:dyDescent="0.35">
      <c r="A33" s="15">
        <v>41222</v>
      </c>
      <c r="B33" s="15">
        <v>41236</v>
      </c>
      <c r="C33" s="15">
        <v>41249</v>
      </c>
      <c r="D33" s="13">
        <v>60361.491000000002</v>
      </c>
      <c r="E33" s="13">
        <v>11170.16951</v>
      </c>
      <c r="F33" s="13">
        <v>28223.067394853893</v>
      </c>
      <c r="G33" s="13">
        <v>11078.405495186082</v>
      </c>
      <c r="H33" s="13"/>
    </row>
    <row r="34" spans="1:8" x14ac:dyDescent="0.35">
      <c r="A34" s="15">
        <v>41236</v>
      </c>
      <c r="B34" s="15">
        <v>41250</v>
      </c>
      <c r="C34" s="15">
        <v>41263</v>
      </c>
      <c r="D34" s="13">
        <v>61493.925999999999</v>
      </c>
      <c r="E34" s="13">
        <v>12363.61198</v>
      </c>
      <c r="F34" s="13">
        <v>28726.626835669216</v>
      </c>
      <c r="G34" s="13">
        <v>11131.627114858451</v>
      </c>
      <c r="H34" s="13"/>
    </row>
    <row r="35" spans="1:8" x14ac:dyDescent="0.35">
      <c r="A35" s="15">
        <v>41250</v>
      </c>
      <c r="B35" s="15">
        <v>41264</v>
      </c>
      <c r="C35" s="15">
        <v>41277</v>
      </c>
      <c r="D35" s="13">
        <v>61806.781000000003</v>
      </c>
      <c r="E35" s="13">
        <v>14553.264949999999</v>
      </c>
      <c r="F35" s="13">
        <v>27345.259700151608</v>
      </c>
      <c r="G35" s="13">
        <v>12566.920096580381</v>
      </c>
      <c r="H35" s="13"/>
    </row>
    <row r="36" spans="1:8" x14ac:dyDescent="0.35">
      <c r="A36" s="15">
        <v>41264</v>
      </c>
      <c r="B36" s="15">
        <v>41278</v>
      </c>
      <c r="C36" s="15">
        <v>41291</v>
      </c>
      <c r="D36" s="13">
        <v>63351.192999999999</v>
      </c>
      <c r="E36" s="13">
        <v>14323.124109999999</v>
      </c>
      <c r="F36" s="13">
        <v>28349.818161346619</v>
      </c>
      <c r="G36" s="13">
        <v>13341.798682654957</v>
      </c>
      <c r="H36" s="13"/>
    </row>
    <row r="37" spans="1:8" x14ac:dyDescent="0.35">
      <c r="A37" s="15">
        <v>41278</v>
      </c>
      <c r="B37" s="15">
        <v>41292</v>
      </c>
      <c r="C37" s="15">
        <v>41305</v>
      </c>
      <c r="D37" s="13">
        <v>63096.487999999998</v>
      </c>
      <c r="E37" s="13">
        <v>13598.678449999999</v>
      </c>
      <c r="F37" s="13">
        <v>29834.258559422411</v>
      </c>
      <c r="G37" s="13">
        <v>12654.18184894805</v>
      </c>
      <c r="H37" s="13"/>
    </row>
    <row r="38" spans="1:8" x14ac:dyDescent="0.35">
      <c r="A38" s="15">
        <v>41292</v>
      </c>
      <c r="B38" s="15">
        <v>41306</v>
      </c>
      <c r="C38" s="15">
        <v>41319</v>
      </c>
      <c r="D38" s="13">
        <v>62836.214999999997</v>
      </c>
      <c r="E38" s="13">
        <v>13518.126099999999</v>
      </c>
      <c r="F38" s="13">
        <v>30433.074814391777</v>
      </c>
      <c r="G38" s="13">
        <v>13000.894917190177</v>
      </c>
      <c r="H38" s="13"/>
    </row>
    <row r="39" spans="1:8" x14ac:dyDescent="0.35">
      <c r="A39" s="15">
        <v>41306</v>
      </c>
      <c r="B39" s="15">
        <v>41320</v>
      </c>
      <c r="C39" s="15">
        <v>41333</v>
      </c>
      <c r="D39" s="13">
        <v>63831.991999999998</v>
      </c>
      <c r="E39" s="13">
        <v>14124.437159999999</v>
      </c>
      <c r="F39" s="13">
        <v>30007.428766811037</v>
      </c>
      <c r="G39" s="13">
        <v>12946.846364258035</v>
      </c>
      <c r="H39" s="13"/>
    </row>
    <row r="40" spans="1:8" x14ac:dyDescent="0.35">
      <c r="A40" s="15">
        <v>41320</v>
      </c>
      <c r="B40" s="15">
        <v>41334</v>
      </c>
      <c r="C40" s="15">
        <v>41347</v>
      </c>
      <c r="D40" s="13">
        <v>64789.362000000001</v>
      </c>
      <c r="E40" s="13">
        <v>15544.227000000001</v>
      </c>
      <c r="F40" s="13">
        <v>29553.660253135818</v>
      </c>
      <c r="G40" s="13">
        <v>13411.551166354504</v>
      </c>
      <c r="H40" s="13"/>
    </row>
    <row r="41" spans="1:8" x14ac:dyDescent="0.35">
      <c r="A41" s="15">
        <v>41334</v>
      </c>
      <c r="B41" s="15">
        <v>41348</v>
      </c>
      <c r="C41" s="15">
        <v>41361</v>
      </c>
      <c r="D41" s="13">
        <v>66610.05</v>
      </c>
      <c r="E41" s="13">
        <v>16253.02411</v>
      </c>
      <c r="F41" s="13">
        <v>29786.072960178222</v>
      </c>
      <c r="G41" s="13">
        <v>13249.324422166526</v>
      </c>
      <c r="H41" s="13"/>
    </row>
    <row r="42" spans="1:8" x14ac:dyDescent="0.35">
      <c r="A42" s="15">
        <v>41348</v>
      </c>
      <c r="B42" s="15">
        <v>41362</v>
      </c>
      <c r="C42" s="15">
        <v>41375</v>
      </c>
      <c r="D42" s="13">
        <v>67562.945999999996</v>
      </c>
      <c r="E42" s="13">
        <v>16683.867130000002</v>
      </c>
      <c r="F42" s="13">
        <v>30360.175961167191</v>
      </c>
      <c r="G42" s="13">
        <v>13875.711842903635</v>
      </c>
      <c r="H42" s="13"/>
    </row>
    <row r="43" spans="1:8" x14ac:dyDescent="0.35">
      <c r="A43" s="15">
        <v>41362</v>
      </c>
      <c r="B43" s="15">
        <v>41376</v>
      </c>
      <c r="C43" s="15">
        <v>41389</v>
      </c>
      <c r="D43" s="13">
        <v>67622.835000000006</v>
      </c>
      <c r="E43" s="13">
        <v>14006.077080000001</v>
      </c>
      <c r="F43" s="13">
        <v>32700.277884986492</v>
      </c>
      <c r="G43" s="13">
        <v>14260.057341346419</v>
      </c>
      <c r="H43" s="13"/>
    </row>
    <row r="44" spans="1:8" x14ac:dyDescent="0.35">
      <c r="A44" s="15">
        <v>41376</v>
      </c>
      <c r="B44" s="15">
        <v>41390</v>
      </c>
      <c r="C44" s="15">
        <v>41403</v>
      </c>
      <c r="D44" s="13">
        <v>67105.987999999998</v>
      </c>
      <c r="E44" s="13">
        <v>13554.78233</v>
      </c>
      <c r="F44" s="13">
        <v>34074.53975012606</v>
      </c>
      <c r="G44" s="13">
        <v>14508.917586419408</v>
      </c>
      <c r="H44" s="13"/>
    </row>
    <row r="45" spans="1:8" x14ac:dyDescent="0.35">
      <c r="A45" s="15">
        <v>41390</v>
      </c>
      <c r="B45" s="15">
        <v>41404</v>
      </c>
      <c r="C45" s="15">
        <v>41417</v>
      </c>
      <c r="D45" s="13">
        <v>67992.027000000002</v>
      </c>
      <c r="E45" s="13">
        <v>16672.052329999999</v>
      </c>
      <c r="F45" s="13">
        <v>30942.310172317957</v>
      </c>
      <c r="G45" s="13">
        <v>14441.4424680378</v>
      </c>
      <c r="H45" s="13"/>
    </row>
    <row r="46" spans="1:8" x14ac:dyDescent="0.35">
      <c r="A46" s="15">
        <v>41404</v>
      </c>
      <c r="B46" s="15">
        <v>41418</v>
      </c>
      <c r="C46" s="15">
        <v>41431</v>
      </c>
      <c r="D46" s="13">
        <v>68103.539000000004</v>
      </c>
      <c r="E46" s="13">
        <v>18378.551739999999</v>
      </c>
      <c r="F46" s="13">
        <v>30464.713112464382</v>
      </c>
      <c r="G46" s="13">
        <v>14367.147885356724</v>
      </c>
      <c r="H46" s="13"/>
    </row>
    <row r="47" spans="1:8" x14ac:dyDescent="0.35">
      <c r="A47" s="15">
        <v>41418</v>
      </c>
      <c r="B47" s="15">
        <v>41432</v>
      </c>
      <c r="C47" s="15">
        <v>41445</v>
      </c>
      <c r="D47" s="13">
        <v>68838.100000000006</v>
      </c>
      <c r="E47" s="13">
        <v>20316.495170000002</v>
      </c>
      <c r="F47" s="13">
        <v>28359.870824775699</v>
      </c>
      <c r="G47" s="13">
        <v>13649.937844557346</v>
      </c>
      <c r="H47" s="13"/>
    </row>
    <row r="48" spans="1:8" x14ac:dyDescent="0.35">
      <c r="A48" s="15">
        <v>41432</v>
      </c>
      <c r="B48" s="15">
        <v>41446</v>
      </c>
      <c r="C48" s="15">
        <v>41459</v>
      </c>
      <c r="D48" s="13">
        <v>69325.63</v>
      </c>
      <c r="E48" s="13">
        <v>21175.847249999999</v>
      </c>
      <c r="F48" s="13">
        <v>27853.64262990456</v>
      </c>
      <c r="G48" s="13">
        <v>13684.625662778368</v>
      </c>
      <c r="H48" s="13"/>
    </row>
    <row r="49" spans="1:8" x14ac:dyDescent="0.35">
      <c r="A49" s="15">
        <v>41446</v>
      </c>
      <c r="B49" s="15">
        <v>41460</v>
      </c>
      <c r="C49" s="15">
        <v>41473</v>
      </c>
      <c r="D49" s="13">
        <v>70601.781000000003</v>
      </c>
      <c r="E49" s="13">
        <v>21545.482909999999</v>
      </c>
      <c r="F49" s="13">
        <v>28559.440676197431</v>
      </c>
      <c r="G49" s="13">
        <v>12349.325889596159</v>
      </c>
      <c r="H49" s="13"/>
    </row>
    <row r="50" spans="1:8" x14ac:dyDescent="0.35">
      <c r="A50" s="15">
        <v>41460</v>
      </c>
      <c r="B50" s="15">
        <v>41474</v>
      </c>
      <c r="C50" s="15">
        <v>41487</v>
      </c>
      <c r="D50" s="13">
        <v>70284.255000000005</v>
      </c>
      <c r="E50" s="13">
        <v>21746.685879999997</v>
      </c>
      <c r="F50" s="13">
        <v>27790.385484036546</v>
      </c>
      <c r="G50" s="13">
        <v>12890.129350169387</v>
      </c>
      <c r="H50" s="13"/>
    </row>
    <row r="51" spans="1:8" x14ac:dyDescent="0.35">
      <c r="A51" s="15">
        <v>41474</v>
      </c>
      <c r="B51" s="15">
        <v>41488</v>
      </c>
      <c r="C51" s="15">
        <v>41501</v>
      </c>
      <c r="D51" s="13">
        <v>70922.921000000002</v>
      </c>
      <c r="E51" s="13">
        <v>17787.839350000002</v>
      </c>
      <c r="F51" s="13">
        <v>30005.605301607178</v>
      </c>
      <c r="G51" s="13">
        <v>14644.908161135461</v>
      </c>
      <c r="H51" s="13"/>
    </row>
    <row r="52" spans="1:8" x14ac:dyDescent="0.35">
      <c r="A52" s="15">
        <v>41488</v>
      </c>
      <c r="B52" s="15">
        <v>41502</v>
      </c>
      <c r="C52" s="15">
        <v>41515</v>
      </c>
      <c r="D52" s="13">
        <v>70975.804999999993</v>
      </c>
      <c r="E52" s="13">
        <v>18296.625789999998</v>
      </c>
      <c r="F52" s="13">
        <v>30850.298988423168</v>
      </c>
      <c r="G52" s="13">
        <v>14481.479146209105</v>
      </c>
      <c r="H52" s="13"/>
    </row>
    <row r="53" spans="1:8" x14ac:dyDescent="0.35">
      <c r="A53" s="15">
        <v>41502</v>
      </c>
      <c r="B53" s="15">
        <v>41519</v>
      </c>
      <c r="C53" s="15">
        <v>41529</v>
      </c>
      <c r="D53" s="13">
        <v>71546.081999999995</v>
      </c>
      <c r="E53" s="13">
        <v>16649.207989999999</v>
      </c>
      <c r="F53" s="13">
        <v>32091.776852639221</v>
      </c>
      <c r="G53" s="13">
        <v>14898.339209789483</v>
      </c>
      <c r="H53" s="13"/>
    </row>
    <row r="54" spans="1:8" x14ac:dyDescent="0.35">
      <c r="A54" s="15">
        <v>41519</v>
      </c>
      <c r="B54" s="15">
        <v>41530</v>
      </c>
      <c r="C54" s="15">
        <v>41543</v>
      </c>
      <c r="D54" s="13">
        <v>71038.581000000006</v>
      </c>
      <c r="E54" s="13">
        <v>16938.999199999998</v>
      </c>
      <c r="F54" s="13">
        <v>30204.668649365183</v>
      </c>
      <c r="G54" s="13">
        <v>14419.084496765092</v>
      </c>
      <c r="H54" s="13"/>
    </row>
    <row r="55" spans="1:8" x14ac:dyDescent="0.35">
      <c r="A55" s="15">
        <v>41530</v>
      </c>
      <c r="B55" s="15">
        <v>41544</v>
      </c>
      <c r="C55" s="15">
        <v>41557</v>
      </c>
      <c r="D55" s="13">
        <v>72551.633000000002</v>
      </c>
      <c r="E55" s="13">
        <v>15982.767830000001</v>
      </c>
      <c r="F55" s="13">
        <v>31493.021912927299</v>
      </c>
      <c r="G55" s="13">
        <v>14906.5537030624</v>
      </c>
      <c r="H55" s="13"/>
    </row>
    <row r="56" spans="1:8" x14ac:dyDescent="0.35">
      <c r="A56" s="15">
        <v>41544</v>
      </c>
      <c r="B56" s="15">
        <v>41558</v>
      </c>
      <c r="C56" s="15">
        <v>41571</v>
      </c>
      <c r="D56" s="13">
        <v>73607.226999999999</v>
      </c>
      <c r="E56" s="13">
        <v>16903.14329</v>
      </c>
      <c r="F56" s="13">
        <v>32947.469754062498</v>
      </c>
      <c r="G56" s="13">
        <v>15211.770113800099</v>
      </c>
      <c r="H56" s="13"/>
    </row>
    <row r="57" spans="1:8" x14ac:dyDescent="0.35">
      <c r="A57" s="15">
        <v>41558</v>
      </c>
      <c r="B57" s="15">
        <v>41572</v>
      </c>
      <c r="C57" s="15">
        <v>41585</v>
      </c>
      <c r="D57" s="13">
        <v>74257.195999999996</v>
      </c>
      <c r="E57" s="13">
        <v>15560.316439999999</v>
      </c>
      <c r="F57" s="13">
        <v>33969.0441536789</v>
      </c>
      <c r="G57" s="13">
        <v>15048.213400758499</v>
      </c>
      <c r="H57" s="13"/>
    </row>
    <row r="58" spans="1:8" x14ac:dyDescent="0.35">
      <c r="A58" s="15">
        <v>41572</v>
      </c>
      <c r="B58" s="15">
        <v>41586</v>
      </c>
      <c r="C58" s="15">
        <v>41599</v>
      </c>
      <c r="D58" s="13">
        <v>73379.641000000003</v>
      </c>
      <c r="E58" s="13">
        <v>15762.93778</v>
      </c>
      <c r="F58" s="13">
        <v>34295.739151012102</v>
      </c>
      <c r="G58" s="13">
        <v>15383.819838056701</v>
      </c>
      <c r="H58" s="13"/>
    </row>
    <row r="59" spans="1:8" x14ac:dyDescent="0.35">
      <c r="A59" s="15">
        <v>41586</v>
      </c>
      <c r="B59" s="15">
        <v>41600</v>
      </c>
      <c r="C59" s="15">
        <v>41613</v>
      </c>
      <c r="D59" s="13">
        <v>73181.701000000001</v>
      </c>
      <c r="E59" s="13">
        <v>14346.394029999999</v>
      </c>
      <c r="F59" s="13">
        <v>33606.565663941699</v>
      </c>
      <c r="G59" s="13">
        <v>15418.8954003743</v>
      </c>
      <c r="H59" s="13"/>
    </row>
    <row r="60" spans="1:8" x14ac:dyDescent="0.35">
      <c r="A60" s="15">
        <v>41600</v>
      </c>
      <c r="B60" s="15">
        <v>41614</v>
      </c>
      <c r="C60" s="15">
        <v>41627</v>
      </c>
      <c r="D60" s="13">
        <v>73351.088000000003</v>
      </c>
      <c r="E60" s="13">
        <v>15037.08548</v>
      </c>
      <c r="F60" s="13">
        <v>34624.801037758298</v>
      </c>
      <c r="G60" s="13">
        <v>15103.742629205701</v>
      </c>
      <c r="H60" s="13"/>
    </row>
    <row r="61" spans="1:8" x14ac:dyDescent="0.35">
      <c r="A61" s="15">
        <v>41614</v>
      </c>
      <c r="B61" s="15">
        <v>41628</v>
      </c>
      <c r="C61" s="15">
        <v>41641</v>
      </c>
      <c r="D61" s="13">
        <v>73078.010999999999</v>
      </c>
      <c r="E61" s="13">
        <v>14516.401449999999</v>
      </c>
      <c r="F61" s="13">
        <v>33713.14</v>
      </c>
      <c r="G61" s="13">
        <v>14829.4414607948</v>
      </c>
      <c r="H61" s="13"/>
    </row>
    <row r="62" spans="1:8" x14ac:dyDescent="0.35">
      <c r="A62" s="15">
        <v>41628</v>
      </c>
      <c r="B62" s="15">
        <v>41642</v>
      </c>
      <c r="C62" s="15">
        <v>41655</v>
      </c>
      <c r="D62" s="13">
        <v>74247.668000000005</v>
      </c>
      <c r="E62" s="13">
        <v>16376.560509999999</v>
      </c>
      <c r="F62" s="13">
        <v>33274.034121894401</v>
      </c>
      <c r="G62" s="13">
        <v>14617.070069875799</v>
      </c>
      <c r="H62" s="13"/>
    </row>
    <row r="63" spans="1:8" x14ac:dyDescent="0.35">
      <c r="A63" s="15">
        <v>41642</v>
      </c>
      <c r="B63" s="15">
        <v>41656</v>
      </c>
      <c r="C63" s="15">
        <v>41669</v>
      </c>
      <c r="D63" s="13">
        <v>75223.077999999994</v>
      </c>
      <c r="E63" s="13">
        <v>17190.717989999997</v>
      </c>
      <c r="F63" s="13">
        <v>32374.572705866103</v>
      </c>
      <c r="G63" s="13">
        <v>14125.390459526701</v>
      </c>
      <c r="H63" s="13"/>
    </row>
    <row r="64" spans="1:8" x14ac:dyDescent="0.35">
      <c r="A64" s="15">
        <v>41656</v>
      </c>
      <c r="B64" s="15">
        <v>41670</v>
      </c>
      <c r="C64" s="15">
        <v>41683</v>
      </c>
      <c r="D64" s="13">
        <v>74025.616999999998</v>
      </c>
      <c r="E64" s="13">
        <v>14557.879779999999</v>
      </c>
      <c r="F64" s="13">
        <v>33290.172110607433</v>
      </c>
      <c r="G64" s="13">
        <v>13952.921577515866</v>
      </c>
      <c r="H64" s="13"/>
    </row>
    <row r="65" spans="1:8" x14ac:dyDescent="0.35">
      <c r="A65" s="15">
        <v>41670</v>
      </c>
      <c r="B65" s="15">
        <v>41684</v>
      </c>
      <c r="C65" s="15">
        <v>41697</v>
      </c>
      <c r="D65" s="13">
        <v>73364.270999999993</v>
      </c>
      <c r="E65" s="13">
        <v>13109.765579999999</v>
      </c>
      <c r="F65" s="13">
        <v>33609.792498354902</v>
      </c>
      <c r="G65" s="13">
        <v>14097.529282737441</v>
      </c>
      <c r="H65" s="13"/>
    </row>
    <row r="66" spans="1:8" x14ac:dyDescent="0.35">
      <c r="A66" s="15">
        <v>41684</v>
      </c>
      <c r="B66" s="15">
        <v>41698</v>
      </c>
      <c r="C66" s="15">
        <v>41711</v>
      </c>
      <c r="D66" s="13">
        <v>73492.213000000003</v>
      </c>
      <c r="E66" s="13">
        <v>13278.569670000001</v>
      </c>
      <c r="F66" s="13">
        <v>35073.286370040456</v>
      </c>
      <c r="G66" s="13">
        <v>15024.002181520702</v>
      </c>
      <c r="H66" s="13"/>
    </row>
    <row r="67" spans="1:8" x14ac:dyDescent="0.35">
      <c r="A67" s="15">
        <v>41698</v>
      </c>
      <c r="B67" s="15">
        <v>41712</v>
      </c>
      <c r="C67" s="15">
        <v>41725</v>
      </c>
      <c r="D67" s="13">
        <v>72706.047999999995</v>
      </c>
      <c r="E67" s="13">
        <v>11762.084480000001</v>
      </c>
      <c r="F67" s="13">
        <v>34499.703249485276</v>
      </c>
      <c r="G67" s="13">
        <v>14969.729657147971</v>
      </c>
      <c r="H67" s="13"/>
    </row>
    <row r="68" spans="1:8" x14ac:dyDescent="0.35">
      <c r="A68" s="15">
        <v>41712</v>
      </c>
      <c r="B68" s="15">
        <v>41726</v>
      </c>
      <c r="C68" s="15">
        <v>41739</v>
      </c>
      <c r="D68" s="13">
        <v>73880.286999999997</v>
      </c>
      <c r="E68" s="13">
        <v>12731.609550000001</v>
      </c>
      <c r="F68" s="13">
        <v>34941.587338787991</v>
      </c>
      <c r="G68" s="13">
        <v>15406.591889947851</v>
      </c>
      <c r="H68" s="13"/>
    </row>
    <row r="69" spans="1:8" x14ac:dyDescent="0.35">
      <c r="A69" s="15">
        <v>41726</v>
      </c>
      <c r="B69" s="15">
        <v>41740</v>
      </c>
      <c r="C69" s="15">
        <v>41753</v>
      </c>
      <c r="D69" s="13">
        <v>72540.808999999994</v>
      </c>
      <c r="E69" s="13">
        <v>11726.66591</v>
      </c>
      <c r="F69" s="13">
        <v>35711.154000000002</v>
      </c>
      <c r="G69" s="13">
        <v>14759.798000000001</v>
      </c>
      <c r="H69" s="13"/>
    </row>
    <row r="70" spans="1:8" x14ac:dyDescent="0.35">
      <c r="A70" s="15">
        <v>41740</v>
      </c>
      <c r="B70" s="15">
        <v>41754</v>
      </c>
      <c r="C70" s="15">
        <v>41767</v>
      </c>
      <c r="D70" s="13">
        <v>73039.282000000007</v>
      </c>
      <c r="E70" s="13">
        <v>12303.436949999999</v>
      </c>
      <c r="F70" s="13">
        <v>37947.928833420665</v>
      </c>
      <c r="G70" s="13">
        <v>15384.034678226077</v>
      </c>
      <c r="H70" s="13"/>
    </row>
    <row r="71" spans="1:8" x14ac:dyDescent="0.35">
      <c r="A71" s="15">
        <v>41754</v>
      </c>
      <c r="B71" s="15">
        <v>41768</v>
      </c>
      <c r="C71" s="15">
        <v>41781</v>
      </c>
      <c r="D71" s="13">
        <v>72905.311000000002</v>
      </c>
      <c r="E71" s="13">
        <v>11902.525449999999</v>
      </c>
      <c r="F71" s="13">
        <v>37409.261701033342</v>
      </c>
      <c r="G71" s="13">
        <v>14984.346565670734</v>
      </c>
      <c r="H71" s="13"/>
    </row>
    <row r="72" spans="1:8" x14ac:dyDescent="0.35">
      <c r="A72" s="15">
        <v>41768</v>
      </c>
      <c r="B72" s="15">
        <v>41782</v>
      </c>
      <c r="C72" s="15">
        <v>41795</v>
      </c>
      <c r="D72" s="13">
        <v>72840.084000000003</v>
      </c>
      <c r="E72" s="13">
        <v>11596.080689999999</v>
      </c>
      <c r="F72" s="13">
        <v>39002.168128795907</v>
      </c>
      <c r="G72" s="13">
        <v>15178.25412127639</v>
      </c>
      <c r="H72" s="13"/>
    </row>
    <row r="73" spans="1:8" x14ac:dyDescent="0.35">
      <c r="A73" s="15">
        <v>41782</v>
      </c>
      <c r="B73" s="15">
        <v>41796</v>
      </c>
      <c r="C73" s="15">
        <v>41809</v>
      </c>
      <c r="D73" s="13">
        <v>73006.091</v>
      </c>
      <c r="E73" s="13">
        <v>11469.63351</v>
      </c>
      <c r="F73" s="13">
        <v>38298.994311935377</v>
      </c>
      <c r="G73" s="13">
        <v>15345.504994981122</v>
      </c>
      <c r="H73" s="13"/>
    </row>
    <row r="74" spans="1:8" x14ac:dyDescent="0.35">
      <c r="A74" s="15">
        <v>41796</v>
      </c>
      <c r="B74" s="15">
        <v>41810</v>
      </c>
      <c r="C74" s="15">
        <v>41823</v>
      </c>
      <c r="D74" s="13">
        <v>73188.417000000001</v>
      </c>
      <c r="E74" s="13">
        <v>12351.933779999999</v>
      </c>
      <c r="F74" s="13">
        <v>37946.557757966613</v>
      </c>
      <c r="G74" s="13">
        <v>14997.356790591806</v>
      </c>
      <c r="H74" s="13"/>
    </row>
    <row r="75" spans="1:8" x14ac:dyDescent="0.35">
      <c r="A75" s="15">
        <v>41810</v>
      </c>
      <c r="B75" s="15">
        <v>41824</v>
      </c>
      <c r="C75" s="15">
        <v>41837</v>
      </c>
      <c r="D75" s="13">
        <v>74788.240000000005</v>
      </c>
      <c r="E75" s="13">
        <v>11478.597099999999</v>
      </c>
      <c r="F75" s="13">
        <v>38220.199360541665</v>
      </c>
      <c r="G75" s="13">
        <v>15737.718168139931</v>
      </c>
      <c r="H75" s="13"/>
    </row>
    <row r="76" spans="1:8" x14ac:dyDescent="0.35">
      <c r="A76" s="15">
        <v>41824</v>
      </c>
      <c r="B76" s="15">
        <v>41838</v>
      </c>
      <c r="C76" s="15">
        <v>41851</v>
      </c>
      <c r="D76" s="13">
        <v>75923.134999999995</v>
      </c>
      <c r="E76" s="13">
        <v>12990.976720000001</v>
      </c>
      <c r="F76" s="13">
        <v>39217.262362766254</v>
      </c>
      <c r="G76" s="13">
        <v>15755.319508304401</v>
      </c>
      <c r="H76" s="13"/>
    </row>
    <row r="77" spans="1:8" x14ac:dyDescent="0.35">
      <c r="A77" s="15">
        <v>41838</v>
      </c>
      <c r="B77" s="15">
        <v>41852</v>
      </c>
      <c r="C77" s="15">
        <v>41865</v>
      </c>
      <c r="D77" s="13">
        <v>76538.505000000005</v>
      </c>
      <c r="E77" s="13">
        <v>11864.31049</v>
      </c>
      <c r="F77" s="13">
        <v>39572.882522030064</v>
      </c>
      <c r="G77" s="13">
        <v>15633.189293624238</v>
      </c>
      <c r="H77" s="13"/>
    </row>
    <row r="78" spans="1:8" x14ac:dyDescent="0.35">
      <c r="A78" s="15">
        <v>41852</v>
      </c>
      <c r="B78" s="15">
        <v>41866</v>
      </c>
      <c r="C78" s="15">
        <v>41879</v>
      </c>
      <c r="D78" s="13">
        <v>78275.801000000007</v>
      </c>
      <c r="E78" s="13">
        <v>12744.1219</v>
      </c>
      <c r="F78" s="13">
        <v>40811.644869451084</v>
      </c>
      <c r="G78" s="13">
        <v>15897.028547321052</v>
      </c>
      <c r="H78" s="13"/>
    </row>
    <row r="79" spans="1:8" x14ac:dyDescent="0.35">
      <c r="A79" s="15">
        <v>41866</v>
      </c>
      <c r="B79" s="15">
        <v>41880</v>
      </c>
      <c r="C79" s="15">
        <v>41893</v>
      </c>
      <c r="D79" s="13">
        <v>76873.490000000005</v>
      </c>
      <c r="E79" s="13">
        <v>11720.806140000001</v>
      </c>
      <c r="F79" s="13">
        <v>39201.499000000003</v>
      </c>
      <c r="G79" s="13">
        <v>15749.033724544199</v>
      </c>
      <c r="H79" s="13"/>
    </row>
    <row r="80" spans="1:8" x14ac:dyDescent="0.35">
      <c r="A80" s="15">
        <v>41880</v>
      </c>
      <c r="B80" s="15">
        <v>41894</v>
      </c>
      <c r="C80" s="15">
        <v>41907</v>
      </c>
      <c r="D80" s="13">
        <v>76201.948000000004</v>
      </c>
      <c r="E80" s="13">
        <v>12978.699339999999</v>
      </c>
      <c r="F80" s="13">
        <v>37692.29381562514</v>
      </c>
      <c r="G80" s="13">
        <v>15601.26601600444</v>
      </c>
      <c r="H80" s="13"/>
    </row>
    <row r="81" spans="1:8" x14ac:dyDescent="0.35">
      <c r="A81" s="15">
        <v>41894</v>
      </c>
      <c r="B81" s="15">
        <v>41908</v>
      </c>
      <c r="C81" s="15">
        <v>41921</v>
      </c>
      <c r="D81" s="13">
        <v>77844.289000000004</v>
      </c>
      <c r="E81" s="13">
        <v>13036.625330000001</v>
      </c>
      <c r="F81" s="13">
        <v>38498.396734172595</v>
      </c>
      <c r="G81" s="13">
        <v>15494.995438788541</v>
      </c>
      <c r="H81" s="13"/>
    </row>
    <row r="82" spans="1:8" x14ac:dyDescent="0.35">
      <c r="A82" s="15">
        <v>41908</v>
      </c>
      <c r="B82" s="15">
        <v>41922</v>
      </c>
      <c r="C82" s="15">
        <v>41935</v>
      </c>
      <c r="D82" s="13">
        <v>79190.653999999995</v>
      </c>
      <c r="E82" s="13">
        <v>12993.53414</v>
      </c>
      <c r="F82" s="13">
        <v>38568.805711235647</v>
      </c>
      <c r="G82" s="13">
        <v>15276.85837558936</v>
      </c>
      <c r="H82" s="13"/>
    </row>
    <row r="83" spans="1:8" x14ac:dyDescent="0.35">
      <c r="A83" s="15">
        <v>41922</v>
      </c>
      <c r="B83" s="15">
        <v>41936</v>
      </c>
      <c r="C83" s="15">
        <v>41949</v>
      </c>
      <c r="D83" s="13">
        <v>78257.368000000002</v>
      </c>
      <c r="E83" s="13">
        <v>12858.127859999999</v>
      </c>
      <c r="F83" s="13">
        <v>37560.627999999997</v>
      </c>
      <c r="G83" s="13">
        <v>15249.284100474018</v>
      </c>
      <c r="H83" s="13"/>
    </row>
    <row r="84" spans="1:8" x14ac:dyDescent="0.35">
      <c r="A84" s="15">
        <v>41936</v>
      </c>
      <c r="B84" s="15">
        <v>41950</v>
      </c>
      <c r="C84" s="15">
        <v>41963</v>
      </c>
      <c r="D84" s="13">
        <v>77646.709000000003</v>
      </c>
      <c r="E84" s="13">
        <v>12760.53594</v>
      </c>
      <c r="F84" s="13">
        <v>37884.407665505234</v>
      </c>
      <c r="G84" s="13">
        <v>15224.808809077103</v>
      </c>
      <c r="H84" s="13"/>
    </row>
    <row r="85" spans="1:8" x14ac:dyDescent="0.35">
      <c r="A85" s="15">
        <v>41950</v>
      </c>
      <c r="B85" s="15">
        <v>41964</v>
      </c>
      <c r="C85" s="15">
        <v>41977</v>
      </c>
      <c r="D85" s="13">
        <v>77199.554999999993</v>
      </c>
      <c r="E85" s="13">
        <v>13150.510789999998</v>
      </c>
      <c r="F85" s="13">
        <v>37157.886273283599</v>
      </c>
      <c r="G85" s="13">
        <v>14795.1851520972</v>
      </c>
      <c r="H85" s="13"/>
    </row>
    <row r="86" spans="1:8" x14ac:dyDescent="0.35">
      <c r="A86" s="15">
        <v>41964</v>
      </c>
      <c r="B86" s="15">
        <v>41978</v>
      </c>
      <c r="C86" s="15">
        <v>41991</v>
      </c>
      <c r="D86" s="13">
        <v>77574.209000000003</v>
      </c>
      <c r="E86" s="13">
        <v>14494.08628</v>
      </c>
      <c r="F86" s="13">
        <v>36007.551642245824</v>
      </c>
      <c r="G86" s="13">
        <v>15000.185956893849</v>
      </c>
      <c r="H86" s="13"/>
    </row>
    <row r="87" spans="1:8" x14ac:dyDescent="0.35">
      <c r="A87" s="15">
        <v>41978</v>
      </c>
      <c r="B87" s="15">
        <v>41992</v>
      </c>
      <c r="C87" s="15">
        <v>42005</v>
      </c>
      <c r="D87" s="13">
        <v>79320.823999999993</v>
      </c>
      <c r="E87" s="13">
        <v>17490.202809999999</v>
      </c>
      <c r="F87" s="13">
        <v>33028.804274918395</v>
      </c>
      <c r="G87" s="13">
        <v>15101.714886195949</v>
      </c>
      <c r="H87" s="13"/>
    </row>
    <row r="88" spans="1:8" x14ac:dyDescent="0.35">
      <c r="A88" s="15">
        <v>41992</v>
      </c>
      <c r="B88" s="15">
        <v>42006</v>
      </c>
      <c r="C88" s="15">
        <v>42019</v>
      </c>
      <c r="D88" s="13">
        <v>82162.164000000004</v>
      </c>
      <c r="E88" s="13">
        <v>16805.266039999999</v>
      </c>
      <c r="F88" s="13">
        <v>34539.796814464054</v>
      </c>
      <c r="G88" s="13">
        <v>15043.481274214377</v>
      </c>
      <c r="H88" s="13"/>
    </row>
    <row r="89" spans="1:8" x14ac:dyDescent="0.35">
      <c r="A89" s="15">
        <v>42006</v>
      </c>
      <c r="B89" s="15">
        <v>42020</v>
      </c>
      <c r="C89" s="15">
        <v>42033</v>
      </c>
      <c r="D89" s="13">
        <v>82765.156000000003</v>
      </c>
      <c r="E89" s="13">
        <v>16022.640579999999</v>
      </c>
      <c r="F89" s="13">
        <v>35648.985999999997</v>
      </c>
      <c r="G89" s="13">
        <v>15276.983540332631</v>
      </c>
      <c r="H89" s="13"/>
    </row>
    <row r="90" spans="1:8" x14ac:dyDescent="0.35">
      <c r="A90" s="15">
        <v>42020</v>
      </c>
      <c r="B90" s="15">
        <v>42034</v>
      </c>
      <c r="C90" s="15">
        <v>42047</v>
      </c>
      <c r="D90" s="13">
        <v>83120.824999999997</v>
      </c>
      <c r="E90" s="13">
        <v>17441.038530000002</v>
      </c>
      <c r="F90" s="13">
        <v>36082.705000000002</v>
      </c>
      <c r="G90" s="13">
        <v>15580.117966934176</v>
      </c>
      <c r="H90" s="13"/>
    </row>
    <row r="91" spans="1:8" x14ac:dyDescent="0.35">
      <c r="A91" s="15">
        <v>42034</v>
      </c>
      <c r="B91" s="15">
        <v>42048</v>
      </c>
      <c r="C91" s="15">
        <v>42061</v>
      </c>
      <c r="D91" s="13">
        <v>83252.282999999996</v>
      </c>
      <c r="E91" s="13">
        <v>15883.986849999999</v>
      </c>
      <c r="F91" s="13">
        <v>34532.415000000001</v>
      </c>
      <c r="G91" s="13">
        <v>15215.090575938033</v>
      </c>
      <c r="H91" s="13"/>
    </row>
    <row r="92" spans="1:8" x14ac:dyDescent="0.35">
      <c r="A92" s="15">
        <v>42048</v>
      </c>
      <c r="B92" s="15">
        <v>42062</v>
      </c>
      <c r="C92" s="15">
        <v>42075</v>
      </c>
      <c r="D92" s="13">
        <v>84638.264999999999</v>
      </c>
      <c r="E92" s="13">
        <v>16228.60326</v>
      </c>
      <c r="F92" s="13">
        <v>32438.665000000001</v>
      </c>
      <c r="G92" s="13">
        <v>14869.729566824721</v>
      </c>
      <c r="H92" s="13"/>
    </row>
    <row r="93" spans="1:8" x14ac:dyDescent="0.35">
      <c r="A93" s="15">
        <v>42062</v>
      </c>
      <c r="B93" s="15">
        <v>42076</v>
      </c>
      <c r="C93" s="15">
        <v>42089</v>
      </c>
      <c r="D93" s="13">
        <v>84051.542000000001</v>
      </c>
      <c r="E93" s="13">
        <v>15102.276</v>
      </c>
      <c r="F93" s="13">
        <v>31111.481</v>
      </c>
      <c r="G93" s="13">
        <v>14980.43653675462</v>
      </c>
      <c r="H93" s="13"/>
    </row>
    <row r="94" spans="1:8" x14ac:dyDescent="0.35">
      <c r="A94" s="15">
        <v>42076</v>
      </c>
      <c r="B94" s="15">
        <v>42090</v>
      </c>
      <c r="C94" s="15">
        <v>42103</v>
      </c>
      <c r="D94" s="13">
        <v>84508.118000000002</v>
      </c>
      <c r="E94" s="13">
        <v>15304.362359999999</v>
      </c>
      <c r="F94" s="13">
        <v>30501.349000000002</v>
      </c>
      <c r="G94" s="13">
        <v>14426.208428290007</v>
      </c>
      <c r="H94" s="13"/>
    </row>
    <row r="95" spans="1:8" x14ac:dyDescent="0.35">
      <c r="A95" s="15">
        <v>42090</v>
      </c>
      <c r="B95" s="15">
        <v>42104</v>
      </c>
      <c r="C95" s="15">
        <v>42117</v>
      </c>
      <c r="D95" s="13">
        <v>84331.63</v>
      </c>
      <c r="E95" s="13">
        <v>14068.25764</v>
      </c>
      <c r="F95" s="13">
        <v>30485.737000000001</v>
      </c>
      <c r="G95" s="13">
        <v>14532.182420460671</v>
      </c>
      <c r="H95" s="13"/>
    </row>
    <row r="96" spans="1:8" x14ac:dyDescent="0.35">
      <c r="A96" s="15">
        <v>42104</v>
      </c>
      <c r="B96" s="15">
        <v>42118</v>
      </c>
      <c r="C96" s="15">
        <v>42131</v>
      </c>
      <c r="D96" s="13">
        <v>84711.496999999988</v>
      </c>
      <c r="E96" s="13">
        <v>14525.33114</v>
      </c>
      <c r="F96" s="13">
        <v>30755.896000000001</v>
      </c>
      <c r="G96" s="13">
        <v>14780.137234493661</v>
      </c>
      <c r="H96" s="13"/>
    </row>
    <row r="97" spans="1:8" x14ac:dyDescent="0.35">
      <c r="A97" s="15">
        <v>42118</v>
      </c>
      <c r="B97" s="15">
        <v>42132</v>
      </c>
      <c r="C97" s="15">
        <v>42145</v>
      </c>
      <c r="D97" s="13">
        <v>85021.17300000001</v>
      </c>
      <c r="E97" s="13">
        <v>13627.316720000001</v>
      </c>
      <c r="F97" s="13">
        <v>29937.042000000001</v>
      </c>
      <c r="G97" s="13">
        <v>14516.280367573199</v>
      </c>
      <c r="H97" s="13"/>
    </row>
    <row r="98" spans="1:8" x14ac:dyDescent="0.35">
      <c r="A98" s="15">
        <v>42132</v>
      </c>
      <c r="B98" s="15">
        <v>42146</v>
      </c>
      <c r="C98" s="15">
        <v>42159</v>
      </c>
      <c r="D98" s="13">
        <v>84354.673999999999</v>
      </c>
      <c r="E98" s="13">
        <v>13261</v>
      </c>
      <c r="F98" s="13">
        <v>29775.701000000001</v>
      </c>
      <c r="G98" s="13">
        <v>14307.128518518501</v>
      </c>
      <c r="H98" s="13"/>
    </row>
    <row r="99" spans="1:8" x14ac:dyDescent="0.35">
      <c r="A99" s="15">
        <v>42146</v>
      </c>
      <c r="B99" s="15">
        <v>42160</v>
      </c>
      <c r="C99" s="15">
        <v>42173</v>
      </c>
      <c r="D99" s="13">
        <v>83153.095000000001</v>
      </c>
      <c r="E99" s="13">
        <v>13337.02216</v>
      </c>
      <c r="F99" s="13">
        <v>30741.217000000001</v>
      </c>
      <c r="G99" s="13">
        <v>14849.2590284</v>
      </c>
      <c r="H99" s="13"/>
    </row>
    <row r="100" spans="1:8" x14ac:dyDescent="0.35">
      <c r="A100" s="15">
        <v>42160</v>
      </c>
      <c r="B100" s="15">
        <v>42174</v>
      </c>
      <c r="C100" s="15">
        <v>42187</v>
      </c>
      <c r="D100" s="13">
        <v>83370.061000000002</v>
      </c>
      <c r="E100" s="13">
        <v>14096.962160000001</v>
      </c>
      <c r="F100" s="13">
        <v>29374.6</v>
      </c>
      <c r="G100" s="13">
        <v>14002.181872191901</v>
      </c>
      <c r="H100" s="13"/>
    </row>
    <row r="101" spans="1:8" x14ac:dyDescent="0.35">
      <c r="A101" s="15">
        <v>42174</v>
      </c>
      <c r="B101" s="15">
        <v>42188</v>
      </c>
      <c r="C101" s="15">
        <v>42201</v>
      </c>
      <c r="D101" s="13">
        <v>83967.650999999998</v>
      </c>
      <c r="E101" s="13">
        <v>13923.87557</v>
      </c>
      <c r="F101" s="13">
        <v>29228.923000000003</v>
      </c>
      <c r="G101" s="13">
        <v>13970.038346668633</v>
      </c>
      <c r="H101" s="13"/>
    </row>
    <row r="102" spans="1:8" x14ac:dyDescent="0.35">
      <c r="A102" s="15">
        <v>42188</v>
      </c>
      <c r="B102" s="15">
        <v>42205</v>
      </c>
      <c r="C102" s="15">
        <v>42215</v>
      </c>
      <c r="D102" s="13">
        <v>82572.418999999994</v>
      </c>
      <c r="E102" s="13">
        <v>14234.185460000001</v>
      </c>
      <c r="F102" s="13">
        <v>29089.383000000002</v>
      </c>
      <c r="G102" s="13">
        <v>13690.7450355661</v>
      </c>
      <c r="H102" s="13"/>
    </row>
    <row r="103" spans="1:8" x14ac:dyDescent="0.35">
      <c r="A103" s="15">
        <v>42205</v>
      </c>
      <c r="B103" s="15">
        <v>42216</v>
      </c>
      <c r="C103" s="15">
        <v>42229</v>
      </c>
      <c r="D103" s="13">
        <v>83546.854999999996</v>
      </c>
      <c r="E103" s="13">
        <v>12765.658030000001</v>
      </c>
      <c r="F103" s="13">
        <v>30675.213</v>
      </c>
      <c r="G103" s="13">
        <v>14508.2389293297</v>
      </c>
      <c r="H103" s="13"/>
    </row>
    <row r="104" spans="1:8" x14ac:dyDescent="0.35">
      <c r="A104" s="15">
        <v>42216</v>
      </c>
      <c r="B104" s="15">
        <v>42230</v>
      </c>
      <c r="C104" s="15">
        <v>42243</v>
      </c>
      <c r="D104" s="13">
        <v>86562.91</v>
      </c>
      <c r="E104" s="13">
        <v>13829.64445</v>
      </c>
      <c r="F104" s="13">
        <v>30688.756000000001</v>
      </c>
      <c r="G104" s="13">
        <v>13928.965218958399</v>
      </c>
      <c r="H104" s="13"/>
    </row>
    <row r="105" spans="1:8" x14ac:dyDescent="0.35">
      <c r="A105" s="15">
        <v>42230</v>
      </c>
      <c r="B105" s="15">
        <v>42244</v>
      </c>
      <c r="C105" s="15">
        <v>42257</v>
      </c>
      <c r="D105" s="13">
        <v>86008.101999999999</v>
      </c>
      <c r="E105" s="13">
        <v>12535.92274</v>
      </c>
      <c r="F105" s="13">
        <v>30683.097000000002</v>
      </c>
      <c r="G105" s="13">
        <v>14229.344951491197</v>
      </c>
      <c r="H105" s="13"/>
    </row>
    <row r="106" spans="1:8" x14ac:dyDescent="0.35">
      <c r="A106" s="15">
        <v>42244</v>
      </c>
      <c r="B106" s="15">
        <v>42258</v>
      </c>
      <c r="C106" s="15">
        <v>42271</v>
      </c>
      <c r="D106" s="13">
        <v>84940.752999999997</v>
      </c>
      <c r="E106" s="13">
        <v>12568.694030000001</v>
      </c>
      <c r="F106" s="13">
        <v>28988.802</v>
      </c>
      <c r="G106" s="13">
        <v>13718.797553180522</v>
      </c>
      <c r="H106" s="13"/>
    </row>
    <row r="107" spans="1:8" x14ac:dyDescent="0.35">
      <c r="A107" s="15">
        <v>42258</v>
      </c>
      <c r="B107" s="15">
        <v>42275</v>
      </c>
      <c r="C107" s="15">
        <v>42285</v>
      </c>
      <c r="D107" s="13">
        <v>87635.679000000004</v>
      </c>
      <c r="E107" s="13">
        <v>12466.47458</v>
      </c>
      <c r="F107" s="13">
        <v>28813.388999999999</v>
      </c>
      <c r="G107" s="13">
        <v>13461.3801723571</v>
      </c>
      <c r="H107" s="13"/>
    </row>
    <row r="108" spans="1:8" x14ac:dyDescent="0.35">
      <c r="A108" s="15">
        <v>42270</v>
      </c>
      <c r="B108" s="15">
        <v>42286</v>
      </c>
      <c r="C108" s="15">
        <v>42299</v>
      </c>
      <c r="D108" s="13">
        <v>86806.455000000002</v>
      </c>
      <c r="E108" s="13">
        <v>12541.694289999999</v>
      </c>
      <c r="F108" s="13">
        <v>28775.332999999999</v>
      </c>
      <c r="G108" s="13">
        <v>13551.38481492567</v>
      </c>
      <c r="H108" s="13"/>
    </row>
    <row r="109" spans="1:8" x14ac:dyDescent="0.35">
      <c r="A109" s="15">
        <v>42286</v>
      </c>
      <c r="B109" s="15">
        <v>42300</v>
      </c>
      <c r="C109" s="15">
        <v>42313</v>
      </c>
      <c r="D109" s="13">
        <v>86369.67</v>
      </c>
      <c r="E109" s="13">
        <v>12743.98681</v>
      </c>
      <c r="F109" s="13">
        <v>29313.768</v>
      </c>
      <c r="G109" s="13">
        <v>13695.556426065299</v>
      </c>
      <c r="H109" s="13"/>
    </row>
    <row r="110" spans="1:8" x14ac:dyDescent="0.35">
      <c r="A110" s="15">
        <v>42300</v>
      </c>
      <c r="B110" s="15">
        <v>42314</v>
      </c>
      <c r="C110" s="15">
        <v>42327</v>
      </c>
      <c r="D110" s="13">
        <v>86358.91</v>
      </c>
      <c r="E110" s="13">
        <v>12298.80515</v>
      </c>
      <c r="F110" s="13">
        <v>30013.714</v>
      </c>
      <c r="G110" s="13">
        <v>13846.4645205954</v>
      </c>
      <c r="H110" s="13"/>
    </row>
    <row r="111" spans="1:8" x14ac:dyDescent="0.35">
      <c r="A111" s="15">
        <v>42314</v>
      </c>
      <c r="B111" s="15">
        <v>42328</v>
      </c>
      <c r="C111" s="15">
        <v>42341</v>
      </c>
      <c r="D111" s="13">
        <v>86209.718999999997</v>
      </c>
      <c r="E111" s="13">
        <v>13393.038210000001</v>
      </c>
      <c r="F111" s="13">
        <v>29413.52</v>
      </c>
      <c r="G111" s="13">
        <v>13678.6226855888</v>
      </c>
      <c r="H111" s="13"/>
    </row>
    <row r="112" spans="1:8" x14ac:dyDescent="0.35">
      <c r="A112" s="15">
        <v>42328</v>
      </c>
      <c r="B112" s="15">
        <v>42342</v>
      </c>
      <c r="C112" s="15">
        <v>42355</v>
      </c>
      <c r="D112" s="13">
        <v>86078.368000000002</v>
      </c>
      <c r="E112" s="13">
        <v>14372.03875</v>
      </c>
      <c r="F112" s="13">
        <v>28386.917000000001</v>
      </c>
      <c r="G112" s="13">
        <v>13528.239093046928</v>
      </c>
      <c r="H112" s="13"/>
    </row>
    <row r="113" spans="1:8" x14ac:dyDescent="0.35">
      <c r="A113" s="15">
        <v>42342</v>
      </c>
      <c r="B113" s="15">
        <v>42356</v>
      </c>
      <c r="C113" s="15">
        <v>42372</v>
      </c>
      <c r="D113" s="13">
        <v>86587.146000000008</v>
      </c>
      <c r="E113" s="13">
        <v>16266.7428</v>
      </c>
      <c r="F113" s="13">
        <v>26598.638000000003</v>
      </c>
      <c r="G113" s="13">
        <v>13320.570208926218</v>
      </c>
      <c r="H113" s="13"/>
    </row>
    <row r="114" spans="1:8" x14ac:dyDescent="0.35">
      <c r="A114" s="15">
        <v>42356</v>
      </c>
      <c r="B114" s="15">
        <v>42373</v>
      </c>
      <c r="C114" s="15">
        <v>42383</v>
      </c>
      <c r="D114" s="13">
        <v>88073.573000000004</v>
      </c>
      <c r="E114" s="13">
        <v>16702.30716</v>
      </c>
      <c r="F114" s="13">
        <v>25798.284</v>
      </c>
      <c r="G114" s="13">
        <v>13264.332844324699</v>
      </c>
      <c r="H114" s="13"/>
    </row>
    <row r="115" spans="1:8" x14ac:dyDescent="0.35">
      <c r="A115" s="15">
        <v>42369</v>
      </c>
      <c r="B115" s="15">
        <v>42384</v>
      </c>
      <c r="C115" s="15">
        <v>42397</v>
      </c>
      <c r="D115" s="13">
        <v>89314.460999999996</v>
      </c>
      <c r="E115" s="13">
        <v>17720.34936</v>
      </c>
      <c r="F115" s="13">
        <v>25424.3</v>
      </c>
      <c r="G115" s="13">
        <v>13474.663640115599</v>
      </c>
      <c r="H115" s="13"/>
    </row>
    <row r="116" spans="1:8" x14ac:dyDescent="0.35">
      <c r="A116" s="15">
        <v>42384</v>
      </c>
      <c r="B116" s="15">
        <v>42398</v>
      </c>
      <c r="C116" s="15">
        <v>42411</v>
      </c>
      <c r="D116" s="13">
        <v>92214.683999999994</v>
      </c>
      <c r="E116" s="13">
        <v>18093.578030000001</v>
      </c>
      <c r="F116" s="13">
        <v>25707.681999999997</v>
      </c>
      <c r="G116" s="13">
        <v>13634.360651405545</v>
      </c>
      <c r="H116" s="13"/>
    </row>
    <row r="117" spans="1:8" x14ac:dyDescent="0.35">
      <c r="A117" s="15">
        <v>42398</v>
      </c>
      <c r="B117" s="15">
        <v>42412</v>
      </c>
      <c r="C117" s="15">
        <v>42425</v>
      </c>
      <c r="D117" s="13">
        <v>90065.702000000005</v>
      </c>
      <c r="E117" s="13">
        <v>17192.866999999998</v>
      </c>
      <c r="F117" s="13">
        <v>26303.38</v>
      </c>
      <c r="G117" s="13">
        <v>13417.370753323499</v>
      </c>
      <c r="H117" s="13"/>
    </row>
    <row r="118" spans="1:8" x14ac:dyDescent="0.35">
      <c r="A118" s="15">
        <v>42412</v>
      </c>
      <c r="B118" s="15">
        <v>42426</v>
      </c>
      <c r="C118" s="15">
        <v>42439</v>
      </c>
      <c r="D118" s="13">
        <v>91446.134000000005</v>
      </c>
      <c r="E118" s="13">
        <v>18483.118882999999</v>
      </c>
      <c r="F118" s="13">
        <v>25592.407000000003</v>
      </c>
      <c r="G118" s="13">
        <v>14045.994127087102</v>
      </c>
      <c r="H118" s="13"/>
    </row>
    <row r="119" spans="1:8" x14ac:dyDescent="0.35">
      <c r="A119" s="15">
        <v>42426</v>
      </c>
      <c r="B119" s="15">
        <v>42440</v>
      </c>
      <c r="C119" s="15">
        <v>42453</v>
      </c>
      <c r="D119" s="13">
        <v>91740.116999999998</v>
      </c>
      <c r="E119" s="13">
        <v>17780.862985</v>
      </c>
      <c r="F119" s="13">
        <v>26206.614368999999</v>
      </c>
      <c r="G119" s="13">
        <v>14005.7058634888</v>
      </c>
      <c r="H119" s="13"/>
    </row>
    <row r="120" spans="1:8" x14ac:dyDescent="0.35">
      <c r="A120" s="15">
        <v>42440</v>
      </c>
      <c r="B120" s="15">
        <v>42454</v>
      </c>
      <c r="C120" s="15">
        <v>42467</v>
      </c>
      <c r="D120" s="13">
        <v>92041.47</v>
      </c>
      <c r="E120" s="13">
        <v>19635.485110000001</v>
      </c>
      <c r="F120" s="13">
        <v>25913.03975</v>
      </c>
      <c r="G120" s="13">
        <v>14225.5160446791</v>
      </c>
      <c r="H120" s="13"/>
    </row>
    <row r="121" spans="1:8" x14ac:dyDescent="0.35">
      <c r="A121" s="15">
        <v>42454</v>
      </c>
      <c r="B121" s="15">
        <v>42468</v>
      </c>
      <c r="C121" s="15">
        <v>42481</v>
      </c>
      <c r="D121" s="13">
        <v>91351.475999999995</v>
      </c>
      <c r="E121" s="13">
        <v>18285.696810000001</v>
      </c>
      <c r="F121" s="13">
        <v>26670.306626000001</v>
      </c>
      <c r="G121" s="13">
        <v>13995.7749183252</v>
      </c>
      <c r="H121" s="13"/>
    </row>
    <row r="122" spans="1:8" x14ac:dyDescent="0.35">
      <c r="A122" s="15">
        <v>42468</v>
      </c>
      <c r="B122" s="15">
        <v>42482</v>
      </c>
      <c r="C122" s="15">
        <v>42495</v>
      </c>
      <c r="D122" s="13">
        <v>91271.421000000002</v>
      </c>
      <c r="E122" s="13">
        <v>20588.756000000001</v>
      </c>
      <c r="F122" s="13">
        <v>25336.697778000002</v>
      </c>
      <c r="G122" s="13">
        <v>14208.6787002701</v>
      </c>
      <c r="H122" s="13"/>
    </row>
    <row r="123" spans="1:8" x14ac:dyDescent="0.35">
      <c r="A123" s="15">
        <v>42482</v>
      </c>
      <c r="B123" s="15">
        <v>42496</v>
      </c>
      <c r="C123" s="15">
        <v>42509</v>
      </c>
      <c r="D123" s="13">
        <v>91478.911999999997</v>
      </c>
      <c r="E123" s="13">
        <v>19456.239332000001</v>
      </c>
      <c r="F123" s="13">
        <v>26079.696495</v>
      </c>
      <c r="G123" s="13">
        <v>13982.4448270294</v>
      </c>
      <c r="H123" s="13"/>
    </row>
    <row r="124" spans="1:8" x14ac:dyDescent="0.35">
      <c r="A124" s="15">
        <v>42496</v>
      </c>
      <c r="B124" s="15">
        <v>42510</v>
      </c>
      <c r="C124" s="15">
        <v>42523</v>
      </c>
      <c r="D124" s="13">
        <v>92675.41</v>
      </c>
      <c r="E124" s="13">
        <v>21474.333019999998</v>
      </c>
      <c r="F124" s="13">
        <v>24819.115025999999</v>
      </c>
      <c r="G124" s="13">
        <v>13952.515489892699</v>
      </c>
      <c r="H124" s="13"/>
    </row>
    <row r="125" spans="1:8" x14ac:dyDescent="0.35">
      <c r="A125" s="15">
        <v>42510</v>
      </c>
      <c r="B125" s="15">
        <v>42524</v>
      </c>
      <c r="C125" s="15">
        <v>42537</v>
      </c>
      <c r="D125" s="13">
        <v>94161.629000000001</v>
      </c>
      <c r="E125" s="13">
        <v>18398.397970000002</v>
      </c>
      <c r="F125" s="13">
        <v>26273.874134999998</v>
      </c>
      <c r="G125" s="13">
        <v>13819.378013707201</v>
      </c>
      <c r="H125" s="13"/>
    </row>
    <row r="126" spans="1:8" x14ac:dyDescent="0.35">
      <c r="A126" s="15">
        <v>42524</v>
      </c>
      <c r="B126" s="15">
        <v>42538</v>
      </c>
      <c r="C126" s="15">
        <v>42551</v>
      </c>
      <c r="D126" s="13">
        <v>94544.599000000002</v>
      </c>
      <c r="E126" s="13">
        <v>23574.43388</v>
      </c>
      <c r="F126" s="13">
        <v>24983.716678000001</v>
      </c>
      <c r="G126" s="13">
        <v>13629.092685031501</v>
      </c>
      <c r="H126" s="13"/>
    </row>
    <row r="127" spans="1:8" x14ac:dyDescent="0.35">
      <c r="A127" s="15">
        <v>42538</v>
      </c>
      <c r="B127" s="15">
        <v>42552</v>
      </c>
      <c r="C127" s="15">
        <v>42565</v>
      </c>
      <c r="D127" s="13">
        <v>95248.97</v>
      </c>
      <c r="E127" s="13">
        <v>20413.737229999999</v>
      </c>
      <c r="F127" s="13">
        <v>25523.13</v>
      </c>
      <c r="G127" s="13">
        <v>14048.8</v>
      </c>
      <c r="H127" s="13"/>
    </row>
    <row r="128" spans="1:8" x14ac:dyDescent="0.35">
      <c r="A128" s="15">
        <v>42552</v>
      </c>
      <c r="B128" s="15">
        <v>42566</v>
      </c>
      <c r="C128" s="15">
        <v>42579</v>
      </c>
      <c r="D128" s="13">
        <v>95684.004000000001</v>
      </c>
      <c r="E128" s="13">
        <v>23584.430199999999</v>
      </c>
      <c r="F128" s="13">
        <v>25382.888622999999</v>
      </c>
      <c r="G128" s="13">
        <v>14433.1417470508</v>
      </c>
      <c r="H128" s="13"/>
    </row>
    <row r="129" spans="1:8" x14ac:dyDescent="0.35">
      <c r="A129" s="15">
        <v>42566</v>
      </c>
      <c r="B129" s="15">
        <v>42580</v>
      </c>
      <c r="C129" s="15">
        <v>42593</v>
      </c>
      <c r="D129" s="13">
        <v>96409.934999999998</v>
      </c>
      <c r="E129" s="13">
        <v>23998.13724</v>
      </c>
      <c r="F129" s="13">
        <v>22578.022637999999</v>
      </c>
      <c r="G129" s="13">
        <v>14311.4785967507</v>
      </c>
      <c r="H129" s="13"/>
    </row>
    <row r="130" spans="1:8" x14ac:dyDescent="0.35">
      <c r="A130" s="15">
        <v>42580</v>
      </c>
      <c r="B130" s="15">
        <v>42594</v>
      </c>
      <c r="C130" s="15">
        <v>42607</v>
      </c>
      <c r="D130" s="13">
        <v>98462.505000000005</v>
      </c>
      <c r="E130" s="13">
        <v>25253.090830000001</v>
      </c>
      <c r="F130" s="13">
        <v>22955.157973000001</v>
      </c>
      <c r="G130" s="13">
        <v>14003.882681700001</v>
      </c>
      <c r="H130" s="13"/>
    </row>
    <row r="131" spans="1:8" x14ac:dyDescent="0.35">
      <c r="A131" s="15">
        <v>42594</v>
      </c>
      <c r="B131" s="15">
        <v>42608</v>
      </c>
      <c r="C131" s="15">
        <v>42621</v>
      </c>
      <c r="D131" s="13">
        <v>95167.396999999997</v>
      </c>
      <c r="E131" s="13">
        <v>26537.374250000001</v>
      </c>
      <c r="F131" s="13">
        <v>22020.442293</v>
      </c>
      <c r="G131" s="13">
        <v>14226.1220416454</v>
      </c>
      <c r="H131" s="13"/>
    </row>
    <row r="132" spans="1:8" x14ac:dyDescent="0.35">
      <c r="A132" s="15">
        <v>42608</v>
      </c>
      <c r="B132" s="15">
        <v>42622</v>
      </c>
      <c r="C132" s="15">
        <v>42635</v>
      </c>
      <c r="D132" s="13">
        <v>94810.164000000004</v>
      </c>
      <c r="E132" s="13">
        <v>26447.013579999999</v>
      </c>
      <c r="F132" s="13">
        <v>21452.334445</v>
      </c>
      <c r="G132" s="13">
        <v>13585.2352600091</v>
      </c>
      <c r="H132" s="13"/>
    </row>
    <row r="133" spans="1:8" x14ac:dyDescent="0.35">
      <c r="A133" s="15">
        <v>42622</v>
      </c>
      <c r="B133" s="15">
        <v>42636</v>
      </c>
      <c r="C133" s="15">
        <v>42649</v>
      </c>
      <c r="D133" s="13">
        <v>91528.805999999997</v>
      </c>
      <c r="E133" s="13">
        <v>29172.006979999998</v>
      </c>
      <c r="F133" s="13">
        <v>19354.849165</v>
      </c>
      <c r="G133" s="13">
        <v>13671.4781874739</v>
      </c>
      <c r="H133" s="13"/>
    </row>
    <row r="134" spans="1:8" x14ac:dyDescent="0.35">
      <c r="A134" s="15">
        <v>42636</v>
      </c>
      <c r="B134" s="15">
        <v>42650</v>
      </c>
      <c r="C134" s="15">
        <v>42663</v>
      </c>
      <c r="D134" s="13">
        <v>91261.130999999994</v>
      </c>
      <c r="E134" s="13">
        <v>29021.04466</v>
      </c>
      <c r="F134" s="13">
        <v>18388.337640000002</v>
      </c>
      <c r="G134" s="13">
        <v>13292.875959000699</v>
      </c>
      <c r="H134" s="13"/>
    </row>
    <row r="135" spans="1:8" x14ac:dyDescent="0.35">
      <c r="A135" s="15">
        <v>42650</v>
      </c>
      <c r="B135" s="15">
        <v>42664</v>
      </c>
      <c r="C135" s="15">
        <v>42677</v>
      </c>
      <c r="D135" s="13">
        <v>92786.274000000005</v>
      </c>
      <c r="E135" s="13">
        <v>33970.299950000001</v>
      </c>
      <c r="F135" s="13">
        <v>17181.543011999998</v>
      </c>
      <c r="G135" s="13">
        <v>12063.2154373512</v>
      </c>
      <c r="H135" s="13"/>
    </row>
    <row r="136" spans="1:8" x14ac:dyDescent="0.35">
      <c r="A136" s="15">
        <v>42664</v>
      </c>
      <c r="B136" s="15">
        <v>42678</v>
      </c>
      <c r="C136" s="15">
        <v>42691</v>
      </c>
      <c r="D136" s="13">
        <v>93767.562000000005</v>
      </c>
      <c r="E136" s="13">
        <v>33700.230170000003</v>
      </c>
      <c r="F136" s="13">
        <v>17274.363013999999</v>
      </c>
      <c r="G136" s="13">
        <v>11487.998145354301</v>
      </c>
      <c r="H136" s="13"/>
    </row>
    <row r="137" spans="1:8" x14ac:dyDescent="0.35">
      <c r="A137" s="15">
        <v>42678</v>
      </c>
      <c r="B137" s="15">
        <v>42692</v>
      </c>
      <c r="C137" s="15">
        <v>42705</v>
      </c>
      <c r="D137" s="13">
        <v>93848.46</v>
      </c>
      <c r="E137" s="13">
        <v>35254.242019999998</v>
      </c>
      <c r="F137" s="13">
        <v>15697.964574</v>
      </c>
      <c r="G137" s="13">
        <v>11379.611037819401</v>
      </c>
      <c r="H137" s="13">
        <v>2.7705718320963899</v>
      </c>
    </row>
    <row r="138" spans="1:8" x14ac:dyDescent="0.35">
      <c r="A138" s="15">
        <v>42692</v>
      </c>
      <c r="B138" s="15">
        <v>42706</v>
      </c>
      <c r="C138" s="15">
        <v>42719</v>
      </c>
      <c r="D138" s="13">
        <v>94965.725000000006</v>
      </c>
      <c r="E138" s="13">
        <v>33662.401290000002</v>
      </c>
      <c r="F138" s="13">
        <v>15786.190404999999</v>
      </c>
      <c r="G138" s="13">
        <v>10575.6941454973</v>
      </c>
      <c r="H138" s="13">
        <v>16.9360900686905</v>
      </c>
    </row>
    <row r="139" spans="1:8" x14ac:dyDescent="0.35">
      <c r="A139" s="15">
        <v>42706</v>
      </c>
      <c r="B139" s="15">
        <v>42720</v>
      </c>
      <c r="C139" s="15">
        <v>42733</v>
      </c>
      <c r="D139" s="13">
        <v>93181.452000000005</v>
      </c>
      <c r="E139" s="13">
        <v>32619.890630000002</v>
      </c>
      <c r="F139" s="13">
        <v>15723.94629</v>
      </c>
      <c r="G139" s="13">
        <v>9571.4208253381003</v>
      </c>
      <c r="H139" s="13">
        <v>25.330185564046001</v>
      </c>
    </row>
    <row r="140" spans="1:8" x14ac:dyDescent="0.35">
      <c r="A140" s="15">
        <v>42720</v>
      </c>
      <c r="B140" s="15">
        <v>42734</v>
      </c>
      <c r="C140" s="15">
        <v>42747</v>
      </c>
      <c r="D140" s="13">
        <v>94544.846000000005</v>
      </c>
      <c r="E140" s="13">
        <v>35382.533609999999</v>
      </c>
      <c r="F140" s="13">
        <v>15343.888244</v>
      </c>
      <c r="G140" s="13">
        <v>8988.2238437000105</v>
      </c>
      <c r="H140" s="13">
        <v>31.828233135150899</v>
      </c>
    </row>
    <row r="141" spans="1:8" x14ac:dyDescent="0.35">
      <c r="A141" s="15">
        <v>42734</v>
      </c>
      <c r="B141" s="15">
        <v>42748</v>
      </c>
      <c r="C141" s="15">
        <v>42761</v>
      </c>
      <c r="D141" s="13">
        <v>94976.618000000002</v>
      </c>
      <c r="E141" s="13">
        <v>28242.787639999999</v>
      </c>
      <c r="F141" s="13">
        <v>16534.648754000002</v>
      </c>
      <c r="G141" s="13">
        <v>10388.4818235727</v>
      </c>
      <c r="H141" s="13">
        <v>41.403989651395896</v>
      </c>
    </row>
    <row r="142" spans="1:8" x14ac:dyDescent="0.35">
      <c r="A142" s="15">
        <v>42748</v>
      </c>
      <c r="B142" s="15">
        <v>42762</v>
      </c>
      <c r="C142" s="15">
        <v>42775</v>
      </c>
      <c r="D142" s="13">
        <v>96014.989000000001</v>
      </c>
      <c r="E142" s="13">
        <v>28424.18651</v>
      </c>
      <c r="F142" s="13">
        <v>16251.183660000001</v>
      </c>
      <c r="G142" s="13">
        <v>10689.120362175699</v>
      </c>
      <c r="H142" s="13">
        <v>49.837142612646403</v>
      </c>
    </row>
    <row r="143" spans="1:8" x14ac:dyDescent="0.35">
      <c r="A143" s="15">
        <v>42762</v>
      </c>
      <c r="B143" s="15">
        <v>42776</v>
      </c>
      <c r="C143" s="15">
        <v>42789</v>
      </c>
      <c r="D143" s="13">
        <v>95812.981</v>
      </c>
      <c r="E143" s="13">
        <v>24531.390090000001</v>
      </c>
      <c r="F143" s="13">
        <v>17046.827814</v>
      </c>
      <c r="G143" s="13">
        <v>11110.770809305301</v>
      </c>
      <c r="H143" s="13">
        <v>58.827925009767299</v>
      </c>
    </row>
    <row r="144" spans="1:8" x14ac:dyDescent="0.35">
      <c r="A144" s="15">
        <v>42776</v>
      </c>
      <c r="B144" s="15">
        <v>42790</v>
      </c>
      <c r="C144" s="15">
        <v>42803</v>
      </c>
      <c r="D144" s="13">
        <v>92621.197</v>
      </c>
      <c r="E144" s="13">
        <v>25119.9202</v>
      </c>
      <c r="F144" s="13">
        <v>17371.104576000002</v>
      </c>
      <c r="G144" s="13">
        <v>11059.800981279501</v>
      </c>
      <c r="H144" s="13">
        <v>65.778908579480103</v>
      </c>
    </row>
    <row r="145" spans="1:8" x14ac:dyDescent="0.35">
      <c r="A145" s="15">
        <v>42790</v>
      </c>
      <c r="B145" s="15">
        <v>42804</v>
      </c>
      <c r="C145" s="15">
        <v>42817</v>
      </c>
      <c r="D145" s="13">
        <v>92485.671000000002</v>
      </c>
      <c r="E145" s="13">
        <v>20888.161339999999</v>
      </c>
      <c r="F145" s="13">
        <v>19040.809418000001</v>
      </c>
      <c r="G145" s="13">
        <v>11454.7994604012</v>
      </c>
      <c r="H145" s="13">
        <v>72.674986922608895</v>
      </c>
    </row>
    <row r="146" spans="1:8" x14ac:dyDescent="0.35">
      <c r="A146" s="15">
        <v>42804</v>
      </c>
      <c r="B146" s="15">
        <v>42818</v>
      </c>
      <c r="C146" s="15">
        <v>42831</v>
      </c>
      <c r="D146" s="13">
        <v>93149.672000000006</v>
      </c>
      <c r="E146" s="13">
        <v>22414.97567</v>
      </c>
      <c r="F146" s="13">
        <v>18674.412700000001</v>
      </c>
      <c r="G146" s="13">
        <v>11327.6358341179</v>
      </c>
      <c r="H146" s="13">
        <v>73.651331641703507</v>
      </c>
    </row>
    <row r="147" spans="1:8" x14ac:dyDescent="0.35">
      <c r="A147" s="15">
        <v>42818</v>
      </c>
      <c r="B147" s="15">
        <v>42832</v>
      </c>
      <c r="C147" s="15">
        <v>42845</v>
      </c>
      <c r="D147" s="13">
        <v>94026.717999999993</v>
      </c>
      <c r="E147" s="13">
        <v>21866.979070000001</v>
      </c>
      <c r="F147" s="13">
        <v>18885.575219999999</v>
      </c>
      <c r="G147" s="13">
        <v>12064.705099999999</v>
      </c>
      <c r="H147" s="13">
        <v>81.642759999999996</v>
      </c>
    </row>
    <row r="148" spans="1:8" x14ac:dyDescent="0.35">
      <c r="A148" s="15">
        <v>42832</v>
      </c>
      <c r="B148" s="15">
        <v>42846</v>
      </c>
      <c r="C148" s="15">
        <v>42859</v>
      </c>
      <c r="D148" s="13">
        <v>95275.987999999998</v>
      </c>
      <c r="E148" s="13">
        <v>21808.349816000002</v>
      </c>
      <c r="F148" s="13">
        <v>18388.113859000001</v>
      </c>
      <c r="G148" s="13">
        <v>12338.465715235199</v>
      </c>
      <c r="H148" s="13">
        <v>86.883466422777204</v>
      </c>
    </row>
    <row r="149" spans="1:8" x14ac:dyDescent="0.35">
      <c r="A149" s="15">
        <v>42846</v>
      </c>
      <c r="B149" s="15">
        <v>42860</v>
      </c>
      <c r="C149" s="15">
        <v>42876</v>
      </c>
      <c r="D149" s="13">
        <v>96458.615999999995</v>
      </c>
      <c r="E149" s="13">
        <v>22750.557069999999</v>
      </c>
      <c r="F149" s="13">
        <v>19082.263778</v>
      </c>
      <c r="G149" s="13">
        <v>12544.163950960001</v>
      </c>
      <c r="H149" s="13">
        <v>92.978938449835098</v>
      </c>
    </row>
    <row r="150" spans="1:8" x14ac:dyDescent="0.35">
      <c r="A150" s="15">
        <v>42860</v>
      </c>
      <c r="B150" s="15">
        <v>42877</v>
      </c>
      <c r="C150" s="15">
        <v>42887</v>
      </c>
      <c r="D150" s="13">
        <v>95162.743000000002</v>
      </c>
      <c r="E150" s="13">
        <v>22920.516620999999</v>
      </c>
      <c r="F150" s="13">
        <v>19263.702477999999</v>
      </c>
      <c r="G150" s="13">
        <v>11978.403639644601</v>
      </c>
      <c r="H150" s="13">
        <v>93.902199761494799</v>
      </c>
    </row>
    <row r="151" spans="1:8" x14ac:dyDescent="0.35">
      <c r="A151" s="15">
        <v>42873</v>
      </c>
      <c r="B151" s="15">
        <v>42888</v>
      </c>
      <c r="C151" s="15">
        <v>42901</v>
      </c>
      <c r="D151" s="13">
        <v>98378.316999999995</v>
      </c>
      <c r="E151" s="13">
        <v>24402.84405</v>
      </c>
      <c r="F151" s="13">
        <v>19799.849209</v>
      </c>
      <c r="G151" s="13">
        <v>12416.028930517699</v>
      </c>
      <c r="H151" s="13">
        <v>101.116367633134</v>
      </c>
    </row>
    <row r="152" spans="1:8" x14ac:dyDescent="0.35">
      <c r="A152" s="15">
        <v>42888</v>
      </c>
      <c r="B152" s="15">
        <v>42902</v>
      </c>
      <c r="C152" s="15">
        <v>42915</v>
      </c>
      <c r="D152" s="13">
        <v>96701.262000000002</v>
      </c>
      <c r="E152" s="13">
        <v>23160.1453</v>
      </c>
      <c r="F152" s="13">
        <v>19676.482695999999</v>
      </c>
      <c r="G152" s="13">
        <v>12326.6753266428</v>
      </c>
      <c r="H152" s="13">
        <v>106.366092762121</v>
      </c>
    </row>
    <row r="153" spans="1:8" x14ac:dyDescent="0.35">
      <c r="A153" s="15">
        <v>42902</v>
      </c>
      <c r="B153" s="15">
        <v>42916</v>
      </c>
      <c r="C153" s="15">
        <v>42929</v>
      </c>
      <c r="D153" s="13">
        <v>98545.766000000003</v>
      </c>
      <c r="E153" s="13">
        <v>24328.800719999999</v>
      </c>
      <c r="F153" s="13">
        <v>20255.783058000001</v>
      </c>
      <c r="G153" s="13">
        <v>12464.4020222914</v>
      </c>
      <c r="H153" s="13">
        <v>111.612132545805</v>
      </c>
    </row>
    <row r="154" spans="1:8" x14ac:dyDescent="0.35">
      <c r="A154" s="15">
        <v>42916</v>
      </c>
      <c r="B154" s="15">
        <v>42930</v>
      </c>
      <c r="C154" s="15">
        <v>42943</v>
      </c>
      <c r="D154" s="13">
        <v>98621.632000000012</v>
      </c>
      <c r="E154" s="13">
        <v>23298.880410000002</v>
      </c>
      <c r="F154" s="13">
        <v>19906.47227799999</v>
      </c>
      <c r="G154" s="13">
        <v>12534.753756468519</v>
      </c>
      <c r="H154" s="13">
        <v>115.50359955330616</v>
      </c>
    </row>
    <row r="155" spans="1:8" x14ac:dyDescent="0.35">
      <c r="A155" s="15">
        <v>42930</v>
      </c>
      <c r="B155" s="15">
        <v>42944</v>
      </c>
      <c r="C155" s="15">
        <v>42957</v>
      </c>
      <c r="D155" s="13">
        <v>101351.039</v>
      </c>
      <c r="E155" s="13">
        <v>24627.390510000001</v>
      </c>
      <c r="F155" s="13">
        <v>20543.302313</v>
      </c>
      <c r="G155" s="13">
        <v>12475.8287730183</v>
      </c>
      <c r="H155" s="13">
        <v>117.64834628814801</v>
      </c>
    </row>
    <row r="156" spans="1:8" x14ac:dyDescent="0.35">
      <c r="A156" s="15">
        <v>42944</v>
      </c>
      <c r="B156" s="15">
        <v>42958</v>
      </c>
      <c r="C156" s="15">
        <v>42971</v>
      </c>
      <c r="D156" s="13">
        <v>100786.599</v>
      </c>
      <c r="E156" s="13">
        <v>25518.405999999999</v>
      </c>
      <c r="F156" s="13">
        <v>20316.491127999998</v>
      </c>
      <c r="G156" s="13">
        <v>12916.193688822963</v>
      </c>
      <c r="H156" s="13">
        <v>128.24163674812831</v>
      </c>
    </row>
    <row r="157" spans="1:8" x14ac:dyDescent="0.35">
      <c r="A157" s="15">
        <v>42958</v>
      </c>
      <c r="B157" s="15">
        <v>42972</v>
      </c>
      <c r="C157" s="15">
        <v>42985</v>
      </c>
      <c r="D157" s="13">
        <v>102724.81</v>
      </c>
      <c r="E157" s="13">
        <v>24301.840670000001</v>
      </c>
      <c r="F157" s="13">
        <v>20640.266111000001</v>
      </c>
      <c r="G157" s="13">
        <v>13106.7673988553</v>
      </c>
      <c r="H157" s="13">
        <v>143.232085464335</v>
      </c>
    </row>
    <row r="158" spans="1:8" x14ac:dyDescent="0.35">
      <c r="A158" s="15">
        <v>42972</v>
      </c>
      <c r="B158" s="15">
        <v>42986</v>
      </c>
      <c r="C158" s="15">
        <v>42999</v>
      </c>
      <c r="D158" s="13">
        <v>102535.039</v>
      </c>
      <c r="E158" s="13">
        <v>26066.53527</v>
      </c>
      <c r="F158" s="13">
        <v>20944.426307999998</v>
      </c>
      <c r="G158" s="13">
        <v>13185.234462378499</v>
      </c>
      <c r="H158" s="13">
        <v>152.84378832264699</v>
      </c>
    </row>
    <row r="159" spans="1:8" x14ac:dyDescent="0.35">
      <c r="A159" s="15">
        <v>42986</v>
      </c>
      <c r="B159" s="15">
        <v>43000</v>
      </c>
      <c r="C159" s="15">
        <v>43013</v>
      </c>
      <c r="D159" s="13">
        <v>100647.64599999999</v>
      </c>
      <c r="E159" s="13">
        <v>24671.025580000001</v>
      </c>
      <c r="F159" s="13">
        <v>20279.285307999999</v>
      </c>
      <c r="G159" s="13">
        <v>13336.630456410399</v>
      </c>
      <c r="H159" s="13">
        <v>191.31643619499201</v>
      </c>
    </row>
    <row r="160" spans="1:8" x14ac:dyDescent="0.35">
      <c r="A160" s="15">
        <v>43000</v>
      </c>
      <c r="B160" s="15">
        <v>43014</v>
      </c>
      <c r="C160" s="15">
        <v>43027</v>
      </c>
      <c r="D160" s="13">
        <v>102699.568</v>
      </c>
      <c r="E160" s="13">
        <v>23448.055079999998</v>
      </c>
      <c r="F160" s="13">
        <v>21220.227103000001</v>
      </c>
      <c r="G160" s="13">
        <v>13236.228557779799</v>
      </c>
      <c r="H160" s="13">
        <v>203.889675049587</v>
      </c>
    </row>
    <row r="161" spans="1:8" x14ac:dyDescent="0.35">
      <c r="A161" s="15">
        <v>43014</v>
      </c>
      <c r="B161" s="15">
        <v>43028</v>
      </c>
      <c r="C161" s="15">
        <v>43041</v>
      </c>
      <c r="D161" s="13">
        <v>103441.42200000001</v>
      </c>
      <c r="E161" s="13">
        <v>21874.03</v>
      </c>
      <c r="F161" s="13">
        <v>21686.081569999998</v>
      </c>
      <c r="G161" s="13">
        <v>13584.2337697573</v>
      </c>
      <c r="H161" s="13">
        <v>211.377132751913</v>
      </c>
    </row>
    <row r="162" spans="1:8" x14ac:dyDescent="0.35">
      <c r="A162" s="15">
        <v>43028</v>
      </c>
      <c r="B162" s="15">
        <v>43042</v>
      </c>
      <c r="C162" s="15">
        <v>43055</v>
      </c>
      <c r="D162" s="13">
        <v>105696.942</v>
      </c>
      <c r="E162" s="13">
        <v>20666.759600000001</v>
      </c>
      <c r="F162" s="13">
        <v>22045.802973000002</v>
      </c>
      <c r="G162" s="13">
        <v>14122.861186628599</v>
      </c>
      <c r="H162" s="13">
        <v>214.53908366065599</v>
      </c>
    </row>
    <row r="163" spans="1:8" x14ac:dyDescent="0.35">
      <c r="A163" s="15">
        <v>43042</v>
      </c>
      <c r="B163" s="15">
        <v>43056</v>
      </c>
      <c r="C163" s="15">
        <v>43069</v>
      </c>
      <c r="D163" s="13">
        <v>107367.327</v>
      </c>
      <c r="E163" s="13">
        <v>24371.344669999999</v>
      </c>
      <c r="F163" s="13">
        <v>21551.036515</v>
      </c>
      <c r="G163" s="13">
        <v>14157.8401952932</v>
      </c>
      <c r="H163" s="13">
        <v>218.68404946727199</v>
      </c>
    </row>
    <row r="164" spans="1:8" x14ac:dyDescent="0.35">
      <c r="A164" s="15">
        <v>43056</v>
      </c>
      <c r="B164" s="15">
        <v>43070</v>
      </c>
      <c r="C164" s="15">
        <v>43083</v>
      </c>
      <c r="D164" s="13">
        <v>108690.90199999999</v>
      </c>
      <c r="E164" s="13">
        <v>26439.489389999999</v>
      </c>
      <c r="F164" s="13">
        <v>20118.300436999998</v>
      </c>
      <c r="G164" s="13">
        <v>14192.117640890461</v>
      </c>
      <c r="H164" s="13">
        <v>228.91782807279492</v>
      </c>
    </row>
    <row r="165" spans="1:8" x14ac:dyDescent="0.35">
      <c r="A165" s="15">
        <v>43070</v>
      </c>
      <c r="B165" s="15">
        <v>43084</v>
      </c>
      <c r="C165" s="15">
        <v>43097</v>
      </c>
      <c r="D165" s="13">
        <v>106608.77</v>
      </c>
      <c r="E165" s="13">
        <v>27602.646209999999</v>
      </c>
      <c r="F165" s="13">
        <v>18878.657833999991</v>
      </c>
      <c r="G165" s="13">
        <v>13733.413061080551</v>
      </c>
      <c r="H165" s="13">
        <v>235.61260842920782</v>
      </c>
    </row>
    <row r="166" spans="1:8" x14ac:dyDescent="0.35">
      <c r="A166" s="15">
        <v>43084</v>
      </c>
      <c r="B166" s="15">
        <v>43098</v>
      </c>
      <c r="C166" s="15">
        <v>43111</v>
      </c>
      <c r="D166" s="13">
        <v>108114.394</v>
      </c>
      <c r="E166" s="13">
        <v>32805.060669999999</v>
      </c>
      <c r="F166" s="13">
        <v>16572.443019999999</v>
      </c>
      <c r="G166" s="13">
        <v>13962.923974541096</v>
      </c>
      <c r="H166" s="13">
        <v>246.74956709409125</v>
      </c>
    </row>
    <row r="167" spans="1:8" x14ac:dyDescent="0.35">
      <c r="A167" s="15">
        <v>43098</v>
      </c>
      <c r="B167" s="15">
        <v>43112</v>
      </c>
      <c r="C167" s="15">
        <v>43125</v>
      </c>
      <c r="D167" s="13">
        <v>107659.76299999999</v>
      </c>
      <c r="E167" s="13">
        <v>28152.161049999999</v>
      </c>
      <c r="F167" s="13">
        <v>19407.919633999994</v>
      </c>
      <c r="G167" s="13">
        <v>14086.396598367219</v>
      </c>
      <c r="H167" s="13">
        <v>255.54439526504308</v>
      </c>
    </row>
    <row r="168" spans="1:8" x14ac:dyDescent="0.35">
      <c r="A168" s="15">
        <v>43112</v>
      </c>
      <c r="B168" s="15">
        <v>43126</v>
      </c>
      <c r="C168" s="15">
        <v>43139</v>
      </c>
      <c r="D168" s="13">
        <v>108103.06</v>
      </c>
      <c r="E168" s="13">
        <v>26155.36521</v>
      </c>
      <c r="F168" s="13">
        <v>20783.22414799999</v>
      </c>
      <c r="G168" s="13">
        <v>14401.500076651564</v>
      </c>
      <c r="H168" s="13">
        <v>274.81408515107989</v>
      </c>
    </row>
    <row r="169" spans="1:8" x14ac:dyDescent="0.35">
      <c r="A169" s="15">
        <v>43126</v>
      </c>
      <c r="B169" s="15">
        <v>43140</v>
      </c>
      <c r="C169" s="15">
        <v>43153</v>
      </c>
      <c r="D169" s="13">
        <v>108654.24799999999</v>
      </c>
      <c r="E169" s="13">
        <v>25549.060509999999</v>
      </c>
      <c r="F169" s="13">
        <v>21290.910533999991</v>
      </c>
      <c r="G169" s="13">
        <v>14854.068449374143</v>
      </c>
      <c r="H169" s="13">
        <v>294.63604791814754</v>
      </c>
    </row>
    <row r="170" spans="1:8" x14ac:dyDescent="0.35">
      <c r="A170" s="15">
        <v>43140</v>
      </c>
      <c r="B170" s="15">
        <v>43154</v>
      </c>
      <c r="C170" s="15">
        <v>43167</v>
      </c>
      <c r="D170" s="13">
        <v>107299.236</v>
      </c>
      <c r="E170" s="13">
        <v>25271.337950000001</v>
      </c>
      <c r="F170" s="13">
        <v>20729.609820999998</v>
      </c>
      <c r="G170" s="13">
        <v>14497.7739597362</v>
      </c>
      <c r="H170" s="13">
        <v>293.64962727068098</v>
      </c>
    </row>
    <row r="171" spans="1:8" x14ac:dyDescent="0.35">
      <c r="A171" s="15">
        <v>43154</v>
      </c>
      <c r="B171" s="15">
        <v>43168</v>
      </c>
      <c r="C171" s="15">
        <v>43181</v>
      </c>
      <c r="D171" s="13">
        <v>107538.68400000001</v>
      </c>
      <c r="E171" s="13">
        <v>24487.623100000001</v>
      </c>
      <c r="F171" s="13">
        <v>21172.835656999996</v>
      </c>
      <c r="G171" s="13">
        <v>14613.755951826977</v>
      </c>
      <c r="H171" s="13">
        <v>300.80962426911503</v>
      </c>
    </row>
    <row r="172" spans="1:8" x14ac:dyDescent="0.35">
      <c r="A172" s="15">
        <v>43168</v>
      </c>
      <c r="B172" s="15">
        <v>43182</v>
      </c>
      <c r="C172" s="15">
        <v>43195</v>
      </c>
      <c r="D172" s="13">
        <v>108459.817</v>
      </c>
      <c r="E172" s="13">
        <v>26403.499049999999</v>
      </c>
      <c r="F172" s="13">
        <v>20245.530784999999</v>
      </c>
      <c r="G172" s="13">
        <v>14608.229249316801</v>
      </c>
      <c r="H172" s="13">
        <v>306.51886173106999</v>
      </c>
    </row>
    <row r="173" spans="1:8" x14ac:dyDescent="0.35">
      <c r="A173" s="15">
        <v>43182</v>
      </c>
      <c r="B173" s="15">
        <v>43196</v>
      </c>
      <c r="C173" s="15">
        <v>43209</v>
      </c>
      <c r="D173" s="13">
        <v>111364.016</v>
      </c>
      <c r="E173" s="13">
        <v>27478.560279000001</v>
      </c>
      <c r="F173" s="13">
        <v>19752.622345</v>
      </c>
      <c r="G173" s="13">
        <v>14818.012361132814</v>
      </c>
      <c r="H173" s="13">
        <v>318.54268812314922</v>
      </c>
    </row>
    <row r="174" spans="1:8" x14ac:dyDescent="0.35">
      <c r="A174" s="15">
        <v>43196</v>
      </c>
      <c r="B174" s="15">
        <v>43210</v>
      </c>
      <c r="C174" s="15">
        <v>43223</v>
      </c>
      <c r="D174" s="13">
        <v>112310.25099999999</v>
      </c>
      <c r="E174" s="13">
        <v>27495.185938999999</v>
      </c>
      <c r="F174" s="13">
        <v>19714.78364799999</v>
      </c>
      <c r="G174" s="13">
        <v>14488.773097284587</v>
      </c>
      <c r="H174" s="13">
        <v>314.92205318112065</v>
      </c>
    </row>
    <row r="175" spans="1:8" x14ac:dyDescent="0.35">
      <c r="A175" s="15">
        <v>43210</v>
      </c>
      <c r="B175" s="15">
        <v>43224</v>
      </c>
      <c r="C175" s="15">
        <v>43237</v>
      </c>
      <c r="D175" s="13">
        <v>113626.215</v>
      </c>
      <c r="E175" s="13">
        <v>33471.521567000003</v>
      </c>
      <c r="F175" s="13">
        <v>17565.729987999999</v>
      </c>
      <c r="G175" s="13">
        <v>14385.505154193383</v>
      </c>
      <c r="H175" s="13">
        <v>319.333022347059</v>
      </c>
    </row>
    <row r="176" spans="1:8" x14ac:dyDescent="0.35">
      <c r="A176" s="15">
        <v>43224</v>
      </c>
      <c r="B176" s="15">
        <v>43238</v>
      </c>
      <c r="C176" s="15">
        <v>43251</v>
      </c>
      <c r="D176" s="13">
        <v>113684.173</v>
      </c>
      <c r="E176" s="13">
        <v>32532.13063</v>
      </c>
      <c r="F176" s="13">
        <v>17707.289381000002</v>
      </c>
      <c r="G176" s="13">
        <v>13867.423366053054</v>
      </c>
      <c r="H176" s="13">
        <v>322.11357182271956</v>
      </c>
    </row>
    <row r="177" spans="1:8" x14ac:dyDescent="0.35">
      <c r="A177" s="15">
        <v>43238</v>
      </c>
      <c r="B177" s="15">
        <v>43252</v>
      </c>
      <c r="C177" s="15">
        <v>43268</v>
      </c>
      <c r="D177" s="13">
        <v>115850.73</v>
      </c>
      <c r="E177" s="13">
        <v>33071.664120000001</v>
      </c>
      <c r="F177" s="13">
        <v>16476.880469</v>
      </c>
      <c r="G177" s="13">
        <v>13674.792460679413</v>
      </c>
      <c r="H177" s="13">
        <v>324.19316907862708</v>
      </c>
    </row>
    <row r="178" spans="1:8" x14ac:dyDescent="0.35">
      <c r="A178" s="15">
        <v>43252</v>
      </c>
      <c r="B178" s="15">
        <v>43269</v>
      </c>
      <c r="C178" s="15">
        <v>43279</v>
      </c>
      <c r="D178" s="13">
        <v>112967.102</v>
      </c>
      <c r="E178" s="13">
        <v>33271.549843000008</v>
      </c>
      <c r="F178" s="13">
        <v>15341.485983000006</v>
      </c>
      <c r="G178" s="13">
        <v>13279.503341283051</v>
      </c>
      <c r="H178" s="13">
        <v>335.23768279500746</v>
      </c>
    </row>
    <row r="179" spans="1:8" x14ac:dyDescent="0.35">
      <c r="A179" s="15">
        <v>43265</v>
      </c>
      <c r="B179" s="15">
        <v>43280</v>
      </c>
      <c r="C179" s="15">
        <v>43293</v>
      </c>
      <c r="D179" s="13">
        <v>115194.98</v>
      </c>
      <c r="E179" s="13">
        <v>35167.350534999998</v>
      </c>
      <c r="F179" s="13">
        <v>14993.805911000003</v>
      </c>
      <c r="G179" s="13">
        <v>12745.448352070942</v>
      </c>
      <c r="H179" s="13">
        <v>334.09017133104288</v>
      </c>
    </row>
    <row r="180" spans="1:8" x14ac:dyDescent="0.35">
      <c r="A180" s="15">
        <v>43280</v>
      </c>
      <c r="B180" s="15">
        <v>43294</v>
      </c>
      <c r="C180" s="15">
        <v>43307</v>
      </c>
      <c r="D180" s="13">
        <v>114258.705</v>
      </c>
      <c r="E180" s="13">
        <v>34164.619919999997</v>
      </c>
      <c r="F180" s="13">
        <v>15415.004967999999</v>
      </c>
      <c r="G180" s="13">
        <v>12647.520886363242</v>
      </c>
      <c r="H180" s="13">
        <v>330.05300719115974</v>
      </c>
    </row>
    <row r="181" spans="1:8" x14ac:dyDescent="0.35">
      <c r="A181" s="15">
        <v>43294</v>
      </c>
      <c r="B181" s="15">
        <v>43308</v>
      </c>
      <c r="C181" s="15">
        <v>43321</v>
      </c>
      <c r="D181" s="13">
        <v>117950.057</v>
      </c>
      <c r="E181" s="13">
        <v>36362.226005000004</v>
      </c>
      <c r="F181" s="13">
        <v>15145.476725999997</v>
      </c>
      <c r="G181" s="13">
        <v>12171.80595890372</v>
      </c>
      <c r="H181" s="13">
        <v>343.53552205537778</v>
      </c>
    </row>
    <row r="182" spans="1:8" x14ac:dyDescent="0.35">
      <c r="A182" s="15">
        <v>43308</v>
      </c>
      <c r="B182" s="15">
        <v>43322</v>
      </c>
      <c r="C182" s="15">
        <v>43338</v>
      </c>
      <c r="D182" s="13">
        <v>89014.930999999997</v>
      </c>
      <c r="E182" s="13">
        <v>28686.698780181901</v>
      </c>
      <c r="F182" s="13">
        <v>9162.022918345283</v>
      </c>
      <c r="G182" s="13">
        <v>9966.5633879327597</v>
      </c>
      <c r="H182" s="13">
        <v>346.81610379996499</v>
      </c>
    </row>
    <row r="183" spans="1:8" x14ac:dyDescent="0.35">
      <c r="A183" s="15">
        <v>43322</v>
      </c>
      <c r="B183" s="15">
        <v>43339</v>
      </c>
      <c r="C183" s="15">
        <v>43349</v>
      </c>
      <c r="D183" s="13">
        <v>88599.072</v>
      </c>
      <c r="E183" s="13">
        <v>30964.975578000001</v>
      </c>
      <c r="F183" s="13">
        <v>7021.2741174256498</v>
      </c>
      <c r="G183" s="13">
        <v>8833.7782089473512</v>
      </c>
      <c r="H183" s="13">
        <v>361.47021512619102</v>
      </c>
    </row>
    <row r="184" spans="1:8" x14ac:dyDescent="0.35">
      <c r="A184" s="15">
        <v>43332</v>
      </c>
      <c r="B184" s="15">
        <v>43350</v>
      </c>
      <c r="C184" s="15">
        <v>43363</v>
      </c>
      <c r="D184" s="13">
        <v>91207.222999999998</v>
      </c>
      <c r="E184" s="13">
        <v>36256.472390000003</v>
      </c>
      <c r="F184" s="13">
        <v>6058.9964156013948</v>
      </c>
      <c r="G184" s="13">
        <v>7589.6805452633371</v>
      </c>
      <c r="H184" s="13">
        <v>347.52137908546069</v>
      </c>
    </row>
    <row r="185" spans="1:8" x14ac:dyDescent="0.35">
      <c r="A185" s="15">
        <v>43350</v>
      </c>
      <c r="B185" s="15">
        <v>43364</v>
      </c>
      <c r="C185" s="15">
        <v>43377</v>
      </c>
      <c r="D185" s="13">
        <v>89736.601999999999</v>
      </c>
      <c r="E185" s="13">
        <v>37970.746498</v>
      </c>
      <c r="F185" s="13">
        <v>5431.2896472142629</v>
      </c>
      <c r="G185" s="13">
        <v>6949.8974026658525</v>
      </c>
      <c r="H185" s="13">
        <v>352.97137360396465</v>
      </c>
    </row>
    <row r="186" spans="1:8" x14ac:dyDescent="0.35">
      <c r="A186" s="15">
        <v>43364</v>
      </c>
      <c r="B186" s="15">
        <v>43378</v>
      </c>
      <c r="C186" s="15">
        <v>43391</v>
      </c>
      <c r="D186" s="13">
        <v>89582.312999999995</v>
      </c>
      <c r="E186" s="13">
        <v>39145.21</v>
      </c>
      <c r="F186" s="13">
        <v>5529.0480322718404</v>
      </c>
      <c r="G186" s="13">
        <v>6704.27035085443</v>
      </c>
      <c r="H186" s="13">
        <v>361.34163492611998</v>
      </c>
    </row>
    <row r="187" spans="1:8" x14ac:dyDescent="0.35">
      <c r="A187" s="15">
        <v>43378</v>
      </c>
      <c r="B187" s="15">
        <v>43392</v>
      </c>
      <c r="C187" s="15">
        <v>43405</v>
      </c>
      <c r="D187" s="13">
        <v>88756.89</v>
      </c>
      <c r="E187" s="13">
        <v>36340.904999999999</v>
      </c>
      <c r="F187" s="13">
        <v>6242.3855595067598</v>
      </c>
      <c r="G187" s="13">
        <v>6838.9027288835496</v>
      </c>
      <c r="H187" s="13">
        <v>363.24161428870701</v>
      </c>
    </row>
    <row r="188" spans="1:8" x14ac:dyDescent="0.35">
      <c r="A188" s="15">
        <v>43392</v>
      </c>
      <c r="B188" s="15">
        <v>43406</v>
      </c>
      <c r="C188" s="15">
        <v>43419</v>
      </c>
      <c r="D188" s="13">
        <v>89346.668999999994</v>
      </c>
      <c r="E188" s="13">
        <v>36456.393640000002</v>
      </c>
      <c r="F188" s="13">
        <v>6988.3679085231543</v>
      </c>
      <c r="G188" s="13">
        <v>7484.2182367498062</v>
      </c>
      <c r="H188" s="13">
        <v>380.78829012234888</v>
      </c>
    </row>
    <row r="189" spans="1:8" x14ac:dyDescent="0.35">
      <c r="A189" s="15">
        <v>43406</v>
      </c>
      <c r="B189" s="15">
        <v>43420</v>
      </c>
      <c r="C189" s="15">
        <v>43433</v>
      </c>
      <c r="D189" s="13">
        <v>87944.501999999993</v>
      </c>
      <c r="E189" s="13">
        <v>31354.127</v>
      </c>
      <c r="F189" s="13">
        <v>7713.6757899772201</v>
      </c>
      <c r="G189" s="13">
        <v>7948.17914875508</v>
      </c>
      <c r="H189" s="13">
        <v>380.89078343064602</v>
      </c>
    </row>
    <row r="190" spans="1:8" x14ac:dyDescent="0.35">
      <c r="A190" s="15">
        <v>43420</v>
      </c>
      <c r="B190" s="15">
        <v>43434</v>
      </c>
      <c r="C190" s="15">
        <v>43447</v>
      </c>
      <c r="D190" s="13">
        <v>89297.901999999987</v>
      </c>
      <c r="E190" s="13">
        <v>31359.892489999998</v>
      </c>
      <c r="F190" s="13">
        <v>8293.4284869338862</v>
      </c>
      <c r="G190" s="13">
        <v>8104.0680004135056</v>
      </c>
      <c r="H190" s="13">
        <v>388.87071651025281</v>
      </c>
    </row>
    <row r="191" spans="1:8" x14ac:dyDescent="0.35">
      <c r="A191" s="15">
        <v>43434</v>
      </c>
      <c r="B191" s="15">
        <v>43448</v>
      </c>
      <c r="C191" s="15">
        <v>43461</v>
      </c>
      <c r="D191" s="13">
        <v>86459.702999999994</v>
      </c>
      <c r="E191" s="13">
        <v>29656.418000000001</v>
      </c>
      <c r="F191" s="13">
        <v>8365.9739903499594</v>
      </c>
      <c r="G191" s="13">
        <v>8326.8968630654599</v>
      </c>
      <c r="H191" s="13">
        <v>404.71666623220199</v>
      </c>
    </row>
    <row r="192" spans="1:8" x14ac:dyDescent="0.35">
      <c r="A192" s="15">
        <v>43448</v>
      </c>
      <c r="B192" s="15">
        <v>43462</v>
      </c>
      <c r="C192" s="15">
        <v>43475</v>
      </c>
      <c r="D192" s="13">
        <v>87827.032999999996</v>
      </c>
      <c r="E192" s="13">
        <v>28869.34548</v>
      </c>
      <c r="F192" s="13">
        <v>8632.3916074052704</v>
      </c>
      <c r="G192" s="13">
        <v>8262.4762128335115</v>
      </c>
      <c r="H192" s="13">
        <v>417.25748986564105</v>
      </c>
    </row>
    <row r="193" spans="1:8" x14ac:dyDescent="0.35">
      <c r="A193" s="15">
        <v>43462</v>
      </c>
      <c r="B193" s="15">
        <v>43476</v>
      </c>
      <c r="C193" s="15">
        <v>43489</v>
      </c>
      <c r="D193" s="13">
        <v>87062.042000000001</v>
      </c>
      <c r="E193" s="13">
        <v>28161.712090000001</v>
      </c>
      <c r="F193" s="13">
        <v>8654.2272344155299</v>
      </c>
      <c r="G193" s="13">
        <v>8445.8617033926112</v>
      </c>
      <c r="H193" s="13">
        <v>425.88087055146394</v>
      </c>
    </row>
    <row r="194" spans="1:8" x14ac:dyDescent="0.35">
      <c r="A194" s="15">
        <v>43476</v>
      </c>
      <c r="B194" s="15">
        <v>43490</v>
      </c>
      <c r="C194" s="15">
        <v>43503</v>
      </c>
      <c r="D194" s="13">
        <v>82911.705000000002</v>
      </c>
      <c r="E194" s="13">
        <v>24258.482637000001</v>
      </c>
      <c r="F194" s="13">
        <v>8898.1973446672837</v>
      </c>
      <c r="G194" s="13">
        <v>8000.468366739824</v>
      </c>
      <c r="H194" s="13">
        <v>429.23925305606758</v>
      </c>
    </row>
    <row r="195" spans="1:8" x14ac:dyDescent="0.35">
      <c r="A195" s="15">
        <v>43490</v>
      </c>
      <c r="B195" s="15">
        <v>43504</v>
      </c>
      <c r="C195" s="15">
        <v>43517</v>
      </c>
      <c r="D195" s="13">
        <v>82626.347999999998</v>
      </c>
      <c r="E195" s="13">
        <v>24783.105196</v>
      </c>
      <c r="F195" s="13">
        <v>8943.0181531396483</v>
      </c>
      <c r="G195" s="13">
        <v>8195.4759029265897</v>
      </c>
      <c r="H195" s="13">
        <v>431.48365910436434</v>
      </c>
    </row>
    <row r="196" spans="1:8" x14ac:dyDescent="0.35">
      <c r="A196" s="15">
        <v>43504</v>
      </c>
      <c r="B196" s="15">
        <v>43518</v>
      </c>
      <c r="C196" s="15">
        <v>43531</v>
      </c>
      <c r="D196" s="13">
        <v>70226.866999999998</v>
      </c>
      <c r="E196" s="13">
        <v>20149.523091999999</v>
      </c>
      <c r="F196" s="13">
        <v>7726.60593714675</v>
      </c>
      <c r="G196" s="13">
        <v>7161.7986679173009</v>
      </c>
      <c r="H196" s="13">
        <v>441.31509400093915</v>
      </c>
    </row>
    <row r="197" spans="1:8" x14ac:dyDescent="0.35">
      <c r="A197" s="15">
        <v>43518</v>
      </c>
      <c r="B197" s="15">
        <v>43532</v>
      </c>
      <c r="C197" s="15">
        <v>43545</v>
      </c>
      <c r="D197" s="13">
        <v>71236.661999999997</v>
      </c>
      <c r="E197" s="13">
        <v>19974.980026000001</v>
      </c>
      <c r="F197" s="13">
        <v>7678.9408408113522</v>
      </c>
      <c r="G197" s="13">
        <v>7297.9697204945205</v>
      </c>
      <c r="H197" s="13">
        <v>511.37015438953347</v>
      </c>
    </row>
    <row r="198" spans="1:8" x14ac:dyDescent="0.35">
      <c r="A198" s="15">
        <v>43532</v>
      </c>
      <c r="B198" s="15">
        <v>43546</v>
      </c>
      <c r="C198" s="15">
        <v>43559</v>
      </c>
      <c r="D198" s="13">
        <v>71045.517000000007</v>
      </c>
      <c r="E198" s="13">
        <v>21168.815667999999</v>
      </c>
      <c r="F198" s="13">
        <v>7533.86256191344</v>
      </c>
      <c r="G198" s="13">
        <v>7133.3701781751497</v>
      </c>
      <c r="H198" s="13">
        <v>523.90301110340795</v>
      </c>
    </row>
    <row r="199" spans="1:8" x14ac:dyDescent="0.35">
      <c r="A199" s="15">
        <v>43546</v>
      </c>
      <c r="B199" s="15">
        <v>43560</v>
      </c>
      <c r="C199" s="15">
        <v>43573</v>
      </c>
      <c r="D199" s="13">
        <v>72923.225000000006</v>
      </c>
      <c r="E199" s="13">
        <v>20718.402617</v>
      </c>
      <c r="F199" s="13">
        <v>7660.6815324797753</v>
      </c>
      <c r="G199" s="13">
        <v>7291.0652982850706</v>
      </c>
      <c r="H199" s="13">
        <v>568.28576792913316</v>
      </c>
    </row>
    <row r="200" spans="1:8" x14ac:dyDescent="0.35">
      <c r="A200" s="15">
        <v>43560</v>
      </c>
      <c r="B200" s="15">
        <v>43574</v>
      </c>
      <c r="C200" s="15">
        <v>43587</v>
      </c>
      <c r="D200" s="13">
        <v>71035.963000000003</v>
      </c>
      <c r="E200" s="13">
        <v>18939.395712000001</v>
      </c>
      <c r="F200" s="13">
        <v>7197.82804734817</v>
      </c>
      <c r="G200" s="13">
        <v>6875.3902452725197</v>
      </c>
      <c r="H200" s="13">
        <v>590.15918468225095</v>
      </c>
    </row>
    <row r="201" spans="1:8" x14ac:dyDescent="0.35">
      <c r="A201" s="15">
        <v>43574</v>
      </c>
      <c r="B201" s="15">
        <v>43588</v>
      </c>
      <c r="C201" s="15">
        <v>43601</v>
      </c>
      <c r="D201" s="41">
        <v>73432.168000000005</v>
      </c>
      <c r="E201" s="41">
        <v>19544.750824210001</v>
      </c>
      <c r="F201" s="41">
        <v>7279.1300394677073</v>
      </c>
      <c r="G201" s="41">
        <v>6857.917869195915</v>
      </c>
      <c r="H201" s="41">
        <v>612.7643886049317</v>
      </c>
    </row>
    <row r="202" spans="1:8" x14ac:dyDescent="0.35">
      <c r="A202" s="15">
        <v>43588</v>
      </c>
      <c r="B202" s="15">
        <v>43602</v>
      </c>
      <c r="C202" s="15">
        <v>43615</v>
      </c>
      <c r="D202" s="41">
        <v>71535.831000000006</v>
      </c>
      <c r="E202" s="41">
        <v>26021.488219999999</v>
      </c>
      <c r="F202" s="41">
        <v>4176.249353181146</v>
      </c>
      <c r="G202" s="41">
        <v>6550.5494611559861</v>
      </c>
      <c r="H202" s="41">
        <v>610.68769709358719</v>
      </c>
    </row>
    <row r="203" spans="1:8" x14ac:dyDescent="0.35">
      <c r="A203" s="15">
        <v>43602</v>
      </c>
      <c r="B203" s="15">
        <v>43616</v>
      </c>
      <c r="C203" s="15">
        <v>43629</v>
      </c>
      <c r="D203" s="41">
        <v>71436.84</v>
      </c>
      <c r="E203" s="41">
        <v>25501.247792999999</v>
      </c>
      <c r="F203" s="41">
        <v>4173.0543730985801</v>
      </c>
      <c r="G203" s="41">
        <v>6512.326240804</v>
      </c>
      <c r="H203" s="41">
        <v>645.46357555672796</v>
      </c>
    </row>
    <row r="204" spans="1:8" x14ac:dyDescent="0.35">
      <c r="A204" s="15">
        <v>43616</v>
      </c>
      <c r="B204" s="15">
        <v>43630</v>
      </c>
      <c r="C204" s="15">
        <v>43643</v>
      </c>
      <c r="D204" s="41">
        <v>71417.178</v>
      </c>
      <c r="E204" s="41">
        <v>25812.777907</v>
      </c>
      <c r="F204" s="41">
        <v>4291.9438842056043</v>
      </c>
      <c r="G204" s="41">
        <v>6525.248860054272</v>
      </c>
      <c r="H204" s="41">
        <v>646.28073023761692</v>
      </c>
    </row>
    <row r="205" spans="1:8" x14ac:dyDescent="0.35">
      <c r="A205" s="15">
        <v>43630</v>
      </c>
      <c r="B205" s="15">
        <v>43644</v>
      </c>
      <c r="C205" s="15">
        <v>43657</v>
      </c>
      <c r="D205" s="41">
        <v>70921.202999999994</v>
      </c>
      <c r="E205" s="41">
        <v>24748.56611</v>
      </c>
      <c r="F205" s="41">
        <v>4328.4478990547204</v>
      </c>
      <c r="G205" s="41">
        <v>6696.0490756864301</v>
      </c>
      <c r="H205" s="41">
        <v>695.719131533677</v>
      </c>
    </row>
    <row r="206" spans="1:8" x14ac:dyDescent="0.35">
      <c r="A206" s="15">
        <v>43644</v>
      </c>
      <c r="B206" s="15">
        <v>43658</v>
      </c>
      <c r="C206" s="15">
        <v>43671</v>
      </c>
      <c r="D206" s="41">
        <v>70469.553</v>
      </c>
      <c r="E206" s="41">
        <v>24549.685471000001</v>
      </c>
      <c r="F206" s="41">
        <v>4477.7724482656204</v>
      </c>
      <c r="G206" s="41">
        <v>6803.6106140484699</v>
      </c>
      <c r="H206" s="41">
        <v>724.12421440654896</v>
      </c>
    </row>
    <row r="207" spans="1:8" x14ac:dyDescent="0.35">
      <c r="A207" s="15">
        <v>43658</v>
      </c>
      <c r="B207" s="15">
        <v>43672</v>
      </c>
      <c r="C207" s="15">
        <v>43685</v>
      </c>
      <c r="D207" s="41">
        <v>71154.95199999999</v>
      </c>
      <c r="E207" s="41">
        <v>25925.211900999999</v>
      </c>
      <c r="F207" s="41">
        <v>4430.3526232276708</v>
      </c>
      <c r="G207" s="41">
        <v>6800.0199821885117</v>
      </c>
      <c r="H207" s="41">
        <v>733.44354651068579</v>
      </c>
    </row>
    <row r="208" spans="1:8" x14ac:dyDescent="0.35">
      <c r="A208" s="15">
        <v>43672</v>
      </c>
      <c r="B208" s="15">
        <v>43686</v>
      </c>
      <c r="C208" s="15">
        <v>43699</v>
      </c>
      <c r="D208" s="41">
        <v>72355.501000000004</v>
      </c>
      <c r="E208" s="41">
        <v>25801.528965000001</v>
      </c>
      <c r="F208" s="41">
        <v>4562.3412258942499</v>
      </c>
      <c r="G208" s="41">
        <v>6793.6066414698598</v>
      </c>
      <c r="H208" s="41">
        <v>752.05466647820504</v>
      </c>
    </row>
    <row r="209" spans="1:8" x14ac:dyDescent="0.35">
      <c r="A209" s="15">
        <v>43686</v>
      </c>
      <c r="B209" s="15">
        <v>43700</v>
      </c>
      <c r="C209" s="15">
        <v>43713</v>
      </c>
      <c r="D209" s="41">
        <v>57494.945</v>
      </c>
      <c r="E209" s="41">
        <v>20740.932814</v>
      </c>
      <c r="F209" s="41">
        <v>3568.93380365448</v>
      </c>
      <c r="G209" s="41">
        <v>5654.8165292421099</v>
      </c>
      <c r="H209" s="41">
        <v>586.03904058852402</v>
      </c>
    </row>
    <row r="210" spans="1:8" x14ac:dyDescent="0.35">
      <c r="A210" s="15">
        <v>43700</v>
      </c>
      <c r="B210" s="15">
        <v>43714</v>
      </c>
      <c r="C210" s="15">
        <v>43727</v>
      </c>
      <c r="D210" s="41">
        <v>56869.99</v>
      </c>
      <c r="E210" s="41">
        <v>21016.429576999999</v>
      </c>
      <c r="F210" s="41">
        <v>3369.3139737737224</v>
      </c>
      <c r="G210" s="41">
        <v>5392.9379580926761</v>
      </c>
      <c r="H210" s="41">
        <v>590.58413055722201</v>
      </c>
    </row>
    <row r="211" spans="1:8" x14ac:dyDescent="0.35">
      <c r="A211" s="15">
        <v>43714</v>
      </c>
      <c r="B211" s="15">
        <v>43728</v>
      </c>
      <c r="C211" s="15">
        <v>43741</v>
      </c>
      <c r="D211" s="41">
        <v>56923.811000000002</v>
      </c>
      <c r="E211" s="41">
        <v>20906.108292000001</v>
      </c>
      <c r="F211" s="41">
        <v>3403.6024862278227</v>
      </c>
      <c r="G211" s="41">
        <v>5437.6884425307207</v>
      </c>
      <c r="H211" s="41">
        <v>601.53418157449767</v>
      </c>
    </row>
    <row r="212" spans="1:8" x14ac:dyDescent="0.35">
      <c r="A212" s="15">
        <v>43728</v>
      </c>
      <c r="B212" s="15">
        <v>43742</v>
      </c>
      <c r="C212" s="15">
        <v>43755</v>
      </c>
      <c r="D212" s="41">
        <v>57727.396000000001</v>
      </c>
      <c r="E212" s="41">
        <v>20738.477525999999</v>
      </c>
      <c r="F212" s="41">
        <v>3518.1815307574711</v>
      </c>
      <c r="G212" s="41">
        <v>5475.152053244331</v>
      </c>
      <c r="H212" s="41">
        <v>602.192509548207</v>
      </c>
    </row>
    <row r="213" spans="1:8" x14ac:dyDescent="0.35">
      <c r="A213" s="15">
        <v>43742</v>
      </c>
      <c r="B213" s="15">
        <v>43756</v>
      </c>
      <c r="C213" s="15">
        <v>43769</v>
      </c>
      <c r="D213" s="41">
        <v>57254.163</v>
      </c>
      <c r="E213" s="41">
        <v>20426.356078000001</v>
      </c>
      <c r="F213" s="41">
        <v>3392.6312310615622</v>
      </c>
      <c r="G213" s="41">
        <v>5427.3574842226253</v>
      </c>
      <c r="H213" s="41">
        <v>627.79797492575551</v>
      </c>
    </row>
    <row r="214" spans="1:8" x14ac:dyDescent="0.35">
      <c r="A214" s="15">
        <v>43756</v>
      </c>
      <c r="B214" s="15">
        <v>43770</v>
      </c>
      <c r="C214" s="15">
        <v>43783</v>
      </c>
      <c r="D214" s="41">
        <v>54260.953000000001</v>
      </c>
      <c r="E214" s="41">
        <v>19849.038874999998</v>
      </c>
      <c r="F214" s="41">
        <v>3200.0888616799798</v>
      </c>
      <c r="G214" s="41">
        <v>4867.4642342965999</v>
      </c>
      <c r="H214" s="41">
        <v>620.75693112674105</v>
      </c>
    </row>
    <row r="215" spans="1:8" x14ac:dyDescent="0.35">
      <c r="A215" s="15">
        <v>43770</v>
      </c>
      <c r="B215" s="15">
        <v>43784</v>
      </c>
      <c r="C215" s="15">
        <v>43797</v>
      </c>
      <c r="D215" s="41">
        <v>53886.879999999997</v>
      </c>
      <c r="E215" s="41">
        <v>19337.621622999999</v>
      </c>
      <c r="F215" s="41">
        <v>3320.1007453011584</v>
      </c>
      <c r="G215" s="41">
        <v>4949.4184394104486</v>
      </c>
      <c r="H215" s="41">
        <v>633.24713072495229</v>
      </c>
    </row>
    <row r="216" spans="1:8" x14ac:dyDescent="0.35">
      <c r="A216" s="15">
        <v>43784</v>
      </c>
      <c r="B216" s="15">
        <v>43798</v>
      </c>
      <c r="C216" s="15">
        <v>43811</v>
      </c>
      <c r="D216" s="41">
        <v>50816.640999999996</v>
      </c>
      <c r="E216" s="41">
        <v>17237.452850000001</v>
      </c>
      <c r="F216" s="41">
        <v>3098.5203607352796</v>
      </c>
      <c r="G216" s="41">
        <v>4707.9529292153566</v>
      </c>
      <c r="H216" s="41">
        <v>636.64491929999042</v>
      </c>
    </row>
    <row r="217" spans="1:8" x14ac:dyDescent="0.35">
      <c r="A217" s="15">
        <v>43798</v>
      </c>
      <c r="B217" s="15">
        <v>43812</v>
      </c>
      <c r="C217" s="15">
        <v>43825</v>
      </c>
      <c r="D217" s="41">
        <v>43392.29</v>
      </c>
      <c r="E217" s="41">
        <v>15568.535322</v>
      </c>
      <c r="F217" s="41">
        <v>2693.7236606255929</v>
      </c>
      <c r="G217" s="41">
        <v>3997.7513848191188</v>
      </c>
      <c r="H217" s="41">
        <v>606.30261707316663</v>
      </c>
    </row>
    <row r="218" spans="1:8" x14ac:dyDescent="0.35">
      <c r="A218" s="15">
        <v>43812</v>
      </c>
      <c r="B218" s="15">
        <v>43826</v>
      </c>
      <c r="C218" s="15">
        <v>43839</v>
      </c>
      <c r="D218" s="41">
        <v>45804.582999999999</v>
      </c>
      <c r="E218" s="41">
        <v>15553.356766999999</v>
      </c>
      <c r="F218" s="41">
        <v>2799.9387164785308</v>
      </c>
      <c r="G218" s="41">
        <v>4189.2824899019124</v>
      </c>
      <c r="H218" s="41">
        <v>646.25965748340366</v>
      </c>
    </row>
    <row r="219" spans="1:8" x14ac:dyDescent="0.35">
      <c r="A219" s="15">
        <v>43826</v>
      </c>
      <c r="B219" s="15">
        <v>43840</v>
      </c>
      <c r="C219" s="15">
        <v>43853</v>
      </c>
      <c r="D219" s="41">
        <v>47410.549000000006</v>
      </c>
      <c r="E219" s="41">
        <v>16395.294561999999</v>
      </c>
      <c r="F219" s="41">
        <v>2750.1361793485717</v>
      </c>
      <c r="G219" s="41">
        <v>4242.2460785583798</v>
      </c>
      <c r="H219" s="41">
        <v>654.41903920285029</v>
      </c>
    </row>
    <row r="220" spans="1:8" x14ac:dyDescent="0.35">
      <c r="A220" s="15">
        <v>43840</v>
      </c>
      <c r="B220" s="15">
        <v>43854</v>
      </c>
      <c r="C220" s="15">
        <v>43867</v>
      </c>
      <c r="D220" s="41">
        <v>48104.106999999996</v>
      </c>
      <c r="E220" s="41">
        <v>19824.392091000002</v>
      </c>
      <c r="F220" s="41">
        <v>2869.5813026644441</v>
      </c>
      <c r="G220" s="41">
        <v>2652.9830716799866</v>
      </c>
      <c r="H220" s="41">
        <v>769.349415918408</v>
      </c>
    </row>
    <row r="221" spans="1:8" x14ac:dyDescent="0.35">
      <c r="A221" s="15">
        <v>43854</v>
      </c>
      <c r="B221" s="15">
        <v>43868</v>
      </c>
      <c r="C221" s="15">
        <v>43881</v>
      </c>
      <c r="D221" s="41">
        <v>49474.411</v>
      </c>
      <c r="E221" s="41">
        <v>20843.041689000001</v>
      </c>
      <c r="F221" s="41">
        <v>2914.2626612759345</v>
      </c>
      <c r="G221" s="41">
        <v>2629.4746368098604</v>
      </c>
      <c r="H221" s="41">
        <v>799.47580442310436</v>
      </c>
    </row>
    <row r="222" spans="1:8" x14ac:dyDescent="0.35">
      <c r="A222" s="15">
        <v>43868</v>
      </c>
      <c r="B222" s="15">
        <v>43882</v>
      </c>
      <c r="C222" s="15">
        <v>43895</v>
      </c>
      <c r="D222" s="41">
        <v>54432.434000000001</v>
      </c>
      <c r="E222" s="41">
        <v>22791.786326000001</v>
      </c>
      <c r="F222" s="41">
        <v>3194.5058922952339</v>
      </c>
      <c r="G222" s="41">
        <v>2880.2310200098295</v>
      </c>
      <c r="H222" s="41">
        <v>822.95580848798875</v>
      </c>
    </row>
    <row r="223" spans="1:8" x14ac:dyDescent="0.35">
      <c r="A223" s="15">
        <v>43882</v>
      </c>
      <c r="B223" s="15">
        <v>43896</v>
      </c>
      <c r="C223" s="15">
        <v>43909</v>
      </c>
      <c r="D223" s="41">
        <v>62188.161</v>
      </c>
      <c r="E223" s="41">
        <v>26678.093644</v>
      </c>
      <c r="F223" s="41">
        <v>3527.4421585738532</v>
      </c>
      <c r="G223" s="41">
        <v>3279.3290274083042</v>
      </c>
      <c r="H223" s="41">
        <v>830.89202715885597</v>
      </c>
    </row>
    <row r="224" spans="1:8" x14ac:dyDescent="0.35">
      <c r="A224" s="15">
        <v>43896</v>
      </c>
      <c r="B224" s="15">
        <v>43910</v>
      </c>
      <c r="C224" s="15">
        <v>43923</v>
      </c>
      <c r="D224" s="41">
        <v>60519.782999999996</v>
      </c>
      <c r="E224" s="41">
        <v>25825.240091</v>
      </c>
      <c r="F224" s="41">
        <v>3415.8320039810433</v>
      </c>
      <c r="G224" s="41">
        <v>3206.780978957413</v>
      </c>
      <c r="H224" s="41">
        <v>799.26314581041072</v>
      </c>
    </row>
    <row r="225" spans="1:8" x14ac:dyDescent="0.35">
      <c r="A225" s="15">
        <v>43910</v>
      </c>
      <c r="B225" s="15">
        <v>43924</v>
      </c>
      <c r="C225" s="15">
        <v>43937</v>
      </c>
      <c r="D225" s="41">
        <v>61743.178</v>
      </c>
      <c r="E225" s="41">
        <v>26887.561245000001</v>
      </c>
      <c r="F225" s="41">
        <v>3316.2388749012807</v>
      </c>
      <c r="G225" s="41">
        <v>2987.8347726138368</v>
      </c>
      <c r="H225" s="41">
        <v>731.46793852345127</v>
      </c>
    </row>
    <row r="226" spans="1:8" x14ac:dyDescent="0.35">
      <c r="A226" s="15">
        <v>43924</v>
      </c>
      <c r="B226" s="15">
        <v>43938</v>
      </c>
      <c r="C226" s="15">
        <v>43954</v>
      </c>
      <c r="D226" s="41">
        <v>58642.824000000001</v>
      </c>
      <c r="E226" s="41">
        <v>25402.465171</v>
      </c>
      <c r="F226" s="41">
        <v>3060.3628785523315</v>
      </c>
      <c r="G226" s="41">
        <v>2752.1843971427857</v>
      </c>
      <c r="H226" s="41">
        <v>767.67875297495937</v>
      </c>
    </row>
    <row r="227" spans="1:8" x14ac:dyDescent="0.35">
      <c r="A227" s="15">
        <v>43938</v>
      </c>
      <c r="B227" s="15">
        <v>43955</v>
      </c>
      <c r="C227" s="15">
        <v>43965</v>
      </c>
      <c r="D227" s="41">
        <v>60209.710999999996</v>
      </c>
      <c r="E227" s="41">
        <v>27432.338352999999</v>
      </c>
      <c r="F227" s="41">
        <v>2982.4720398171357</v>
      </c>
      <c r="G227" s="41">
        <v>2656.096626162815</v>
      </c>
      <c r="H227" s="41">
        <v>805.24966944779692</v>
      </c>
    </row>
    <row r="228" spans="1:8" x14ac:dyDescent="0.35">
      <c r="A228" s="15">
        <v>43951</v>
      </c>
      <c r="B228" s="15">
        <v>43966</v>
      </c>
      <c r="C228" s="15">
        <v>43979</v>
      </c>
      <c r="D228" s="41">
        <v>54727.091999999997</v>
      </c>
      <c r="E228" s="41">
        <v>25436.747425000001</v>
      </c>
      <c r="F228" s="41">
        <v>2545.3710119702514</v>
      </c>
      <c r="G228" s="41">
        <v>2334.2574097948341</v>
      </c>
      <c r="H228" s="41">
        <v>678.63035833978461</v>
      </c>
    </row>
    <row r="229" spans="1:8" x14ac:dyDescent="0.35">
      <c r="A229" s="15">
        <v>43966</v>
      </c>
      <c r="B229" s="15">
        <v>43980</v>
      </c>
      <c r="C229" s="15">
        <v>43993</v>
      </c>
      <c r="D229" s="41">
        <v>55484.025999999998</v>
      </c>
      <c r="E229" s="41">
        <v>25421.456135</v>
      </c>
      <c r="F229" s="41">
        <v>2635.4104291147787</v>
      </c>
      <c r="G229" s="41">
        <v>2349.2758123646308</v>
      </c>
      <c r="H229" s="41">
        <v>688.44514414484297</v>
      </c>
    </row>
    <row r="230" spans="1:8" x14ac:dyDescent="0.35">
      <c r="A230" s="15">
        <v>43980</v>
      </c>
      <c r="B230" s="15">
        <v>43994</v>
      </c>
      <c r="C230" s="15">
        <v>44007</v>
      </c>
      <c r="D230" s="41">
        <v>56060.291999999994</v>
      </c>
      <c r="E230" s="41">
        <v>25779.899809999999</v>
      </c>
      <c r="F230" s="41">
        <v>2683.2354215955752</v>
      </c>
      <c r="G230" s="41">
        <v>2440.5110962002113</v>
      </c>
      <c r="H230" s="41">
        <v>694.03265943681902</v>
      </c>
    </row>
    <row r="231" spans="1:8" x14ac:dyDescent="0.35">
      <c r="A231" s="15">
        <v>43994</v>
      </c>
      <c r="B231" s="15">
        <v>44008</v>
      </c>
      <c r="C231" s="15">
        <v>44021</v>
      </c>
      <c r="D231" s="41">
        <v>54844.743000000002</v>
      </c>
      <c r="E231" s="41">
        <v>24920.961578999999</v>
      </c>
      <c r="F231" s="41">
        <v>2675.27267767995</v>
      </c>
      <c r="G231" s="41">
        <v>2428.9683951007601</v>
      </c>
      <c r="H231" s="41">
        <v>697.459684420131</v>
      </c>
    </row>
    <row r="232" spans="1:8" x14ac:dyDescent="0.35">
      <c r="A232" s="15">
        <v>44008</v>
      </c>
      <c r="B232" s="15">
        <v>44022</v>
      </c>
      <c r="C232" s="15">
        <v>44035</v>
      </c>
      <c r="D232" s="41">
        <v>49447.741000000002</v>
      </c>
      <c r="E232" s="41">
        <v>24091.533157999998</v>
      </c>
      <c r="F232" s="41">
        <v>2267.2889183319985</v>
      </c>
      <c r="G232" s="41">
        <v>1998.4818596037946</v>
      </c>
      <c r="H232" s="41">
        <v>611.40460128577809</v>
      </c>
    </row>
    <row r="233" spans="1:8" x14ac:dyDescent="0.35">
      <c r="A233" s="15">
        <v>44022</v>
      </c>
      <c r="B233" s="15">
        <v>44036</v>
      </c>
      <c r="C233" s="15">
        <v>44049</v>
      </c>
      <c r="D233" s="41">
        <v>49437.271999999997</v>
      </c>
      <c r="E233" s="41">
        <v>29803.166744999999</v>
      </c>
      <c r="F233" s="41">
        <v>1892.3190751370792</v>
      </c>
      <c r="G233" s="41">
        <v>1545.7332720817046</v>
      </c>
      <c r="H233" s="41">
        <v>461.68567814814025</v>
      </c>
    </row>
    <row r="234" spans="1:8" x14ac:dyDescent="0.35">
      <c r="A234" s="15">
        <v>44036</v>
      </c>
      <c r="B234" s="15">
        <v>44050</v>
      </c>
      <c r="C234" s="15">
        <v>44063</v>
      </c>
      <c r="D234" s="41">
        <v>43778.036999999997</v>
      </c>
      <c r="E234" s="41">
        <v>26042.837944999999</v>
      </c>
      <c r="F234" s="41">
        <v>1572.9362920880801</v>
      </c>
      <c r="G234" s="41">
        <v>1270.81109191827</v>
      </c>
      <c r="H234" s="41">
        <v>476.54153034283502</v>
      </c>
    </row>
    <row r="235" spans="1:8" x14ac:dyDescent="0.35">
      <c r="A235" s="15">
        <v>44050</v>
      </c>
      <c r="B235" s="15">
        <v>44064</v>
      </c>
      <c r="C235" s="15">
        <v>44077</v>
      </c>
      <c r="D235" s="41">
        <v>39657.748</v>
      </c>
      <c r="E235" s="41">
        <v>23297.981836999999</v>
      </c>
      <c r="F235" s="41">
        <v>1366.7992792420209</v>
      </c>
      <c r="G235" s="41">
        <v>993.44037614064655</v>
      </c>
      <c r="H235" s="41">
        <v>484.25102876451541</v>
      </c>
    </row>
    <row r="236" spans="1:8" x14ac:dyDescent="0.35">
      <c r="A236" s="15">
        <v>44064</v>
      </c>
      <c r="B236" s="15">
        <v>44078</v>
      </c>
      <c r="C236" s="15">
        <v>44091</v>
      </c>
      <c r="D236" s="41">
        <v>65047.565000000002</v>
      </c>
      <c r="E236" s="41">
        <v>38391.670496000006</v>
      </c>
      <c r="F236" s="41">
        <v>2274.493640393629</v>
      </c>
      <c r="G236" s="41">
        <v>1552.2756200504705</v>
      </c>
      <c r="H236" s="41">
        <v>797.10498522215562</v>
      </c>
    </row>
    <row r="237" spans="1:8" x14ac:dyDescent="0.35">
      <c r="A237" s="15">
        <v>44078</v>
      </c>
      <c r="B237" s="15">
        <v>44092</v>
      </c>
      <c r="C237" s="15">
        <v>44105</v>
      </c>
      <c r="D237" s="41">
        <v>64654.371999999996</v>
      </c>
      <c r="E237" s="41">
        <v>36001.297671</v>
      </c>
      <c r="F237" s="41">
        <v>2260.4158383785434</v>
      </c>
      <c r="G237" s="41">
        <v>1725.9482462614292</v>
      </c>
      <c r="H237" s="41">
        <v>881.5997986483228</v>
      </c>
    </row>
    <row r="238" spans="1:8" x14ac:dyDescent="0.35">
      <c r="A238" s="15">
        <v>44092</v>
      </c>
      <c r="B238" s="15">
        <v>44106</v>
      </c>
      <c r="C238" s="15">
        <v>44119</v>
      </c>
      <c r="D238" s="41">
        <v>65515.59</v>
      </c>
      <c r="E238" s="41">
        <v>35893.451389000002</v>
      </c>
      <c r="F238" s="41">
        <v>2250.7947567555889</v>
      </c>
      <c r="G238" s="41">
        <v>1851.0364192834559</v>
      </c>
      <c r="H238" s="41">
        <v>896.84907535985485</v>
      </c>
    </row>
    <row r="239" spans="1:8" x14ac:dyDescent="0.35">
      <c r="A239" s="15">
        <v>44106</v>
      </c>
      <c r="B239" s="15">
        <v>44120</v>
      </c>
      <c r="C239" s="15">
        <v>44133</v>
      </c>
      <c r="D239" s="41">
        <v>61412.978000000003</v>
      </c>
      <c r="E239" s="41">
        <v>30965.379037000002</v>
      </c>
      <c r="F239" s="41">
        <v>2403.5265453613961</v>
      </c>
      <c r="G239" s="41">
        <v>1591.563194787456</v>
      </c>
      <c r="H239" s="41">
        <v>892.71577971261138</v>
      </c>
    </row>
    <row r="240" spans="1:8" x14ac:dyDescent="0.35">
      <c r="A240" s="15">
        <v>44120</v>
      </c>
      <c r="B240" s="15">
        <v>44134</v>
      </c>
      <c r="C240" s="15">
        <v>44147</v>
      </c>
      <c r="D240" s="41">
        <v>61456.966999999997</v>
      </c>
      <c r="E240" s="41">
        <v>31954.84375</v>
      </c>
      <c r="F240" s="41">
        <v>2381.24133515926</v>
      </c>
      <c r="G240" s="41">
        <v>1371.1422414061201</v>
      </c>
      <c r="H240" s="41">
        <v>874.69376163824495</v>
      </c>
    </row>
    <row r="241" spans="1:8" x14ac:dyDescent="0.35">
      <c r="A241" s="15">
        <v>44134</v>
      </c>
      <c r="B241" s="15">
        <v>44148</v>
      </c>
      <c r="C241" s="15">
        <v>44161</v>
      </c>
      <c r="D241" s="41">
        <v>60212.048999999999</v>
      </c>
      <c r="E241" s="41">
        <v>27886.161695999999</v>
      </c>
      <c r="F241" s="41">
        <v>2416.1663544935045</v>
      </c>
      <c r="G241" s="41">
        <v>1543.5528650533661</v>
      </c>
      <c r="H241" s="41">
        <v>841.12049232667107</v>
      </c>
    </row>
    <row r="242" spans="1:8" x14ac:dyDescent="0.35">
      <c r="A242" s="15">
        <v>44148</v>
      </c>
      <c r="B242" s="15">
        <v>44162</v>
      </c>
      <c r="C242" s="15">
        <v>44175</v>
      </c>
      <c r="D242" s="41">
        <v>59083.131000000001</v>
      </c>
      <c r="E242" s="41">
        <v>26492.011983</v>
      </c>
      <c r="F242" s="41">
        <v>2585.1693548078101</v>
      </c>
      <c r="G242" s="41">
        <v>1994.6161250194161</v>
      </c>
      <c r="H242" s="41">
        <v>858.33573469224211</v>
      </c>
    </row>
    <row r="243" spans="1:8" x14ac:dyDescent="0.35">
      <c r="A243" s="15">
        <v>44162</v>
      </c>
      <c r="B243" s="15">
        <v>44176</v>
      </c>
      <c r="C243" s="15">
        <v>44189</v>
      </c>
      <c r="D243" s="41">
        <v>58944.351000000002</v>
      </c>
      <c r="E243" s="41">
        <v>25984.526999999998</v>
      </c>
      <c r="F243" s="41">
        <v>2549.2211975912605</v>
      </c>
      <c r="G243" s="41">
        <v>1976.501210301667</v>
      </c>
      <c r="H243" s="41">
        <v>847.59298061618995</v>
      </c>
    </row>
    <row r="244" spans="1:8" x14ac:dyDescent="0.35">
      <c r="A244" s="15">
        <v>44176</v>
      </c>
      <c r="B244" s="15">
        <v>44190</v>
      </c>
      <c r="C244" s="15">
        <v>44203</v>
      </c>
      <c r="D244" s="41">
        <v>85784.192999999999</v>
      </c>
      <c r="E244" s="41">
        <v>40197.337</v>
      </c>
      <c r="F244" s="41">
        <v>3440.12491595133</v>
      </c>
      <c r="G244" s="41">
        <v>2752.55557148354</v>
      </c>
      <c r="H244" s="41">
        <v>1149.85721065897</v>
      </c>
    </row>
    <row r="245" spans="1:8" x14ac:dyDescent="0.35">
      <c r="A245" s="15">
        <v>44190</v>
      </c>
      <c r="B245" s="15">
        <v>44204</v>
      </c>
      <c r="C245" s="15">
        <v>44217</v>
      </c>
      <c r="D245" s="41">
        <v>88126.020999999993</v>
      </c>
      <c r="E245" s="41">
        <v>37292.400999999998</v>
      </c>
      <c r="F245" s="41">
        <v>4035.2168239784</v>
      </c>
      <c r="G245" s="41">
        <v>3399.48360737452</v>
      </c>
      <c r="H245" s="41">
        <v>1249.4277928961001</v>
      </c>
    </row>
    <row r="246" spans="1:8" x14ac:dyDescent="0.35">
      <c r="A246" s="15">
        <v>44204</v>
      </c>
      <c r="B246" s="15">
        <v>44218</v>
      </c>
      <c r="C246" s="15">
        <v>44231</v>
      </c>
      <c r="D246" s="41">
        <v>87115.747999999992</v>
      </c>
      <c r="E246" s="41">
        <v>35905.808970000006</v>
      </c>
      <c r="F246" s="41">
        <v>4059.6280152826162</v>
      </c>
      <c r="G246" s="41">
        <v>3615.1556095839846</v>
      </c>
      <c r="H246" s="41">
        <v>1299.0854261341067</v>
      </c>
    </row>
    <row r="247" spans="1:8" x14ac:dyDescent="0.35">
      <c r="A247" s="15">
        <v>44218</v>
      </c>
      <c r="B247" s="15">
        <v>44232</v>
      </c>
      <c r="C247" s="15">
        <v>44245</v>
      </c>
      <c r="D247" s="41">
        <v>88248.307000000001</v>
      </c>
      <c r="E247" s="41">
        <v>36655.815532000001</v>
      </c>
      <c r="F247" s="41">
        <v>4140.4447999038157</v>
      </c>
      <c r="G247" s="41">
        <v>3572.5853246590877</v>
      </c>
      <c r="H247" s="41">
        <v>1293.05951264077</v>
      </c>
    </row>
    <row r="248" spans="1:8" x14ac:dyDescent="0.35">
      <c r="A248" s="15">
        <v>44232</v>
      </c>
      <c r="B248" s="15">
        <v>44246</v>
      </c>
      <c r="C248" s="15">
        <v>44259</v>
      </c>
      <c r="D248" s="41">
        <v>88019.375</v>
      </c>
      <c r="E248" s="41">
        <v>36608.409166999998</v>
      </c>
      <c r="F248" s="41">
        <v>4391.8535166925303</v>
      </c>
      <c r="G248" s="41">
        <v>3758.0078081442716</v>
      </c>
      <c r="H248" s="41">
        <v>1304.0514005777366</v>
      </c>
    </row>
    <row r="249" spans="1:8" x14ac:dyDescent="0.35">
      <c r="A249" s="15">
        <v>44246</v>
      </c>
      <c r="B249" s="15">
        <v>44260</v>
      </c>
      <c r="C249" s="15">
        <v>44273</v>
      </c>
      <c r="D249" s="41">
        <v>120133.33500000001</v>
      </c>
      <c r="E249" s="41">
        <v>69238.618000000002</v>
      </c>
      <c r="F249" s="41">
        <v>3353.0814346613001</v>
      </c>
      <c r="G249" s="41">
        <v>3917.20323055265</v>
      </c>
      <c r="H249" s="41">
        <v>1456.0940586654399</v>
      </c>
    </row>
    <row r="250" spans="1:8" x14ac:dyDescent="0.35">
      <c r="A250" s="15">
        <v>44260</v>
      </c>
      <c r="B250" s="15">
        <v>44274</v>
      </c>
      <c r="C250" s="15">
        <v>44287</v>
      </c>
      <c r="D250" s="41">
        <v>120852.197</v>
      </c>
      <c r="E250" s="41">
        <v>69842.702936000002</v>
      </c>
      <c r="F250" s="41">
        <v>3182.794607423863</v>
      </c>
      <c r="G250" s="41">
        <v>3678.6345684313051</v>
      </c>
      <c r="H250" s="41">
        <v>1405.5362821767715</v>
      </c>
    </row>
    <row r="251" spans="1:8" x14ac:dyDescent="0.35">
      <c r="A251" s="15">
        <v>44274</v>
      </c>
      <c r="B251" s="15">
        <v>44288</v>
      </c>
      <c r="C251" s="15">
        <v>44301</v>
      </c>
      <c r="D251" s="41">
        <v>123174.38900000001</v>
      </c>
      <c r="E251" s="41">
        <v>70365.377617999999</v>
      </c>
      <c r="F251" s="41">
        <v>3133.1810768640885</v>
      </c>
      <c r="G251" s="41">
        <v>3719.2620821790556</v>
      </c>
      <c r="H251" s="41">
        <v>1402.1607279919356</v>
      </c>
    </row>
    <row r="252" spans="1:8" x14ac:dyDescent="0.35">
      <c r="A252" s="15">
        <v>44288</v>
      </c>
      <c r="B252" s="15">
        <v>44302</v>
      </c>
      <c r="C252" s="15">
        <v>44315</v>
      </c>
      <c r="D252" s="41">
        <v>126673.406</v>
      </c>
      <c r="E252" s="41">
        <v>72541.552061000009</v>
      </c>
      <c r="F252" s="41">
        <v>3090.236294909359</v>
      </c>
      <c r="G252" s="41">
        <v>3513.4431632387923</v>
      </c>
      <c r="H252" s="41">
        <v>1418.4048856106442</v>
      </c>
    </row>
    <row r="253" spans="1:8" x14ac:dyDescent="0.35">
      <c r="A253" s="15">
        <v>44302</v>
      </c>
      <c r="B253" s="15">
        <v>44316</v>
      </c>
      <c r="C253" s="15">
        <v>44332</v>
      </c>
      <c r="D253" s="41">
        <v>128390.773</v>
      </c>
      <c r="E253" s="41">
        <v>72979.655996999994</v>
      </c>
      <c r="F253" s="41">
        <v>3130.5589464164609</v>
      </c>
      <c r="G253" s="41">
        <v>3609.1436526423895</v>
      </c>
      <c r="H253" s="41">
        <v>1462.9738380141437</v>
      </c>
    </row>
    <row r="254" spans="1:8" x14ac:dyDescent="0.35">
      <c r="A254" s="15">
        <v>44316</v>
      </c>
      <c r="B254" s="15">
        <v>44333</v>
      </c>
      <c r="C254" s="15">
        <v>44343</v>
      </c>
      <c r="D254" s="41">
        <v>127567.389</v>
      </c>
      <c r="E254" s="41">
        <v>72374.926999999996</v>
      </c>
      <c r="F254" s="41">
        <v>3061.8575397155801</v>
      </c>
      <c r="G254" s="41">
        <v>3527.2414781039802</v>
      </c>
      <c r="H254" s="41">
        <v>1470.72609873539</v>
      </c>
    </row>
    <row r="255" spans="1:8" x14ac:dyDescent="0.35">
      <c r="A255" s="15">
        <v>44328</v>
      </c>
      <c r="B255" s="15">
        <v>44344</v>
      </c>
      <c r="C255" s="15">
        <v>44357</v>
      </c>
      <c r="D255" s="41">
        <v>130080.345</v>
      </c>
      <c r="E255" s="41">
        <v>73862.087750999999</v>
      </c>
      <c r="F255" s="41">
        <v>3093.8766627527102</v>
      </c>
      <c r="G255" s="41">
        <v>3569.7332654295701</v>
      </c>
      <c r="H255" s="41">
        <v>1507.9380821586001</v>
      </c>
    </row>
    <row r="256" spans="1:8" x14ac:dyDescent="0.35">
      <c r="A256" s="15">
        <v>44344</v>
      </c>
      <c r="B256" s="15">
        <v>44358</v>
      </c>
      <c r="C256" s="15">
        <v>44371</v>
      </c>
      <c r="D256" s="41">
        <v>131272.766</v>
      </c>
      <c r="E256" s="41">
        <v>73307.701000000001</v>
      </c>
      <c r="F256" s="41">
        <v>3046.6474723974102</v>
      </c>
      <c r="G256" s="41">
        <v>3554.5993995997401</v>
      </c>
      <c r="H256" s="41">
        <v>1561.68831733858</v>
      </c>
    </row>
    <row r="257" spans="1:8" x14ac:dyDescent="0.35">
      <c r="A257" s="15">
        <v>44358</v>
      </c>
      <c r="B257" s="15">
        <v>44372</v>
      </c>
      <c r="C257" s="15">
        <v>44385</v>
      </c>
      <c r="D257" s="41">
        <v>132434.09700000001</v>
      </c>
      <c r="E257" s="41">
        <v>74757.907093000002</v>
      </c>
      <c r="F257" s="41">
        <v>3084.3353316785547</v>
      </c>
      <c r="G257" s="41">
        <v>3532.7322628068996</v>
      </c>
      <c r="H257" s="41">
        <v>1534.2766217513308</v>
      </c>
    </row>
    <row r="258" spans="1:8" x14ac:dyDescent="0.35">
      <c r="A258" s="15">
        <v>44372</v>
      </c>
      <c r="B258" s="15">
        <v>44386</v>
      </c>
      <c r="C258" s="15">
        <v>44402</v>
      </c>
      <c r="D258" s="41">
        <v>135861.77299999999</v>
      </c>
      <c r="E258" s="41">
        <v>76956.388000000006</v>
      </c>
      <c r="F258" s="41">
        <v>3110.1666633121558</v>
      </c>
      <c r="G258" s="41">
        <v>3559.9764889638091</v>
      </c>
      <c r="H258" s="41">
        <v>1508.3694175380351</v>
      </c>
    </row>
    <row r="259" spans="1:8" x14ac:dyDescent="0.35">
      <c r="A259" s="15">
        <v>44386</v>
      </c>
      <c r="B259" s="15">
        <v>44403</v>
      </c>
      <c r="C259" s="15">
        <v>44413</v>
      </c>
      <c r="D259" s="41">
        <v>136565.22100000002</v>
      </c>
      <c r="E259" s="41">
        <v>76386.318935000003</v>
      </c>
      <c r="F259" s="41">
        <v>3139.9561065406301</v>
      </c>
      <c r="G259" s="41">
        <v>3570.8345172557779</v>
      </c>
      <c r="H259" s="41">
        <v>1529.2279055492018</v>
      </c>
    </row>
    <row r="260" spans="1:8" x14ac:dyDescent="0.35">
      <c r="A260" s="15">
        <v>44396</v>
      </c>
      <c r="B260" s="15">
        <v>44414</v>
      </c>
      <c r="C260" s="15">
        <v>44427</v>
      </c>
      <c r="D260" s="41">
        <v>139942.77500000002</v>
      </c>
      <c r="E260" s="41">
        <v>93156.829765999995</v>
      </c>
      <c r="F260" s="41">
        <v>1635.1535558197322</v>
      </c>
      <c r="G260" s="41">
        <v>3716.8645357691039</v>
      </c>
      <c r="H260" s="41">
        <v>1567.2818555652866</v>
      </c>
    </row>
    <row r="261" spans="1:8" x14ac:dyDescent="0.35">
      <c r="A261" s="15">
        <v>44414</v>
      </c>
      <c r="B261" s="15">
        <v>44428</v>
      </c>
      <c r="C261" s="15">
        <v>44441</v>
      </c>
      <c r="D261" s="41">
        <v>138383.94700000001</v>
      </c>
      <c r="E261" s="41">
        <v>91683.549320999999</v>
      </c>
      <c r="F261" s="41">
        <v>1604.9363426202822</v>
      </c>
      <c r="G261" s="41">
        <v>3668.7793911112117</v>
      </c>
      <c r="H261" s="41">
        <v>1556.5315941751614</v>
      </c>
    </row>
    <row r="262" spans="1:8" x14ac:dyDescent="0.35">
      <c r="A262" s="15">
        <v>44428</v>
      </c>
      <c r="B262" s="15">
        <v>44442</v>
      </c>
      <c r="C262" s="15">
        <v>44455</v>
      </c>
      <c r="D262" s="41">
        <v>139413.05399999997</v>
      </c>
      <c r="E262" s="41">
        <v>92699.103564000005</v>
      </c>
      <c r="F262" s="41">
        <v>1643.1904642483219</v>
      </c>
      <c r="G262" s="41">
        <v>3726.9442244785391</v>
      </c>
      <c r="H262" s="41">
        <v>1546.792815771885</v>
      </c>
    </row>
    <row r="263" spans="1:8" x14ac:dyDescent="0.35">
      <c r="A263" s="15">
        <v>44442</v>
      </c>
      <c r="B263" s="15">
        <v>44456</v>
      </c>
      <c r="C263" s="15">
        <v>44469</v>
      </c>
      <c r="D263" s="41">
        <v>139835.481</v>
      </c>
      <c r="E263" s="41">
        <v>93277.944493999996</v>
      </c>
      <c r="F263" s="41">
        <v>1663.5715793370716</v>
      </c>
      <c r="G263" s="41">
        <v>3834.1581753023929</v>
      </c>
      <c r="H263" s="41">
        <v>1586.8629012258336</v>
      </c>
    </row>
    <row r="264" spans="1:8" x14ac:dyDescent="0.35">
      <c r="A264" s="15">
        <v>44456</v>
      </c>
      <c r="B264" s="15">
        <v>44470</v>
      </c>
      <c r="C264" s="15">
        <v>44483</v>
      </c>
      <c r="D264" s="41">
        <v>143397.658</v>
      </c>
      <c r="E264" s="41">
        <v>109459.855186</v>
      </c>
      <c r="F264" s="41">
        <v>0</v>
      </c>
      <c r="G264" s="41">
        <v>3975.2321077047659</v>
      </c>
      <c r="H264" s="41">
        <v>1568.6823937448528</v>
      </c>
    </row>
    <row r="265" spans="1:8" x14ac:dyDescent="0.35">
      <c r="A265" s="15">
        <v>44470</v>
      </c>
      <c r="B265" s="15">
        <v>44484</v>
      </c>
      <c r="C265" s="15">
        <v>44500</v>
      </c>
      <c r="D265" s="41">
        <v>145594.579</v>
      </c>
      <c r="E265" s="41">
        <v>110484.67663</v>
      </c>
      <c r="F265" s="41">
        <v>0</v>
      </c>
      <c r="G265" s="41">
        <v>3847.34752286102</v>
      </c>
      <c r="H265" s="41">
        <v>1585.6997047519001</v>
      </c>
    </row>
    <row r="266" spans="1:8" x14ac:dyDescent="0.35">
      <c r="A266" s="15">
        <v>44484</v>
      </c>
      <c r="B266" s="15">
        <v>44501</v>
      </c>
      <c r="C266" s="15">
        <v>44511</v>
      </c>
      <c r="D266" s="41">
        <v>150346.321</v>
      </c>
      <c r="E266" s="41">
        <v>113725.359</v>
      </c>
      <c r="F266" s="41">
        <v>0</v>
      </c>
      <c r="G266" s="41">
        <v>3821.0846765318965</v>
      </c>
      <c r="H266" s="41">
        <v>1634.1031487130272</v>
      </c>
    </row>
    <row r="267" spans="1:8" x14ac:dyDescent="0.35">
      <c r="A267" s="15">
        <v>44497</v>
      </c>
      <c r="B267" s="15">
        <v>44512</v>
      </c>
      <c r="C267" s="15">
        <v>44525</v>
      </c>
      <c r="D267" s="41">
        <v>152446.359</v>
      </c>
      <c r="E267" s="41">
        <v>122018.03283</v>
      </c>
      <c r="F267" s="41">
        <v>0</v>
      </c>
      <c r="G267" s="41">
        <v>2537.322212654954</v>
      </c>
      <c r="H267" s="41">
        <v>1624.8668404962004</v>
      </c>
    </row>
    <row r="268" spans="1:8" x14ac:dyDescent="0.35">
      <c r="A268" s="15">
        <v>44512</v>
      </c>
      <c r="B268" s="15">
        <v>44526</v>
      </c>
      <c r="C268" s="15">
        <v>44539</v>
      </c>
      <c r="D268" s="41">
        <v>153327.20499999999</v>
      </c>
      <c r="E268" s="41">
        <v>122627.671</v>
      </c>
      <c r="F268" s="41">
        <v>0</v>
      </c>
      <c r="G268" s="41">
        <v>2443.31053693493</v>
      </c>
      <c r="H268" s="41">
        <v>1646.92822894752</v>
      </c>
    </row>
    <row r="269" spans="1:8" x14ac:dyDescent="0.35">
      <c r="A269" s="15">
        <v>44526</v>
      </c>
      <c r="B269" s="15">
        <v>44540</v>
      </c>
      <c r="C269" s="15">
        <v>44553</v>
      </c>
      <c r="D269" s="41">
        <v>154288.144</v>
      </c>
      <c r="E269" s="41">
        <v>122635.90700000001</v>
      </c>
      <c r="F269" s="41">
        <v>0</v>
      </c>
      <c r="G269" s="41">
        <v>2028.7795101707486</v>
      </c>
      <c r="H269" s="41">
        <v>1451.2848833759717</v>
      </c>
    </row>
    <row r="270" spans="1:8" x14ac:dyDescent="0.35">
      <c r="A270" s="15">
        <v>44540</v>
      </c>
      <c r="B270" s="15">
        <v>44554</v>
      </c>
      <c r="C270" s="15">
        <v>44567</v>
      </c>
      <c r="D270" s="41">
        <v>155193.353</v>
      </c>
      <c r="E270" s="41">
        <v>121975.324182</v>
      </c>
      <c r="F270" s="41">
        <v>0</v>
      </c>
      <c r="G270" s="41">
        <v>1795.3301819356273</v>
      </c>
      <c r="H270" s="41">
        <v>1291.1738198661683</v>
      </c>
    </row>
    <row r="271" spans="1:8" x14ac:dyDescent="0.35">
      <c r="A271" s="15">
        <v>44554</v>
      </c>
      <c r="B271" s="15">
        <v>44568</v>
      </c>
      <c r="C271" s="15">
        <v>44581</v>
      </c>
      <c r="D271" s="41">
        <v>146768.34</v>
      </c>
      <c r="E271" s="41">
        <v>116249.469421</v>
      </c>
      <c r="F271" s="41">
        <v>0</v>
      </c>
      <c r="G271" s="41">
        <v>2027.4965786155369</v>
      </c>
      <c r="H271" s="41">
        <v>1449.421107187175</v>
      </c>
    </row>
    <row r="272" spans="1:8" x14ac:dyDescent="0.35">
      <c r="A272" s="15">
        <v>44568</v>
      </c>
      <c r="B272" s="15">
        <v>44582</v>
      </c>
      <c r="C272" s="15">
        <v>44595</v>
      </c>
      <c r="D272" s="41">
        <v>147734.57999999999</v>
      </c>
      <c r="E272" s="41">
        <v>116864.158</v>
      </c>
      <c r="F272" s="41">
        <v>0</v>
      </c>
      <c r="G272" s="41">
        <v>1721.0142231714301</v>
      </c>
      <c r="H272" s="41">
        <v>1232.2296526602099</v>
      </c>
    </row>
    <row r="273" spans="1:14" x14ac:dyDescent="0.35">
      <c r="A273" s="15">
        <v>44582</v>
      </c>
      <c r="B273" s="15">
        <v>44596</v>
      </c>
      <c r="C273" s="15">
        <v>44609</v>
      </c>
      <c r="D273" s="41">
        <v>151445.568</v>
      </c>
      <c r="E273" s="41">
        <v>119835.23581100001</v>
      </c>
      <c r="F273" s="41">
        <v>0</v>
      </c>
      <c r="G273" s="41">
        <v>1776.7714750517971</v>
      </c>
      <c r="H273" s="41">
        <v>1282.3908031277599</v>
      </c>
    </row>
    <row r="274" spans="1:14" x14ac:dyDescent="0.35">
      <c r="A274" s="15">
        <v>44596</v>
      </c>
      <c r="B274" s="15">
        <v>44610</v>
      </c>
      <c r="C274" s="15">
        <v>44623</v>
      </c>
      <c r="D274" s="41">
        <v>152896.30399999997</v>
      </c>
      <c r="E274" s="41">
        <v>121094.044112</v>
      </c>
      <c r="F274" s="41">
        <v>0</v>
      </c>
      <c r="G274" s="41">
        <v>1771.5242257285802</v>
      </c>
      <c r="H274" s="41">
        <v>1283.5645319059561</v>
      </c>
    </row>
    <row r="275" spans="1:14" x14ac:dyDescent="0.35">
      <c r="A275" s="15">
        <v>44610</v>
      </c>
      <c r="B275" s="15">
        <v>44624</v>
      </c>
      <c r="C275" s="15">
        <v>44637</v>
      </c>
      <c r="D275" s="41">
        <v>157753.38500000001</v>
      </c>
      <c r="E275" s="41">
        <v>124772.052708</v>
      </c>
      <c r="F275" s="41">
        <v>0</v>
      </c>
      <c r="G275" s="41">
        <v>1821.9846097964878</v>
      </c>
      <c r="H275" s="41">
        <v>1325.3408599445008</v>
      </c>
    </row>
    <row r="276" spans="1:14" x14ac:dyDescent="0.35">
      <c r="A276" s="15">
        <v>44624</v>
      </c>
      <c r="B276" s="15">
        <v>44638</v>
      </c>
      <c r="C276" s="15">
        <v>44651</v>
      </c>
      <c r="D276" s="41">
        <v>154255.834</v>
      </c>
      <c r="E276" s="41">
        <v>122043.93981</v>
      </c>
      <c r="F276" s="41">
        <v>0</v>
      </c>
      <c r="G276" s="41">
        <v>1712.9668282688581</v>
      </c>
      <c r="H276" s="41">
        <v>1253.5614366987252</v>
      </c>
    </row>
    <row r="277" spans="1:14" ht="14.25" customHeight="1" x14ac:dyDescent="0.35">
      <c r="A277" s="15">
        <v>44638</v>
      </c>
      <c r="B277" s="15">
        <v>44652</v>
      </c>
      <c r="C277" s="15">
        <v>44665</v>
      </c>
      <c r="D277" s="41">
        <v>162069.41</v>
      </c>
      <c r="E277" s="41">
        <v>127389.906156</v>
      </c>
      <c r="F277" s="41">
        <v>0</v>
      </c>
      <c r="G277" s="41">
        <v>1745.8520451645777</v>
      </c>
      <c r="H277" s="41">
        <v>1270.491062728581</v>
      </c>
    </row>
    <row r="278" spans="1:14" ht="14.25" customHeight="1" x14ac:dyDescent="0.35">
      <c r="A278" s="15">
        <v>44652</v>
      </c>
      <c r="B278" s="15">
        <v>44666</v>
      </c>
      <c r="C278" s="15">
        <v>44679</v>
      </c>
      <c r="D278" s="41">
        <v>162912.27000000002</v>
      </c>
      <c r="E278" s="41">
        <v>129768.32924400001</v>
      </c>
      <c r="F278" s="41">
        <v>0</v>
      </c>
      <c r="G278" s="41">
        <v>1748.4694458095296</v>
      </c>
      <c r="H278" s="41">
        <v>1276.6950418747583</v>
      </c>
      <c r="M278" s="47"/>
    </row>
    <row r="279" spans="1:14" ht="14.25" customHeight="1" x14ac:dyDescent="0.35">
      <c r="A279" s="15">
        <v>44666</v>
      </c>
      <c r="B279" s="15">
        <v>44680</v>
      </c>
      <c r="C279" s="15">
        <v>44693</v>
      </c>
      <c r="D279" s="41">
        <v>168451.82500000001</v>
      </c>
      <c r="E279" s="41">
        <v>131722.60141500001</v>
      </c>
      <c r="F279" s="41">
        <v>0</v>
      </c>
      <c r="G279" s="41">
        <v>1826.14901969942</v>
      </c>
      <c r="H279" s="41">
        <v>1331.27073589986</v>
      </c>
      <c r="M279" s="47"/>
      <c r="N279" s="47"/>
    </row>
    <row r="280" spans="1:14" ht="14.25" customHeight="1" x14ac:dyDescent="0.35">
      <c r="A280" s="15">
        <v>44680</v>
      </c>
      <c r="B280" s="15">
        <v>44694</v>
      </c>
      <c r="C280" s="15">
        <v>44707</v>
      </c>
      <c r="D280" s="41">
        <v>204416.44900000002</v>
      </c>
      <c r="E280" s="41">
        <v>169361.60837500001</v>
      </c>
      <c r="F280" s="41">
        <v>0</v>
      </c>
      <c r="G280" s="41">
        <v>1839.7396550561512</v>
      </c>
      <c r="H280" s="41">
        <v>1344.339146550579</v>
      </c>
    </row>
    <row r="281" spans="1:14" ht="14.25" customHeight="1" x14ac:dyDescent="0.35">
      <c r="A281" s="15">
        <v>44694</v>
      </c>
      <c r="B281" s="15">
        <v>44708</v>
      </c>
      <c r="C281" s="15">
        <v>44721</v>
      </c>
      <c r="D281" s="41">
        <v>203246.109</v>
      </c>
      <c r="E281" s="41">
        <v>164684.72967900001</v>
      </c>
      <c r="F281" s="41">
        <v>0</v>
      </c>
      <c r="G281" s="41">
        <v>1751.4983842156948</v>
      </c>
      <c r="H281" s="41">
        <v>1281.6006695606677</v>
      </c>
    </row>
    <row r="282" spans="1:14" ht="14.25" customHeight="1" x14ac:dyDescent="0.35">
      <c r="A282" s="15">
        <v>44708</v>
      </c>
      <c r="B282" s="15">
        <v>44722</v>
      </c>
      <c r="C282" s="15">
        <v>44735</v>
      </c>
      <c r="D282" s="41">
        <v>204907.36799999999</v>
      </c>
      <c r="E282" s="41">
        <v>169908.99</v>
      </c>
      <c r="F282" s="41">
        <v>0</v>
      </c>
      <c r="G282" s="41">
        <v>1689.2774299302901</v>
      </c>
      <c r="H282" s="41">
        <v>1232.8453153445</v>
      </c>
    </row>
    <row r="283" spans="1:14" ht="14.25" customHeight="1" x14ac:dyDescent="0.35">
      <c r="A283" s="15">
        <v>44722</v>
      </c>
      <c r="B283" s="15">
        <v>44736</v>
      </c>
      <c r="C283" s="15">
        <v>44749</v>
      </c>
      <c r="D283" s="41">
        <v>207833.63199999998</v>
      </c>
      <c r="E283" s="41">
        <v>170532.76230499998</v>
      </c>
      <c r="F283" s="41">
        <v>0</v>
      </c>
      <c r="G283" s="41">
        <v>1660.62442264835</v>
      </c>
      <c r="H283" s="41">
        <v>1194.70706641743</v>
      </c>
    </row>
    <row r="284" spans="1:14" ht="14.25" customHeight="1" x14ac:dyDescent="0.35">
      <c r="A284" s="15">
        <v>44736</v>
      </c>
      <c r="B284" s="15">
        <v>44750</v>
      </c>
      <c r="C284" s="15">
        <v>44763</v>
      </c>
      <c r="D284" s="41">
        <v>223146.62300000002</v>
      </c>
      <c r="E284" s="41">
        <v>184518.26102559999</v>
      </c>
      <c r="F284" s="41">
        <v>0</v>
      </c>
      <c r="G284" s="41">
        <v>1667.515398776847</v>
      </c>
      <c r="H284" s="41">
        <v>1210.4142139464043</v>
      </c>
    </row>
    <row r="285" spans="1:14" ht="14.25" customHeight="1" x14ac:dyDescent="0.35">
      <c r="A285" s="15">
        <v>44750</v>
      </c>
      <c r="B285" s="15">
        <v>44764</v>
      </c>
      <c r="C285" s="15">
        <v>44777</v>
      </c>
      <c r="D285" s="41">
        <v>228927.71899999998</v>
      </c>
      <c r="E285" s="41">
        <v>189032.52101559995</v>
      </c>
      <c r="F285" s="41">
        <v>0</v>
      </c>
      <c r="G285" s="41">
        <v>1732.9414071120509</v>
      </c>
      <c r="H285" s="41">
        <v>1202.5830422822498</v>
      </c>
    </row>
    <row r="286" spans="1:14" ht="14.25" customHeight="1" x14ac:dyDescent="0.35">
      <c r="A286" s="15">
        <v>44764</v>
      </c>
      <c r="B286" s="15">
        <v>44778</v>
      </c>
      <c r="C286" s="15">
        <v>44791</v>
      </c>
      <c r="D286" s="41">
        <v>224236.76499999998</v>
      </c>
      <c r="E286" s="41">
        <v>186398.535168</v>
      </c>
      <c r="F286" s="41">
        <v>0</v>
      </c>
      <c r="G286" s="41">
        <v>1715.6876622576799</v>
      </c>
      <c r="H286" s="41">
        <v>1225.8458968738</v>
      </c>
    </row>
    <row r="287" spans="1:14" ht="14.25" customHeight="1" x14ac:dyDescent="0.35">
      <c r="A287" s="15">
        <v>44778</v>
      </c>
      <c r="B287" s="15">
        <v>44792</v>
      </c>
      <c r="C287" s="15">
        <v>44805</v>
      </c>
      <c r="D287" s="41">
        <v>231457.16</v>
      </c>
      <c r="E287" s="41">
        <v>188875.916</v>
      </c>
      <c r="F287" s="41">
        <v>0</v>
      </c>
      <c r="G287" s="41">
        <v>1741.0872133422999</v>
      </c>
      <c r="H287" s="41">
        <v>1258.55786410887</v>
      </c>
    </row>
    <row r="288" spans="1:14" ht="14.25" customHeight="1" x14ac:dyDescent="0.35">
      <c r="A288" s="15">
        <v>44792</v>
      </c>
      <c r="B288" s="15">
        <v>44806</v>
      </c>
      <c r="C288" s="15">
        <v>44819</v>
      </c>
      <c r="D288" s="41">
        <v>250281.535</v>
      </c>
      <c r="E288" s="41">
        <v>206826.55036943001</v>
      </c>
      <c r="F288" s="41">
        <v>0</v>
      </c>
      <c r="G288" s="41">
        <v>1815.67745771965</v>
      </c>
      <c r="H288" s="41">
        <v>1324.9732937569599</v>
      </c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41">
        <v>251490.891</v>
      </c>
      <c r="E289" s="41">
        <v>207628.47603242999</v>
      </c>
      <c r="F289" s="41">
        <v>0</v>
      </c>
      <c r="G289" s="41">
        <v>1803.7292895620265</v>
      </c>
      <c r="H289" s="41">
        <v>1313.4778277590397</v>
      </c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41">
        <v>229830.141</v>
      </c>
      <c r="E290" s="41">
        <v>185697.675946</v>
      </c>
      <c r="F290" s="41">
        <v>0</v>
      </c>
      <c r="G290" s="41">
        <v>1832.6136472339194</v>
      </c>
      <c r="H290" s="41">
        <v>1335.8070193750959</v>
      </c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41">
        <v>230934.28399999999</v>
      </c>
      <c r="E291" s="41">
        <v>186101.68923335001</v>
      </c>
      <c r="F291" s="41">
        <v>0</v>
      </c>
      <c r="G291" s="41">
        <v>1808.7459499095305</v>
      </c>
      <c r="H291" s="41">
        <v>1312.193121072451</v>
      </c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41">
        <v>240497.29300000001</v>
      </c>
      <c r="E292" s="41">
        <v>194490.20284535</v>
      </c>
      <c r="F292" s="41">
        <v>0</v>
      </c>
      <c r="G292" s="41">
        <v>1875.4907395237301</v>
      </c>
      <c r="H292" s="41">
        <v>1358.8411991089799</v>
      </c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41">
        <v>248263.37299999999</v>
      </c>
      <c r="E293" s="41">
        <v>199784.27972435</v>
      </c>
      <c r="F293" s="41">
        <v>0</v>
      </c>
      <c r="G293" s="41">
        <v>1957.7199015217827</v>
      </c>
      <c r="H293" s="41">
        <v>1386.3239725429783</v>
      </c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41">
        <v>240989.91</v>
      </c>
      <c r="E294" s="41">
        <v>192836.55976599999</v>
      </c>
      <c r="F294" s="41">
        <v>0</v>
      </c>
      <c r="G294" s="41">
        <v>2011.97385739215</v>
      </c>
      <c r="H294" s="41">
        <v>1449.7640647891401</v>
      </c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41">
        <v>249197.984</v>
      </c>
      <c r="E295" s="41">
        <v>196589.05302700002</v>
      </c>
      <c r="F295" s="41">
        <v>0</v>
      </c>
      <c r="G295" s="41">
        <v>2069.0204824984298</v>
      </c>
      <c r="H295" s="41">
        <v>1498.413526406388</v>
      </c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41">
        <v>257206.72399999999</v>
      </c>
      <c r="E296" s="41">
        <v>205063.23746775999</v>
      </c>
      <c r="F296" s="41">
        <v>0</v>
      </c>
      <c r="G296" s="41">
        <v>2139.3902180205</v>
      </c>
      <c r="H296" s="41">
        <v>1531.8225419064199</v>
      </c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41">
        <v>274908.23100000003</v>
      </c>
      <c r="E297" s="41">
        <v>218505.13523576001</v>
      </c>
      <c r="F297" s="41">
        <v>0</v>
      </c>
      <c r="G297" s="41">
        <v>2275.4959772453799</v>
      </c>
      <c r="H297" s="41">
        <v>1617.9305303246399</v>
      </c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41">
        <v>279184.55499999999</v>
      </c>
      <c r="E298" s="41">
        <v>222539.65090281999</v>
      </c>
      <c r="F298" s="41">
        <v>0</v>
      </c>
      <c r="G298" s="41">
        <v>2298.2719357126898</v>
      </c>
      <c r="H298" s="41">
        <v>1635.4031904129799</v>
      </c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41">
        <v>268543.90600000002</v>
      </c>
      <c r="E299" s="41">
        <v>213814.22637282001</v>
      </c>
      <c r="F299" s="41">
        <v>0</v>
      </c>
      <c r="G299" s="41">
        <v>2188.4950271069902</v>
      </c>
      <c r="H299" s="41">
        <v>1562.70763891404</v>
      </c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41">
        <v>269792.15899999999</v>
      </c>
      <c r="E300" s="41">
        <v>216982.1524128</v>
      </c>
      <c r="F300" s="41">
        <v>0</v>
      </c>
      <c r="G300" s="41">
        <v>2200.3915767179101</v>
      </c>
      <c r="H300" s="41">
        <v>1557.4033163505401</v>
      </c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41">
        <v>279470.36900000001</v>
      </c>
      <c r="E301" s="41">
        <v>222226.71689780001</v>
      </c>
      <c r="F301" s="41">
        <v>0</v>
      </c>
      <c r="G301" s="41">
        <v>2206.66737837032</v>
      </c>
      <c r="H301" s="41">
        <v>1607.10260853878</v>
      </c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41">
        <v>283316.799</v>
      </c>
      <c r="E302" s="41">
        <v>227105.00780952</v>
      </c>
      <c r="F302" s="41">
        <v>0</v>
      </c>
      <c r="G302" s="41">
        <v>2262.0860830073002</v>
      </c>
      <c r="H302" s="41">
        <v>1640.7518773740801</v>
      </c>
      <c r="J302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41">
        <v>291960.42506099999</v>
      </c>
      <c r="E303" s="41">
        <v>231766.47034552001</v>
      </c>
      <c r="F303" s="41">
        <v>0</v>
      </c>
      <c r="G303" s="41">
        <v>2348.1873195269859</v>
      </c>
      <c r="H303" s="41">
        <v>1700.5088056732532</v>
      </c>
      <c r="J303"/>
    </row>
    <row r="304" spans="1:10" ht="14.25" customHeight="1" x14ac:dyDescent="0.35">
      <c r="A304" s="15">
        <v>45016</v>
      </c>
      <c r="B304" s="15">
        <v>45030</v>
      </c>
      <c r="C304" s="15">
        <v>45043</v>
      </c>
      <c r="D304" s="41">
        <v>293608.06406200002</v>
      </c>
      <c r="E304" s="41">
        <v>235831.13219917001</v>
      </c>
      <c r="F304" s="41">
        <v>0</v>
      </c>
      <c r="G304" s="41">
        <v>2320.4284822961499</v>
      </c>
      <c r="H304" s="41">
        <v>1699.22136185304</v>
      </c>
      <c r="J304"/>
    </row>
    <row r="305" spans="1:10" ht="14.25" customHeight="1" x14ac:dyDescent="0.35">
      <c r="A305" s="15">
        <v>45030</v>
      </c>
      <c r="B305" s="15">
        <v>45044</v>
      </c>
      <c r="C305" s="15">
        <v>45057</v>
      </c>
      <c r="D305" s="41">
        <v>299709.484</v>
      </c>
      <c r="E305" s="41">
        <v>239129.36726316999</v>
      </c>
      <c r="F305" s="41">
        <v>0</v>
      </c>
      <c r="G305" s="41">
        <v>2363.4384159462866</v>
      </c>
      <c r="H305" s="41">
        <v>1707.8614712230983</v>
      </c>
      <c r="J305"/>
    </row>
    <row r="306" spans="1:10" s="51" customFormat="1" ht="14.25" customHeight="1" x14ac:dyDescent="0.35">
      <c r="A306" s="15">
        <v>45044</v>
      </c>
      <c r="B306" s="15">
        <v>45058</v>
      </c>
      <c r="C306" s="15">
        <v>45071</v>
      </c>
      <c r="D306" s="41">
        <v>292955.34899999999</v>
      </c>
      <c r="E306" s="41">
        <v>233974.794509</v>
      </c>
      <c r="F306" s="41">
        <v>0</v>
      </c>
      <c r="G306" s="41">
        <v>2305.7096163748001</v>
      </c>
      <c r="H306" s="41">
        <v>1660.71894556801</v>
      </c>
      <c r="J306"/>
    </row>
    <row r="307" spans="1:10" s="51" customFormat="1" ht="14.25" customHeight="1" x14ac:dyDescent="0.35">
      <c r="A307" s="15">
        <v>45058</v>
      </c>
      <c r="B307" s="15">
        <v>45072</v>
      </c>
      <c r="C307" s="15">
        <v>45085</v>
      </c>
      <c r="D307" s="41">
        <v>277410.13799999998</v>
      </c>
      <c r="E307" s="41">
        <v>222880.31485525001</v>
      </c>
      <c r="F307" s="41">
        <v>0</v>
      </c>
      <c r="G307" s="41">
        <v>1915.5485857443355</v>
      </c>
      <c r="H307" s="41">
        <v>1571.6297388286955</v>
      </c>
      <c r="J307"/>
    </row>
    <row r="308" spans="1:10" s="51" customFormat="1" ht="14.25" customHeight="1" x14ac:dyDescent="0.35">
      <c r="A308" s="15">
        <v>45072</v>
      </c>
      <c r="B308" s="15">
        <v>45086</v>
      </c>
      <c r="C308" s="15">
        <v>45099</v>
      </c>
      <c r="D308" s="41">
        <v>271178.87599999999</v>
      </c>
      <c r="E308" s="41">
        <v>232290.432199</v>
      </c>
      <c r="F308" s="41">
        <v>0</v>
      </c>
      <c r="G308" s="41">
        <v>1767.50955101569</v>
      </c>
      <c r="H308" s="41">
        <v>1468.7995855838701</v>
      </c>
      <c r="J308"/>
    </row>
    <row r="309" spans="1:10" s="51" customFormat="1" ht="14.25" customHeight="1" x14ac:dyDescent="0.35">
      <c r="A309" s="15">
        <v>45086</v>
      </c>
      <c r="B309" s="15">
        <v>45100</v>
      </c>
      <c r="C309" s="15">
        <v>45113</v>
      </c>
      <c r="D309" s="41">
        <v>272039.95400000003</v>
      </c>
      <c r="E309" s="41">
        <v>230037.294268</v>
      </c>
      <c r="F309" s="41">
        <v>0</v>
      </c>
      <c r="G309" s="41">
        <v>1499.36117365316</v>
      </c>
      <c r="H309" s="41">
        <v>1090.86287433751</v>
      </c>
      <c r="J309"/>
    </row>
    <row r="310" spans="1:10" s="51" customFormat="1" ht="14.25" customHeight="1" x14ac:dyDescent="0.35">
      <c r="A310" s="15">
        <v>45100</v>
      </c>
      <c r="B310" s="15">
        <v>45114</v>
      </c>
      <c r="C310" s="15">
        <v>45127</v>
      </c>
      <c r="D310" s="41">
        <v>301976.163</v>
      </c>
      <c r="E310" s="41">
        <v>317093.82891262003</v>
      </c>
      <c r="F310" s="41">
        <v>0</v>
      </c>
      <c r="G310" s="41">
        <v>8.5506626763574198E-6</v>
      </c>
      <c r="H310" s="41">
        <v>0</v>
      </c>
      <c r="J310"/>
    </row>
    <row r="311" spans="1:10" s="51" customFormat="1" ht="14.15" customHeight="1" x14ac:dyDescent="0.35">
      <c r="A311" s="15">
        <v>45114</v>
      </c>
      <c r="B311" s="15">
        <v>45128</v>
      </c>
      <c r="C311" s="15">
        <v>45141</v>
      </c>
      <c r="D311" s="41">
        <v>293178.39899999998</v>
      </c>
      <c r="E311" s="41">
        <v>300788.18486862001</v>
      </c>
      <c r="F311" s="41">
        <v>0</v>
      </c>
      <c r="G311" s="41">
        <v>8.5506626763574198E-6</v>
      </c>
      <c r="H311" s="41">
        <v>0</v>
      </c>
      <c r="J311"/>
    </row>
    <row r="312" spans="1:10" s="51" customFormat="1" ht="14.25" customHeight="1" x14ac:dyDescent="0.35">
      <c r="A312" s="15">
        <v>45128</v>
      </c>
      <c r="B312" s="15">
        <v>45142</v>
      </c>
      <c r="C312" s="15">
        <v>45155</v>
      </c>
      <c r="D312" s="41">
        <v>761330.28899999999</v>
      </c>
      <c r="E312" s="41">
        <v>772947.69121200102</v>
      </c>
      <c r="F312" s="41">
        <v>0</v>
      </c>
      <c r="G312" s="41">
        <v>5.0580560700391998E-6</v>
      </c>
      <c r="H312" s="41">
        <v>0</v>
      </c>
      <c r="J312"/>
    </row>
    <row r="313" spans="1:10" s="51" customFormat="1" ht="14.25" customHeight="1" x14ac:dyDescent="0.35">
      <c r="A313" s="15">
        <v>45142</v>
      </c>
      <c r="B313" s="15">
        <v>45156</v>
      </c>
      <c r="C313" s="15">
        <v>45169</v>
      </c>
      <c r="D313" s="41">
        <v>796210.55200000003</v>
      </c>
      <c r="E313" s="41">
        <v>789823.15553300001</v>
      </c>
      <c r="F313" s="41">
        <v>0</v>
      </c>
      <c r="G313" s="41">
        <v>4.9722075859561099E-6</v>
      </c>
      <c r="H313" s="41">
        <v>0</v>
      </c>
      <c r="J313"/>
    </row>
    <row r="314" spans="1:10" s="51" customFormat="1" ht="14.25" customHeight="1" x14ac:dyDescent="0.35">
      <c r="A314" s="15">
        <v>45156</v>
      </c>
      <c r="B314" s="15">
        <v>45170</v>
      </c>
      <c r="C314" s="15">
        <v>45183</v>
      </c>
      <c r="D314" s="41">
        <v>819810.59900000005</v>
      </c>
      <c r="E314" s="41">
        <v>841202.10153489001</v>
      </c>
      <c r="F314" s="41">
        <v>0</v>
      </c>
      <c r="G314" s="41">
        <v>0</v>
      </c>
      <c r="H314" s="41">
        <v>0</v>
      </c>
      <c r="J314"/>
    </row>
    <row r="315" spans="1:10" s="51" customFormat="1" ht="14.25" customHeight="1" x14ac:dyDescent="0.35">
      <c r="A315" s="15">
        <v>45170</v>
      </c>
      <c r="B315" s="15">
        <v>45184</v>
      </c>
      <c r="C315" s="15">
        <v>45197</v>
      </c>
      <c r="D315" s="41">
        <v>1041481.661</v>
      </c>
      <c r="E315" s="41">
        <v>1020475.71549189</v>
      </c>
      <c r="F315" s="41">
        <v>0</v>
      </c>
      <c r="G315" s="41">
        <v>0</v>
      </c>
      <c r="H315" s="41">
        <v>0</v>
      </c>
      <c r="J315"/>
    </row>
    <row r="316" spans="1:10" s="51" customFormat="1" ht="14.25" customHeight="1" x14ac:dyDescent="0.35">
      <c r="A316" s="15">
        <v>45184</v>
      </c>
      <c r="B316" s="15">
        <v>45198</v>
      </c>
      <c r="C316" s="15">
        <v>45211</v>
      </c>
      <c r="D316" s="41">
        <v>1048850.284</v>
      </c>
      <c r="E316" s="41">
        <v>1051330.2275161699</v>
      </c>
      <c r="F316" s="41">
        <v>0</v>
      </c>
      <c r="G316" s="41">
        <v>0</v>
      </c>
      <c r="H316" s="41">
        <v>0</v>
      </c>
      <c r="J316"/>
    </row>
    <row r="317" spans="1:10" s="51" customFormat="1" ht="14.25" customHeight="1" x14ac:dyDescent="0.35">
      <c r="A317" s="15">
        <v>45198</v>
      </c>
      <c r="B317" s="15">
        <v>45212</v>
      </c>
      <c r="C317" s="15">
        <v>45225</v>
      </c>
      <c r="D317" s="41">
        <v>1052493.611</v>
      </c>
      <c r="E317" s="41">
        <v>1082340.5331695999</v>
      </c>
      <c r="F317" s="41">
        <v>0</v>
      </c>
      <c r="G317" s="41">
        <v>0</v>
      </c>
      <c r="H317" s="41">
        <v>0</v>
      </c>
      <c r="J317"/>
    </row>
    <row r="318" spans="1:10" s="51" customFormat="1" ht="14.25" customHeight="1" x14ac:dyDescent="0.35">
      <c r="A318" s="15">
        <v>45212</v>
      </c>
      <c r="B318" s="15">
        <v>45226</v>
      </c>
      <c r="C318" s="15">
        <v>45239</v>
      </c>
      <c r="D318" s="41">
        <v>1020413.362</v>
      </c>
      <c r="E318" s="41">
        <v>991924.23741104105</v>
      </c>
      <c r="F318" s="41">
        <v>0</v>
      </c>
      <c r="G318" s="41">
        <v>0</v>
      </c>
      <c r="H318" s="41">
        <v>0</v>
      </c>
      <c r="J318"/>
    </row>
    <row r="319" spans="1:10" s="51" customFormat="1" ht="14.25" customHeight="1" x14ac:dyDescent="0.35">
      <c r="A319" s="15">
        <v>45226</v>
      </c>
      <c r="B319" s="15">
        <v>45240</v>
      </c>
      <c r="C319" s="15">
        <v>45253</v>
      </c>
      <c r="D319" s="41">
        <v>1150934.9339999999</v>
      </c>
      <c r="E319" s="41">
        <v>1182565.4339900401</v>
      </c>
      <c r="F319" s="41">
        <v>0</v>
      </c>
      <c r="G319" s="41">
        <v>0</v>
      </c>
      <c r="H319" s="41">
        <v>0</v>
      </c>
      <c r="J319"/>
    </row>
    <row r="320" spans="1:10" s="51" customFormat="1" ht="14.25" customHeight="1" x14ac:dyDescent="0.35">
      <c r="A320" s="15">
        <v>45240</v>
      </c>
      <c r="B320" s="15">
        <v>45254</v>
      </c>
      <c r="C320" s="15">
        <v>45267</v>
      </c>
      <c r="D320" s="41">
        <v>1080073.791</v>
      </c>
      <c r="E320" s="41">
        <v>1047535.63249</v>
      </c>
      <c r="F320" s="41">
        <v>0</v>
      </c>
      <c r="G320" s="41">
        <v>0</v>
      </c>
      <c r="H320" s="41">
        <v>0</v>
      </c>
      <c r="J320"/>
    </row>
    <row r="321" spans="1:10" s="51" customFormat="1" ht="14.25" customHeight="1" x14ac:dyDescent="0.35">
      <c r="A321" s="15">
        <v>45254</v>
      </c>
      <c r="B321" s="15">
        <v>45268</v>
      </c>
      <c r="C321" s="15">
        <v>45281</v>
      </c>
      <c r="D321" s="41">
        <v>1045754.68</v>
      </c>
      <c r="E321" s="41">
        <v>1075503.5903719999</v>
      </c>
      <c r="F321" s="41">
        <v>0</v>
      </c>
      <c r="G321" s="41">
        <v>0</v>
      </c>
      <c r="H321" s="41">
        <v>0</v>
      </c>
      <c r="J321"/>
    </row>
    <row r="322" spans="1:10" s="51" customFormat="1" ht="14.25" customHeight="1" x14ac:dyDescent="0.35">
      <c r="A322" s="15">
        <v>45268</v>
      </c>
      <c r="B322" s="15">
        <v>45282</v>
      </c>
      <c r="C322" s="15">
        <v>45295</v>
      </c>
      <c r="D322" s="41">
        <v>1018377.776</v>
      </c>
      <c r="E322" s="41">
        <v>990986.95981499995</v>
      </c>
      <c r="F322" s="41">
        <v>0</v>
      </c>
      <c r="G322" s="41">
        <v>0</v>
      </c>
      <c r="H322" s="41">
        <v>0</v>
      </c>
      <c r="J322"/>
    </row>
    <row r="323" spans="1:10" s="51" customFormat="1" ht="14.25" customHeight="1" x14ac:dyDescent="0.35">
      <c r="A323" s="15">
        <v>45282</v>
      </c>
      <c r="B323" s="15">
        <v>45296</v>
      </c>
      <c r="C323" s="15">
        <v>45309</v>
      </c>
      <c r="D323" s="41">
        <v>1016690.093</v>
      </c>
      <c r="E323" s="41">
        <v>1041467.535654</v>
      </c>
      <c r="F323" s="41">
        <v>0</v>
      </c>
      <c r="G323" s="41">
        <v>0</v>
      </c>
      <c r="H323" s="41">
        <v>0</v>
      </c>
      <c r="J323"/>
    </row>
    <row r="324" spans="1:10" s="51" customFormat="1" ht="14.25" customHeight="1" x14ac:dyDescent="0.35">
      <c r="A324" s="15">
        <v>45296</v>
      </c>
      <c r="B324" s="15">
        <v>45310</v>
      </c>
      <c r="C324" s="15">
        <v>45323</v>
      </c>
      <c r="D324" s="41">
        <v>969862.32799999998</v>
      </c>
      <c r="E324" s="41">
        <v>944856.03800099995</v>
      </c>
      <c r="F324" s="41">
        <v>0</v>
      </c>
      <c r="G324" s="41">
        <v>0</v>
      </c>
      <c r="H324" s="41">
        <v>0</v>
      </c>
      <c r="J324"/>
    </row>
    <row r="325" spans="1:10" s="51" customFormat="1" ht="14.25" customHeight="1" x14ac:dyDescent="0.35">
      <c r="A325" s="15">
        <v>45310</v>
      </c>
      <c r="B325" s="15">
        <v>45324</v>
      </c>
      <c r="C325" s="15">
        <v>45337</v>
      </c>
      <c r="D325" s="41">
        <v>867685.26300000004</v>
      </c>
      <c r="E325" s="41">
        <v>877351.902</v>
      </c>
      <c r="F325" s="41">
        <v>0</v>
      </c>
      <c r="G325" s="41">
        <v>0</v>
      </c>
      <c r="H325" s="41">
        <v>0</v>
      </c>
      <c r="J325"/>
    </row>
    <row r="326" spans="1:10" s="51" customFormat="1" ht="14.25" customHeight="1" x14ac:dyDescent="0.35">
      <c r="A326" s="15">
        <v>45324</v>
      </c>
      <c r="B326" s="15">
        <v>45338</v>
      </c>
      <c r="C326" s="15">
        <v>45351</v>
      </c>
      <c r="D326" s="41">
        <v>812835.26399999997</v>
      </c>
      <c r="E326" s="41">
        <v>811338.57564099994</v>
      </c>
      <c r="F326" s="41">
        <v>0</v>
      </c>
      <c r="G326" s="41">
        <v>0</v>
      </c>
      <c r="H326" s="41">
        <v>0</v>
      </c>
      <c r="J326"/>
    </row>
    <row r="327" spans="1:10" s="51" customFormat="1" ht="14.25" customHeight="1" x14ac:dyDescent="0.35">
      <c r="A327" s="15">
        <v>45338</v>
      </c>
      <c r="B327" s="15">
        <v>45352</v>
      </c>
      <c r="C327" s="15">
        <v>45365</v>
      </c>
      <c r="D327" s="41">
        <v>792944.94099999999</v>
      </c>
      <c r="E327" s="41">
        <v>793243.55713299999</v>
      </c>
      <c r="F327" s="41">
        <v>0</v>
      </c>
      <c r="G327" s="41">
        <v>0</v>
      </c>
      <c r="H327" s="41">
        <v>0</v>
      </c>
      <c r="J327"/>
    </row>
    <row r="328" spans="1:10" s="51" customFormat="1" ht="14.25" customHeight="1" x14ac:dyDescent="0.35">
      <c r="A328" s="15">
        <v>45352</v>
      </c>
      <c r="B328" s="15">
        <v>45366</v>
      </c>
      <c r="C328" s="15">
        <v>45379</v>
      </c>
      <c r="D328" s="41">
        <v>775269.696</v>
      </c>
      <c r="E328" s="41">
        <v>774304.51800000004</v>
      </c>
      <c r="F328" s="41">
        <v>0</v>
      </c>
      <c r="G328" s="41">
        <v>0</v>
      </c>
      <c r="H328" s="41">
        <v>0</v>
      </c>
      <c r="J328"/>
    </row>
    <row r="329" spans="1:10" s="51" customFormat="1" ht="14.25" customHeight="1" x14ac:dyDescent="0.35">
      <c r="A329" s="15">
        <v>45366</v>
      </c>
      <c r="B329" s="15">
        <v>45380</v>
      </c>
      <c r="C329" s="15">
        <v>45393</v>
      </c>
      <c r="D329" s="41">
        <v>771786.826</v>
      </c>
      <c r="E329" s="41">
        <v>776529.29599999997</v>
      </c>
      <c r="F329" s="41">
        <v>0</v>
      </c>
      <c r="G329" s="41">
        <v>0</v>
      </c>
      <c r="H329" s="41">
        <v>0</v>
      </c>
      <c r="J329"/>
    </row>
    <row r="330" spans="1:10" s="51" customFormat="1" ht="14.25" customHeight="1" x14ac:dyDescent="0.35">
      <c r="A330" s="17">
        <v>45380</v>
      </c>
      <c r="B330" s="17">
        <v>45394</v>
      </c>
      <c r="C330" s="17">
        <v>45407</v>
      </c>
      <c r="D330" s="40">
        <v>766888.39199999999</v>
      </c>
      <c r="E330" s="80">
        <v>771661.57080761902</v>
      </c>
      <c r="F330" s="40">
        <v>0</v>
      </c>
      <c r="G330" s="40">
        <v>0</v>
      </c>
      <c r="H330" s="40">
        <v>0</v>
      </c>
      <c r="J330"/>
    </row>
    <row r="331" spans="1:10" x14ac:dyDescent="0.35">
      <c r="D331" s="59"/>
      <c r="E331" s="60"/>
      <c r="F331" s="4"/>
      <c r="I331" s="55"/>
    </row>
    <row r="332" spans="1:10" x14ac:dyDescent="0.35">
      <c r="D332" s="58"/>
      <c r="E332" s="4"/>
    </row>
    <row r="333" spans="1:10" x14ac:dyDescent="0.35">
      <c r="D333" s="56"/>
      <c r="E333" s="4"/>
    </row>
    <row r="334" spans="1:10" x14ac:dyDescent="0.35">
      <c r="D334" s="70"/>
    </row>
    <row r="335" spans="1:10" x14ac:dyDescent="0.35">
      <c r="E335" s="57"/>
    </row>
    <row r="342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9" fitToHeight="3" orientation="portrait" r:id="rId1"/>
  <rowBreaks count="2" manualBreakCount="2">
    <brk id="100" max="16383" man="1"/>
    <brk id="2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342"/>
  <sheetViews>
    <sheetView showGridLines="0" zoomScaleNormal="100" zoomScaleSheetLayoutView="55" workbookViewId="0">
      <pane ySplit="2" topLeftCell="A307" activePane="bottomLeft" state="frozen"/>
      <selection activeCell="I260" sqref="I260"/>
      <selection pane="bottomLeft" activeCell="D330" sqref="D330"/>
    </sheetView>
  </sheetViews>
  <sheetFormatPr defaultColWidth="9.1796875" defaultRowHeight="14.5" x14ac:dyDescent="0.35"/>
  <cols>
    <col min="1" max="3" width="14" style="1" customWidth="1"/>
    <col min="4" max="6" width="13.81640625" style="1" customWidth="1"/>
    <col min="7" max="7" width="13.81640625" style="51" customWidth="1"/>
    <col min="8" max="8" width="17.54296875" style="51" bestFit="1" customWidth="1"/>
    <col min="9" max="9" width="11.81640625" style="1" customWidth="1"/>
    <col min="10" max="11" width="13.81640625" style="1" bestFit="1" customWidth="1"/>
    <col min="12" max="12" width="9.1796875" style="1"/>
    <col min="13" max="13" width="21.1796875" style="1" customWidth="1"/>
    <col min="14" max="14" width="27.453125" style="1" customWidth="1"/>
    <col min="15" max="15" width="12" style="1" bestFit="1" customWidth="1"/>
    <col min="16" max="16" width="31.1796875" style="1" customWidth="1"/>
    <col min="17" max="16384" width="9.1796875" style="1"/>
  </cols>
  <sheetData>
    <row r="1" spans="1:8" x14ac:dyDescent="0.35">
      <c r="A1" s="3" t="s">
        <v>11</v>
      </c>
      <c r="B1" s="3"/>
      <c r="C1" s="3"/>
    </row>
    <row r="2" spans="1:8" ht="93.75" customHeight="1" x14ac:dyDescent="0.35">
      <c r="A2" s="27" t="s">
        <v>9</v>
      </c>
      <c r="B2" s="28" t="s">
        <v>43</v>
      </c>
      <c r="C2" s="28" t="s">
        <v>44</v>
      </c>
      <c r="D2" s="28" t="s">
        <v>56</v>
      </c>
      <c r="E2" s="28" t="s">
        <v>20</v>
      </c>
      <c r="F2" s="29" t="s">
        <v>21</v>
      </c>
      <c r="G2" s="74" t="s">
        <v>58</v>
      </c>
      <c r="H2" s="74" t="s">
        <v>57</v>
      </c>
    </row>
    <row r="3" spans="1:8" x14ac:dyDescent="0.35">
      <c r="A3" s="30">
        <v>40802</v>
      </c>
      <c r="B3" s="15">
        <v>40816</v>
      </c>
      <c r="C3" s="15">
        <v>40829</v>
      </c>
      <c r="D3" s="12">
        <v>35584.279000000002</v>
      </c>
      <c r="E3" s="12">
        <v>20103.950603360776</v>
      </c>
      <c r="F3" s="12"/>
      <c r="G3" s="71"/>
      <c r="H3" s="71"/>
    </row>
    <row r="4" spans="1:8" x14ac:dyDescent="0.35">
      <c r="A4" s="15">
        <v>40816</v>
      </c>
      <c r="B4" s="15">
        <v>40830</v>
      </c>
      <c r="C4" s="15">
        <v>40843</v>
      </c>
      <c r="D4" s="13">
        <v>34082.563999999998</v>
      </c>
      <c r="E4" s="13">
        <v>18615.490164200943</v>
      </c>
      <c r="F4" s="13"/>
      <c r="G4" s="72"/>
      <c r="H4" s="72"/>
    </row>
    <row r="5" spans="1:8" x14ac:dyDescent="0.35">
      <c r="A5" s="15">
        <v>40830</v>
      </c>
      <c r="B5" s="15">
        <v>40844</v>
      </c>
      <c r="C5" s="15">
        <v>40857</v>
      </c>
      <c r="D5" s="13">
        <v>35740.836000000003</v>
      </c>
      <c r="E5" s="13">
        <v>19087.87207197323</v>
      </c>
      <c r="F5" s="13">
        <v>1173.1279828844149</v>
      </c>
      <c r="G5" s="72"/>
      <c r="H5" s="72"/>
    </row>
    <row r="6" spans="1:8" x14ac:dyDescent="0.35">
      <c r="A6" s="15">
        <v>40844</v>
      </c>
      <c r="B6" s="15">
        <v>40858</v>
      </c>
      <c r="C6" s="15">
        <v>40871</v>
      </c>
      <c r="D6" s="13">
        <v>35159.576999999997</v>
      </c>
      <c r="E6" s="13">
        <v>18776.982758620692</v>
      </c>
      <c r="F6" s="13">
        <v>1561.4969171043615</v>
      </c>
      <c r="G6" s="72"/>
      <c r="H6" s="72"/>
    </row>
    <row r="7" spans="1:8" x14ac:dyDescent="0.35">
      <c r="A7" s="15">
        <v>40858</v>
      </c>
      <c r="B7" s="15">
        <v>40872</v>
      </c>
      <c r="C7" s="15">
        <v>40885</v>
      </c>
      <c r="D7" s="13">
        <v>36132.476000000002</v>
      </c>
      <c r="E7" s="13">
        <v>18700.10175971215</v>
      </c>
      <c r="F7" s="13">
        <v>1784.5375836284927</v>
      </c>
      <c r="G7" s="72"/>
      <c r="H7" s="72"/>
    </row>
    <row r="8" spans="1:8" x14ac:dyDescent="0.35">
      <c r="A8" s="15">
        <v>40872</v>
      </c>
      <c r="B8" s="15">
        <v>40886</v>
      </c>
      <c r="C8" s="15">
        <v>40899</v>
      </c>
      <c r="D8" s="13">
        <v>37023.010999999999</v>
      </c>
      <c r="E8" s="13">
        <v>18269.976277765796</v>
      </c>
      <c r="F8" s="13">
        <v>1740.7440155272805</v>
      </c>
      <c r="G8" s="72"/>
      <c r="H8" s="72"/>
    </row>
    <row r="9" spans="1:8" x14ac:dyDescent="0.35">
      <c r="A9" s="15">
        <v>40886</v>
      </c>
      <c r="B9" s="15">
        <v>40900</v>
      </c>
      <c r="C9" s="15">
        <v>40913</v>
      </c>
      <c r="D9" s="13">
        <v>36130.042000000001</v>
      </c>
      <c r="E9" s="13">
        <v>18046.727941176472</v>
      </c>
      <c r="F9" s="13">
        <v>1897.5702370500439</v>
      </c>
      <c r="G9" s="72"/>
      <c r="H9" s="72"/>
    </row>
    <row r="10" spans="1:8" x14ac:dyDescent="0.35">
      <c r="A10" s="15">
        <v>40900</v>
      </c>
      <c r="B10" s="15">
        <v>40914</v>
      </c>
      <c r="C10" s="15">
        <v>40927</v>
      </c>
      <c r="D10" s="13">
        <v>37229.457999999999</v>
      </c>
      <c r="E10" s="13">
        <v>17979.222003301562</v>
      </c>
      <c r="F10" s="13">
        <v>1898.6245273976251</v>
      </c>
      <c r="G10" s="72"/>
      <c r="H10" s="72"/>
    </row>
    <row r="11" spans="1:8" x14ac:dyDescent="0.35">
      <c r="A11" s="15">
        <v>40914</v>
      </c>
      <c r="B11" s="15">
        <v>40928</v>
      </c>
      <c r="C11" s="15">
        <v>40941</v>
      </c>
      <c r="D11" s="13">
        <v>36823.841</v>
      </c>
      <c r="E11" s="13">
        <v>17795.572694278395</v>
      </c>
      <c r="F11" s="13">
        <v>1933.2338812980358</v>
      </c>
      <c r="G11" s="72"/>
      <c r="H11" s="72"/>
    </row>
    <row r="12" spans="1:8" x14ac:dyDescent="0.35">
      <c r="A12" s="15">
        <v>40928</v>
      </c>
      <c r="B12" s="15">
        <v>40942</v>
      </c>
      <c r="C12" s="15">
        <v>40955</v>
      </c>
      <c r="D12" s="13">
        <v>36213.841999999997</v>
      </c>
      <c r="E12" s="13">
        <v>18052.489849665315</v>
      </c>
      <c r="F12" s="13">
        <v>1924.8332053110939</v>
      </c>
      <c r="G12" s="72"/>
      <c r="H12" s="72"/>
    </row>
    <row r="13" spans="1:8" x14ac:dyDescent="0.35">
      <c r="A13" s="15">
        <v>40942</v>
      </c>
      <c r="B13" s="15">
        <v>40956</v>
      </c>
      <c r="C13" s="15">
        <v>40969</v>
      </c>
      <c r="D13" s="13">
        <v>35723.500999999997</v>
      </c>
      <c r="E13" s="13">
        <v>18536.648223147567</v>
      </c>
      <c r="F13" s="13">
        <v>2018.0634304945524</v>
      </c>
      <c r="G13" s="72"/>
      <c r="H13" s="72"/>
    </row>
    <row r="14" spans="1:8" x14ac:dyDescent="0.35">
      <c r="A14" s="15">
        <v>40956</v>
      </c>
      <c r="B14" s="15">
        <v>40970</v>
      </c>
      <c r="C14" s="15">
        <v>40983</v>
      </c>
      <c r="D14" s="13">
        <v>36191.54</v>
      </c>
      <c r="E14" s="13">
        <v>18450.353021045485</v>
      </c>
      <c r="F14" s="13">
        <v>2122.1684770310021</v>
      </c>
      <c r="G14" s="72"/>
      <c r="H14" s="72"/>
    </row>
    <row r="15" spans="1:8" x14ac:dyDescent="0.35">
      <c r="A15" s="15">
        <v>40970</v>
      </c>
      <c r="B15" s="15">
        <v>40984</v>
      </c>
      <c r="C15" s="15">
        <v>40997</v>
      </c>
      <c r="D15" s="13">
        <v>36440.303999999996</v>
      </c>
      <c r="E15" s="13">
        <v>18827.381006996213</v>
      </c>
      <c r="F15" s="13">
        <v>2160.2070191535727</v>
      </c>
      <c r="G15" s="72"/>
      <c r="H15" s="72"/>
    </row>
    <row r="16" spans="1:8" x14ac:dyDescent="0.35">
      <c r="A16" s="15">
        <v>40984</v>
      </c>
      <c r="B16" s="15">
        <v>40998</v>
      </c>
      <c r="C16" s="15">
        <v>41011</v>
      </c>
      <c r="D16" s="13">
        <v>37404.487999999998</v>
      </c>
      <c r="E16" s="13">
        <v>18679.454160632726</v>
      </c>
      <c r="F16" s="13">
        <v>2276.4966024284281</v>
      </c>
      <c r="G16" s="72"/>
      <c r="H16" s="72"/>
    </row>
    <row r="17" spans="1:8" x14ac:dyDescent="0.35">
      <c r="A17" s="15">
        <v>40998</v>
      </c>
      <c r="B17" s="15">
        <v>41012</v>
      </c>
      <c r="C17" s="15">
        <v>41025</v>
      </c>
      <c r="D17" s="13">
        <v>37070.603999999999</v>
      </c>
      <c r="E17" s="13">
        <v>20052.077101089348</v>
      </c>
      <c r="F17" s="13">
        <v>889.21855618897109</v>
      </c>
      <c r="G17" s="72"/>
      <c r="H17" s="72"/>
    </row>
    <row r="18" spans="1:8" x14ac:dyDescent="0.35">
      <c r="A18" s="15">
        <v>41012</v>
      </c>
      <c r="B18" s="15">
        <v>41026</v>
      </c>
      <c r="C18" s="15">
        <v>41039</v>
      </c>
      <c r="D18" s="13">
        <v>37771.588000000003</v>
      </c>
      <c r="E18" s="13">
        <v>20223.839584728732</v>
      </c>
      <c r="F18" s="13">
        <v>879.34165885242237</v>
      </c>
      <c r="G18" s="72"/>
      <c r="H18" s="72"/>
    </row>
    <row r="19" spans="1:8" x14ac:dyDescent="0.35">
      <c r="A19" s="15">
        <v>41026</v>
      </c>
      <c r="B19" s="15">
        <v>41040</v>
      </c>
      <c r="C19" s="15">
        <v>41053</v>
      </c>
      <c r="D19" s="13">
        <v>38233.218000000001</v>
      </c>
      <c r="E19" s="13">
        <v>20970.349479196313</v>
      </c>
      <c r="F19" s="13">
        <v>902.25453924526153</v>
      </c>
      <c r="G19" s="72"/>
      <c r="H19" s="72"/>
    </row>
    <row r="20" spans="1:8" x14ac:dyDescent="0.35">
      <c r="A20" s="15">
        <v>41040</v>
      </c>
      <c r="B20" s="15">
        <v>41054</v>
      </c>
      <c r="C20" s="15">
        <v>41067</v>
      </c>
      <c r="D20" s="13">
        <v>38446.463000000003</v>
      </c>
      <c r="E20" s="13">
        <v>21008.966156959748</v>
      </c>
      <c r="F20" s="13">
        <v>829.96289633460765</v>
      </c>
      <c r="G20" s="72"/>
      <c r="H20" s="72"/>
    </row>
    <row r="21" spans="1:8" x14ac:dyDescent="0.35">
      <c r="A21" s="15">
        <v>41054</v>
      </c>
      <c r="B21" s="15">
        <v>41068</v>
      </c>
      <c r="C21" s="15">
        <v>41081</v>
      </c>
      <c r="D21" s="13">
        <v>39030.042999999998</v>
      </c>
      <c r="E21" s="13">
        <v>20557.121805328985</v>
      </c>
      <c r="F21" s="13">
        <v>809.76726481783578</v>
      </c>
      <c r="G21" s="72"/>
      <c r="H21" s="72"/>
    </row>
    <row r="22" spans="1:8" x14ac:dyDescent="0.35">
      <c r="A22" s="15">
        <v>41068</v>
      </c>
      <c r="B22" s="15">
        <v>41082</v>
      </c>
      <c r="C22" s="15">
        <v>41095</v>
      </c>
      <c r="D22" s="13">
        <v>39154.932000000001</v>
      </c>
      <c r="E22" s="13">
        <v>20915.082174462706</v>
      </c>
      <c r="F22" s="13">
        <v>813.8712691694609</v>
      </c>
      <c r="G22" s="72"/>
      <c r="H22" s="72"/>
    </row>
    <row r="23" spans="1:8" x14ac:dyDescent="0.35">
      <c r="A23" s="15">
        <v>41082</v>
      </c>
      <c r="B23" s="15">
        <v>41096</v>
      </c>
      <c r="C23" s="15">
        <v>41109</v>
      </c>
      <c r="D23" s="13">
        <v>39060.396000000001</v>
      </c>
      <c r="E23" s="13">
        <v>21078.572226879016</v>
      </c>
      <c r="F23" s="13">
        <v>847.67532830399557</v>
      </c>
      <c r="G23" s="72"/>
      <c r="H23" s="72"/>
    </row>
    <row r="24" spans="1:8" x14ac:dyDescent="0.35">
      <c r="A24" s="15">
        <v>41096</v>
      </c>
      <c r="B24" s="15">
        <v>41110</v>
      </c>
      <c r="C24" s="15">
        <v>41123</v>
      </c>
      <c r="D24" s="13">
        <v>39390.224999999999</v>
      </c>
      <c r="E24" s="13">
        <v>21197.656041759219</v>
      </c>
      <c r="F24" s="13">
        <v>793.20357618836067</v>
      </c>
      <c r="G24" s="72"/>
      <c r="H24" s="72"/>
    </row>
    <row r="25" spans="1:8" x14ac:dyDescent="0.35">
      <c r="A25" s="15">
        <v>41110</v>
      </c>
      <c r="B25" s="15">
        <v>41124</v>
      </c>
      <c r="C25" s="15">
        <v>41137</v>
      </c>
      <c r="D25" s="13">
        <v>39061.974000000002</v>
      </c>
      <c r="E25" s="13">
        <v>21049.424717096826</v>
      </c>
      <c r="F25" s="13">
        <v>782.48062879759175</v>
      </c>
      <c r="G25" s="72"/>
      <c r="H25" s="72"/>
    </row>
    <row r="26" spans="1:8" x14ac:dyDescent="0.35">
      <c r="A26" s="15">
        <v>41124</v>
      </c>
      <c r="B26" s="15">
        <v>41138</v>
      </c>
      <c r="C26" s="15">
        <v>41151</v>
      </c>
      <c r="D26" s="13">
        <v>38797.921000000002</v>
      </c>
      <c r="E26" s="13">
        <v>20917.11779168529</v>
      </c>
      <c r="F26" s="13">
        <v>816.25894054537321</v>
      </c>
      <c r="G26" s="72"/>
      <c r="H26" s="72"/>
    </row>
    <row r="27" spans="1:8" x14ac:dyDescent="0.35">
      <c r="A27" s="15">
        <v>41138</v>
      </c>
      <c r="B27" s="15">
        <v>41152</v>
      </c>
      <c r="C27" s="15">
        <v>41165</v>
      </c>
      <c r="D27" s="13">
        <v>38637.002999999997</v>
      </c>
      <c r="E27" s="13">
        <v>21195.764975413498</v>
      </c>
      <c r="F27" s="13">
        <v>789.08582923558333</v>
      </c>
      <c r="G27" s="72"/>
      <c r="H27" s="72"/>
    </row>
    <row r="28" spans="1:8" x14ac:dyDescent="0.35">
      <c r="A28" s="15">
        <v>41152</v>
      </c>
      <c r="B28" s="15">
        <v>41166</v>
      </c>
      <c r="C28" s="15">
        <v>41179</v>
      </c>
      <c r="D28" s="13">
        <v>39007.231</v>
      </c>
      <c r="E28" s="13">
        <v>20889.534034311015</v>
      </c>
      <c r="F28" s="13">
        <v>737.43276148312123</v>
      </c>
      <c r="G28" s="72"/>
      <c r="H28" s="72"/>
    </row>
    <row r="29" spans="1:8" x14ac:dyDescent="0.35">
      <c r="A29" s="15">
        <v>41166</v>
      </c>
      <c r="B29" s="15">
        <v>41180</v>
      </c>
      <c r="C29" s="15">
        <v>41193</v>
      </c>
      <c r="D29" s="13">
        <v>39231.167000000001</v>
      </c>
      <c r="E29" s="13">
        <v>21166.094053633889</v>
      </c>
      <c r="F29" s="13">
        <v>744.20076619843428</v>
      </c>
      <c r="G29" s="72"/>
      <c r="H29" s="72"/>
    </row>
    <row r="30" spans="1:8" x14ac:dyDescent="0.35">
      <c r="A30" s="15">
        <v>41180</v>
      </c>
      <c r="B30" s="15">
        <v>41194</v>
      </c>
      <c r="C30" s="15">
        <v>41207</v>
      </c>
      <c r="D30" s="13">
        <v>38696.055999999997</v>
      </c>
      <c r="E30" s="13">
        <v>20998.339506172841</v>
      </c>
      <c r="F30" s="13">
        <v>764.21156004489342</v>
      </c>
      <c r="G30" s="72"/>
      <c r="H30" s="72"/>
    </row>
    <row r="31" spans="1:8" x14ac:dyDescent="0.35">
      <c r="A31" s="15">
        <v>41194</v>
      </c>
      <c r="B31" s="15">
        <v>41208</v>
      </c>
      <c r="C31" s="15">
        <v>41221</v>
      </c>
      <c r="D31" s="13">
        <v>39131.701000000001</v>
      </c>
      <c r="E31" s="13">
        <v>21098.228837518705</v>
      </c>
      <c r="F31" s="13">
        <v>695.71428571428567</v>
      </c>
      <c r="G31" s="72"/>
      <c r="H31" s="72"/>
    </row>
    <row r="32" spans="1:8" x14ac:dyDescent="0.35">
      <c r="A32" s="15">
        <v>41208</v>
      </c>
      <c r="B32" s="15">
        <v>41222</v>
      </c>
      <c r="C32" s="15">
        <v>41235</v>
      </c>
      <c r="D32" s="13">
        <v>39221.983999999997</v>
      </c>
      <c r="E32" s="13">
        <v>21344.08093776165</v>
      </c>
      <c r="F32" s="13">
        <v>698.59559028746855</v>
      </c>
      <c r="G32" s="72"/>
      <c r="H32" s="72"/>
    </row>
    <row r="33" spans="1:8" x14ac:dyDescent="0.35">
      <c r="A33" s="15">
        <v>41222</v>
      </c>
      <c r="B33" s="15">
        <v>41236</v>
      </c>
      <c r="C33" s="15">
        <v>41249</v>
      </c>
      <c r="D33" s="13">
        <v>38846.391000000003</v>
      </c>
      <c r="E33" s="13">
        <v>21289.306345363439</v>
      </c>
      <c r="F33" s="13">
        <v>774.70525308259664</v>
      </c>
      <c r="G33" s="72"/>
      <c r="H33" s="72"/>
    </row>
    <row r="34" spans="1:8" x14ac:dyDescent="0.35">
      <c r="A34" s="15">
        <v>41236</v>
      </c>
      <c r="B34" s="15">
        <v>41250</v>
      </c>
      <c r="C34" s="15">
        <v>41263</v>
      </c>
      <c r="D34" s="13">
        <v>38942.256999999998</v>
      </c>
      <c r="E34" s="13">
        <v>21124.850633759561</v>
      </c>
      <c r="F34" s="13">
        <v>770.70188173544034</v>
      </c>
      <c r="G34" s="72"/>
      <c r="H34" s="72"/>
    </row>
    <row r="35" spans="1:8" x14ac:dyDescent="0.35">
      <c r="A35" s="15">
        <v>41250</v>
      </c>
      <c r="B35" s="15">
        <v>41264</v>
      </c>
      <c r="C35" s="15">
        <v>41277</v>
      </c>
      <c r="D35" s="13">
        <v>38941.737999999998</v>
      </c>
      <c r="E35" s="13">
        <v>21268.997136279413</v>
      </c>
      <c r="F35" s="13">
        <v>773.4016508506935</v>
      </c>
      <c r="G35" s="72"/>
      <c r="H35" s="72"/>
    </row>
    <row r="36" spans="1:8" x14ac:dyDescent="0.35">
      <c r="A36" s="15">
        <v>41264</v>
      </c>
      <c r="B36" s="15">
        <v>41278</v>
      </c>
      <c r="C36" s="15">
        <v>41291</v>
      </c>
      <c r="D36" s="13">
        <v>40994.086000000003</v>
      </c>
      <c r="E36" s="13">
        <v>22453.630017452004</v>
      </c>
      <c r="F36" s="13">
        <v>860.23869841805993</v>
      </c>
      <c r="G36" s="72"/>
      <c r="H36" s="72"/>
    </row>
    <row r="37" spans="1:8" x14ac:dyDescent="0.35">
      <c r="A37" s="15">
        <v>41278</v>
      </c>
      <c r="B37" s="15">
        <v>41292</v>
      </c>
      <c r="C37" s="15">
        <v>41305</v>
      </c>
      <c r="D37" s="13">
        <v>41271.453000000001</v>
      </c>
      <c r="E37" s="13">
        <v>22576.441423656157</v>
      </c>
      <c r="F37" s="13">
        <v>898.59100908116648</v>
      </c>
      <c r="G37" s="72"/>
      <c r="H37" s="72"/>
    </row>
    <row r="38" spans="1:8" x14ac:dyDescent="0.35">
      <c r="A38" s="15">
        <v>41292</v>
      </c>
      <c r="B38" s="15">
        <v>41306</v>
      </c>
      <c r="C38" s="15">
        <v>41319</v>
      </c>
      <c r="D38" s="13">
        <v>41832.364999999998</v>
      </c>
      <c r="E38" s="13">
        <v>23121.433466590519</v>
      </c>
      <c r="F38" s="13">
        <v>928.35254026270707</v>
      </c>
      <c r="G38" s="72"/>
      <c r="H38" s="72"/>
    </row>
    <row r="39" spans="1:8" x14ac:dyDescent="0.35">
      <c r="A39" s="15">
        <v>41306</v>
      </c>
      <c r="B39" s="15">
        <v>41320</v>
      </c>
      <c r="C39" s="15">
        <v>41333</v>
      </c>
      <c r="D39" s="13">
        <v>44125.173999999999</v>
      </c>
      <c r="E39" s="13">
        <v>24238.257921130611</v>
      </c>
      <c r="F39" s="13">
        <v>969.92193640300889</v>
      </c>
      <c r="G39" s="72"/>
      <c r="H39" s="72"/>
    </row>
    <row r="40" spans="1:8" x14ac:dyDescent="0.35">
      <c r="A40" s="15">
        <v>41320</v>
      </c>
      <c r="B40" s="15">
        <v>41334</v>
      </c>
      <c r="C40" s="15">
        <v>41347</v>
      </c>
      <c r="D40" s="13">
        <v>44149.330999999998</v>
      </c>
      <c r="E40" s="13">
        <v>24119.779215619499</v>
      </c>
      <c r="F40" s="13">
        <v>1005.0867989102674</v>
      </c>
      <c r="G40" s="72"/>
      <c r="H40" s="72"/>
    </row>
    <row r="41" spans="1:8" x14ac:dyDescent="0.35">
      <c r="A41" s="15">
        <v>41334</v>
      </c>
      <c r="B41" s="15">
        <v>41348</v>
      </c>
      <c r="C41" s="15">
        <v>41361</v>
      </c>
      <c r="D41" s="13">
        <v>46275.603999999999</v>
      </c>
      <c r="E41" s="13">
        <v>24823.7410192147</v>
      </c>
      <c r="F41" s="13">
        <v>1039.6095761626286</v>
      </c>
      <c r="G41" s="72"/>
      <c r="H41" s="72"/>
    </row>
    <row r="42" spans="1:8" x14ac:dyDescent="0.35">
      <c r="A42" s="15">
        <v>41348</v>
      </c>
      <c r="B42" s="15">
        <v>41362</v>
      </c>
      <c r="C42" s="15">
        <v>41375</v>
      </c>
      <c r="D42" s="13">
        <v>47161.055999999997</v>
      </c>
      <c r="E42" s="13">
        <v>25024.764741574272</v>
      </c>
      <c r="F42" s="13">
        <v>1088.6329720337583</v>
      </c>
      <c r="G42" s="72"/>
      <c r="H42" s="72"/>
    </row>
    <row r="43" spans="1:8" x14ac:dyDescent="0.35">
      <c r="A43" s="15">
        <v>41362</v>
      </c>
      <c r="B43" s="15">
        <v>41376</v>
      </c>
      <c r="C43" s="15">
        <v>41389</v>
      </c>
      <c r="D43" s="13">
        <v>47033.43</v>
      </c>
      <c r="E43" s="13">
        <v>24938.511881788607</v>
      </c>
      <c r="F43" s="13">
        <v>1072.7541169984011</v>
      </c>
      <c r="G43" s="72"/>
      <c r="H43" s="72"/>
    </row>
    <row r="44" spans="1:8" x14ac:dyDescent="0.35">
      <c r="A44" s="15">
        <v>41376</v>
      </c>
      <c r="B44" s="15">
        <v>41390</v>
      </c>
      <c r="C44" s="15">
        <v>41403</v>
      </c>
      <c r="D44" s="13">
        <v>48220.889000000003</v>
      </c>
      <c r="E44" s="13">
        <v>26005.359964143649</v>
      </c>
      <c r="F44" s="13">
        <v>1122.7882295926943</v>
      </c>
      <c r="G44" s="72"/>
      <c r="H44" s="72"/>
    </row>
    <row r="45" spans="1:8" x14ac:dyDescent="0.35">
      <c r="A45" s="15">
        <v>41390</v>
      </c>
      <c r="B45" s="15">
        <v>41404</v>
      </c>
      <c r="C45" s="15">
        <v>41417</v>
      </c>
      <c r="D45" s="13">
        <v>49342.326999999997</v>
      </c>
      <c r="E45" s="13">
        <v>26367.006114508062</v>
      </c>
      <c r="F45" s="13">
        <v>1154.2509872151197</v>
      </c>
      <c r="G45" s="72"/>
      <c r="H45" s="72"/>
    </row>
    <row r="46" spans="1:8" x14ac:dyDescent="0.35">
      <c r="A46" s="15">
        <v>41404</v>
      </c>
      <c r="B46" s="15">
        <v>41418</v>
      </c>
      <c r="C46" s="15">
        <v>41431</v>
      </c>
      <c r="D46" s="13">
        <v>48972.584999999999</v>
      </c>
      <c r="E46" s="13">
        <v>26366.605396949548</v>
      </c>
      <c r="F46" s="13">
        <v>1151.7853282306273</v>
      </c>
      <c r="G46" s="72"/>
      <c r="H46" s="72"/>
    </row>
    <row r="47" spans="1:8" x14ac:dyDescent="0.35">
      <c r="A47" s="15">
        <v>41418</v>
      </c>
      <c r="B47" s="15">
        <v>41432</v>
      </c>
      <c r="C47" s="15">
        <v>41445</v>
      </c>
      <c r="D47" s="13">
        <v>51359.273999999998</v>
      </c>
      <c r="E47" s="13">
        <v>26734.815155118366</v>
      </c>
      <c r="F47" s="13">
        <v>1136.0713003999567</v>
      </c>
      <c r="G47" s="72"/>
      <c r="H47" s="72"/>
    </row>
    <row r="48" spans="1:8" x14ac:dyDescent="0.35">
      <c r="A48" s="15">
        <v>41432</v>
      </c>
      <c r="B48" s="15">
        <v>41446</v>
      </c>
      <c r="C48" s="15">
        <v>41459</v>
      </c>
      <c r="D48" s="13">
        <v>52514.98</v>
      </c>
      <c r="E48" s="13">
        <v>26992.495758218451</v>
      </c>
      <c r="F48" s="13">
        <v>1118.2670355249206</v>
      </c>
      <c r="G48" s="72"/>
      <c r="H48" s="72"/>
    </row>
    <row r="49" spans="1:8" x14ac:dyDescent="0.35">
      <c r="A49" s="15">
        <v>41446</v>
      </c>
      <c r="B49" s="15">
        <v>41460</v>
      </c>
      <c r="C49" s="15">
        <v>41473</v>
      </c>
      <c r="D49" s="13">
        <v>54047.154000000002</v>
      </c>
      <c r="E49" s="13">
        <v>27217.369299801729</v>
      </c>
      <c r="F49" s="13">
        <v>1070.421922153814</v>
      </c>
      <c r="G49" s="72"/>
      <c r="H49" s="72"/>
    </row>
    <row r="50" spans="1:8" x14ac:dyDescent="0.35">
      <c r="A50" s="15">
        <v>41460</v>
      </c>
      <c r="B50" s="15">
        <v>41474</v>
      </c>
      <c r="C50" s="15">
        <v>41487</v>
      </c>
      <c r="D50" s="13">
        <v>54592.525999999998</v>
      </c>
      <c r="E50" s="13">
        <v>27017.713787085515</v>
      </c>
      <c r="F50" s="13">
        <v>1044.3844199774151</v>
      </c>
      <c r="G50" s="72"/>
      <c r="H50" s="72"/>
    </row>
    <row r="51" spans="1:8" x14ac:dyDescent="0.35">
      <c r="A51" s="15">
        <v>41474</v>
      </c>
      <c r="B51" s="15">
        <v>41488</v>
      </c>
      <c r="C51" s="15">
        <v>41501</v>
      </c>
      <c r="D51" s="13">
        <v>54463.427000000003</v>
      </c>
      <c r="E51" s="13">
        <v>27374.576810686704</v>
      </c>
      <c r="F51" s="13">
        <v>1074.8046201210602</v>
      </c>
      <c r="G51" s="72"/>
      <c r="H51" s="72"/>
    </row>
    <row r="52" spans="1:8" x14ac:dyDescent="0.35">
      <c r="A52" s="15">
        <v>41488</v>
      </c>
      <c r="B52" s="15">
        <v>41502</v>
      </c>
      <c r="C52" s="15">
        <v>41515</v>
      </c>
      <c r="D52" s="13">
        <v>56369.436999999998</v>
      </c>
      <c r="E52" s="13">
        <v>28132.622357744585</v>
      </c>
      <c r="F52" s="13">
        <v>1083.0979683704584</v>
      </c>
      <c r="G52" s="72"/>
      <c r="H52" s="72"/>
    </row>
    <row r="53" spans="1:8" x14ac:dyDescent="0.35">
      <c r="A53" s="15">
        <v>41502</v>
      </c>
      <c r="B53" s="15">
        <v>41519</v>
      </c>
      <c r="C53" s="15">
        <v>41529</v>
      </c>
      <c r="D53" s="13">
        <v>56949.667000000001</v>
      </c>
      <c r="E53" s="13">
        <v>28599.343565280513</v>
      </c>
      <c r="F53" s="13">
        <v>1117.8113657575443</v>
      </c>
      <c r="G53" s="72"/>
      <c r="H53" s="72"/>
    </row>
    <row r="54" spans="1:8" x14ac:dyDescent="0.35">
      <c r="A54" s="15">
        <v>41519</v>
      </c>
      <c r="B54" s="15">
        <v>41530</v>
      </c>
      <c r="C54" s="15">
        <v>41543</v>
      </c>
      <c r="D54" s="13">
        <v>61832.656000000003</v>
      </c>
      <c r="E54" s="13">
        <v>29009.309237729245</v>
      </c>
      <c r="F54" s="13">
        <v>1099.3316733959236</v>
      </c>
      <c r="G54" s="72"/>
      <c r="H54" s="72"/>
    </row>
    <row r="55" spans="1:8" x14ac:dyDescent="0.35">
      <c r="A55" s="15">
        <v>41530</v>
      </c>
      <c r="B55" s="15">
        <v>41544</v>
      </c>
      <c r="C55" s="15">
        <v>41557</v>
      </c>
      <c r="D55" s="13">
        <v>60608.707999999999</v>
      </c>
      <c r="E55" s="13">
        <v>29005.087814772669</v>
      </c>
      <c r="F55" s="13">
        <v>1031.6315069509719</v>
      </c>
      <c r="G55" s="72"/>
      <c r="H55" s="72"/>
    </row>
    <row r="56" spans="1:8" x14ac:dyDescent="0.35">
      <c r="A56" s="15">
        <v>41544</v>
      </c>
      <c r="B56" s="15">
        <v>41558</v>
      </c>
      <c r="C56" s="15">
        <v>41571</v>
      </c>
      <c r="D56" s="13">
        <v>61145.752999999997</v>
      </c>
      <c r="E56" s="13">
        <v>29409.474233464192</v>
      </c>
      <c r="F56" s="13">
        <v>1076.1937429806687</v>
      </c>
      <c r="G56" s="72"/>
      <c r="H56" s="72"/>
    </row>
    <row r="57" spans="1:8" x14ac:dyDescent="0.35">
      <c r="A57" s="15">
        <v>41558</v>
      </c>
      <c r="B57" s="15">
        <v>41572</v>
      </c>
      <c r="C57" s="15">
        <v>41585</v>
      </c>
      <c r="D57" s="13">
        <v>60425.94</v>
      </c>
      <c r="E57" s="13">
        <v>29548.703919089759</v>
      </c>
      <c r="F57" s="13">
        <v>1059.4378998735779</v>
      </c>
      <c r="G57" s="72"/>
      <c r="H57" s="72"/>
    </row>
    <row r="58" spans="1:8" x14ac:dyDescent="0.35">
      <c r="A58" s="15">
        <v>41572</v>
      </c>
      <c r="B58" s="15">
        <v>41586</v>
      </c>
      <c r="C58" s="15">
        <v>41599</v>
      </c>
      <c r="D58" s="13">
        <v>61247.792999999998</v>
      </c>
      <c r="E58" s="13">
        <v>29935.362854251012</v>
      </c>
      <c r="F58" s="13">
        <v>1085.2868512145749</v>
      </c>
      <c r="G58" s="72"/>
      <c r="H58" s="72"/>
    </row>
    <row r="59" spans="1:8" x14ac:dyDescent="0.35">
      <c r="A59" s="15">
        <v>41586</v>
      </c>
      <c r="B59" s="15">
        <v>41600</v>
      </c>
      <c r="C59" s="15">
        <v>41613</v>
      </c>
      <c r="D59" s="13">
        <v>62678.6</v>
      </c>
      <c r="E59" s="13">
        <v>29890.862799172653</v>
      </c>
      <c r="F59" s="13">
        <v>1034.2698744213533</v>
      </c>
      <c r="G59" s="72"/>
      <c r="H59" s="72"/>
    </row>
    <row r="60" spans="1:8" x14ac:dyDescent="0.35">
      <c r="A60" s="15">
        <v>41600</v>
      </c>
      <c r="B60" s="15">
        <v>41614</v>
      </c>
      <c r="C60" s="15">
        <v>41627</v>
      </c>
      <c r="D60" s="13">
        <v>62829.542999999998</v>
      </c>
      <c r="E60" s="13">
        <v>30182.851196670134</v>
      </c>
      <c r="F60" s="13">
        <v>1031.1988598186413</v>
      </c>
      <c r="G60" s="72"/>
      <c r="H60" s="72"/>
    </row>
    <row r="61" spans="1:8" x14ac:dyDescent="0.35">
      <c r="A61" s="15">
        <v>41614</v>
      </c>
      <c r="B61" s="15">
        <v>41628</v>
      </c>
      <c r="C61" s="15">
        <v>41641</v>
      </c>
      <c r="D61" s="13">
        <v>65484.756999999998</v>
      </c>
      <c r="E61" s="13">
        <v>30965.83976174202</v>
      </c>
      <c r="F61" s="13">
        <v>1051.1052070110341</v>
      </c>
      <c r="G61" s="72"/>
      <c r="H61" s="72"/>
    </row>
    <row r="62" spans="1:8" x14ac:dyDescent="0.35">
      <c r="A62" s="15">
        <v>41628</v>
      </c>
      <c r="B62" s="15">
        <v>41642</v>
      </c>
      <c r="C62" s="15">
        <v>41655</v>
      </c>
      <c r="D62" s="13">
        <v>66477.298999999999</v>
      </c>
      <c r="E62" s="13">
        <v>31243.947496118013</v>
      </c>
      <c r="F62" s="13">
        <v>1039.0739004270185</v>
      </c>
      <c r="G62" s="72"/>
      <c r="H62" s="72"/>
    </row>
    <row r="63" spans="1:8" x14ac:dyDescent="0.35">
      <c r="A63" s="15">
        <v>41642</v>
      </c>
      <c r="B63" s="15">
        <v>41656</v>
      </c>
      <c r="C63" s="15">
        <v>41669</v>
      </c>
      <c r="D63" s="13">
        <v>69234.468999999997</v>
      </c>
      <c r="E63" s="13">
        <v>30899.810295607327</v>
      </c>
      <c r="F63" s="13">
        <v>979.562465696657</v>
      </c>
      <c r="G63" s="72"/>
      <c r="H63" s="72"/>
    </row>
    <row r="64" spans="1:8" x14ac:dyDescent="0.35">
      <c r="A64" s="15">
        <v>41656</v>
      </c>
      <c r="B64" s="15">
        <v>41670</v>
      </c>
      <c r="C64" s="15">
        <v>41683</v>
      </c>
      <c r="D64" s="13">
        <v>68308.501999999993</v>
      </c>
      <c r="E64" s="13">
        <v>30146.144605621033</v>
      </c>
      <c r="F64" s="13">
        <v>921.14192157751586</v>
      </c>
      <c r="G64" s="72"/>
      <c r="H64" s="72"/>
    </row>
    <row r="65" spans="1:8" x14ac:dyDescent="0.35">
      <c r="A65" s="15">
        <v>41670</v>
      </c>
      <c r="B65" s="15">
        <v>41684</v>
      </c>
      <c r="C65" s="15">
        <v>41697</v>
      </c>
      <c r="D65" s="13">
        <v>71022.289000000004</v>
      </c>
      <c r="E65" s="13">
        <v>30355.305549462602</v>
      </c>
      <c r="F65" s="13">
        <v>844.49516385172183</v>
      </c>
      <c r="G65" s="72"/>
      <c r="H65" s="72"/>
    </row>
    <row r="66" spans="1:8" x14ac:dyDescent="0.35">
      <c r="A66" s="15">
        <v>41684</v>
      </c>
      <c r="B66" s="15">
        <v>41698</v>
      </c>
      <c r="C66" s="15">
        <v>41711</v>
      </c>
      <c r="D66" s="13">
        <v>70462.895000000004</v>
      </c>
      <c r="E66" s="13">
        <v>31190.214516202337</v>
      </c>
      <c r="F66" s="13">
        <v>903.44874108076169</v>
      </c>
      <c r="G66" s="72"/>
      <c r="H66" s="72"/>
    </row>
    <row r="67" spans="1:8" x14ac:dyDescent="0.35">
      <c r="A67" s="15">
        <v>41698</v>
      </c>
      <c r="B67" s="15">
        <v>41712</v>
      </c>
      <c r="C67" s="15">
        <v>41725</v>
      </c>
      <c r="D67" s="13">
        <v>71579.101999999999</v>
      </c>
      <c r="E67" s="13">
        <v>31176.462268373467</v>
      </c>
      <c r="F67" s="13">
        <v>871.8552117088891</v>
      </c>
      <c r="G67" s="72"/>
      <c r="H67" s="72"/>
    </row>
    <row r="68" spans="1:8" x14ac:dyDescent="0.35">
      <c r="A68" s="15">
        <v>41712</v>
      </c>
      <c r="B68" s="15">
        <v>41726</v>
      </c>
      <c r="C68" s="15">
        <v>41739</v>
      </c>
      <c r="D68" s="13">
        <v>72173.03</v>
      </c>
      <c r="E68" s="13">
        <v>31681.835101600431</v>
      </c>
      <c r="F68" s="13">
        <v>828.97154378708865</v>
      </c>
      <c r="G68" s="72"/>
      <c r="H68" s="72"/>
    </row>
    <row r="69" spans="1:8" x14ac:dyDescent="0.35">
      <c r="A69" s="15">
        <v>41726</v>
      </c>
      <c r="B69" s="15">
        <v>41740</v>
      </c>
      <c r="C69" s="15">
        <v>41753</v>
      </c>
      <c r="D69" s="13">
        <v>72498.618000000002</v>
      </c>
      <c r="E69" s="13">
        <v>32295.168400876235</v>
      </c>
      <c r="F69" s="13">
        <v>806.09263052208837</v>
      </c>
      <c r="G69" s="72"/>
      <c r="H69" s="72"/>
    </row>
    <row r="70" spans="1:8" x14ac:dyDescent="0.35">
      <c r="A70" s="15">
        <v>41740</v>
      </c>
      <c r="B70" s="15">
        <v>41754</v>
      </c>
      <c r="C70" s="15">
        <v>41767</v>
      </c>
      <c r="D70" s="13">
        <v>69879.846000000005</v>
      </c>
      <c r="E70" s="13">
        <v>32952.139284523415</v>
      </c>
      <c r="F70" s="13">
        <v>851.062731863002</v>
      </c>
      <c r="G70" s="72"/>
      <c r="H70" s="72"/>
    </row>
    <row r="71" spans="1:8" x14ac:dyDescent="0.35">
      <c r="A71" s="15">
        <v>41754</v>
      </c>
      <c r="B71" s="15">
        <v>41768</v>
      </c>
      <c r="C71" s="15">
        <v>41781</v>
      </c>
      <c r="D71" s="13">
        <v>71784.788</v>
      </c>
      <c r="E71" s="13">
        <v>33093.828026371157</v>
      </c>
      <c r="F71" s="13">
        <v>845.62042595969513</v>
      </c>
      <c r="G71" s="72"/>
      <c r="H71" s="72"/>
    </row>
    <row r="72" spans="1:8" x14ac:dyDescent="0.35">
      <c r="A72" s="15">
        <v>41768</v>
      </c>
      <c r="B72" s="15">
        <v>41782</v>
      </c>
      <c r="C72" s="15">
        <v>41795</v>
      </c>
      <c r="D72" s="13">
        <v>70132.982999999993</v>
      </c>
      <c r="E72" s="13">
        <v>33314.982165236666</v>
      </c>
      <c r="F72" s="13">
        <v>874.6501942543141</v>
      </c>
      <c r="G72" s="72"/>
      <c r="H72" s="72"/>
    </row>
    <row r="73" spans="1:8" x14ac:dyDescent="0.35">
      <c r="A73" s="15">
        <v>41782</v>
      </c>
      <c r="B73" s="15">
        <v>41796</v>
      </c>
      <c r="C73" s="15">
        <v>41809</v>
      </c>
      <c r="D73" s="13">
        <v>71041.714000000007</v>
      </c>
      <c r="E73" s="13">
        <v>33371.07451842646</v>
      </c>
      <c r="F73" s="13">
        <v>883.12013335882614</v>
      </c>
      <c r="G73" s="72"/>
      <c r="H73" s="72"/>
    </row>
    <row r="74" spans="1:8" x14ac:dyDescent="0.35">
      <c r="A74" s="15">
        <v>41796</v>
      </c>
      <c r="B74" s="15">
        <v>41810</v>
      </c>
      <c r="C74" s="15">
        <v>41823</v>
      </c>
      <c r="D74" s="13">
        <v>70978.039000000004</v>
      </c>
      <c r="E74" s="13">
        <v>33171.294934465099</v>
      </c>
      <c r="F74" s="13">
        <v>883.40504674059082</v>
      </c>
      <c r="G74" s="72"/>
      <c r="H74" s="72"/>
    </row>
    <row r="75" spans="1:8" x14ac:dyDescent="0.35">
      <c r="A75" s="15">
        <v>41810</v>
      </c>
      <c r="B75" s="15">
        <v>41824</v>
      </c>
      <c r="C75" s="15">
        <v>41837</v>
      </c>
      <c r="D75" s="13">
        <v>71070.100000000006</v>
      </c>
      <c r="E75" s="13">
        <v>34629.935324901264</v>
      </c>
      <c r="F75" s="13">
        <v>909.4035655705917</v>
      </c>
      <c r="G75" s="72"/>
      <c r="H75" s="72"/>
    </row>
    <row r="76" spans="1:8" x14ac:dyDescent="0.35">
      <c r="A76" s="15">
        <v>41824</v>
      </c>
      <c r="B76" s="15">
        <v>41838</v>
      </c>
      <c r="C76" s="15">
        <v>41851</v>
      </c>
      <c r="D76" s="13">
        <v>69881.997000000003</v>
      </c>
      <c r="E76" s="13">
        <v>32995.097411091301</v>
      </c>
      <c r="F76" s="13">
        <v>885.84152286102596</v>
      </c>
      <c r="G76" s="72"/>
      <c r="H76" s="72"/>
    </row>
    <row r="77" spans="1:8" x14ac:dyDescent="0.35">
      <c r="A77" s="15">
        <v>41838</v>
      </c>
      <c r="B77" s="15">
        <v>41852</v>
      </c>
      <c r="C77" s="15">
        <v>41865</v>
      </c>
      <c r="D77" s="13">
        <v>69910.453999999998</v>
      </c>
      <c r="E77" s="13">
        <v>32583.411856462935</v>
      </c>
      <c r="F77" s="13">
        <v>870.2542323646544</v>
      </c>
      <c r="G77" s="72"/>
      <c r="H77" s="72"/>
    </row>
    <row r="78" spans="1:8" x14ac:dyDescent="0.35">
      <c r="A78" s="15">
        <v>41852</v>
      </c>
      <c r="B78" s="15">
        <v>41866</v>
      </c>
      <c r="C78" s="15">
        <v>41879</v>
      </c>
      <c r="D78" s="13">
        <v>71290.92</v>
      </c>
      <c r="E78" s="13">
        <v>32695.470209675153</v>
      </c>
      <c r="F78" s="13">
        <v>866.68788077991451</v>
      </c>
      <c r="G78" s="72"/>
      <c r="H78" s="72"/>
    </row>
    <row r="79" spans="1:8" x14ac:dyDescent="0.35">
      <c r="A79" s="15">
        <v>41866</v>
      </c>
      <c r="B79" s="15">
        <v>41880</v>
      </c>
      <c r="C79" s="15">
        <v>41893</v>
      </c>
      <c r="D79" s="13">
        <v>72994.312000000005</v>
      </c>
      <c r="E79" s="13">
        <v>33394.303362759194</v>
      </c>
      <c r="F79" s="13">
        <v>829.76771962402006</v>
      </c>
      <c r="G79" s="72"/>
      <c r="H79" s="72"/>
    </row>
    <row r="80" spans="1:8" x14ac:dyDescent="0.35">
      <c r="A80" s="15">
        <v>41880</v>
      </c>
      <c r="B80" s="15">
        <v>41894</v>
      </c>
      <c r="C80" s="15">
        <v>41907</v>
      </c>
      <c r="D80" s="13">
        <v>73170.891000000003</v>
      </c>
      <c r="E80" s="13">
        <v>33582.630659836257</v>
      </c>
      <c r="F80" s="13">
        <v>805.34022587224558</v>
      </c>
      <c r="G80" s="72"/>
      <c r="H80" s="72"/>
    </row>
    <row r="81" spans="1:8" x14ac:dyDescent="0.35">
      <c r="A81" s="15">
        <v>41894</v>
      </c>
      <c r="B81" s="15">
        <v>41908</v>
      </c>
      <c r="C81" s="15">
        <v>41921</v>
      </c>
      <c r="D81" s="13">
        <v>73624.962</v>
      </c>
      <c r="E81" s="13">
        <v>33572.812230158728</v>
      </c>
      <c r="F81" s="13">
        <v>806.34506453112772</v>
      </c>
      <c r="G81" s="72"/>
      <c r="H81" s="72"/>
    </row>
    <row r="82" spans="1:8" x14ac:dyDescent="0.35">
      <c r="A82" s="15">
        <v>41908</v>
      </c>
      <c r="B82" s="15">
        <v>41922</v>
      </c>
      <c r="C82" s="15">
        <v>41935</v>
      </c>
      <c r="D82" s="13">
        <v>76201.555999999997</v>
      </c>
      <c r="E82" s="13">
        <v>33442.879392491777</v>
      </c>
      <c r="F82" s="13">
        <v>813.54777136726432</v>
      </c>
      <c r="G82" s="72"/>
      <c r="H82" s="72"/>
    </row>
    <row r="83" spans="1:8" x14ac:dyDescent="0.35">
      <c r="A83" s="15">
        <v>41922</v>
      </c>
      <c r="B83" s="15">
        <v>41936</v>
      </c>
      <c r="C83" s="15">
        <v>41949</v>
      </c>
      <c r="D83" s="13">
        <v>77154.324999999997</v>
      </c>
      <c r="E83" s="13">
        <v>33916.335268595227</v>
      </c>
      <c r="F83" s="13">
        <v>807.53081497356629</v>
      </c>
      <c r="G83" s="72"/>
      <c r="H83" s="72"/>
    </row>
    <row r="84" spans="1:8" x14ac:dyDescent="0.35">
      <c r="A84" s="15">
        <v>41936</v>
      </c>
      <c r="B84" s="15">
        <v>41950</v>
      </c>
      <c r="C84" s="15">
        <v>41963</v>
      </c>
      <c r="D84" s="13">
        <v>77578.183999999994</v>
      </c>
      <c r="E84" s="13">
        <v>34278.415537121415</v>
      </c>
      <c r="F84" s="13">
        <v>796.76181503859561</v>
      </c>
      <c r="G84" s="72"/>
      <c r="H84" s="72"/>
    </row>
    <row r="85" spans="1:8" x14ac:dyDescent="0.35">
      <c r="A85" s="15">
        <v>41950</v>
      </c>
      <c r="B85" s="15">
        <v>41964</v>
      </c>
      <c r="C85" s="15">
        <v>41977</v>
      </c>
      <c r="D85" s="13">
        <v>78370.134999999995</v>
      </c>
      <c r="E85" s="13">
        <v>34384.180779961585</v>
      </c>
      <c r="F85" s="13">
        <v>848.76278719937909</v>
      </c>
      <c r="G85" s="72"/>
      <c r="H85" s="72"/>
    </row>
    <row r="86" spans="1:8" x14ac:dyDescent="0.35">
      <c r="A86" s="15">
        <v>41964</v>
      </c>
      <c r="B86" s="15">
        <v>41978</v>
      </c>
      <c r="C86" s="15">
        <v>41991</v>
      </c>
      <c r="D86" s="13">
        <v>78298.634999999995</v>
      </c>
      <c r="E86" s="13">
        <v>34236.247793610251</v>
      </c>
      <c r="F86" s="13">
        <v>861.35442415639136</v>
      </c>
      <c r="G86" s="72"/>
      <c r="H86" s="72"/>
    </row>
    <row r="87" spans="1:8" x14ac:dyDescent="0.35">
      <c r="A87" s="15">
        <v>41978</v>
      </c>
      <c r="B87" s="15">
        <v>41992</v>
      </c>
      <c r="C87" s="15">
        <v>42005</v>
      </c>
      <c r="D87" s="13">
        <v>76282.631999999998</v>
      </c>
      <c r="E87" s="13">
        <v>33773.810945311452</v>
      </c>
      <c r="F87" s="13">
        <v>833.74562394934878</v>
      </c>
      <c r="G87" s="72"/>
      <c r="H87" s="72"/>
    </row>
    <row r="88" spans="1:8" x14ac:dyDescent="0.35">
      <c r="A88" s="15">
        <v>41992</v>
      </c>
      <c r="B88" s="15">
        <v>42006</v>
      </c>
      <c r="C88" s="15">
        <v>42019</v>
      </c>
      <c r="D88" s="13">
        <v>77291.142000000007</v>
      </c>
      <c r="E88" s="13">
        <v>32791.16583263022</v>
      </c>
      <c r="F88" s="13">
        <v>737.22374868539418</v>
      </c>
      <c r="G88" s="72"/>
      <c r="H88" s="72"/>
    </row>
    <row r="89" spans="1:8" x14ac:dyDescent="0.35">
      <c r="A89" s="15">
        <v>42006</v>
      </c>
      <c r="B89" s="15">
        <v>42020</v>
      </c>
      <c r="C89" s="15">
        <v>42033</v>
      </c>
      <c r="D89" s="13">
        <v>76438.207999999999</v>
      </c>
      <c r="E89" s="13">
        <v>32870.938077699946</v>
      </c>
      <c r="F89" s="13">
        <v>734.78851449879642</v>
      </c>
      <c r="G89" s="72"/>
      <c r="H89" s="72"/>
    </row>
    <row r="90" spans="1:8" x14ac:dyDescent="0.35">
      <c r="A90" s="15">
        <v>42020</v>
      </c>
      <c r="B90" s="15">
        <v>42034</v>
      </c>
      <c r="C90" s="15">
        <v>42047</v>
      </c>
      <c r="D90" s="13">
        <v>76390.998000000007</v>
      </c>
      <c r="E90" s="13">
        <v>32810.777755558483</v>
      </c>
      <c r="F90" s="13">
        <v>711.81528533132303</v>
      </c>
      <c r="G90" s="72"/>
      <c r="H90" s="72"/>
    </row>
    <row r="91" spans="1:8" x14ac:dyDescent="0.35">
      <c r="A91" s="15">
        <v>42034</v>
      </c>
      <c r="B91" s="15">
        <v>42048</v>
      </c>
      <c r="C91" s="15">
        <v>42061</v>
      </c>
      <c r="D91" s="13">
        <v>78495.736000000004</v>
      </c>
      <c r="E91" s="13">
        <v>32546.798222546124</v>
      </c>
      <c r="F91" s="13">
        <v>593.43608968486808</v>
      </c>
      <c r="G91" s="72"/>
      <c r="H91" s="72"/>
    </row>
    <row r="92" spans="1:8" x14ac:dyDescent="0.35">
      <c r="A92" s="15">
        <v>42048</v>
      </c>
      <c r="B92" s="15">
        <v>42062</v>
      </c>
      <c r="C92" s="15">
        <v>42075</v>
      </c>
      <c r="D92" s="13">
        <v>89607.671000000002</v>
      </c>
      <c r="E92" s="13">
        <v>36187.315611910315</v>
      </c>
      <c r="F92" s="13">
        <v>530.84967126315996</v>
      </c>
      <c r="G92" s="72"/>
      <c r="H92" s="72"/>
    </row>
    <row r="93" spans="1:8" x14ac:dyDescent="0.35">
      <c r="A93" s="15">
        <v>42062</v>
      </c>
      <c r="B93" s="15">
        <v>42076</v>
      </c>
      <c r="C93" s="15">
        <v>42089</v>
      </c>
      <c r="D93" s="13">
        <v>90217.921000000002</v>
      </c>
      <c r="E93" s="13">
        <v>36441.016885741948</v>
      </c>
      <c r="F93" s="13">
        <v>528.32922088992723</v>
      </c>
      <c r="G93" s="72"/>
      <c r="H93" s="72"/>
    </row>
    <row r="94" spans="1:8" x14ac:dyDescent="0.35">
      <c r="A94" s="15">
        <f>+'TLZK Kal'!A96</f>
        <v>42076</v>
      </c>
      <c r="B94" s="15">
        <v>42090</v>
      </c>
      <c r="C94" s="15">
        <v>42103</v>
      </c>
      <c r="D94" s="13">
        <v>96027.752000000008</v>
      </c>
      <c r="E94" s="13">
        <v>38116.580179033561</v>
      </c>
      <c r="F94" s="13">
        <v>485.30055851976419</v>
      </c>
      <c r="G94" s="72"/>
      <c r="H94" s="72"/>
    </row>
    <row r="95" spans="1:8" x14ac:dyDescent="0.35">
      <c r="A95" s="15">
        <f>+'TLZK Kal'!A97</f>
        <v>42090</v>
      </c>
      <c r="B95" s="15">
        <v>42104</v>
      </c>
      <c r="C95" s="15">
        <v>42117</v>
      </c>
      <c r="D95" s="13">
        <v>98143.731</v>
      </c>
      <c r="E95" s="13">
        <v>38230.747489214998</v>
      </c>
      <c r="F95" s="13">
        <v>476.83381335181798</v>
      </c>
      <c r="G95" s="72"/>
      <c r="H95" s="72"/>
    </row>
    <row r="96" spans="1:8" x14ac:dyDescent="0.35">
      <c r="A96" s="15">
        <f>+'TLZK Kal'!A98</f>
        <v>42104</v>
      </c>
      <c r="B96" s="15">
        <v>42118</v>
      </c>
      <c r="C96" s="15">
        <v>42131</v>
      </c>
      <c r="D96" s="13">
        <v>97451.153000000006</v>
      </c>
      <c r="E96" s="13">
        <v>37941.565115647041</v>
      </c>
      <c r="F96" s="13">
        <v>460.23663598386122</v>
      </c>
      <c r="G96" s="72"/>
      <c r="H96" s="72"/>
    </row>
    <row r="97" spans="1:8" x14ac:dyDescent="0.35">
      <c r="A97" s="15">
        <f>+'TLZK Kal'!A99</f>
        <v>42118</v>
      </c>
      <c r="B97" s="15">
        <v>42132</v>
      </c>
      <c r="C97" s="15">
        <v>42145</v>
      </c>
      <c r="D97" s="13">
        <v>100748.50600000001</v>
      </c>
      <c r="E97" s="13">
        <v>38056.28907656535</v>
      </c>
      <c r="F97" s="13">
        <v>443.2202452226129</v>
      </c>
      <c r="G97" s="72"/>
      <c r="H97" s="72"/>
    </row>
    <row r="98" spans="1:8" x14ac:dyDescent="0.35">
      <c r="A98" s="15">
        <f>+'TLZK Kal'!A100</f>
        <v>42132</v>
      </c>
      <c r="B98" s="15">
        <v>42146</v>
      </c>
      <c r="C98" s="15">
        <v>42159</v>
      </c>
      <c r="D98" s="13">
        <v>103529.10400000001</v>
      </c>
      <c r="E98" s="13">
        <v>38642.306533629599</v>
      </c>
      <c r="F98" s="13">
        <v>437.96566710745901</v>
      </c>
      <c r="G98" s="72"/>
      <c r="H98" s="72"/>
    </row>
    <row r="99" spans="1:8" x14ac:dyDescent="0.35">
      <c r="A99" s="15">
        <f>+'TLZK Kal'!A101</f>
        <v>42146</v>
      </c>
      <c r="B99" s="15">
        <v>42160</v>
      </c>
      <c r="C99" s="15">
        <v>42173</v>
      </c>
      <c r="D99" s="13">
        <v>99840.888999999996</v>
      </c>
      <c r="E99" s="13">
        <v>39118.051508746001</v>
      </c>
      <c r="F99" s="13">
        <v>427.88404019118798</v>
      </c>
      <c r="G99" s="72"/>
      <c r="H99" s="72"/>
    </row>
    <row r="100" spans="1:8" x14ac:dyDescent="0.35">
      <c r="A100" s="15">
        <f>+'TLZK Kal'!A102</f>
        <v>42160</v>
      </c>
      <c r="B100" s="15">
        <v>42174</v>
      </c>
      <c r="C100" s="15">
        <v>42187</v>
      </c>
      <c r="D100" s="13">
        <v>104845.944</v>
      </c>
      <c r="E100" s="13">
        <v>38931.322268018303</v>
      </c>
      <c r="F100" s="13">
        <v>396.41035410229102</v>
      </c>
      <c r="G100" s="72"/>
      <c r="H100" s="72"/>
    </row>
    <row r="101" spans="1:8" x14ac:dyDescent="0.35">
      <c r="A101" s="15">
        <f>+'TLZK Kal'!A103</f>
        <v>42174</v>
      </c>
      <c r="B101" s="15">
        <v>42188</v>
      </c>
      <c r="C101" s="15">
        <v>42201</v>
      </c>
      <c r="D101" s="13">
        <v>108490.772</v>
      </c>
      <c r="E101" s="13">
        <v>40002.496958076772</v>
      </c>
      <c r="F101" s="13">
        <v>417.49523572806481</v>
      </c>
      <c r="G101" s="72"/>
      <c r="H101" s="72"/>
    </row>
    <row r="102" spans="1:8" x14ac:dyDescent="0.35">
      <c r="A102" s="15">
        <f>+'TLZK Kal'!A104</f>
        <v>42188</v>
      </c>
      <c r="B102" s="15">
        <v>42205</v>
      </c>
      <c r="C102" s="15">
        <v>42215</v>
      </c>
      <c r="D102" s="13">
        <v>106256.531</v>
      </c>
      <c r="E102" s="13">
        <v>39481.840956727901</v>
      </c>
      <c r="F102" s="13">
        <v>402.96892051980302</v>
      </c>
      <c r="G102" s="72"/>
      <c r="H102" s="72"/>
    </row>
    <row r="103" spans="1:8" x14ac:dyDescent="0.35">
      <c r="A103" s="15">
        <f>+'TLZK Kal'!A105</f>
        <v>42205</v>
      </c>
      <c r="B103" s="15">
        <v>42216</v>
      </c>
      <c r="C103" s="15">
        <v>42229</v>
      </c>
      <c r="D103" s="13">
        <v>105014.54399999999</v>
      </c>
      <c r="E103" s="13">
        <v>39890.861407112498</v>
      </c>
      <c r="F103" s="13">
        <v>415.67567886422802</v>
      </c>
      <c r="G103" s="72"/>
      <c r="H103" s="72"/>
    </row>
    <row r="104" spans="1:8" x14ac:dyDescent="0.35">
      <c r="A104" s="15">
        <f>+'TLZK Kal'!A106</f>
        <v>42216</v>
      </c>
      <c r="B104" s="15">
        <v>42230</v>
      </c>
      <c r="C104" s="15">
        <v>42243</v>
      </c>
      <c r="D104" s="13">
        <v>109470.871</v>
      </c>
      <c r="E104" s="13">
        <v>39596.359593800698</v>
      </c>
      <c r="F104" s="13">
        <v>416.60273078307603</v>
      </c>
      <c r="G104" s="72"/>
      <c r="H104" s="72"/>
    </row>
    <row r="105" spans="1:8" x14ac:dyDescent="0.35">
      <c r="A105" s="15">
        <f>+'TLZK Kal'!A107</f>
        <v>42230</v>
      </c>
      <c r="B105" s="15">
        <v>42244</v>
      </c>
      <c r="C105" s="15">
        <v>42257</v>
      </c>
      <c r="D105" s="13">
        <v>109923.473</v>
      </c>
      <c r="E105" s="13">
        <v>39498.193675889335</v>
      </c>
      <c r="F105" s="13">
        <v>423.33733742791065</v>
      </c>
      <c r="G105" s="72"/>
      <c r="H105" s="72"/>
    </row>
    <row r="106" spans="1:8" x14ac:dyDescent="0.35">
      <c r="A106" s="15">
        <f>+'TLZK Kal'!A108</f>
        <v>42244</v>
      </c>
      <c r="B106" s="15">
        <v>42258</v>
      </c>
      <c r="C106" s="15">
        <v>42271</v>
      </c>
      <c r="D106" s="13">
        <v>114634.531</v>
      </c>
      <c r="E106" s="13">
        <v>41161.942478229488</v>
      </c>
      <c r="F106" s="13">
        <v>369.07869198354166</v>
      </c>
      <c r="G106" s="72"/>
      <c r="H106" s="72"/>
    </row>
    <row r="107" spans="1:8" x14ac:dyDescent="0.35">
      <c r="A107" s="15">
        <f>+'TLZK Kal'!A109</f>
        <v>42258</v>
      </c>
      <c r="B107" s="15">
        <v>42275</v>
      </c>
      <c r="C107" s="15">
        <v>42285</v>
      </c>
      <c r="D107" s="13">
        <v>119119.99099999999</v>
      </c>
      <c r="E107" s="13">
        <v>40758.784947898203</v>
      </c>
      <c r="F107" s="13">
        <v>357.638947552812</v>
      </c>
      <c r="G107" s="72"/>
      <c r="H107" s="72"/>
    </row>
    <row r="108" spans="1:8" x14ac:dyDescent="0.35">
      <c r="A108" s="15">
        <f>+'TLZK Kal'!A110</f>
        <v>42270</v>
      </c>
      <c r="B108" s="15">
        <v>42286</v>
      </c>
      <c r="C108" s="15">
        <v>42299</v>
      </c>
      <c r="D108" s="13">
        <v>117089.48700000001</v>
      </c>
      <c r="E108" s="13">
        <v>39828.515385047722</v>
      </c>
      <c r="F108" s="13">
        <v>354.50560549153607</v>
      </c>
      <c r="G108" s="72"/>
      <c r="H108" s="72"/>
    </row>
    <row r="109" spans="1:8" x14ac:dyDescent="0.35">
      <c r="A109" s="15">
        <f>+'TLZK Kal'!A111</f>
        <v>42286</v>
      </c>
      <c r="B109" s="15">
        <v>42300</v>
      </c>
      <c r="C109" s="15">
        <v>42313</v>
      </c>
      <c r="D109" s="13">
        <v>117879.516</v>
      </c>
      <c r="E109" s="13">
        <v>40771.373377048098</v>
      </c>
      <c r="F109" s="13">
        <v>366.27817290927197</v>
      </c>
      <c r="G109" s="72"/>
      <c r="H109" s="72"/>
    </row>
    <row r="110" spans="1:8" x14ac:dyDescent="0.35">
      <c r="A110" s="15">
        <f>+'TLZK Kal'!A112</f>
        <v>42300</v>
      </c>
      <c r="B110" s="15">
        <v>42314</v>
      </c>
      <c r="C110" s="15">
        <v>42327</v>
      </c>
      <c r="D110" s="13">
        <v>116757.96400000001</v>
      </c>
      <c r="E110" s="13">
        <v>41195.6832186916</v>
      </c>
      <c r="F110" s="13">
        <v>368.67999050560798</v>
      </c>
      <c r="G110" s="72"/>
      <c r="H110" s="72"/>
    </row>
    <row r="111" spans="1:8" x14ac:dyDescent="0.35">
      <c r="A111" s="15">
        <f>+'TLZK Kal'!A113</f>
        <v>42314</v>
      </c>
      <c r="B111" s="15">
        <v>42328</v>
      </c>
      <c r="C111" s="15">
        <v>42341</v>
      </c>
      <c r="D111" s="13">
        <v>114665.353</v>
      </c>
      <c r="E111" s="13">
        <v>40545.295102548902</v>
      </c>
      <c r="F111" s="13">
        <v>360.07636867550701</v>
      </c>
      <c r="G111" s="72"/>
      <c r="H111" s="72"/>
    </row>
    <row r="112" spans="1:8" x14ac:dyDescent="0.35">
      <c r="A112" s="15">
        <f>+'TLZK Kal'!A114</f>
        <v>42328</v>
      </c>
      <c r="B112" s="15">
        <v>42342</v>
      </c>
      <c r="C112" s="15">
        <v>42355</v>
      </c>
      <c r="D112" s="13">
        <v>113947.447</v>
      </c>
      <c r="E112" s="13">
        <v>40582.265697167531</v>
      </c>
      <c r="F112" s="13">
        <v>365.03842160525261</v>
      </c>
      <c r="G112" s="72"/>
      <c r="H112" s="72"/>
    </row>
    <row r="113" spans="1:8" x14ac:dyDescent="0.35">
      <c r="A113" s="15">
        <f>+'TLZK Kal'!A115</f>
        <v>42342</v>
      </c>
      <c r="B113" s="15">
        <v>42356</v>
      </c>
      <c r="C113" s="15">
        <v>42372</v>
      </c>
      <c r="D113" s="13">
        <v>114150.51</v>
      </c>
      <c r="E113" s="13">
        <v>40427.385161518709</v>
      </c>
      <c r="F113" s="13">
        <v>369.04066531958841</v>
      </c>
      <c r="G113" s="72"/>
      <c r="H113" s="72"/>
    </row>
    <row r="114" spans="1:8" x14ac:dyDescent="0.35">
      <c r="A114" s="15">
        <f>+'TLZK Kal'!A116</f>
        <v>42356</v>
      </c>
      <c r="B114" s="15">
        <v>42373</v>
      </c>
      <c r="C114" s="15">
        <v>42383</v>
      </c>
      <c r="D114" s="13">
        <v>116567.084</v>
      </c>
      <c r="E114" s="13">
        <v>40098.734131418198</v>
      </c>
      <c r="F114" s="13">
        <v>367.96574915591401</v>
      </c>
      <c r="G114" s="72"/>
      <c r="H114" s="72"/>
    </row>
    <row r="115" spans="1:8" x14ac:dyDescent="0.35">
      <c r="A115" s="15">
        <f>+'TLZK Kal'!A117</f>
        <v>42369</v>
      </c>
      <c r="B115" s="15">
        <v>42384</v>
      </c>
      <c r="C115" s="15">
        <v>42397</v>
      </c>
      <c r="D115" s="13">
        <v>115086.148</v>
      </c>
      <c r="E115" s="13">
        <v>40470.117203466798</v>
      </c>
      <c r="F115" s="13">
        <v>374.80076706957499</v>
      </c>
      <c r="G115" s="72"/>
      <c r="H115" s="72"/>
    </row>
    <row r="116" spans="1:8" x14ac:dyDescent="0.35">
      <c r="A116" s="15">
        <f>+'TLZK Kal'!A118</f>
        <v>42384</v>
      </c>
      <c r="B116" s="15">
        <v>42398</v>
      </c>
      <c r="C116" s="15">
        <v>42411</v>
      </c>
      <c r="D116" s="13">
        <v>118007.352</v>
      </c>
      <c r="E116" s="13">
        <v>39430.859421960202</v>
      </c>
      <c r="F116" s="13">
        <v>352.72678231223199</v>
      </c>
      <c r="G116" s="72"/>
      <c r="H116" s="72"/>
    </row>
    <row r="117" spans="1:8" x14ac:dyDescent="0.35">
      <c r="A117" s="15">
        <f>+'TLZK Kal'!A119</f>
        <v>42398</v>
      </c>
      <c r="B117" s="15">
        <v>42412</v>
      </c>
      <c r="C117" s="15">
        <v>42425</v>
      </c>
      <c r="D117" s="13">
        <v>116542.327</v>
      </c>
      <c r="E117" s="13">
        <v>39504.425107795098</v>
      </c>
      <c r="F117" s="13">
        <v>351.73393941692501</v>
      </c>
      <c r="G117" s="72"/>
      <c r="H117" s="72"/>
    </row>
    <row r="118" spans="1:8" x14ac:dyDescent="0.35">
      <c r="A118" s="15">
        <f>+'TLZK Kal'!A122</f>
        <v>42412</v>
      </c>
      <c r="B118" s="15">
        <v>42426</v>
      </c>
      <c r="C118" s="15">
        <v>42439</v>
      </c>
      <c r="D118" s="13">
        <v>122052.314</v>
      </c>
      <c r="E118" s="13">
        <v>41945.409468330698</v>
      </c>
      <c r="F118" s="13">
        <v>396.20741737959997</v>
      </c>
      <c r="G118" s="72"/>
      <c r="H118" s="72"/>
    </row>
    <row r="119" spans="1:8" x14ac:dyDescent="0.35">
      <c r="A119" s="15">
        <f>+'TLZK Kal'!A123</f>
        <v>42426</v>
      </c>
      <c r="B119" s="15">
        <v>42440</v>
      </c>
      <c r="C119" s="15">
        <v>42453</v>
      </c>
      <c r="D119" s="13">
        <v>122339.285</v>
      </c>
      <c r="E119" s="13">
        <v>42272.138267816597</v>
      </c>
      <c r="F119" s="13">
        <v>369.807366329959</v>
      </c>
      <c r="G119" s="72"/>
      <c r="H119" s="72"/>
    </row>
    <row r="120" spans="1:8" x14ac:dyDescent="0.35">
      <c r="A120" s="15">
        <f>+'TLZK Kal'!A124</f>
        <v>42440</v>
      </c>
      <c r="B120" s="15">
        <v>42454</v>
      </c>
      <c r="C120" s="15">
        <v>42467</v>
      </c>
      <c r="D120" s="13">
        <v>120816.78</v>
      </c>
      <c r="E120" s="13">
        <v>42955.800603469201</v>
      </c>
      <c r="F120" s="13">
        <v>377.23103281940899</v>
      </c>
      <c r="G120" s="72"/>
      <c r="H120" s="72"/>
    </row>
    <row r="121" spans="1:8" x14ac:dyDescent="0.35">
      <c r="A121" s="15">
        <f>+'TLZK Kal'!A125</f>
        <v>42454</v>
      </c>
      <c r="B121" s="15">
        <v>42468</v>
      </c>
      <c r="C121" s="15">
        <v>42481</v>
      </c>
      <c r="D121" s="13">
        <v>122673.246</v>
      </c>
      <c r="E121" s="13">
        <v>43363.542230084648</v>
      </c>
      <c r="F121" s="13">
        <v>380.81612917411439</v>
      </c>
      <c r="G121" s="72"/>
      <c r="H121" s="72"/>
    </row>
    <row r="122" spans="1:8" x14ac:dyDescent="0.35">
      <c r="A122" s="15">
        <f>+'TLZK Kal'!A126</f>
        <v>42468</v>
      </c>
      <c r="B122" s="15">
        <v>42482</v>
      </c>
      <c r="C122" s="15">
        <v>42495</v>
      </c>
      <c r="D122" s="13">
        <v>122156.632</v>
      </c>
      <c r="E122" s="13">
        <v>43612.195325579101</v>
      </c>
      <c r="F122" s="13">
        <v>393.83715024139798</v>
      </c>
      <c r="G122" s="72"/>
      <c r="H122" s="72"/>
    </row>
    <row r="123" spans="1:8" x14ac:dyDescent="0.35">
      <c r="A123" s="15">
        <f>+'TLZK Kal'!A127</f>
        <v>42482</v>
      </c>
      <c r="B123" s="15">
        <v>42496</v>
      </c>
      <c r="C123" s="15">
        <v>42509</v>
      </c>
      <c r="D123" s="13">
        <v>121698.54700000001</v>
      </c>
      <c r="E123" s="13">
        <v>43962.067105788803</v>
      </c>
      <c r="F123" s="13">
        <v>391.66632708286602</v>
      </c>
      <c r="G123" s="72"/>
      <c r="H123" s="72"/>
    </row>
    <row r="124" spans="1:8" x14ac:dyDescent="0.35">
      <c r="A124" s="15">
        <f>+'TLZK Kal'!A128</f>
        <v>42496</v>
      </c>
      <c r="B124" s="15">
        <v>42510</v>
      </c>
      <c r="C124" s="15">
        <v>42523</v>
      </c>
      <c r="D124" s="13">
        <v>126043.554</v>
      </c>
      <c r="E124" s="13">
        <v>44079.846374315901</v>
      </c>
      <c r="F124" s="13">
        <v>393.42195972896502</v>
      </c>
      <c r="G124" s="72"/>
      <c r="H124" s="72"/>
    </row>
    <row r="125" spans="1:8" x14ac:dyDescent="0.35">
      <c r="A125" s="15">
        <f>+'TLZK Kal'!A129</f>
        <v>42510</v>
      </c>
      <c r="B125" s="15">
        <v>42524</v>
      </c>
      <c r="C125" s="15">
        <v>42537</v>
      </c>
      <c r="D125" s="13">
        <v>128498.412</v>
      </c>
      <c r="E125" s="13">
        <v>44249.761944863298</v>
      </c>
      <c r="F125" s="13">
        <v>388.01616288109898</v>
      </c>
      <c r="G125" s="72"/>
      <c r="H125" s="72"/>
    </row>
    <row r="126" spans="1:8" x14ac:dyDescent="0.35">
      <c r="A126" s="15">
        <f>+'TLZK Kal'!A130</f>
        <v>42524</v>
      </c>
      <c r="B126" s="15">
        <v>42538</v>
      </c>
      <c r="C126" s="15">
        <v>42551</v>
      </c>
      <c r="D126" s="13">
        <v>127116.431</v>
      </c>
      <c r="E126" s="13">
        <v>44266.688667892602</v>
      </c>
      <c r="F126" s="13">
        <v>393.68686119174498</v>
      </c>
      <c r="G126" s="72"/>
      <c r="H126" s="72"/>
    </row>
    <row r="127" spans="1:8" x14ac:dyDescent="0.35">
      <c r="A127" s="15">
        <f>+'TLZK Kal'!A131</f>
        <v>42538</v>
      </c>
      <c r="B127" s="15">
        <v>42552</v>
      </c>
      <c r="C127" s="15">
        <v>42565</v>
      </c>
      <c r="D127" s="13">
        <v>127043.387</v>
      </c>
      <c r="E127" s="13">
        <v>44125.2</v>
      </c>
      <c r="F127" s="13">
        <v>391.13</v>
      </c>
      <c r="G127" s="72"/>
      <c r="H127" s="72"/>
    </row>
    <row r="128" spans="1:8" x14ac:dyDescent="0.35">
      <c r="A128" s="15">
        <f>+'TLZK Kal'!A132</f>
        <v>42552</v>
      </c>
      <c r="B128" s="15">
        <v>42566</v>
      </c>
      <c r="C128" s="15">
        <v>42579</v>
      </c>
      <c r="D128" s="13">
        <v>124731.99800000001</v>
      </c>
      <c r="E128" s="13">
        <v>44037.859810316797</v>
      </c>
      <c r="F128" s="13">
        <v>371.24832819509299</v>
      </c>
      <c r="G128" s="72"/>
      <c r="H128" s="72"/>
    </row>
    <row r="129" spans="1:8" x14ac:dyDescent="0.35">
      <c r="A129" s="15">
        <f>+'TLZK Kal'!A133</f>
        <v>42566</v>
      </c>
      <c r="B129" s="15">
        <v>42580</v>
      </c>
      <c r="C129" s="15">
        <v>42593</v>
      </c>
      <c r="D129" s="13">
        <v>124894.693</v>
      </c>
      <c r="E129" s="13">
        <v>43573.542355594996</v>
      </c>
      <c r="F129" s="13">
        <v>395.27428126496699</v>
      </c>
      <c r="G129" s="72"/>
      <c r="H129" s="72"/>
    </row>
    <row r="130" spans="1:8" x14ac:dyDescent="0.35">
      <c r="A130" s="15">
        <f>+'TLZK Kal'!A134</f>
        <v>42580</v>
      </c>
      <c r="B130" s="15">
        <v>42594</v>
      </c>
      <c r="C130" s="15">
        <v>42607</v>
      </c>
      <c r="D130" s="13">
        <v>125789.129</v>
      </c>
      <c r="E130" s="13">
        <v>42252.628102423201</v>
      </c>
      <c r="F130" s="13">
        <v>381.37946178364899</v>
      </c>
      <c r="G130" s="72"/>
      <c r="H130" s="72"/>
    </row>
    <row r="131" spans="1:8" x14ac:dyDescent="0.35">
      <c r="A131" s="15">
        <f>+'TLZK Kal'!A135</f>
        <v>42594</v>
      </c>
      <c r="B131" s="15">
        <v>42608</v>
      </c>
      <c r="C131" s="15">
        <v>42621</v>
      </c>
      <c r="D131" s="13">
        <v>123900.47100000001</v>
      </c>
      <c r="E131" s="13">
        <v>42232.095493312503</v>
      </c>
      <c r="F131" s="13">
        <v>410.77863793379402</v>
      </c>
      <c r="G131" s="72"/>
      <c r="H131" s="72"/>
    </row>
    <row r="132" spans="1:8" x14ac:dyDescent="0.35">
      <c r="A132" s="15">
        <f>+'TLZK Kal'!A136</f>
        <v>42608</v>
      </c>
      <c r="B132" s="15">
        <v>42622</v>
      </c>
      <c r="C132" s="15">
        <v>42635</v>
      </c>
      <c r="D132" s="13">
        <v>123714.628</v>
      </c>
      <c r="E132" s="13">
        <v>42538.935324649901</v>
      </c>
      <c r="F132" s="13">
        <v>404.15400386699901</v>
      </c>
      <c r="G132" s="72"/>
      <c r="H132" s="72"/>
    </row>
    <row r="133" spans="1:8" x14ac:dyDescent="0.35">
      <c r="A133" s="15">
        <f>+'TLZK Kal'!A137</f>
        <v>42622</v>
      </c>
      <c r="B133" s="15">
        <v>42636</v>
      </c>
      <c r="C133" s="15">
        <v>42649</v>
      </c>
      <c r="D133" s="13">
        <v>122956.11900000001</v>
      </c>
      <c r="E133" s="13">
        <v>43876.166358259201</v>
      </c>
      <c r="F133" s="13">
        <v>439.27673975728499</v>
      </c>
      <c r="G133" s="72"/>
      <c r="H133" s="72"/>
    </row>
    <row r="134" spans="1:8" x14ac:dyDescent="0.35">
      <c r="A134" s="15">
        <f>+'TLZK Kal'!A138</f>
        <v>42636</v>
      </c>
      <c r="B134" s="15">
        <v>42650</v>
      </c>
      <c r="C134" s="15">
        <v>42663</v>
      </c>
      <c r="D134" s="13">
        <v>122705.89599999999</v>
      </c>
      <c r="E134" s="13">
        <v>42251.331772297999</v>
      </c>
      <c r="F134" s="13">
        <v>421.19765374098199</v>
      </c>
      <c r="G134" s="72"/>
      <c r="H134" s="72"/>
    </row>
    <row r="135" spans="1:8" x14ac:dyDescent="0.35">
      <c r="A135" s="15">
        <f>+'TLZK Kal'!A139</f>
        <v>42650</v>
      </c>
      <c r="B135" s="15">
        <v>42664</v>
      </c>
      <c r="C135" s="15">
        <v>42677</v>
      </c>
      <c r="D135" s="13">
        <v>124262.60799999999</v>
      </c>
      <c r="E135" s="13">
        <v>41290.775157190998</v>
      </c>
      <c r="F135" s="13">
        <v>443.77486211488201</v>
      </c>
      <c r="G135" s="72"/>
      <c r="H135" s="72"/>
    </row>
    <row r="136" spans="1:8" x14ac:dyDescent="0.35">
      <c r="A136" s="15">
        <f>+'TLZK Kal'!A140</f>
        <v>42664</v>
      </c>
      <c r="B136" s="15">
        <v>42678</v>
      </c>
      <c r="C136" s="15">
        <v>42691</v>
      </c>
      <c r="D136" s="13">
        <v>124299.522</v>
      </c>
      <c r="E136" s="13">
        <v>41034.335560009</v>
      </c>
      <c r="F136" s="13">
        <v>470.86260007800502</v>
      </c>
      <c r="G136" s="72"/>
      <c r="H136" s="72"/>
    </row>
    <row r="137" spans="1:8" x14ac:dyDescent="0.35">
      <c r="A137" s="15">
        <f>+'TLZK Kal'!A141</f>
        <v>42678</v>
      </c>
      <c r="B137" s="15">
        <v>42692</v>
      </c>
      <c r="C137" s="15">
        <v>42705</v>
      </c>
      <c r="D137" s="13">
        <v>127674.129</v>
      </c>
      <c r="E137" s="13">
        <v>41432.611341245502</v>
      </c>
      <c r="F137" s="13">
        <v>470.86260007800502</v>
      </c>
      <c r="G137" s="72"/>
      <c r="H137" s="72"/>
    </row>
    <row r="138" spans="1:8" x14ac:dyDescent="0.35">
      <c r="A138" s="15">
        <f>+'TLZK Kal'!A142</f>
        <v>42692</v>
      </c>
      <c r="B138" s="15">
        <v>42706</v>
      </c>
      <c r="C138" s="15">
        <v>42719</v>
      </c>
      <c r="D138" s="13">
        <v>129284.217</v>
      </c>
      <c r="E138" s="13">
        <v>42079.664403130002</v>
      </c>
      <c r="F138" s="13">
        <v>416.49847880244801</v>
      </c>
      <c r="G138" s="72"/>
      <c r="H138" s="72"/>
    </row>
    <row r="139" spans="1:8" x14ac:dyDescent="0.35">
      <c r="A139" s="15">
        <f>+'TLZK Kal'!A143</f>
        <v>42706</v>
      </c>
      <c r="B139" s="15">
        <v>42720</v>
      </c>
      <c r="C139" s="15">
        <v>42733</v>
      </c>
      <c r="D139" s="13">
        <v>133945.27900000001</v>
      </c>
      <c r="E139" s="13">
        <v>39645.906851571999</v>
      </c>
      <c r="F139" s="13">
        <v>415.50613711124498</v>
      </c>
      <c r="G139" s="72"/>
      <c r="H139" s="72"/>
    </row>
    <row r="140" spans="1:8" x14ac:dyDescent="0.35">
      <c r="A140" s="15">
        <f>+'TLZK Kal'!A144</f>
        <v>42720</v>
      </c>
      <c r="B140" s="15">
        <v>42734</v>
      </c>
      <c r="C140" s="15">
        <v>42747</v>
      </c>
      <c r="D140" s="13">
        <v>135278.66699999999</v>
      </c>
      <c r="E140" s="13">
        <v>39051.322459680901</v>
      </c>
      <c r="F140" s="13">
        <v>498.073667743236</v>
      </c>
      <c r="G140" s="72"/>
      <c r="H140" s="72"/>
    </row>
    <row r="141" spans="1:8" x14ac:dyDescent="0.35">
      <c r="A141" s="15">
        <f>+'TLZK Kal'!A145</f>
        <v>42734</v>
      </c>
      <c r="B141" s="15">
        <v>42748</v>
      </c>
      <c r="C141" s="15">
        <v>42761</v>
      </c>
      <c r="D141" s="13">
        <v>129268.12300000001</v>
      </c>
      <c r="E141" s="13">
        <v>37083.369203097602</v>
      </c>
      <c r="F141" s="13">
        <v>497.02921651492898</v>
      </c>
      <c r="G141" s="72"/>
      <c r="H141" s="72"/>
    </row>
    <row r="142" spans="1:8" x14ac:dyDescent="0.35">
      <c r="A142" s="15">
        <f>+'TLZK Kal'!A146</f>
        <v>42748</v>
      </c>
      <c r="B142" s="15">
        <v>42762</v>
      </c>
      <c r="C142" s="15">
        <v>42775</v>
      </c>
      <c r="D142" s="13">
        <v>141512.71599999999</v>
      </c>
      <c r="E142" s="13">
        <v>37745.067504609498</v>
      </c>
      <c r="F142" s="13">
        <v>467.09374699874297</v>
      </c>
      <c r="G142" s="72"/>
      <c r="H142" s="72"/>
    </row>
    <row r="143" spans="1:8" x14ac:dyDescent="0.35">
      <c r="A143" s="15">
        <f>+'TLZK Kal'!A147</f>
        <v>42762</v>
      </c>
      <c r="B143" s="15">
        <v>42776</v>
      </c>
      <c r="C143" s="15">
        <v>42789</v>
      </c>
      <c r="D143" s="13">
        <v>142400.486</v>
      </c>
      <c r="E143" s="13">
        <v>38095.1635143483</v>
      </c>
      <c r="F143" s="13">
        <v>467.69535643510801</v>
      </c>
      <c r="G143" s="72"/>
      <c r="H143" s="72"/>
    </row>
    <row r="144" spans="1:8" x14ac:dyDescent="0.35">
      <c r="A144" s="15">
        <f>+'TLZK Kal'!A148</f>
        <v>42776</v>
      </c>
      <c r="B144" s="15">
        <v>42790</v>
      </c>
      <c r="C144" s="15">
        <v>42803</v>
      </c>
      <c r="D144" s="13">
        <v>139407.82800000001</v>
      </c>
      <c r="E144" s="13">
        <v>38466.5359373807</v>
      </c>
      <c r="F144" s="13">
        <v>502.59689887203098</v>
      </c>
      <c r="G144" s="72"/>
      <c r="H144" s="72"/>
    </row>
    <row r="145" spans="1:8" x14ac:dyDescent="0.35">
      <c r="A145" s="15">
        <f>+'TLZK Kal'!A149</f>
        <v>42790</v>
      </c>
      <c r="B145" s="15">
        <v>42804</v>
      </c>
      <c r="C145" s="15">
        <v>42817</v>
      </c>
      <c r="D145" s="13">
        <v>135114.71599999999</v>
      </c>
      <c r="E145" s="13">
        <v>38465.143328351201</v>
      </c>
      <c r="F145" s="13">
        <v>510.83095249544101</v>
      </c>
      <c r="G145" s="72"/>
      <c r="H145" s="72"/>
    </row>
    <row r="146" spans="1:8" x14ac:dyDescent="0.35">
      <c r="A146" s="15">
        <f>+'TLZK Kal'!A150</f>
        <v>42804</v>
      </c>
      <c r="B146" s="15">
        <v>42818</v>
      </c>
      <c r="C146" s="15">
        <v>42831</v>
      </c>
      <c r="D146" s="13">
        <v>142030.79</v>
      </c>
      <c r="E146" s="13">
        <v>38473.031672561599</v>
      </c>
      <c r="F146" s="13">
        <v>493.168852321862</v>
      </c>
      <c r="G146" s="72"/>
      <c r="H146" s="72"/>
    </row>
    <row r="147" spans="1:8" x14ac:dyDescent="0.35">
      <c r="A147" s="15">
        <f>+'TLZK Kal'!A151</f>
        <v>42818</v>
      </c>
      <c r="B147" s="15">
        <v>42832</v>
      </c>
      <c r="C147" s="15">
        <v>42845</v>
      </c>
      <c r="D147" s="13">
        <v>139633.90599999999</v>
      </c>
      <c r="E147" s="13">
        <v>38601.202100000002</v>
      </c>
      <c r="F147" s="13">
        <v>527.54150900930961</v>
      </c>
      <c r="G147" s="72"/>
      <c r="H147" s="72"/>
    </row>
    <row r="148" spans="1:8" x14ac:dyDescent="0.35">
      <c r="A148" s="15">
        <f>+'TLZK Kal'!A152</f>
        <v>42832</v>
      </c>
      <c r="B148" s="15">
        <v>42846</v>
      </c>
      <c r="C148" s="15">
        <v>42859</v>
      </c>
      <c r="D148" s="13">
        <v>142060.18700000001</v>
      </c>
      <c r="E148" s="13">
        <v>39073.253512213501</v>
      </c>
      <c r="F148" s="13">
        <v>490.24035723668698</v>
      </c>
      <c r="G148" s="72"/>
      <c r="H148" s="72"/>
    </row>
    <row r="149" spans="1:8" x14ac:dyDescent="0.35">
      <c r="A149" s="15">
        <f>+'TLZK Kal'!A153</f>
        <v>42846</v>
      </c>
      <c r="B149" s="15">
        <v>42860</v>
      </c>
      <c r="C149" s="15">
        <v>42876</v>
      </c>
      <c r="D149" s="13">
        <v>141706.72099999999</v>
      </c>
      <c r="E149" s="13">
        <v>39224.441516558101</v>
      </c>
      <c r="F149" s="13">
        <v>491.93513966374599</v>
      </c>
      <c r="G149" s="72"/>
      <c r="H149" s="72"/>
    </row>
    <row r="150" spans="1:8" x14ac:dyDescent="0.35">
      <c r="A150" s="15">
        <f>+'TLZK Kal'!A154</f>
        <v>42860</v>
      </c>
      <c r="B150" s="15">
        <v>42877</v>
      </c>
      <c r="C150" s="15">
        <v>42887</v>
      </c>
      <c r="D150" s="13">
        <v>140709.02100000001</v>
      </c>
      <c r="E150" s="13">
        <v>39629.228785532097</v>
      </c>
      <c r="F150" s="13">
        <v>546.30388410677904</v>
      </c>
      <c r="G150" s="72"/>
      <c r="H150" s="72"/>
    </row>
    <row r="151" spans="1:8" x14ac:dyDescent="0.35">
      <c r="A151" s="15">
        <f>+'TLZK Kal'!A155</f>
        <v>42873</v>
      </c>
      <c r="B151" s="15">
        <v>42888</v>
      </c>
      <c r="C151" s="15">
        <v>42901</v>
      </c>
      <c r="D151" s="13">
        <v>140447.10800000001</v>
      </c>
      <c r="E151" s="13">
        <v>39964.0007579101</v>
      </c>
      <c r="F151" s="13">
        <v>585.06741332762999</v>
      </c>
      <c r="G151" s="72"/>
      <c r="H151" s="72"/>
    </row>
    <row r="152" spans="1:8" x14ac:dyDescent="0.35">
      <c r="A152" s="15">
        <f>+'TLZK Kal'!A156</f>
        <v>42888</v>
      </c>
      <c r="B152" s="15">
        <v>42902</v>
      </c>
      <c r="C152" s="15">
        <v>42915</v>
      </c>
      <c r="D152" s="13">
        <v>141488.807</v>
      </c>
      <c r="E152" s="13">
        <v>40240.543803097004</v>
      </c>
      <c r="F152" s="13">
        <v>581.22754853886897</v>
      </c>
      <c r="G152" s="72"/>
      <c r="H152" s="72"/>
    </row>
    <row r="153" spans="1:8" x14ac:dyDescent="0.35">
      <c r="A153" s="15">
        <f>+'TLZK Kal'!A157</f>
        <v>42902</v>
      </c>
      <c r="B153" s="15">
        <v>42916</v>
      </c>
      <c r="C153" s="15">
        <v>42929</v>
      </c>
      <c r="D153" s="13">
        <v>141785.71</v>
      </c>
      <c r="E153" s="13">
        <v>40148.808392567</v>
      </c>
      <c r="F153" s="13">
        <v>597.90702747144405</v>
      </c>
      <c r="G153" s="72"/>
      <c r="H153" s="72"/>
    </row>
    <row r="154" spans="1:8" x14ac:dyDescent="0.35">
      <c r="A154" s="15">
        <f>+'TLZK Kal'!A158</f>
        <v>42916</v>
      </c>
      <c r="B154" s="15">
        <v>42930</v>
      </c>
      <c r="C154" s="15">
        <v>42943</v>
      </c>
      <c r="D154" s="13">
        <v>141309.15899999999</v>
      </c>
      <c r="E154" s="13">
        <v>40043.796091614357</v>
      </c>
      <c r="F154" s="13">
        <v>623.80246219802746</v>
      </c>
      <c r="G154" s="72"/>
      <c r="H154" s="72"/>
    </row>
    <row r="155" spans="1:8" x14ac:dyDescent="0.35">
      <c r="A155" s="15">
        <f>+'TLZK Kal'!A159</f>
        <v>42930</v>
      </c>
      <c r="B155" s="15">
        <v>42944</v>
      </c>
      <c r="C155" s="15">
        <v>42957</v>
      </c>
      <c r="D155" s="13">
        <v>142252.9</v>
      </c>
      <c r="E155" s="13">
        <v>39671.0714605213</v>
      </c>
      <c r="F155" s="13">
        <v>631.59769510813999</v>
      </c>
      <c r="G155" s="72"/>
      <c r="H155" s="72"/>
    </row>
    <row r="156" spans="1:8" x14ac:dyDescent="0.35">
      <c r="A156" s="15">
        <f>+'TLZK Kal'!A160</f>
        <v>42944</v>
      </c>
      <c r="B156" s="15">
        <v>42958</v>
      </c>
      <c r="C156" s="15">
        <v>42971</v>
      </c>
      <c r="D156" s="13">
        <v>141686.64199999999</v>
      </c>
      <c r="E156" s="13">
        <v>40074.357929714439</v>
      </c>
      <c r="F156" s="13">
        <v>615.77784055264169</v>
      </c>
      <c r="G156" s="72"/>
      <c r="H156" s="72"/>
    </row>
    <row r="157" spans="1:8" x14ac:dyDescent="0.35">
      <c r="A157" s="15">
        <f>+'TLZK Kal'!A161</f>
        <v>42958</v>
      </c>
      <c r="B157" s="15">
        <v>42972</v>
      </c>
      <c r="C157" s="15">
        <v>42985</v>
      </c>
      <c r="D157" s="13">
        <v>142856.19399999999</v>
      </c>
      <c r="E157" s="13">
        <v>40383.680449163803</v>
      </c>
      <c r="F157" s="13">
        <v>599.41639763809803</v>
      </c>
      <c r="G157" s="72"/>
      <c r="H157" s="72"/>
    </row>
    <row r="158" spans="1:8" x14ac:dyDescent="0.35">
      <c r="A158" s="15">
        <f>+'TLZK Kal'!A162</f>
        <v>42972</v>
      </c>
      <c r="B158" s="15">
        <v>42986</v>
      </c>
      <c r="C158" s="15">
        <v>42999</v>
      </c>
      <c r="D158" s="13">
        <v>143146.05900000001</v>
      </c>
      <c r="E158" s="13">
        <v>41061.432704490602</v>
      </c>
      <c r="F158" s="13">
        <v>584.73963233661004</v>
      </c>
      <c r="G158" s="72"/>
      <c r="H158" s="72"/>
    </row>
    <row r="159" spans="1:8" x14ac:dyDescent="0.35">
      <c r="A159" s="15">
        <f>+'TLZK Kal'!A163</f>
        <v>42986</v>
      </c>
      <c r="B159" s="15">
        <v>43000</v>
      </c>
      <c r="C159" s="15">
        <v>43013</v>
      </c>
      <c r="D159" s="13">
        <v>142845.49000000002</v>
      </c>
      <c r="E159" s="13">
        <v>41763.70483350131</v>
      </c>
      <c r="F159" s="13">
        <v>582.31189921063401</v>
      </c>
      <c r="G159" s="72"/>
      <c r="H159" s="72"/>
    </row>
    <row r="160" spans="1:8" x14ac:dyDescent="0.35">
      <c r="A160" s="15">
        <f>+'TLZK Kal'!A164</f>
        <v>43000</v>
      </c>
      <c r="B160" s="15">
        <v>43014</v>
      </c>
      <c r="C160" s="15">
        <v>43027</v>
      </c>
      <c r="D160" s="13">
        <v>145731.81400000001</v>
      </c>
      <c r="E160" s="13">
        <v>41533.922232584198</v>
      </c>
      <c r="F160" s="13">
        <v>566.94964911447801</v>
      </c>
      <c r="G160" s="72"/>
      <c r="H160" s="72"/>
    </row>
    <row r="161" spans="1:8" x14ac:dyDescent="0.35">
      <c r="A161" s="15">
        <f>+'TLZK Kal'!A165</f>
        <v>43014</v>
      </c>
      <c r="B161" s="15">
        <v>43028</v>
      </c>
      <c r="C161" s="15">
        <v>43041</v>
      </c>
      <c r="D161" s="13">
        <v>147343.07399999999</v>
      </c>
      <c r="E161" s="13">
        <v>41268.368929594399</v>
      </c>
      <c r="F161" s="13">
        <v>564.53581924850198</v>
      </c>
      <c r="G161" s="72"/>
      <c r="H161" s="72"/>
    </row>
    <row r="162" spans="1:8" x14ac:dyDescent="0.35">
      <c r="A162" s="15">
        <f>+'TLZK Kal'!A166</f>
        <v>43028</v>
      </c>
      <c r="B162" s="15">
        <v>43042</v>
      </c>
      <c r="C162" s="15">
        <v>43055</v>
      </c>
      <c r="D162" s="13">
        <v>150287.696</v>
      </c>
      <c r="E162" s="13">
        <v>41075.183122864401</v>
      </c>
      <c r="F162" s="13">
        <v>522.14817640488195</v>
      </c>
      <c r="G162" s="72"/>
      <c r="H162" s="72"/>
    </row>
    <row r="163" spans="1:8" x14ac:dyDescent="0.35">
      <c r="A163" s="15">
        <f>+'TLZK Kal'!A167</f>
        <v>43042</v>
      </c>
      <c r="B163" s="15">
        <v>43056</v>
      </c>
      <c r="C163" s="15">
        <v>43069</v>
      </c>
      <c r="D163" s="13">
        <v>153985.09400000001</v>
      </c>
      <c r="E163" s="13">
        <v>40637.5131342885</v>
      </c>
      <c r="F163" s="13">
        <v>510.35905312687601</v>
      </c>
      <c r="G163" s="72"/>
      <c r="H163" s="72"/>
    </row>
    <row r="164" spans="1:8" x14ac:dyDescent="0.35">
      <c r="A164" s="15">
        <f>+'TLZK Kal'!A168</f>
        <v>43056</v>
      </c>
      <c r="B164" s="15">
        <v>43070</v>
      </c>
      <c r="C164" s="15">
        <v>43083</v>
      </c>
      <c r="D164" s="13">
        <v>157314.201</v>
      </c>
      <c r="E164" s="13">
        <v>40666.477354978801</v>
      </c>
      <c r="F164" s="13">
        <v>528.49644603935133</v>
      </c>
      <c r="G164" s="72"/>
      <c r="H164" s="72"/>
    </row>
    <row r="165" spans="1:8" x14ac:dyDescent="0.35">
      <c r="A165" s="15">
        <f>+'TLZK Kal'!A169</f>
        <v>43070</v>
      </c>
      <c r="B165" s="15">
        <v>43084</v>
      </c>
      <c r="C165" s="15">
        <v>43097</v>
      </c>
      <c r="D165" s="13">
        <v>160178.356</v>
      </c>
      <c r="E165" s="13">
        <v>40650.425129117466</v>
      </c>
      <c r="F165" s="13">
        <v>548.99618306211573</v>
      </c>
      <c r="G165" s="72"/>
      <c r="H165" s="72"/>
    </row>
    <row r="166" spans="1:8" x14ac:dyDescent="0.35">
      <c r="A166" s="15">
        <f>+'TLZK Kal'!A170</f>
        <v>43084</v>
      </c>
      <c r="B166" s="15">
        <v>43098</v>
      </c>
      <c r="C166" s="15">
        <v>43111</v>
      </c>
      <c r="D166" s="13">
        <v>156120.609</v>
      </c>
      <c r="E166" s="13">
        <v>40424.862530602724</v>
      </c>
      <c r="F166" s="13">
        <v>587.93269295526397</v>
      </c>
      <c r="G166" s="72"/>
      <c r="H166" s="72"/>
    </row>
    <row r="167" spans="1:8" x14ac:dyDescent="0.35">
      <c r="A167" s="15">
        <f>+'TLZK Kal'!A171</f>
        <v>43098</v>
      </c>
      <c r="B167" s="15">
        <v>43112</v>
      </c>
      <c r="C167" s="15">
        <v>43125</v>
      </c>
      <c r="D167" s="13">
        <v>155704.15600000002</v>
      </c>
      <c r="E167" s="13">
        <v>40823.723955573856</v>
      </c>
      <c r="F167" s="13">
        <v>596.96958653633328</v>
      </c>
      <c r="G167" s="72"/>
      <c r="H167" s="72"/>
    </row>
    <row r="168" spans="1:8" x14ac:dyDescent="0.35">
      <c r="A168" s="15">
        <f>+'TLZK Kal'!A172</f>
        <v>43112</v>
      </c>
      <c r="B168" s="15">
        <v>43126</v>
      </c>
      <c r="C168" s="15">
        <v>43139</v>
      </c>
      <c r="D168" s="13">
        <v>156516.804</v>
      </c>
      <c r="E168" s="13">
        <v>41191.500735705726</v>
      </c>
      <c r="F168" s="13">
        <v>598.30417522723599</v>
      </c>
      <c r="G168" s="72"/>
      <c r="H168" s="72"/>
    </row>
    <row r="169" spans="1:8" x14ac:dyDescent="0.35">
      <c r="A169" s="15">
        <f>+'TLZK Kal'!A173</f>
        <v>43126</v>
      </c>
      <c r="B169" s="15">
        <v>43140</v>
      </c>
      <c r="C169" s="15">
        <v>43153</v>
      </c>
      <c r="D169" s="13">
        <v>158110.01999999999</v>
      </c>
      <c r="E169" s="13">
        <v>42202.245316571461</v>
      </c>
      <c r="F169" s="13">
        <v>554.28546672296284</v>
      </c>
      <c r="G169" s="72"/>
      <c r="H169" s="72"/>
    </row>
    <row r="170" spans="1:8" x14ac:dyDescent="0.35">
      <c r="A170" s="15">
        <f>+'TLZK Kal'!A174</f>
        <v>43140</v>
      </c>
      <c r="B170" s="15">
        <v>43154</v>
      </c>
      <c r="C170" s="15">
        <v>43167</v>
      </c>
      <c r="D170" s="13">
        <v>159465.06</v>
      </c>
      <c r="E170" s="13">
        <v>41845.333774689701</v>
      </c>
      <c r="F170" s="13">
        <v>561.51838935188903</v>
      </c>
      <c r="G170" s="72"/>
      <c r="H170" s="72"/>
    </row>
    <row r="171" spans="1:8" x14ac:dyDescent="0.35">
      <c r="A171" s="15">
        <f>+'TLZK Kal'!A175</f>
        <v>43154</v>
      </c>
      <c r="B171" s="15">
        <v>43168</v>
      </c>
      <c r="C171" s="15">
        <v>43181</v>
      </c>
      <c r="D171" s="13">
        <v>160211.49299999999</v>
      </c>
      <c r="E171" s="13">
        <v>42163.661467012993</v>
      </c>
      <c r="F171" s="13">
        <v>560.30100850524354</v>
      </c>
      <c r="G171" s="72"/>
      <c r="H171" s="72"/>
    </row>
    <row r="172" spans="1:8" x14ac:dyDescent="0.35">
      <c r="A172" s="15">
        <f>+'TLZK Kal'!A176</f>
        <v>43168</v>
      </c>
      <c r="B172" s="15">
        <v>43182</v>
      </c>
      <c r="C172" s="15">
        <v>43195</v>
      </c>
      <c r="D172" s="13">
        <v>161391.94</v>
      </c>
      <c r="E172" s="13">
        <v>42518.038402776103</v>
      </c>
      <c r="F172" s="13">
        <v>557.79529263472807</v>
      </c>
      <c r="G172" s="72"/>
      <c r="H172" s="72"/>
    </row>
    <row r="173" spans="1:8" x14ac:dyDescent="0.35">
      <c r="A173" s="15">
        <f>+'TLZK Kal'!A177</f>
        <v>43182</v>
      </c>
      <c r="B173" s="15">
        <v>43196</v>
      </c>
      <c r="C173" s="15">
        <v>43209</v>
      </c>
      <c r="D173" s="13">
        <v>164163.93</v>
      </c>
      <c r="E173" s="13">
        <v>42020.83072592524</v>
      </c>
      <c r="F173" s="13">
        <v>551.81196314171382</v>
      </c>
      <c r="G173" s="72"/>
      <c r="H173" s="72"/>
    </row>
    <row r="174" spans="1:8" x14ac:dyDescent="0.35">
      <c r="A174" s="15">
        <f>+'TLZK Kal'!A178</f>
        <v>43196</v>
      </c>
      <c r="B174" s="15">
        <v>43210</v>
      </c>
      <c r="C174" s="15">
        <v>43223</v>
      </c>
      <c r="D174" s="13">
        <v>166846.003</v>
      </c>
      <c r="E174" s="13">
        <v>41811.555922474778</v>
      </c>
      <c r="F174" s="13">
        <v>549.19634876711484</v>
      </c>
      <c r="G174" s="72"/>
      <c r="H174" s="72"/>
    </row>
    <row r="175" spans="1:8" x14ac:dyDescent="0.35">
      <c r="A175" s="15">
        <f>+'TLZK Kal'!A179</f>
        <v>43210</v>
      </c>
      <c r="B175" s="15">
        <v>43224</v>
      </c>
      <c r="C175" s="15">
        <v>43237</v>
      </c>
      <c r="D175" s="13">
        <v>169489.54399999999</v>
      </c>
      <c r="E175" s="13">
        <v>42268.591624500397</v>
      </c>
      <c r="F175" s="13">
        <v>559.03351026298299</v>
      </c>
      <c r="G175" s="72"/>
      <c r="H175" s="72"/>
    </row>
    <row r="176" spans="1:8" x14ac:dyDescent="0.35">
      <c r="A176" s="15">
        <f>+'TLZK Kal'!A180</f>
        <v>43224</v>
      </c>
      <c r="B176" s="15">
        <v>43238</v>
      </c>
      <c r="C176" s="15">
        <v>43251</v>
      </c>
      <c r="D176" s="13">
        <v>174382.33299999998</v>
      </c>
      <c r="E176" s="13">
        <v>41733.11428601513</v>
      </c>
      <c r="F176" s="13">
        <v>584.12652873659238</v>
      </c>
      <c r="G176" s="72"/>
      <c r="H176" s="72"/>
    </row>
    <row r="177" spans="1:8" x14ac:dyDescent="0.35">
      <c r="A177" s="15">
        <f>+'TLZK Kal'!A181</f>
        <v>43238</v>
      </c>
      <c r="B177" s="15">
        <v>43252</v>
      </c>
      <c r="C177" s="15">
        <v>43268</v>
      </c>
      <c r="D177" s="13">
        <v>184047.921</v>
      </c>
      <c r="E177" s="13">
        <v>41726.328184082464</v>
      </c>
      <c r="F177" s="13">
        <v>548.01790472259347</v>
      </c>
      <c r="G177" s="72"/>
      <c r="H177" s="72"/>
    </row>
    <row r="178" spans="1:8" x14ac:dyDescent="0.35">
      <c r="A178" s="15">
        <f>+'TLZK Kal'!A182</f>
        <v>43252</v>
      </c>
      <c r="B178" s="15">
        <v>43269</v>
      </c>
      <c r="C178" s="15">
        <v>43279</v>
      </c>
      <c r="D178" s="13">
        <v>185907.15599999999</v>
      </c>
      <c r="E178" s="13">
        <v>41690.359420875815</v>
      </c>
      <c r="F178" s="13">
        <v>627.01061005128975</v>
      </c>
      <c r="G178" s="72"/>
      <c r="H178" s="72"/>
    </row>
    <row r="179" spans="1:8" x14ac:dyDescent="0.35">
      <c r="A179" s="15">
        <f>+'TLZK Kal'!A183</f>
        <v>43265</v>
      </c>
      <c r="B179" s="15">
        <v>43280</v>
      </c>
      <c r="C179" s="15">
        <v>43293</v>
      </c>
      <c r="D179" s="13">
        <v>192890.30900000001</v>
      </c>
      <c r="E179" s="13">
        <v>41901.794612093858</v>
      </c>
      <c r="F179" s="13">
        <v>598.56377015490091</v>
      </c>
      <c r="G179" s="72"/>
      <c r="H179" s="72"/>
    </row>
    <row r="180" spans="1:8" x14ac:dyDescent="0.35">
      <c r="A180" s="15">
        <f>+'TLZK Kal'!A184</f>
        <v>43280</v>
      </c>
      <c r="B180" s="15">
        <v>43294</v>
      </c>
      <c r="C180" s="15">
        <v>43307</v>
      </c>
      <c r="D180" s="13">
        <v>186056.258</v>
      </c>
      <c r="E180" s="13">
        <v>40344.272252516232</v>
      </c>
      <c r="F180" s="13">
        <v>612.28691289743199</v>
      </c>
      <c r="G180" s="72"/>
      <c r="H180" s="72"/>
    </row>
    <row r="181" spans="1:8" x14ac:dyDescent="0.35">
      <c r="A181" s="15">
        <f>+'TLZK Kal'!A185</f>
        <v>43294</v>
      </c>
      <c r="B181" s="15">
        <v>43308</v>
      </c>
      <c r="C181" s="15">
        <v>43321</v>
      </c>
      <c r="D181" s="13">
        <v>194046.24100000001</v>
      </c>
      <c r="E181" s="13">
        <v>40278.611964463635</v>
      </c>
      <c r="F181" s="13">
        <v>586.58560994409038</v>
      </c>
      <c r="G181" s="72"/>
      <c r="H181" s="72"/>
    </row>
    <row r="182" spans="1:8" x14ac:dyDescent="0.35">
      <c r="A182" s="15">
        <f>+'TLZK Kal'!A186</f>
        <v>43308</v>
      </c>
      <c r="B182" s="15">
        <v>43322</v>
      </c>
      <c r="C182" s="15">
        <v>43338</v>
      </c>
      <c r="D182" s="13">
        <v>181432.399</v>
      </c>
      <c r="E182" s="13">
        <v>42020</v>
      </c>
      <c r="F182" s="13">
        <v>532.83600000000001</v>
      </c>
      <c r="G182" s="72"/>
      <c r="H182" s="72"/>
    </row>
    <row r="183" spans="1:8" x14ac:dyDescent="0.35">
      <c r="A183" s="15">
        <f>+'TLZK Kal'!A187</f>
        <v>43322</v>
      </c>
      <c r="B183" s="15">
        <v>43339</v>
      </c>
      <c r="C183" s="15">
        <v>43349</v>
      </c>
      <c r="D183" s="13">
        <v>201952.77300000002</v>
      </c>
      <c r="E183" s="13">
        <v>36821.002112262897</v>
      </c>
      <c r="F183" s="13">
        <v>632.29867061933419</v>
      </c>
      <c r="G183" s="72"/>
      <c r="H183" s="72"/>
    </row>
    <row r="184" spans="1:8" x14ac:dyDescent="0.35">
      <c r="A184" s="15">
        <f>+'TLZK Kal'!A188</f>
        <v>43332</v>
      </c>
      <c r="B184" s="15">
        <v>43350</v>
      </c>
      <c r="C184" s="15">
        <v>43363</v>
      </c>
      <c r="D184" s="13">
        <v>215968.84</v>
      </c>
      <c r="E184" s="13">
        <v>36090.482462005275</v>
      </c>
      <c r="F184" s="13">
        <v>493.16108240996726</v>
      </c>
      <c r="G184" s="72"/>
      <c r="H184" s="72"/>
    </row>
    <row r="185" spans="1:8" x14ac:dyDescent="0.35">
      <c r="A185" s="15">
        <f>+'TLZK Kal'!A189</f>
        <v>43350</v>
      </c>
      <c r="B185" s="15">
        <v>43364</v>
      </c>
      <c r="C185" s="15">
        <v>43377</v>
      </c>
      <c r="D185" s="13">
        <v>230591.02100000001</v>
      </c>
      <c r="E185" s="13">
        <v>35252.091760286901</v>
      </c>
      <c r="F185" s="13">
        <v>553.29304446163701</v>
      </c>
      <c r="G185" s="72"/>
      <c r="H185" s="72"/>
    </row>
    <row r="186" spans="1:8" x14ac:dyDescent="0.35">
      <c r="A186" s="15">
        <v>43364</v>
      </c>
      <c r="B186" s="15">
        <v>43378</v>
      </c>
      <c r="C186" s="15">
        <v>43391</v>
      </c>
      <c r="D186" s="13">
        <v>218636.33</v>
      </c>
      <c r="E186" s="13">
        <v>36275.79581555535</v>
      </c>
      <c r="F186" s="13">
        <v>586.80976665648996</v>
      </c>
      <c r="G186" s="72"/>
      <c r="H186" s="72"/>
    </row>
    <row r="187" spans="1:8" x14ac:dyDescent="0.35">
      <c r="A187" s="15">
        <f>+'TLZK Kal'!A191</f>
        <v>43378</v>
      </c>
      <c r="B187" s="15">
        <v>43392</v>
      </c>
      <c r="C187" s="15">
        <v>43405</v>
      </c>
      <c r="D187" s="13">
        <v>207101.185</v>
      </c>
      <c r="E187" s="13">
        <v>35081.405674025198</v>
      </c>
      <c r="F187" s="13">
        <v>593.04423393331103</v>
      </c>
      <c r="G187" s="72"/>
      <c r="H187" s="72"/>
    </row>
    <row r="188" spans="1:8" x14ac:dyDescent="0.35">
      <c r="A188" s="15">
        <f>+'TLZK Kal'!A192</f>
        <v>43392</v>
      </c>
      <c r="B188" s="15">
        <v>43406</v>
      </c>
      <c r="C188" s="15">
        <v>43419</v>
      </c>
      <c r="D188" s="13">
        <v>187434.65299999999</v>
      </c>
      <c r="E188" s="13">
        <v>35593.383564813201</v>
      </c>
      <c r="F188" s="13">
        <v>621.93754486972057</v>
      </c>
      <c r="G188" s="72"/>
      <c r="H188" s="72"/>
    </row>
    <row r="189" spans="1:8" x14ac:dyDescent="0.35">
      <c r="A189" s="15">
        <f>+'TLZK Kal'!A193</f>
        <v>43406</v>
      </c>
      <c r="B189" s="15">
        <v>43420</v>
      </c>
      <c r="C189" s="15">
        <v>43433</v>
      </c>
      <c r="D189" s="13">
        <v>187718.535</v>
      </c>
      <c r="E189" s="13">
        <v>35520.198862918274</v>
      </c>
      <c r="F189" s="13">
        <v>654.23308789315297</v>
      </c>
      <c r="G189" s="72"/>
      <c r="H189" s="72"/>
    </row>
    <row r="190" spans="1:8" x14ac:dyDescent="0.35">
      <c r="A190" s="15">
        <f>+'TLZK Kal'!A194</f>
        <v>43420</v>
      </c>
      <c r="B190" s="15">
        <v>43434</v>
      </c>
      <c r="C190" s="15">
        <v>43447</v>
      </c>
      <c r="D190" s="13">
        <v>181653.83</v>
      </c>
      <c r="E190" s="13">
        <v>35182.608645550696</v>
      </c>
      <c r="F190" s="13">
        <v>649.37664637795694</v>
      </c>
      <c r="G190" s="72"/>
      <c r="H190" s="72"/>
    </row>
    <row r="191" spans="1:8" x14ac:dyDescent="0.35">
      <c r="A191" s="15">
        <f>+'TLZK Kal'!A195</f>
        <v>43434</v>
      </c>
      <c r="B191" s="15">
        <v>43448</v>
      </c>
      <c r="C191" s="15">
        <v>43461</v>
      </c>
      <c r="D191" s="13">
        <v>172272.54800000001</v>
      </c>
      <c r="E191" s="13">
        <v>35223.087214466868</v>
      </c>
      <c r="F191" s="13">
        <v>682.54141251623503</v>
      </c>
      <c r="G191" s="72"/>
      <c r="H191" s="72"/>
    </row>
    <row r="192" spans="1:8" x14ac:dyDescent="0.35">
      <c r="A192" s="15">
        <f>+'TLZK Kal'!A196</f>
        <v>43448</v>
      </c>
      <c r="B192" s="15">
        <v>43462</v>
      </c>
      <c r="C192" s="15">
        <v>43475</v>
      </c>
      <c r="D192" s="13">
        <v>177415.94699999999</v>
      </c>
      <c r="E192" s="13">
        <v>34733.546754770498</v>
      </c>
      <c r="F192" s="13">
        <v>708.86744307785227</v>
      </c>
      <c r="G192" s="72"/>
      <c r="H192" s="72"/>
    </row>
    <row r="193" spans="1:8" x14ac:dyDescent="0.35">
      <c r="A193" s="15">
        <f>+'TLZK Kal'!A197</f>
        <v>43462</v>
      </c>
      <c r="B193" s="15">
        <v>43476</v>
      </c>
      <c r="C193" s="15">
        <v>43489</v>
      </c>
      <c r="D193" s="13">
        <v>176247.04800000001</v>
      </c>
      <c r="E193" s="13">
        <v>34997.846347633698</v>
      </c>
      <c r="F193" s="13">
        <v>705.61517915151205</v>
      </c>
      <c r="G193" s="72"/>
      <c r="H193" s="72"/>
    </row>
    <row r="194" spans="1:8" x14ac:dyDescent="0.35">
      <c r="A194" s="15">
        <f>+'TLZK Kal'!A198</f>
        <v>43476</v>
      </c>
      <c r="B194" s="15">
        <v>43490</v>
      </c>
      <c r="C194" s="15">
        <v>43503</v>
      </c>
      <c r="D194" s="13">
        <v>180498.68</v>
      </c>
      <c r="E194" s="13">
        <v>35206.128270603702</v>
      </c>
      <c r="F194" s="13">
        <v>734.31601114939645</v>
      </c>
      <c r="G194" s="72"/>
      <c r="H194" s="72"/>
    </row>
    <row r="195" spans="1:8" x14ac:dyDescent="0.35">
      <c r="A195" s="15">
        <f>+'TLZK Kal'!A199</f>
        <v>43490</v>
      </c>
      <c r="B195" s="15">
        <v>43504</v>
      </c>
      <c r="C195" s="15">
        <v>43517</v>
      </c>
      <c r="D195" s="13">
        <v>176111.92800000001</v>
      </c>
      <c r="E195" s="13">
        <v>35500.834851535801</v>
      </c>
      <c r="F195" s="13">
        <v>741.06646514283204</v>
      </c>
      <c r="G195" s="72"/>
      <c r="H195" s="72"/>
    </row>
    <row r="196" spans="1:8" x14ac:dyDescent="0.35">
      <c r="A196" s="15">
        <f>+'TLZK Kal'!A200</f>
        <v>43504</v>
      </c>
      <c r="B196" s="15">
        <v>43518</v>
      </c>
      <c r="C196" s="15">
        <v>43531</v>
      </c>
      <c r="D196" s="13">
        <v>177335.28599999999</v>
      </c>
      <c r="E196" s="13">
        <v>35690.201767321152</v>
      </c>
      <c r="F196" s="13">
        <v>800.82527546086692</v>
      </c>
      <c r="G196" s="72"/>
      <c r="H196" s="72"/>
    </row>
    <row r="197" spans="1:8" x14ac:dyDescent="0.35">
      <c r="A197" s="15">
        <f>+'TLZK Kal'!A201</f>
        <v>43518</v>
      </c>
      <c r="B197" s="15">
        <v>43532</v>
      </c>
      <c r="C197" s="15">
        <v>43545</v>
      </c>
      <c r="D197" s="13">
        <v>180180.22099999999</v>
      </c>
      <c r="E197" s="13">
        <v>36203.317909523699</v>
      </c>
      <c r="F197" s="13">
        <v>797.46765952923329</v>
      </c>
      <c r="G197" s="72"/>
      <c r="H197" s="72"/>
    </row>
    <row r="198" spans="1:8" x14ac:dyDescent="0.35">
      <c r="A198" s="15">
        <f>+'TLZK Kal'!A202</f>
        <v>43532</v>
      </c>
      <c r="B198" s="15">
        <v>43546</v>
      </c>
      <c r="C198" s="15">
        <v>43559</v>
      </c>
      <c r="D198" s="13">
        <v>184395.5</v>
      </c>
      <c r="E198" s="13">
        <v>37442.297880830098</v>
      </c>
      <c r="F198" s="13">
        <v>814.238912257945</v>
      </c>
      <c r="G198" s="72"/>
      <c r="H198" s="72"/>
    </row>
    <row r="199" spans="1:8" x14ac:dyDescent="0.35">
      <c r="A199" s="15">
        <f>+'TLZK Kal'!A203</f>
        <v>43546</v>
      </c>
      <c r="B199" s="15">
        <v>43560</v>
      </c>
      <c r="C199" s="15">
        <v>43573</v>
      </c>
      <c r="D199" s="13">
        <v>190295.75600000002</v>
      </c>
      <c r="E199" s="41">
        <v>39291.247128621799</v>
      </c>
      <c r="F199" s="13">
        <v>814.93182685067768</v>
      </c>
      <c r="G199" s="72"/>
      <c r="H199" s="72"/>
    </row>
    <row r="200" spans="1:8" x14ac:dyDescent="0.35">
      <c r="A200" s="15">
        <f>+'TLZK Kal'!A204</f>
        <v>43560</v>
      </c>
      <c r="B200" s="15">
        <v>43574</v>
      </c>
      <c r="C200" s="15">
        <v>43587</v>
      </c>
      <c r="D200" s="13">
        <v>197522.09899999999</v>
      </c>
      <c r="E200" s="41">
        <v>39582.415732018402</v>
      </c>
      <c r="F200" s="13">
        <v>857.63736582049899</v>
      </c>
      <c r="G200" s="72"/>
      <c r="H200" s="72"/>
    </row>
    <row r="201" spans="1:8" x14ac:dyDescent="0.35">
      <c r="A201" s="15">
        <f>+'TLZK Kal'!A205</f>
        <v>43574</v>
      </c>
      <c r="B201" s="15">
        <v>43588</v>
      </c>
      <c r="C201" s="15">
        <v>43601</v>
      </c>
      <c r="D201" s="41">
        <v>204003.60900000003</v>
      </c>
      <c r="E201" s="41">
        <v>39432.979964540231</v>
      </c>
      <c r="F201" s="41">
        <v>843.33042562359958</v>
      </c>
      <c r="G201" s="73"/>
      <c r="H201" s="73"/>
    </row>
    <row r="202" spans="1:8" x14ac:dyDescent="0.35">
      <c r="A202" s="15">
        <f>+'TLZK Kal'!A206</f>
        <v>43588</v>
      </c>
      <c r="B202" s="15">
        <v>43602</v>
      </c>
      <c r="C202" s="15">
        <v>43615</v>
      </c>
      <c r="D202" s="41">
        <v>224609.171</v>
      </c>
      <c r="E202" s="41">
        <v>42965.779183831059</v>
      </c>
      <c r="F202" s="41">
        <v>887.26441171022373</v>
      </c>
      <c r="G202" s="73"/>
      <c r="H202" s="73"/>
    </row>
    <row r="203" spans="1:8" x14ac:dyDescent="0.35">
      <c r="A203" s="15">
        <v>43602</v>
      </c>
      <c r="B203" s="15">
        <v>43616</v>
      </c>
      <c r="C203" s="15">
        <v>43629</v>
      </c>
      <c r="D203" s="41">
        <v>253397.717</v>
      </c>
      <c r="E203" s="41">
        <v>44359.820055834301</v>
      </c>
      <c r="F203" s="41">
        <v>1078.83573392011</v>
      </c>
      <c r="G203" s="73"/>
      <c r="H203" s="73"/>
    </row>
    <row r="204" spans="1:8" x14ac:dyDescent="0.35">
      <c r="A204" s="15">
        <f>+'TLZK Kal'!A208</f>
        <v>43616</v>
      </c>
      <c r="B204" s="15">
        <v>43630</v>
      </c>
      <c r="C204" s="15">
        <v>43643</v>
      </c>
      <c r="D204" s="41">
        <v>249355.95</v>
      </c>
      <c r="E204" s="41">
        <v>44673.396362961103</v>
      </c>
      <c r="F204" s="41">
        <v>1093.9169070935</v>
      </c>
      <c r="G204" s="73"/>
      <c r="H204" s="73"/>
    </row>
    <row r="205" spans="1:8" x14ac:dyDescent="0.35">
      <c r="A205" s="15">
        <f>+'TLZK Kal'!A209</f>
        <v>43630</v>
      </c>
      <c r="B205" s="15">
        <v>43644</v>
      </c>
      <c r="C205" s="15">
        <v>43657</v>
      </c>
      <c r="D205" s="41">
        <v>246670.77299999999</v>
      </c>
      <c r="E205" s="41">
        <v>44079.884709597703</v>
      </c>
      <c r="F205" s="41">
        <v>1120.44248588562</v>
      </c>
      <c r="G205" s="73"/>
      <c r="H205" s="73"/>
    </row>
    <row r="206" spans="1:8" x14ac:dyDescent="0.35">
      <c r="A206" s="15">
        <f>+'TLZK Kal'!A210</f>
        <v>43644</v>
      </c>
      <c r="B206" s="15">
        <v>43658</v>
      </c>
      <c r="C206" s="15">
        <v>43671</v>
      </c>
      <c r="D206" s="41">
        <v>242322.31400000001</v>
      </c>
      <c r="E206" s="41">
        <v>44052.343454088303</v>
      </c>
      <c r="F206" s="41">
        <v>1085.9758506313201</v>
      </c>
      <c r="G206" s="73"/>
      <c r="H206" s="73"/>
    </row>
    <row r="207" spans="1:8" x14ac:dyDescent="0.35">
      <c r="A207" s="15">
        <f>+'TLZK Kal'!A211</f>
        <v>43658</v>
      </c>
      <c r="B207" s="15">
        <v>43672</v>
      </c>
      <c r="C207" s="15">
        <v>43685</v>
      </c>
      <c r="D207" s="41">
        <v>238011.03</v>
      </c>
      <c r="E207" s="41">
        <v>43847.045313156297</v>
      </c>
      <c r="F207" s="41">
        <v>1153.1676592113699</v>
      </c>
      <c r="G207" s="73"/>
      <c r="H207" s="73"/>
    </row>
    <row r="208" spans="1:8" x14ac:dyDescent="0.35">
      <c r="A208" s="15">
        <f>+'TLZK Kal'!A212</f>
        <v>43672</v>
      </c>
      <c r="B208" s="15">
        <v>43686</v>
      </c>
      <c r="C208" s="15">
        <v>43699</v>
      </c>
      <c r="D208" s="41">
        <v>252256.88800000001</v>
      </c>
      <c r="E208" s="41">
        <v>45603.6228511519</v>
      </c>
      <c r="F208" s="41">
        <v>1261.1009547705601</v>
      </c>
      <c r="G208" s="73"/>
      <c r="H208" s="73"/>
    </row>
    <row r="209" spans="1:8" x14ac:dyDescent="0.35">
      <c r="A209" s="15">
        <f>+'TLZK Kal'!A213</f>
        <v>43686</v>
      </c>
      <c r="B209" s="15">
        <v>43700</v>
      </c>
      <c r="C209" s="15">
        <v>43713</v>
      </c>
      <c r="D209" s="41">
        <v>242001.35</v>
      </c>
      <c r="E209" s="41">
        <v>45746.931609856802</v>
      </c>
      <c r="F209" s="41">
        <v>1253.4451868874801</v>
      </c>
      <c r="G209" s="73"/>
      <c r="H209" s="73"/>
    </row>
    <row r="210" spans="1:8" x14ac:dyDescent="0.35">
      <c r="A210" s="15">
        <f>+'TLZK Kal'!A214</f>
        <v>43700</v>
      </c>
      <c r="B210" s="15">
        <v>43714</v>
      </c>
      <c r="C210" s="15">
        <v>43727</v>
      </c>
      <c r="D210" s="41">
        <v>250475.46900000001</v>
      </c>
      <c r="E210" s="41">
        <v>46182.017627440102</v>
      </c>
      <c r="F210" s="41">
        <v>1264.9704442298</v>
      </c>
      <c r="G210" s="73"/>
      <c r="H210" s="73"/>
    </row>
    <row r="211" spans="1:8" x14ac:dyDescent="0.35">
      <c r="A211" s="15">
        <v>43714</v>
      </c>
      <c r="B211" s="15">
        <v>43728</v>
      </c>
      <c r="C211" s="15">
        <v>43741</v>
      </c>
      <c r="D211" s="41">
        <v>248543.03</v>
      </c>
      <c r="E211" s="41">
        <v>46719.834579353606</v>
      </c>
      <c r="F211" s="41">
        <v>1384.5703896534101</v>
      </c>
      <c r="G211" s="73"/>
      <c r="H211" s="73"/>
    </row>
    <row r="212" spans="1:8" x14ac:dyDescent="0.35">
      <c r="A212" s="15">
        <v>43728</v>
      </c>
      <c r="B212" s="15">
        <v>43742</v>
      </c>
      <c r="C212" s="15">
        <v>43755</v>
      </c>
      <c r="D212" s="41">
        <v>263398.48800000001</v>
      </c>
      <c r="E212" s="41">
        <v>48432.066975595997</v>
      </c>
      <c r="F212" s="41">
        <v>1460.1287940599832</v>
      </c>
      <c r="G212" s="73"/>
      <c r="H212" s="73"/>
    </row>
    <row r="213" spans="1:8" x14ac:dyDescent="0.35">
      <c r="A213" s="15">
        <v>43742</v>
      </c>
      <c r="B213" s="15">
        <v>43756</v>
      </c>
      <c r="C213" s="15">
        <v>43769</v>
      </c>
      <c r="D213" s="41">
        <v>263931.30200000003</v>
      </c>
      <c r="E213" s="41">
        <v>49709.592944559801</v>
      </c>
      <c r="F213" s="41">
        <v>1531.155521335075</v>
      </c>
      <c r="G213" s="73"/>
      <c r="H213" s="73"/>
    </row>
    <row r="214" spans="1:8" x14ac:dyDescent="0.35">
      <c r="A214" s="15">
        <v>43756</v>
      </c>
      <c r="B214" s="15">
        <v>43770</v>
      </c>
      <c r="C214" s="15">
        <v>43783</v>
      </c>
      <c r="D214" s="41">
        <v>273675.13299999997</v>
      </c>
      <c r="E214" s="41">
        <v>49679.443791109697</v>
      </c>
      <c r="F214" s="41">
        <v>1507.48475618111</v>
      </c>
      <c r="G214" s="73"/>
      <c r="H214" s="73"/>
    </row>
    <row r="215" spans="1:8" x14ac:dyDescent="0.35">
      <c r="A215" s="15">
        <v>43770</v>
      </c>
      <c r="B215" s="15">
        <v>43784</v>
      </c>
      <c r="C215" s="15">
        <v>43797</v>
      </c>
      <c r="D215" s="41">
        <v>263576.32299999997</v>
      </c>
      <c r="E215" s="41">
        <v>49180.0763873658</v>
      </c>
      <c r="F215" s="41">
        <v>1655.7836396063201</v>
      </c>
      <c r="G215" s="73"/>
      <c r="H215" s="73"/>
    </row>
    <row r="216" spans="1:8" x14ac:dyDescent="0.35">
      <c r="A216" s="15">
        <v>43784</v>
      </c>
      <c r="B216" s="15">
        <v>43798</v>
      </c>
      <c r="C216" s="15">
        <v>43811</v>
      </c>
      <c r="D216" s="41">
        <v>265352.76399999997</v>
      </c>
      <c r="E216" s="41">
        <v>49170.462124022903</v>
      </c>
      <c r="F216" s="41">
        <v>1707.0119492302647</v>
      </c>
      <c r="G216" s="73"/>
      <c r="H216" s="73"/>
    </row>
    <row r="217" spans="1:8" x14ac:dyDescent="0.35">
      <c r="A217" s="15">
        <v>43798</v>
      </c>
      <c r="B217" s="15">
        <v>43812</v>
      </c>
      <c r="C217" s="15">
        <v>43825</v>
      </c>
      <c r="D217" s="41">
        <v>263904.89500000002</v>
      </c>
      <c r="E217" s="41">
        <v>48113.702105455101</v>
      </c>
      <c r="F217" s="41">
        <v>1828.6292691835499</v>
      </c>
      <c r="G217" s="73"/>
      <c r="H217" s="73"/>
    </row>
    <row r="218" spans="1:8" x14ac:dyDescent="0.35">
      <c r="A218" s="15">
        <v>43812</v>
      </c>
      <c r="B218" s="15">
        <v>43826</v>
      </c>
      <c r="C218" s="15">
        <v>43839</v>
      </c>
      <c r="D218" s="41">
        <v>265265.10499999998</v>
      </c>
      <c r="E218" s="41">
        <v>48610.579713520499</v>
      </c>
      <c r="F218" s="41">
        <v>1809.2148252040899</v>
      </c>
      <c r="G218" s="73"/>
      <c r="H218" s="73"/>
    </row>
    <row r="219" spans="1:8" x14ac:dyDescent="0.35">
      <c r="A219" s="15">
        <v>43826</v>
      </c>
      <c r="B219" s="15">
        <v>43840</v>
      </c>
      <c r="C219" s="15">
        <v>43853</v>
      </c>
      <c r="D219" s="41">
        <v>287898.71100000001</v>
      </c>
      <c r="E219" s="41">
        <v>51404.197240228001</v>
      </c>
      <c r="F219" s="41">
        <v>2048.0878253342098</v>
      </c>
      <c r="G219" s="73"/>
      <c r="H219" s="73"/>
    </row>
    <row r="220" spans="1:8" ht="15.75" customHeight="1" x14ac:dyDescent="0.35">
      <c r="A220" s="15">
        <f>+'TLZK Tesis'!A220</f>
        <v>43840</v>
      </c>
      <c r="B220" s="15">
        <f>+'TLZK Tesis'!B220</f>
        <v>43854</v>
      </c>
      <c r="C220" s="15">
        <f>+'TLZK Tesis'!C220</f>
        <v>43867</v>
      </c>
      <c r="D220" s="41">
        <v>286797.31400000001</v>
      </c>
      <c r="E220" s="41">
        <v>50728.762725386798</v>
      </c>
      <c r="F220" s="41">
        <v>2198.77914020872</v>
      </c>
      <c r="G220" s="73"/>
      <c r="H220" s="73"/>
    </row>
    <row r="221" spans="1:8" ht="15.75" customHeight="1" x14ac:dyDescent="0.35">
      <c r="A221" s="15">
        <f>+'TLZK Tesis'!A221</f>
        <v>43854</v>
      </c>
      <c r="B221" s="15">
        <f>+'TLZK Tesis'!B221</f>
        <v>43868</v>
      </c>
      <c r="C221" s="15">
        <f>+'TLZK Tesis'!C221</f>
        <v>43881</v>
      </c>
      <c r="D221" s="41">
        <v>289216.87300000002</v>
      </c>
      <c r="E221" s="41">
        <v>50744.378500135303</v>
      </c>
      <c r="F221" s="41">
        <v>2263.0697643028702</v>
      </c>
      <c r="G221" s="73"/>
      <c r="H221" s="73"/>
    </row>
    <row r="222" spans="1:8" ht="15.75" customHeight="1" x14ac:dyDescent="0.35">
      <c r="A222" s="15">
        <f>+'TLZK Tesis'!A222</f>
        <v>43868</v>
      </c>
      <c r="B222" s="15">
        <f>+'TLZK Tesis'!B222</f>
        <v>43882</v>
      </c>
      <c r="C222" s="15">
        <f>+'TLZK Tesis'!C222</f>
        <v>43895</v>
      </c>
      <c r="D222" s="41">
        <v>290371.30800000002</v>
      </c>
      <c r="E222" s="41">
        <v>51009.512490005502</v>
      </c>
      <c r="F222" s="41">
        <v>2395.4650960612339</v>
      </c>
      <c r="G222" s="73"/>
      <c r="H222" s="73"/>
    </row>
    <row r="223" spans="1:8" ht="15.75" customHeight="1" x14ac:dyDescent="0.35">
      <c r="A223" s="15">
        <f>+'TLZK Tesis'!A223</f>
        <v>43882</v>
      </c>
      <c r="B223" s="15">
        <f>+'TLZK Tesis'!B223</f>
        <v>43896</v>
      </c>
      <c r="C223" s="15">
        <f>+'TLZK Tesis'!C223</f>
        <v>43909</v>
      </c>
      <c r="D223" s="41">
        <v>296409.67700000003</v>
      </c>
      <c r="E223" s="41">
        <v>49944.926244081304</v>
      </c>
      <c r="F223" s="41">
        <v>2542.3759280527202</v>
      </c>
      <c r="G223" s="73"/>
      <c r="H223" s="73"/>
    </row>
    <row r="224" spans="1:8" ht="15.75" customHeight="1" x14ac:dyDescent="0.35">
      <c r="A224" s="15">
        <f>+'TLZK Tesis'!A224</f>
        <v>43896</v>
      </c>
      <c r="B224" s="15">
        <f>+'TLZK Tesis'!B224</f>
        <v>43910</v>
      </c>
      <c r="C224" s="15">
        <f>+'TLZK Tesis'!C224</f>
        <v>43923</v>
      </c>
      <c r="D224" s="41">
        <v>265290.283</v>
      </c>
      <c r="E224" s="41">
        <v>45673.5232936221</v>
      </c>
      <c r="F224" s="41">
        <v>2283.40979292878</v>
      </c>
      <c r="G224" s="73"/>
      <c r="H224" s="73"/>
    </row>
    <row r="225" spans="1:16" ht="15.75" customHeight="1" x14ac:dyDescent="0.35">
      <c r="A225" s="15">
        <f>+'TLZK Tesis'!A225</f>
        <v>43910</v>
      </c>
      <c r="B225" s="15">
        <f>+'TLZK Tesis'!B225</f>
        <v>43924</v>
      </c>
      <c r="C225" s="15">
        <f>+'TLZK Tesis'!C225</f>
        <v>43937</v>
      </c>
      <c r="D225" s="41">
        <v>280904.598</v>
      </c>
      <c r="E225" s="41">
        <v>44517.0699534948</v>
      </c>
      <c r="F225" s="41">
        <v>2409.8442143532702</v>
      </c>
      <c r="G225" s="73"/>
      <c r="H225" s="73"/>
    </row>
    <row r="226" spans="1:16" ht="15.75" customHeight="1" x14ac:dyDescent="0.35">
      <c r="A226" s="15">
        <f>+'TLZK Tesis'!A226</f>
        <v>43924</v>
      </c>
      <c r="B226" s="15">
        <f>+'TLZK Tesis'!B226</f>
        <v>43938</v>
      </c>
      <c r="C226" s="15">
        <f>+'TLZK Tesis'!C226</f>
        <v>43954</v>
      </c>
      <c r="D226" s="41">
        <v>272924.70400000003</v>
      </c>
      <c r="E226" s="41">
        <v>43541.595359071303</v>
      </c>
      <c r="F226" s="41">
        <v>2227.3848062413299</v>
      </c>
      <c r="G226" s="73"/>
      <c r="H226" s="73"/>
    </row>
    <row r="227" spans="1:16" ht="15.75" customHeight="1" x14ac:dyDescent="0.35">
      <c r="A227" s="15">
        <f>+'TLZK Tesis'!A227</f>
        <v>43938</v>
      </c>
      <c r="B227" s="15">
        <f>+'TLZK Tesis'!B227</f>
        <v>43955</v>
      </c>
      <c r="C227" s="15">
        <f>+'TLZK Tesis'!C227</f>
        <v>43965</v>
      </c>
      <c r="D227" s="41">
        <v>282940.473</v>
      </c>
      <c r="E227" s="41">
        <v>40947.978562101001</v>
      </c>
      <c r="F227" s="41">
        <v>2642.0473007887399</v>
      </c>
      <c r="G227" s="73"/>
      <c r="H227" s="73"/>
      <c r="N227" s="21"/>
    </row>
    <row r="228" spans="1:16" ht="15.75" customHeight="1" x14ac:dyDescent="0.35">
      <c r="A228" s="15">
        <f>+'TLZK Tesis'!A228</f>
        <v>43951</v>
      </c>
      <c r="B228" s="15">
        <f>+'TLZK Tesis'!B228</f>
        <v>43966</v>
      </c>
      <c r="C228" s="15">
        <f>+'TLZK Tesis'!C228</f>
        <v>43979</v>
      </c>
      <c r="D228" s="41">
        <v>265697.49599999998</v>
      </c>
      <c r="E228" s="41">
        <v>38588.681501139203</v>
      </c>
      <c r="F228" s="41">
        <v>2489.9613847196902</v>
      </c>
      <c r="G228" s="73"/>
      <c r="H228" s="73"/>
      <c r="N228" s="21"/>
    </row>
    <row r="229" spans="1:16" ht="15.75" customHeight="1" x14ac:dyDescent="0.35">
      <c r="A229" s="15">
        <f>+'TLZK Tesis'!A229</f>
        <v>43966</v>
      </c>
      <c r="B229" s="15">
        <f>+'TLZK Tesis'!B229</f>
        <v>43980</v>
      </c>
      <c r="C229" s="15">
        <f>+'TLZK Tesis'!C229</f>
        <v>43993</v>
      </c>
      <c r="D229" s="41">
        <v>265747.65299999999</v>
      </c>
      <c r="E229" s="41">
        <v>38424.9811927872</v>
      </c>
      <c r="F229" s="41">
        <v>2498.6793711096507</v>
      </c>
      <c r="G229" s="73"/>
      <c r="H229" s="73"/>
      <c r="N229" s="21"/>
    </row>
    <row r="230" spans="1:16" ht="15.75" customHeight="1" x14ac:dyDescent="0.35">
      <c r="A230" s="15">
        <f>+'TLZK Tesis'!A230</f>
        <v>43980</v>
      </c>
      <c r="B230" s="15">
        <f>+'TLZK Tesis'!B230</f>
        <v>43994</v>
      </c>
      <c r="C230" s="15">
        <f>+'TLZK Tesis'!C230</f>
        <v>44007</v>
      </c>
      <c r="D230" s="41">
        <v>264262.99599999998</v>
      </c>
      <c r="E230" s="41">
        <v>38364.472003564399</v>
      </c>
      <c r="F230" s="41">
        <v>2763.3000675404351</v>
      </c>
      <c r="G230" s="73"/>
      <c r="H230" s="73"/>
    </row>
    <row r="231" spans="1:16" ht="15.75" customHeight="1" x14ac:dyDescent="0.35">
      <c r="A231" s="15">
        <f>+'TLZK Tesis'!A231</f>
        <v>43994</v>
      </c>
      <c r="B231" s="15">
        <f>+'TLZK Tesis'!B231</f>
        <v>44008</v>
      </c>
      <c r="C231" s="15">
        <f>+'TLZK Tesis'!C231</f>
        <v>44021</v>
      </c>
      <c r="D231" s="41">
        <v>264809.07400000002</v>
      </c>
      <c r="E231" s="41">
        <v>38040.173429902497</v>
      </c>
      <c r="F231" s="41">
        <v>2695.8546488344</v>
      </c>
      <c r="G231" s="73"/>
      <c r="H231" s="73"/>
      <c r="N231" s="21"/>
    </row>
    <row r="232" spans="1:16" ht="15.75" customHeight="1" x14ac:dyDescent="0.35">
      <c r="A232" s="15">
        <f>+'TLZK Tesis'!A232</f>
        <v>44008</v>
      </c>
      <c r="B232" s="15">
        <f>+'TLZK Tesis'!B232</f>
        <v>44022</v>
      </c>
      <c r="C232" s="15">
        <f>+'TLZK Tesis'!C232</f>
        <v>44035</v>
      </c>
      <c r="D232" s="41">
        <v>252255.55300000001</v>
      </c>
      <c r="E232" s="41">
        <v>36201.805149048698</v>
      </c>
      <c r="F232" s="41">
        <v>2542.9860155681399</v>
      </c>
      <c r="G232" s="73"/>
      <c r="H232" s="73"/>
      <c r="N232" s="21"/>
    </row>
    <row r="233" spans="1:16" ht="15.75" customHeight="1" x14ac:dyDescent="0.35">
      <c r="A233" s="15">
        <f>+'TLZK Tesis'!A233</f>
        <v>44022</v>
      </c>
      <c r="B233" s="15">
        <f>+'TLZK Tesis'!B233</f>
        <v>44036</v>
      </c>
      <c r="C233" s="15">
        <f>+'TLZK Tesis'!C233</f>
        <v>44049</v>
      </c>
      <c r="D233" s="41">
        <v>316763.56599999999</v>
      </c>
      <c r="E233" s="41">
        <v>43990.829154530897</v>
      </c>
      <c r="F233" s="41">
        <v>3254.4277902068402</v>
      </c>
      <c r="G233" s="73"/>
      <c r="H233" s="73"/>
      <c r="N233" s="21"/>
    </row>
    <row r="234" spans="1:16" ht="15.75" customHeight="1" x14ac:dyDescent="0.35">
      <c r="A234" s="15">
        <f>+'TLZK Tesis'!A234</f>
        <v>44036</v>
      </c>
      <c r="B234" s="15">
        <f>+'TLZK Tesis'!B234</f>
        <v>44050</v>
      </c>
      <c r="C234" s="15">
        <f>+'TLZK Tesis'!C234</f>
        <v>44063</v>
      </c>
      <c r="D234" s="41">
        <v>310898.54800000001</v>
      </c>
      <c r="E234" s="41">
        <v>42799.117809592099</v>
      </c>
      <c r="F234" s="41">
        <v>3546.8157188125601</v>
      </c>
      <c r="G234" s="73"/>
      <c r="H234" s="73"/>
    </row>
    <row r="235" spans="1:16" ht="15.75" customHeight="1" x14ac:dyDescent="0.35">
      <c r="A235" s="15">
        <f>+'TLZK Tesis'!A235</f>
        <v>44050</v>
      </c>
      <c r="B235" s="15">
        <f>+'TLZK Tesis'!B235</f>
        <v>44064</v>
      </c>
      <c r="C235" s="15">
        <f>+'TLZK Tesis'!C235</f>
        <v>44077</v>
      </c>
      <c r="D235" s="41">
        <v>335959.30099999998</v>
      </c>
      <c r="E235" s="41">
        <v>44354.4417204196</v>
      </c>
      <c r="F235" s="41">
        <v>4247.9625504906953</v>
      </c>
      <c r="G235" s="73"/>
      <c r="H235" s="73"/>
    </row>
    <row r="236" spans="1:16" ht="15.75" customHeight="1" x14ac:dyDescent="0.35">
      <c r="A236" s="15">
        <f>+'TLZK Tesis'!A236</f>
        <v>44064</v>
      </c>
      <c r="B236" s="15">
        <f>+'TLZK Tesis'!B236</f>
        <v>44078</v>
      </c>
      <c r="C236" s="15">
        <f>+'TLZK Tesis'!C236</f>
        <v>44091</v>
      </c>
      <c r="D236" s="41">
        <v>389398.09500000003</v>
      </c>
      <c r="E236" s="41">
        <v>49271.605257155403</v>
      </c>
      <c r="F236" s="41">
        <v>5375.5701465411212</v>
      </c>
      <c r="G236" s="73"/>
      <c r="H236" s="73"/>
    </row>
    <row r="237" spans="1:16" ht="15.75" customHeight="1" x14ac:dyDescent="0.35">
      <c r="A237" s="15">
        <f>+'TLZK Tesis'!A237</f>
        <v>44078</v>
      </c>
      <c r="B237" s="15">
        <f>+'TLZK Tesis'!B237</f>
        <v>44092</v>
      </c>
      <c r="C237" s="15">
        <f>+'TLZK Tesis'!C237</f>
        <v>44105</v>
      </c>
      <c r="D237" s="41">
        <v>394200.27600000001</v>
      </c>
      <c r="E237" s="41">
        <v>49008.585513825397</v>
      </c>
      <c r="F237" s="41">
        <v>5526.55665508938</v>
      </c>
      <c r="G237" s="73"/>
      <c r="H237" s="73"/>
    </row>
    <row r="238" spans="1:16" ht="15.75" customHeight="1" x14ac:dyDescent="0.35">
      <c r="A238" s="15">
        <f>+'TLZK Tesis'!A238</f>
        <v>44092</v>
      </c>
      <c r="B238" s="15">
        <f>+'TLZK Tesis'!B238</f>
        <v>44106</v>
      </c>
      <c r="C238" s="15">
        <f>+'TLZK Tesis'!C238</f>
        <v>44119</v>
      </c>
      <c r="D238" s="41">
        <v>399594.565</v>
      </c>
      <c r="E238" s="41">
        <v>49119.356091920403</v>
      </c>
      <c r="F238" s="41">
        <v>5466.9428850977401</v>
      </c>
      <c r="G238" s="73"/>
      <c r="H238" s="73"/>
    </row>
    <row r="239" spans="1:16" ht="15.75" customHeight="1" x14ac:dyDescent="0.35">
      <c r="A239" s="15">
        <f>+'TLZK Tesis'!A239</f>
        <v>44106</v>
      </c>
      <c r="B239" s="15">
        <f>+'TLZK Tesis'!B239</f>
        <v>44120</v>
      </c>
      <c r="C239" s="15">
        <f>+'TLZK Tesis'!C239</f>
        <v>44133</v>
      </c>
      <c r="D239" s="41">
        <v>400540.92800000001</v>
      </c>
      <c r="E239" s="41">
        <v>47943.018035505404</v>
      </c>
      <c r="F239" s="41">
        <v>5714.2113743724622</v>
      </c>
      <c r="G239" s="73"/>
      <c r="H239" s="73"/>
      <c r="M239" s="21"/>
      <c r="N239" s="21"/>
      <c r="P239" s="21"/>
    </row>
    <row r="240" spans="1:16" ht="15.75" customHeight="1" x14ac:dyDescent="0.35">
      <c r="A240" s="15">
        <f>+'TLZK Tesis'!A240</f>
        <v>44120</v>
      </c>
      <c r="B240" s="15">
        <f>+'TLZK Tesis'!B240</f>
        <v>44134</v>
      </c>
      <c r="C240" s="15">
        <f>+'TLZK Tesis'!C240</f>
        <v>44147</v>
      </c>
      <c r="D240" s="41">
        <v>409096.48100000003</v>
      </c>
      <c r="E240" s="41">
        <v>47614.134528161201</v>
      </c>
      <c r="F240" s="41">
        <v>5647.0368945017699</v>
      </c>
      <c r="G240" s="73"/>
      <c r="H240" s="73"/>
      <c r="M240" s="21"/>
      <c r="N240" s="21"/>
      <c r="P240" s="21"/>
    </row>
    <row r="241" spans="1:16" ht="15.75" customHeight="1" x14ac:dyDescent="0.35">
      <c r="A241" s="15">
        <f>+'TLZK Tesis'!A241</f>
        <v>44134</v>
      </c>
      <c r="B241" s="15">
        <f>+'TLZK Tesis'!B241</f>
        <v>44148</v>
      </c>
      <c r="C241" s="15">
        <f>+'TLZK Tesis'!C241</f>
        <v>44161</v>
      </c>
      <c r="D241" s="41">
        <v>426944.01800000004</v>
      </c>
      <c r="E241" s="41">
        <v>48744.013086650804</v>
      </c>
      <c r="F241" s="41">
        <v>5851.2824683361941</v>
      </c>
      <c r="G241" s="73"/>
      <c r="H241" s="73"/>
    </row>
    <row r="242" spans="1:16" ht="15.75" customHeight="1" x14ac:dyDescent="0.35">
      <c r="A242" s="15">
        <f>+'TLZK Tesis'!A242</f>
        <v>44148</v>
      </c>
      <c r="B242" s="15">
        <f>+'TLZK Tesis'!B242</f>
        <v>44162</v>
      </c>
      <c r="C242" s="15">
        <f>+'TLZK Tesis'!C242</f>
        <v>44175</v>
      </c>
      <c r="D242" s="41">
        <v>413643.68300000002</v>
      </c>
      <c r="E242" s="41">
        <v>50233.986250128401</v>
      </c>
      <c r="F242" s="41">
        <v>5980.7716531419501</v>
      </c>
      <c r="G242" s="73"/>
      <c r="H242" s="73"/>
      <c r="M242"/>
      <c r="N242"/>
      <c r="O242"/>
      <c r="P242" s="21"/>
    </row>
    <row r="243" spans="1:16" ht="15.75" customHeight="1" x14ac:dyDescent="0.35">
      <c r="A243" s="15">
        <f>+'TLZK Tesis'!A243</f>
        <v>44162</v>
      </c>
      <c r="B243" s="15">
        <f>+'TLZK Tesis'!B243</f>
        <v>44176</v>
      </c>
      <c r="C243" s="15">
        <f>+'TLZK Tesis'!C243</f>
        <v>44189</v>
      </c>
      <c r="D243" s="41">
        <v>422665</v>
      </c>
      <c r="E243" s="41">
        <v>52317.223024890751</v>
      </c>
      <c r="F243" s="41">
        <v>6141.7334228388254</v>
      </c>
      <c r="G243" s="73"/>
      <c r="H243" s="73"/>
      <c r="M243"/>
      <c r="N243"/>
      <c r="O243"/>
    </row>
    <row r="244" spans="1:16" ht="15.75" customHeight="1" x14ac:dyDescent="0.35">
      <c r="A244" s="15">
        <f>+'TLZK Tesis'!A244</f>
        <v>44176</v>
      </c>
      <c r="B244" s="15">
        <f>+'TLZK Tesis'!B244</f>
        <v>44190</v>
      </c>
      <c r="C244" s="15">
        <f>+'TLZK Tesis'!C244</f>
        <v>44203</v>
      </c>
      <c r="D244" s="41">
        <v>455217.96100000001</v>
      </c>
      <c r="E244" s="41">
        <v>54452.906451037597</v>
      </c>
      <c r="F244" s="41">
        <v>6335.6476449382899</v>
      </c>
      <c r="G244" s="73"/>
      <c r="H244" s="73"/>
      <c r="M244"/>
      <c r="N244"/>
      <c r="O244"/>
    </row>
    <row r="245" spans="1:16" ht="15.75" customHeight="1" x14ac:dyDescent="0.35">
      <c r="A245" s="15">
        <f>+'TLZK Tesis'!A245</f>
        <v>44190</v>
      </c>
      <c r="B245" s="15">
        <f>+'TLZK Tesis'!B245</f>
        <v>44204</v>
      </c>
      <c r="C245" s="15">
        <f>+'TLZK Tesis'!C245</f>
        <v>44217</v>
      </c>
      <c r="D245" s="41">
        <v>448820.92800000001</v>
      </c>
      <c r="E245" s="41">
        <v>54850.433474209203</v>
      </c>
      <c r="F245" s="41">
        <v>6281.17863503014</v>
      </c>
      <c r="G245" s="73"/>
      <c r="H245" s="73"/>
      <c r="M245"/>
      <c r="N245"/>
      <c r="O245"/>
    </row>
    <row r="246" spans="1:16" ht="15.75" customHeight="1" x14ac:dyDescent="0.35">
      <c r="A246" s="15">
        <f>+'TLZK Tesis'!A246</f>
        <v>44204</v>
      </c>
      <c r="B246" s="15">
        <f>+'TLZK Tesis'!B246</f>
        <v>44218</v>
      </c>
      <c r="C246" s="15">
        <f>+'TLZK Tesis'!C246</f>
        <v>44231</v>
      </c>
      <c r="D246" s="41">
        <v>431408.06900000002</v>
      </c>
      <c r="E246" s="41">
        <v>56250.960703532102</v>
      </c>
      <c r="F246" s="41">
        <v>6544.0802296214197</v>
      </c>
      <c r="G246" s="73"/>
      <c r="H246" s="73"/>
    </row>
    <row r="247" spans="1:16" ht="15.75" customHeight="1" x14ac:dyDescent="0.35">
      <c r="A247" s="15">
        <f>+'TLZK Tesis'!A247</f>
        <v>44218</v>
      </c>
      <c r="B247" s="15">
        <f>+'TLZK Tesis'!B247</f>
        <v>44232</v>
      </c>
      <c r="C247" s="15">
        <f>+'TLZK Tesis'!C247</f>
        <v>44245</v>
      </c>
      <c r="D247" s="41">
        <v>438453.38</v>
      </c>
      <c r="E247" s="41">
        <v>55359.767894252102</v>
      </c>
      <c r="F247" s="41">
        <v>6632.3824255997497</v>
      </c>
      <c r="G247" s="73"/>
      <c r="H247" s="73"/>
    </row>
    <row r="248" spans="1:16" ht="15.75" customHeight="1" x14ac:dyDescent="0.35">
      <c r="A248" s="15">
        <f>+'TLZK Tesis'!A248</f>
        <v>44232</v>
      </c>
      <c r="B248" s="15">
        <f>+'TLZK Tesis'!B248</f>
        <v>44246</v>
      </c>
      <c r="C248" s="15">
        <f>+'TLZK Tesis'!C248</f>
        <v>44259</v>
      </c>
      <c r="D248" s="41">
        <v>418807.52399999998</v>
      </c>
      <c r="E248" s="41">
        <v>54565.910260220975</v>
      </c>
      <c r="F248" s="41">
        <v>5983.6139022518701</v>
      </c>
      <c r="G248" s="73"/>
      <c r="H248" s="73"/>
    </row>
    <row r="249" spans="1:16" ht="15.75" customHeight="1" x14ac:dyDescent="0.35">
      <c r="A249" s="15">
        <f>+'TLZK Tesis'!A249</f>
        <v>44246</v>
      </c>
      <c r="B249" s="15">
        <f>+'TLZK Tesis'!B249</f>
        <v>44260</v>
      </c>
      <c r="C249" s="15">
        <f>+'TLZK Tesis'!C249</f>
        <v>44273</v>
      </c>
      <c r="D249" s="41">
        <v>409390.723</v>
      </c>
      <c r="E249" s="41">
        <v>55005.6198009406</v>
      </c>
      <c r="F249" s="41">
        <v>6362.6689918247303</v>
      </c>
      <c r="G249" s="73"/>
      <c r="H249" s="73"/>
    </row>
    <row r="250" spans="1:16" ht="15.75" customHeight="1" x14ac:dyDescent="0.35">
      <c r="A250" s="15">
        <f>+'TLZK Tesis'!A250</f>
        <v>44260</v>
      </c>
      <c r="B250" s="15">
        <f>+'TLZK Tesis'!B250</f>
        <v>44274</v>
      </c>
      <c r="C250" s="15">
        <f>+'TLZK Tesis'!C250</f>
        <v>44287</v>
      </c>
      <c r="D250" s="41">
        <v>433173.75300000003</v>
      </c>
      <c r="E250" s="41">
        <v>54272.518396758103</v>
      </c>
      <c r="F250" s="41">
        <v>5933.2561584302002</v>
      </c>
      <c r="G250" s="73"/>
      <c r="H250" s="73"/>
    </row>
    <row r="251" spans="1:16" ht="15.75" customHeight="1" x14ac:dyDescent="0.35">
      <c r="A251" s="15">
        <f>+'TLZK Tesis'!A251</f>
        <v>44274</v>
      </c>
      <c r="B251" s="15">
        <f>+'TLZK Tesis'!B251</f>
        <v>44288</v>
      </c>
      <c r="C251" s="15">
        <f>+'TLZK Tesis'!C251</f>
        <v>44301</v>
      </c>
      <c r="D251" s="41">
        <v>434242.63299999997</v>
      </c>
      <c r="E251" s="41">
        <v>54969.811602858899</v>
      </c>
      <c r="F251" s="41">
        <v>5832.0105414043801</v>
      </c>
      <c r="G251" s="73"/>
      <c r="H251" s="73"/>
    </row>
    <row r="252" spans="1:16" ht="15.75" customHeight="1" x14ac:dyDescent="0.35">
      <c r="A252" s="15">
        <f>+'TLZK Tesis'!A252</f>
        <v>44288</v>
      </c>
      <c r="B252" s="15">
        <f>+'TLZK Tesis'!B252</f>
        <v>44302</v>
      </c>
      <c r="C252" s="15">
        <f>+'TLZK Tesis'!C252</f>
        <v>44315</v>
      </c>
      <c r="D252" s="41">
        <v>458130.79200000002</v>
      </c>
      <c r="E252" s="41">
        <v>53532.611470253498</v>
      </c>
      <c r="F252" s="41">
        <v>5621.2653102515897</v>
      </c>
      <c r="G252" s="73"/>
      <c r="H252" s="73"/>
    </row>
    <row r="253" spans="1:16" ht="15.75" customHeight="1" x14ac:dyDescent="0.35">
      <c r="A253" s="15">
        <f>+'TLZK Tesis'!A253</f>
        <v>44302</v>
      </c>
      <c r="B253" s="15">
        <f>+'TLZK Tesis'!B253</f>
        <v>44316</v>
      </c>
      <c r="C253" s="15">
        <f>+'TLZK Tesis'!C253</f>
        <v>44332</v>
      </c>
      <c r="D253" s="41">
        <v>459180.46500000003</v>
      </c>
      <c r="E253" s="41">
        <v>53919.179761937303</v>
      </c>
      <c r="F253" s="41">
        <v>5774.2579012979704</v>
      </c>
      <c r="G253" s="73"/>
      <c r="H253" s="73"/>
      <c r="I253" s="21"/>
      <c r="J253" s="21"/>
      <c r="K253" s="21"/>
    </row>
    <row r="254" spans="1:16" ht="15.75" customHeight="1" x14ac:dyDescent="0.35">
      <c r="A254" s="15">
        <f>+'TLZK Tesis'!A254</f>
        <v>44316</v>
      </c>
      <c r="B254" s="15">
        <f>+'TLZK Tesis'!B254</f>
        <v>44333</v>
      </c>
      <c r="C254" s="15">
        <f>+'TLZK Tesis'!C254</f>
        <v>44343</v>
      </c>
      <c r="D254" s="41">
        <v>466090.97100000002</v>
      </c>
      <c r="E254" s="41">
        <v>54752.608141597302</v>
      </c>
      <c r="F254" s="41">
        <v>5868.3995345324802</v>
      </c>
      <c r="G254" s="73"/>
      <c r="H254" s="73"/>
      <c r="J254" s="21"/>
    </row>
    <row r="255" spans="1:16" ht="15.75" customHeight="1" x14ac:dyDescent="0.35">
      <c r="A255" s="15">
        <f>+'TLZK Tesis'!A255</f>
        <v>44328</v>
      </c>
      <c r="B255" s="15">
        <f>+'TLZK Tesis'!B255</f>
        <v>44344</v>
      </c>
      <c r="C255" s="15">
        <f>+'TLZK Tesis'!C255</f>
        <v>44357</v>
      </c>
      <c r="D255" s="41">
        <v>474761.37599999999</v>
      </c>
      <c r="E255" s="41">
        <v>55093.156906247401</v>
      </c>
      <c r="F255" s="41">
        <v>5985.2308963533496</v>
      </c>
      <c r="G255" s="73"/>
      <c r="H255" s="73"/>
      <c r="J255" s="21"/>
    </row>
    <row r="256" spans="1:16" ht="15.75" customHeight="1" x14ac:dyDescent="0.35">
      <c r="A256" s="15">
        <f>+'TLZK Tesis'!A256</f>
        <v>44344</v>
      </c>
      <c r="B256" s="15">
        <f>+'TLZK Tesis'!B256</f>
        <v>44358</v>
      </c>
      <c r="C256" s="15">
        <f>+'TLZK Tesis'!C256</f>
        <v>44371</v>
      </c>
      <c r="D256" s="41">
        <v>484977.63199999998</v>
      </c>
      <c r="E256" s="41">
        <v>55710.235498025402</v>
      </c>
      <c r="F256" s="41">
        <v>5827.7338410243201</v>
      </c>
      <c r="G256" s="73"/>
      <c r="H256" s="73"/>
      <c r="J256" s="21"/>
    </row>
    <row r="257" spans="1:10" ht="15.75" customHeight="1" x14ac:dyDescent="0.35">
      <c r="A257" s="15">
        <f>+'TLZK Tesis'!A257</f>
        <v>44358</v>
      </c>
      <c r="B257" s="15">
        <f>+'TLZK Tesis'!B257</f>
        <v>44372</v>
      </c>
      <c r="C257" s="15">
        <f>+'TLZK Tesis'!C257</f>
        <v>44385</v>
      </c>
      <c r="D257" s="41">
        <v>490316.55099999998</v>
      </c>
      <c r="E257" s="41">
        <v>56197.364271799102</v>
      </c>
      <c r="F257" s="41">
        <v>5565.7312544181668</v>
      </c>
      <c r="G257" s="73"/>
      <c r="H257" s="73"/>
      <c r="J257" s="21"/>
    </row>
    <row r="258" spans="1:10" ht="15.75" customHeight="1" x14ac:dyDescent="0.35">
      <c r="A258" s="15">
        <f>+'TLZK Tesis'!A258</f>
        <v>44372</v>
      </c>
      <c r="B258" s="15">
        <f>+'TLZK Tesis'!B258</f>
        <v>44386</v>
      </c>
      <c r="C258" s="15">
        <f>+'TLZK Tesis'!C258</f>
        <v>44402</v>
      </c>
      <c r="D258" s="41">
        <v>495045.12400000001</v>
      </c>
      <c r="E258" s="41">
        <v>56850.06432760154</v>
      </c>
      <c r="F258" s="41">
        <v>5480.5533332313262</v>
      </c>
      <c r="G258" s="73"/>
      <c r="H258" s="73"/>
      <c r="J258" s="21"/>
    </row>
    <row r="259" spans="1:10" ht="15.75" customHeight="1" x14ac:dyDescent="0.35">
      <c r="A259" s="15">
        <f>+'TLZK Tesis'!A259</f>
        <v>44386</v>
      </c>
      <c r="B259" s="15">
        <f>+'TLZK Tesis'!B259</f>
        <v>44403</v>
      </c>
      <c r="C259" s="15">
        <f>+'TLZK Tesis'!C259</f>
        <v>44413</v>
      </c>
      <c r="D259" s="41">
        <v>497922.23499999999</v>
      </c>
      <c r="E259" s="41">
        <v>57021.479556908802</v>
      </c>
      <c r="F259" s="41">
        <v>5514.3717650529197</v>
      </c>
      <c r="G259" s="73"/>
      <c r="H259" s="73"/>
      <c r="J259" s="21"/>
    </row>
    <row r="260" spans="1:10" ht="15.75" customHeight="1" x14ac:dyDescent="0.35">
      <c r="A260" s="15">
        <f>+'TLZK Tesis'!A260</f>
        <v>44396</v>
      </c>
      <c r="B260" s="15">
        <f>+'TLZK Tesis'!B260</f>
        <v>44414</v>
      </c>
      <c r="C260" s="15">
        <f>+'TLZK Tesis'!C260</f>
        <v>44427</v>
      </c>
      <c r="D260" s="41">
        <v>528589.59299999999</v>
      </c>
      <c r="E260" s="41">
        <v>61193.946252834896</v>
      </c>
      <c r="F260" s="41">
        <v>5753.7958537633267</v>
      </c>
      <c r="G260" s="73"/>
      <c r="H260" s="73"/>
      <c r="J260" s="21"/>
    </row>
    <row r="261" spans="1:10" ht="15.75" customHeight="1" x14ac:dyDescent="0.35">
      <c r="A261" s="15">
        <f>+'TLZK Tesis'!A261</f>
        <v>44414</v>
      </c>
      <c r="B261" s="15">
        <f>+'TLZK Tesis'!B261</f>
        <v>44428</v>
      </c>
      <c r="C261" s="15">
        <f>+'TLZK Tesis'!C261</f>
        <v>44441</v>
      </c>
      <c r="D261" s="41">
        <v>533414.04</v>
      </c>
      <c r="E261" s="41">
        <v>61945.020000703698</v>
      </c>
      <c r="F261" s="41">
        <v>5728.8682427500398</v>
      </c>
      <c r="G261" s="73"/>
      <c r="H261" s="73"/>
      <c r="J261" s="21"/>
    </row>
    <row r="262" spans="1:10" ht="15.75" customHeight="1" x14ac:dyDescent="0.35">
      <c r="A262" s="15">
        <f>+'TLZK Tesis'!A262</f>
        <v>44428</v>
      </c>
      <c r="B262" s="15">
        <f>+'TLZK Tesis'!B262</f>
        <v>44442</v>
      </c>
      <c r="C262" s="15">
        <f>+'TLZK Tesis'!C262</f>
        <v>44455</v>
      </c>
      <c r="D262" s="41">
        <v>530728.21100000001</v>
      </c>
      <c r="E262" s="41">
        <v>61397.775113557604</v>
      </c>
      <c r="F262" s="41">
        <v>5674.0662126235502</v>
      </c>
      <c r="G262" s="73"/>
      <c r="H262" s="73"/>
      <c r="J262" s="21"/>
    </row>
    <row r="263" spans="1:10" ht="15.75" customHeight="1" x14ac:dyDescent="0.35">
      <c r="A263" s="15">
        <f>+'TLZK Tesis'!A263</f>
        <v>44442</v>
      </c>
      <c r="B263" s="15">
        <f>+'TLZK Tesis'!B263</f>
        <v>44456</v>
      </c>
      <c r="C263" s="15">
        <f>+'TLZK Tesis'!C263</f>
        <v>44469</v>
      </c>
      <c r="D263" s="41">
        <v>525654.46100000001</v>
      </c>
      <c r="E263" s="41">
        <v>63088.126242421298</v>
      </c>
      <c r="F263" s="41">
        <v>5827.1854318381902</v>
      </c>
      <c r="G263" s="73"/>
      <c r="H263" s="73"/>
      <c r="J263" s="21"/>
    </row>
    <row r="264" spans="1:10" ht="15.75" customHeight="1" x14ac:dyDescent="0.35">
      <c r="A264" s="15">
        <f>+'TLZK Tesis'!A264</f>
        <v>44456</v>
      </c>
      <c r="B264" s="15">
        <f>+'TLZK Tesis'!B264</f>
        <v>44470</v>
      </c>
      <c r="C264" s="15">
        <f>+'TLZK Tesis'!C264</f>
        <v>44483</v>
      </c>
      <c r="D264" s="41">
        <v>579026.62099999993</v>
      </c>
      <c r="E264" s="41">
        <v>66310.822496623296</v>
      </c>
      <c r="F264" s="41">
        <v>5968.6243850153251</v>
      </c>
      <c r="G264" s="73"/>
      <c r="H264" s="73"/>
      <c r="J264" s="21"/>
    </row>
    <row r="265" spans="1:10" ht="15.75" customHeight="1" x14ac:dyDescent="0.35">
      <c r="A265" s="15">
        <f>+'TLZK Tesis'!A265</f>
        <v>44470</v>
      </c>
      <c r="B265" s="15">
        <f>+'TLZK Tesis'!B265</f>
        <v>44484</v>
      </c>
      <c r="C265" s="15">
        <f>+'TLZK Tesis'!C265</f>
        <v>44500</v>
      </c>
      <c r="D265" s="41">
        <v>597204.20600000001</v>
      </c>
      <c r="E265" s="41">
        <v>65101.053405980703</v>
      </c>
      <c r="F265" s="41">
        <v>5733.1338226513499</v>
      </c>
      <c r="G265" s="73"/>
      <c r="H265" s="73"/>
      <c r="J265" s="21"/>
    </row>
    <row r="266" spans="1:10" ht="15.75" customHeight="1" x14ac:dyDescent="0.35">
      <c r="A266" s="15">
        <f>+'TLZK Tesis'!A266</f>
        <v>44484</v>
      </c>
      <c r="B266" s="15">
        <f>+'TLZK Tesis'!B266</f>
        <v>44501</v>
      </c>
      <c r="C266" s="15">
        <f>+'TLZK Tesis'!C266</f>
        <v>44511</v>
      </c>
      <c r="D266" s="41">
        <v>618698.16</v>
      </c>
      <c r="E266" s="41">
        <v>65749.418502122164</v>
      </c>
      <c r="F266" s="41">
        <v>5706.9016672860726</v>
      </c>
      <c r="G266" s="73"/>
      <c r="H266" s="73"/>
      <c r="J266" s="21"/>
    </row>
    <row r="267" spans="1:10" ht="15.75" customHeight="1" x14ac:dyDescent="0.35">
      <c r="A267" s="15">
        <v>44497</v>
      </c>
      <c r="B267" s="15">
        <v>44512</v>
      </c>
      <c r="C267" s="15">
        <v>44525</v>
      </c>
      <c r="D267" s="41">
        <v>685723.28500000003</v>
      </c>
      <c r="E267" s="41">
        <v>71457.377999746881</v>
      </c>
      <c r="F267" s="41">
        <v>3770.8129917593096</v>
      </c>
      <c r="G267" s="73"/>
      <c r="H267" s="73"/>
      <c r="J267" s="21"/>
    </row>
    <row r="268" spans="1:10" ht="15.75" customHeight="1" x14ac:dyDescent="0.35">
      <c r="A268" s="15">
        <f>+'TLZK Tesis'!A268</f>
        <v>44512</v>
      </c>
      <c r="B268" s="15">
        <f>+'TLZK Tesis'!B268</f>
        <v>44526</v>
      </c>
      <c r="C268" s="15">
        <f>+'TLZK Tesis'!C268</f>
        <v>44539</v>
      </c>
      <c r="D268" s="41">
        <v>721920.32799999998</v>
      </c>
      <c r="E268" s="41">
        <v>70844.3757007159</v>
      </c>
      <c r="F268" s="41">
        <v>3811.9503112188199</v>
      </c>
      <c r="G268" s="73"/>
      <c r="H268" s="73"/>
      <c r="J268" s="21"/>
    </row>
    <row r="269" spans="1:10" ht="15.75" customHeight="1" x14ac:dyDescent="0.35">
      <c r="A269" s="15">
        <f>+'TLZK Tesis'!A269</f>
        <v>44526</v>
      </c>
      <c r="B269" s="15">
        <f>+'TLZK Tesis'!B269</f>
        <v>44540</v>
      </c>
      <c r="C269" s="15">
        <f>+'TLZK Tesis'!C269</f>
        <v>44553</v>
      </c>
      <c r="D269" s="41">
        <v>860808.04299999995</v>
      </c>
      <c r="E269" s="41">
        <v>71655.883074807716</v>
      </c>
      <c r="F269" s="41">
        <v>3804.6773527974001</v>
      </c>
      <c r="G269" s="73"/>
      <c r="H269" s="73"/>
      <c r="J269" s="21"/>
    </row>
    <row r="270" spans="1:10" ht="15.75" customHeight="1" x14ac:dyDescent="0.35">
      <c r="A270" s="15">
        <f>+'TLZK Tesis'!A270</f>
        <v>44540</v>
      </c>
      <c r="B270" s="15">
        <f>+'TLZK Tesis'!B270</f>
        <v>44554</v>
      </c>
      <c r="C270" s="15">
        <f>+'TLZK Tesis'!C270</f>
        <v>44567</v>
      </c>
      <c r="D270" s="41">
        <v>984842.78700000001</v>
      </c>
      <c r="E270" s="41">
        <v>70916.681370932536</v>
      </c>
      <c r="F270" s="41">
        <v>4996.1302040829296</v>
      </c>
      <c r="G270" s="73"/>
      <c r="H270" s="73"/>
      <c r="J270" s="21"/>
    </row>
    <row r="271" spans="1:10" ht="15.75" customHeight="1" x14ac:dyDescent="0.35">
      <c r="A271" s="15">
        <f>+'TLZK Tesis'!A271</f>
        <v>44554</v>
      </c>
      <c r="B271" s="15">
        <f>+'TLZK Tesis'!B271</f>
        <v>44568</v>
      </c>
      <c r="C271" s="15">
        <f>+'TLZK Tesis'!C271</f>
        <v>44581</v>
      </c>
      <c r="D271" s="41">
        <v>844184.38699999999</v>
      </c>
      <c r="E271" s="41">
        <v>72179.657866262627</v>
      </c>
      <c r="F271" s="41">
        <v>5396.737889406545</v>
      </c>
      <c r="G271" s="73"/>
      <c r="H271" s="73"/>
      <c r="J271" s="21"/>
    </row>
    <row r="272" spans="1:10" ht="15.75" customHeight="1" x14ac:dyDescent="0.35">
      <c r="A272" s="15">
        <f>+'TLZK Tesis'!A272</f>
        <v>44568</v>
      </c>
      <c r="B272" s="15">
        <f>+'TLZK Tesis'!B272</f>
        <v>44582</v>
      </c>
      <c r="C272" s="15">
        <f>+'TLZK Tesis'!C272</f>
        <v>44595</v>
      </c>
      <c r="D272" s="41">
        <v>986618.86499999999</v>
      </c>
      <c r="E272" s="41">
        <v>70703.907566959097</v>
      </c>
      <c r="F272" s="41">
        <v>5366.5637791171102</v>
      </c>
      <c r="G272" s="73"/>
      <c r="H272" s="73"/>
      <c r="J272" s="21"/>
    </row>
    <row r="273" spans="1:10" ht="15.75" customHeight="1" x14ac:dyDescent="0.35">
      <c r="A273" s="15">
        <f>+'TLZK Tesis'!A273</f>
        <v>44582</v>
      </c>
      <c r="B273" s="15">
        <f>+'TLZK Tesis'!B273</f>
        <v>44596</v>
      </c>
      <c r="C273" s="15">
        <f>+'TLZK Tesis'!C273</f>
        <v>44609</v>
      </c>
      <c r="D273" s="41">
        <v>967096.08400000003</v>
      </c>
      <c r="E273" s="41">
        <v>69280.593522848139</v>
      </c>
      <c r="F273" s="41">
        <v>5344.7239078117636</v>
      </c>
      <c r="G273" s="73"/>
      <c r="H273" s="73"/>
      <c r="J273" s="21"/>
    </row>
    <row r="274" spans="1:10" ht="15.75" customHeight="1" x14ac:dyDescent="0.35">
      <c r="A274" s="15">
        <f>+'TLZK Tesis'!A274</f>
        <v>44596</v>
      </c>
      <c r="B274" s="15">
        <f>+'TLZK Tesis'!B274</f>
        <v>44610</v>
      </c>
      <c r="C274" s="15">
        <f>+'TLZK Tesis'!C274</f>
        <v>44623</v>
      </c>
      <c r="D274" s="41">
        <v>946558.58499999996</v>
      </c>
      <c r="E274" s="41">
        <v>66984.250183484211</v>
      </c>
      <c r="F274" s="41">
        <v>5174.3904446740416</v>
      </c>
      <c r="G274" s="73"/>
      <c r="H274" s="73"/>
      <c r="J274" s="21"/>
    </row>
    <row r="275" spans="1:10" ht="15.75" customHeight="1" x14ac:dyDescent="0.35">
      <c r="A275" s="15">
        <f>+'TLZK Tesis'!A275</f>
        <v>44610</v>
      </c>
      <c r="B275" s="15">
        <f>+'TLZK Tesis'!B275</f>
        <v>44624</v>
      </c>
      <c r="C275" s="15">
        <f>+'TLZK Tesis'!C275</f>
        <v>44637</v>
      </c>
      <c r="D275" s="41">
        <v>924873.28700000001</v>
      </c>
      <c r="E275" s="41">
        <v>66714.662168118506</v>
      </c>
      <c r="F275" s="41">
        <v>5646.8888817221105</v>
      </c>
      <c r="G275" s="73"/>
      <c r="H275" s="73"/>
      <c r="J275" s="21"/>
    </row>
    <row r="276" spans="1:10" ht="15.75" customHeight="1" x14ac:dyDescent="0.35">
      <c r="A276" s="15">
        <f>+'TLZK Tesis'!A276</f>
        <v>44624</v>
      </c>
      <c r="B276" s="15">
        <f>+'TLZK Tesis'!B276</f>
        <v>44638</v>
      </c>
      <c r="C276" s="15">
        <f>+'TLZK Tesis'!C276</f>
        <v>44651</v>
      </c>
      <c r="D276" s="41">
        <v>952593.12300000002</v>
      </c>
      <c r="E276" s="41">
        <v>66391.209883290794</v>
      </c>
      <c r="F276" s="41">
        <v>5840.7342972263177</v>
      </c>
      <c r="G276" s="73"/>
      <c r="H276" s="73"/>
      <c r="J276" s="21"/>
    </row>
    <row r="277" spans="1:10" ht="15.75" customHeight="1" x14ac:dyDescent="0.35">
      <c r="A277" s="15">
        <f>+'TLZK Tesis'!A277</f>
        <v>44638</v>
      </c>
      <c r="B277" s="15">
        <f>+'TLZK Tesis'!B277</f>
        <v>44652</v>
      </c>
      <c r="C277" s="15">
        <f>+'TLZK Tesis'!C277</f>
        <v>44665</v>
      </c>
      <c r="D277" s="41">
        <v>997896.93200000003</v>
      </c>
      <c r="E277" s="41">
        <v>67151.893587598926</v>
      </c>
      <c r="F277" s="41">
        <v>5679.2155986918533</v>
      </c>
      <c r="G277" s="73"/>
      <c r="H277" s="73"/>
      <c r="J277" s="21"/>
    </row>
    <row r="278" spans="1:10" ht="15.75" customHeight="1" x14ac:dyDescent="0.35">
      <c r="A278" s="15">
        <f>+'TLZK Tesis'!A278</f>
        <v>44652</v>
      </c>
      <c r="B278" s="15">
        <f>+'TLZK Tesis'!B278</f>
        <v>44666</v>
      </c>
      <c r="C278" s="15">
        <f>+'TLZK Tesis'!C278</f>
        <v>44679</v>
      </c>
      <c r="D278" s="41">
        <v>997078.88</v>
      </c>
      <c r="E278" s="41">
        <v>67622.059056643702</v>
      </c>
      <c r="F278" s="41">
        <v>5645.7765619302527</v>
      </c>
      <c r="G278" s="73"/>
      <c r="H278" s="73"/>
      <c r="J278" s="21"/>
    </row>
    <row r="279" spans="1:10" ht="15.75" customHeight="1" x14ac:dyDescent="0.35">
      <c r="A279" s="15">
        <f>+'TLZK Tesis'!A279</f>
        <v>44666</v>
      </c>
      <c r="B279" s="15">
        <f>+'TLZK Tesis'!B279</f>
        <v>44680</v>
      </c>
      <c r="C279" s="15">
        <f>+'TLZK Tesis'!C279</f>
        <v>44693</v>
      </c>
      <c r="D279" s="41">
        <v>994052.48300000001</v>
      </c>
      <c r="E279" s="41">
        <v>67105.946808398396</v>
      </c>
      <c r="F279" s="41">
        <v>5708.5493412235801</v>
      </c>
      <c r="G279" s="73"/>
      <c r="H279" s="73"/>
      <c r="J279" s="21"/>
    </row>
    <row r="280" spans="1:10" ht="15.75" customHeight="1" x14ac:dyDescent="0.35">
      <c r="A280" s="15">
        <f>+'TLZK Tesis'!A280</f>
        <v>44680</v>
      </c>
      <c r="B280" s="15">
        <f>+'TLZK Tesis'!B280</f>
        <v>44694</v>
      </c>
      <c r="C280" s="15">
        <f>+'TLZK Tesis'!C280</f>
        <v>44707</v>
      </c>
      <c r="D280" s="41">
        <v>995181.80500000005</v>
      </c>
      <c r="E280" s="41">
        <v>65546.000207648307</v>
      </c>
      <c r="F280" s="41">
        <v>5604.5611528899171</v>
      </c>
      <c r="G280" s="73"/>
      <c r="H280" s="73"/>
      <c r="J280" s="21"/>
    </row>
    <row r="281" spans="1:10" ht="15.75" customHeight="1" x14ac:dyDescent="0.35">
      <c r="A281" s="15">
        <f>+'TLZK Tesis'!A281</f>
        <v>44694</v>
      </c>
      <c r="B281" s="15">
        <f>+'TLZK Tesis'!B281</f>
        <v>44708</v>
      </c>
      <c r="C281" s="15">
        <f>+'TLZK Tesis'!C281</f>
        <v>44721</v>
      </c>
      <c r="D281" s="41">
        <v>1036143.1990000001</v>
      </c>
      <c r="E281" s="41">
        <v>65763.79081308702</v>
      </c>
      <c r="F281" s="41">
        <v>5342.9098561652681</v>
      </c>
      <c r="G281" s="73"/>
      <c r="H281" s="73"/>
      <c r="J281" s="21"/>
    </row>
    <row r="282" spans="1:10" ht="15.75" customHeight="1" x14ac:dyDescent="0.35">
      <c r="A282" s="15">
        <f>+'TLZK Tesis'!A282</f>
        <v>44708</v>
      </c>
      <c r="B282" s="15">
        <f>+'TLZK Tesis'!B282</f>
        <v>44722</v>
      </c>
      <c r="C282" s="15">
        <f>+'TLZK Tesis'!C282</f>
        <v>44735</v>
      </c>
      <c r="D282" s="41">
        <v>1163161.0190000001</v>
      </c>
      <c r="E282" s="41">
        <v>69069.6430739059</v>
      </c>
      <c r="F282" s="41">
        <v>5625.8560135773896</v>
      </c>
      <c r="G282" s="73"/>
      <c r="H282" s="73"/>
      <c r="J282" s="21"/>
    </row>
    <row r="283" spans="1:10" ht="15.75" customHeight="1" x14ac:dyDescent="0.35">
      <c r="A283" s="15">
        <f>+'TLZK Tesis'!A283</f>
        <v>44722</v>
      </c>
      <c r="B283" s="15">
        <f>+'TLZK Tesis'!B283</f>
        <v>44736</v>
      </c>
      <c r="C283" s="15">
        <f>+'TLZK Tesis'!C283</f>
        <v>44749</v>
      </c>
      <c r="D283" s="41">
        <v>1218850.219</v>
      </c>
      <c r="E283" s="41">
        <v>69505.866462598497</v>
      </c>
      <c r="F283" s="41">
        <v>5639.6783767426796</v>
      </c>
      <c r="G283" s="73"/>
      <c r="H283" s="73"/>
      <c r="J283" s="21"/>
    </row>
    <row r="284" spans="1:10" ht="15.75" customHeight="1" x14ac:dyDescent="0.35">
      <c r="A284" s="15">
        <f>+'TLZK Tesis'!A284</f>
        <v>44736</v>
      </c>
      <c r="B284" s="15">
        <f>+'TLZK Tesis'!B284</f>
        <v>44750</v>
      </c>
      <c r="C284" s="15">
        <f>+'TLZK Tesis'!C284</f>
        <v>44763</v>
      </c>
      <c r="D284" s="41">
        <v>1226784.8970000001</v>
      </c>
      <c r="E284" s="41">
        <v>69172.13030564363</v>
      </c>
      <c r="F284" s="41">
        <v>5551.0667909209951</v>
      </c>
      <c r="G284" s="73"/>
      <c r="H284" s="73"/>
      <c r="J284" s="21"/>
    </row>
    <row r="285" spans="1:10" ht="15.75" customHeight="1" x14ac:dyDescent="0.35">
      <c r="A285" s="15">
        <f>+'TLZK Tesis'!A285</f>
        <v>44750</v>
      </c>
      <c r="B285" s="15">
        <f>+'TLZK Tesis'!B285</f>
        <v>44764</v>
      </c>
      <c r="C285" s="15">
        <f>+'TLZK Tesis'!C285</f>
        <v>44777</v>
      </c>
      <c r="D285" s="41">
        <v>1188326.838</v>
      </c>
      <c r="E285" s="41">
        <v>67091.243164871586</v>
      </c>
      <c r="F285" s="41">
        <v>5322.7418119598096</v>
      </c>
      <c r="G285" s="73"/>
      <c r="H285" s="73"/>
      <c r="J285" s="21"/>
    </row>
    <row r="286" spans="1:10" ht="15.75" customHeight="1" x14ac:dyDescent="0.35">
      <c r="A286" s="15">
        <f>+'TLZK Tesis'!A286</f>
        <v>44764</v>
      </c>
      <c r="B286" s="15">
        <f>+'TLZK Tesis'!B286</f>
        <v>44778</v>
      </c>
      <c r="C286" s="15">
        <f>+'TLZK Tesis'!C286</f>
        <v>44791</v>
      </c>
      <c r="D286" s="41">
        <v>1205840.1580000001</v>
      </c>
      <c r="E286" s="41">
        <v>67641.954080847703</v>
      </c>
      <c r="F286" s="41">
        <v>5236.5546469628471</v>
      </c>
      <c r="G286" s="73"/>
      <c r="H286" s="73"/>
      <c r="J286" s="21"/>
    </row>
    <row r="287" spans="1:10" ht="15.75" customHeight="1" x14ac:dyDescent="0.35">
      <c r="A287" s="15">
        <f>+'TLZK Tesis'!A287</f>
        <v>44778</v>
      </c>
      <c r="B287" s="15">
        <f>+'TLZK Tesis'!B287</f>
        <v>44792</v>
      </c>
      <c r="C287" s="15">
        <f>+'TLZK Tesis'!C287</f>
        <v>44805</v>
      </c>
      <c r="D287" s="41">
        <v>1244302.4469999999</v>
      </c>
      <c r="E287" s="41">
        <v>66644.976944521899</v>
      </c>
      <c r="F287" s="41">
        <v>5407.0032128234197</v>
      </c>
      <c r="G287" s="73"/>
      <c r="H287" s="73"/>
      <c r="J287" s="21"/>
    </row>
    <row r="288" spans="1:10" ht="15.75" customHeight="1" x14ac:dyDescent="0.35">
      <c r="A288" s="15">
        <f>+'TLZK Tesis'!A288</f>
        <v>44792</v>
      </c>
      <c r="B288" s="15">
        <f>+'TLZK Tesis'!B288</f>
        <v>44806</v>
      </c>
      <c r="C288" s="15">
        <f>+'TLZK Tesis'!C288</f>
        <v>44819</v>
      </c>
      <c r="D288" s="41">
        <v>1220443.1780000001</v>
      </c>
      <c r="E288" s="41">
        <v>66452.93621326967</v>
      </c>
      <c r="F288" s="41">
        <v>5281.8230556827284</v>
      </c>
      <c r="G288" s="73"/>
      <c r="H288" s="73"/>
      <c r="J288" s="21"/>
    </row>
    <row r="289" spans="1:10" ht="15.75" customHeight="1" x14ac:dyDescent="0.35">
      <c r="A289" s="15">
        <f>+'TLZK Tesis'!A289</f>
        <v>44806</v>
      </c>
      <c r="B289" s="15">
        <f>+'TLZK Tesis'!B289</f>
        <v>44820</v>
      </c>
      <c r="C289" s="15">
        <f>+'TLZK Tesis'!C289</f>
        <v>44833</v>
      </c>
      <c r="D289" s="41">
        <v>1288055.6229999999</v>
      </c>
      <c r="E289" s="41">
        <v>67580.296740298698</v>
      </c>
      <c r="F289" s="41">
        <v>5669.8184795794796</v>
      </c>
      <c r="G289" s="73"/>
      <c r="H289" s="73"/>
      <c r="J289" s="21"/>
    </row>
    <row r="290" spans="1:10" ht="15.75" customHeight="1" x14ac:dyDescent="0.35">
      <c r="A290" s="15">
        <f>+'TLZK Tesis'!A290</f>
        <v>44820</v>
      </c>
      <c r="B290" s="15">
        <f>+'TLZK Tesis'!B290</f>
        <v>44834</v>
      </c>
      <c r="C290" s="15">
        <f>+'TLZK Tesis'!C290</f>
        <v>44847</v>
      </c>
      <c r="D290" s="41">
        <v>1264929.916</v>
      </c>
      <c r="E290" s="41">
        <v>66492.209632291269</v>
      </c>
      <c r="F290" s="41">
        <v>5362.1935594920942</v>
      </c>
      <c r="G290" s="73"/>
      <c r="H290" s="73"/>
      <c r="J290" s="21"/>
    </row>
    <row r="291" spans="1:10" ht="15.75" customHeight="1" x14ac:dyDescent="0.35">
      <c r="A291" s="15">
        <f>+'TLZK Tesis'!A291</f>
        <v>44834</v>
      </c>
      <c r="B291" s="15">
        <f>+'TLZK Tesis'!B291</f>
        <v>44848</v>
      </c>
      <c r="C291" s="15">
        <f>+'TLZK Tesis'!C291</f>
        <v>44861</v>
      </c>
      <c r="D291" s="41">
        <v>1260979.946</v>
      </c>
      <c r="E291" s="41">
        <v>66105.496092694477</v>
      </c>
      <c r="F291" s="41">
        <v>5300.7057260494712</v>
      </c>
      <c r="G291" s="73"/>
      <c r="H291" s="73"/>
      <c r="J291" s="21"/>
    </row>
    <row r="292" spans="1:10" ht="15.75" customHeight="1" x14ac:dyDescent="0.35">
      <c r="A292" s="15">
        <f>+'TLZK Tesis'!A292</f>
        <v>44848</v>
      </c>
      <c r="B292" s="15">
        <f>+'TLZK Tesis'!B292</f>
        <v>44862</v>
      </c>
      <c r="C292" s="15">
        <f>+'TLZK Tesis'!C292</f>
        <v>44875</v>
      </c>
      <c r="D292" s="41">
        <v>1270082.5900000001</v>
      </c>
      <c r="E292" s="41">
        <v>64778.745764424501</v>
      </c>
      <c r="F292" s="41">
        <v>5231.0121120644299</v>
      </c>
      <c r="G292" s="73"/>
      <c r="H292" s="73"/>
      <c r="J292" s="21"/>
    </row>
    <row r="293" spans="1:10" ht="15.75" customHeight="1" x14ac:dyDescent="0.35">
      <c r="A293" s="15">
        <f>+'TLZK Tesis'!A293</f>
        <v>44862</v>
      </c>
      <c r="B293" s="15">
        <f>+'TLZK Tesis'!B293</f>
        <v>44876</v>
      </c>
      <c r="C293" s="15">
        <f>+'TLZK Tesis'!C293</f>
        <v>44889</v>
      </c>
      <c r="D293" s="41">
        <v>1256257.385</v>
      </c>
      <c r="E293" s="41">
        <v>63441.496416774302</v>
      </c>
      <c r="F293" s="41">
        <v>5308.6907255071501</v>
      </c>
      <c r="G293" s="73"/>
      <c r="H293" s="73"/>
      <c r="J293" s="21"/>
    </row>
    <row r="294" spans="1:10" ht="15.75" customHeight="1" x14ac:dyDescent="0.35">
      <c r="A294" s="15">
        <f>+'TLZK Tesis'!A294</f>
        <v>44876</v>
      </c>
      <c r="B294" s="15">
        <f>+'TLZK Tesis'!B294</f>
        <v>44890</v>
      </c>
      <c r="C294" s="15">
        <f>+'TLZK Tesis'!C294</f>
        <v>44903</v>
      </c>
      <c r="D294" s="41">
        <v>1242925.398</v>
      </c>
      <c r="E294" s="41">
        <v>62320.842613607616</v>
      </c>
      <c r="F294" s="41">
        <v>5467.0547164121554</v>
      </c>
      <c r="G294" s="73"/>
      <c r="H294" s="73"/>
      <c r="J294" s="21"/>
    </row>
    <row r="295" spans="1:10" ht="15.75" customHeight="1" x14ac:dyDescent="0.35">
      <c r="A295" s="15">
        <f>+'TLZK Tesis'!A295</f>
        <v>44890</v>
      </c>
      <c r="B295" s="15">
        <f>+'TLZK Tesis'!B295</f>
        <v>44904</v>
      </c>
      <c r="C295" s="15">
        <f>+'TLZK Tesis'!C295</f>
        <v>44917</v>
      </c>
      <c r="D295" s="41">
        <v>1231326.8</v>
      </c>
      <c r="E295" s="41">
        <v>62034.927694643768</v>
      </c>
      <c r="F295" s="41">
        <v>5382.295534516612</v>
      </c>
      <c r="G295" s="73"/>
      <c r="H295" s="73"/>
      <c r="J295" s="21"/>
    </row>
    <row r="296" spans="1:10" ht="15.75" customHeight="1" x14ac:dyDescent="0.35">
      <c r="A296" s="15">
        <f>+'TLZK Tesis'!A296</f>
        <v>44904</v>
      </c>
      <c r="B296" s="15">
        <f>+'TLZK Tesis'!B296</f>
        <v>44918</v>
      </c>
      <c r="C296" s="15">
        <f>+'TLZK Tesis'!C296</f>
        <v>44931</v>
      </c>
      <c r="D296" s="41">
        <v>1221252.284</v>
      </c>
      <c r="E296" s="41">
        <v>61540.7218201738</v>
      </c>
      <c r="F296" s="41">
        <v>5472.5991646856701</v>
      </c>
      <c r="G296" s="73"/>
      <c r="H296" s="73"/>
      <c r="J296" s="21"/>
    </row>
    <row r="297" spans="1:10" ht="15.75" customHeight="1" x14ac:dyDescent="0.35">
      <c r="A297" s="15">
        <f>+'TLZK Tesis'!A297</f>
        <v>44918</v>
      </c>
      <c r="B297" s="15">
        <f>+'TLZK Tesis'!B297</f>
        <v>44932</v>
      </c>
      <c r="C297" s="15">
        <f>+'TLZK Tesis'!C297</f>
        <v>44945</v>
      </c>
      <c r="D297" s="41">
        <v>1200153.2120000001</v>
      </c>
      <c r="E297" s="41">
        <v>60912.204084397497</v>
      </c>
      <c r="F297" s="41">
        <v>5346.27014198701</v>
      </c>
      <c r="G297" s="73"/>
      <c r="H297" s="73"/>
      <c r="J297" s="21"/>
    </row>
    <row r="298" spans="1:10" ht="15.75" customHeight="1" x14ac:dyDescent="0.35">
      <c r="A298" s="15">
        <f>+'TLZK Tesis'!A298</f>
        <v>44932</v>
      </c>
      <c r="B298" s="15">
        <f>+'TLZK Tesis'!B298</f>
        <v>44946</v>
      </c>
      <c r="C298" s="15">
        <f>+'TLZK Tesis'!C298</f>
        <v>44959</v>
      </c>
      <c r="D298" s="41">
        <v>1210867.6059999999</v>
      </c>
      <c r="E298" s="41">
        <v>63488.732059267699</v>
      </c>
      <c r="F298" s="41">
        <v>6165.47255280842</v>
      </c>
      <c r="G298" s="73"/>
      <c r="H298" s="73"/>
      <c r="J298" s="21"/>
    </row>
    <row r="299" spans="1:10" ht="15.75" customHeight="1" x14ac:dyDescent="0.35">
      <c r="A299" s="15">
        <f>+'TLZK Tesis'!A299</f>
        <v>44946</v>
      </c>
      <c r="B299" s="15">
        <f>+'TLZK Tesis'!B299</f>
        <v>44960</v>
      </c>
      <c r="C299" s="15">
        <f>+'TLZK Tesis'!C299</f>
        <v>44973</v>
      </c>
      <c r="D299" s="41">
        <v>1224370.6680000001</v>
      </c>
      <c r="E299" s="41">
        <v>64986.350038350502</v>
      </c>
      <c r="F299" s="41">
        <v>6630.5567537768102</v>
      </c>
      <c r="G299" s="73"/>
      <c r="H299" s="73"/>
      <c r="J299" s="21"/>
    </row>
    <row r="300" spans="1:10" ht="15.75" customHeight="1" x14ac:dyDescent="0.35">
      <c r="A300" s="15">
        <f>+'TLZK Tesis'!A300</f>
        <v>44960</v>
      </c>
      <c r="B300" s="15">
        <f>+'TLZK Tesis'!B300</f>
        <v>44974</v>
      </c>
      <c r="C300" s="15">
        <f>+'TLZK Tesis'!C300</f>
        <v>44987</v>
      </c>
      <c r="D300" s="41">
        <v>1216817.2279999999</v>
      </c>
      <c r="E300" s="41">
        <v>64344.196710073302</v>
      </c>
      <c r="F300" s="41">
        <v>6615.8576685135804</v>
      </c>
      <c r="G300" s="73"/>
      <c r="H300" s="73"/>
      <c r="J300" s="21"/>
    </row>
    <row r="301" spans="1:10" ht="15.75" customHeight="1" x14ac:dyDescent="0.35">
      <c r="A301" s="15">
        <f>+'TLZK Tesis'!A301</f>
        <v>44974</v>
      </c>
      <c r="B301" s="15">
        <f>+'TLZK Tesis'!B301</f>
        <v>44988</v>
      </c>
      <c r="C301" s="15">
        <f>+'TLZK Tesis'!C301</f>
        <v>45001</v>
      </c>
      <c r="D301" s="41">
        <v>1184088.827</v>
      </c>
      <c r="E301" s="41">
        <v>63990.924956457202</v>
      </c>
      <c r="F301" s="41">
        <v>6223.6618692252296</v>
      </c>
      <c r="G301" s="73"/>
      <c r="H301" s="73"/>
      <c r="J301" s="21"/>
    </row>
    <row r="302" spans="1:10" ht="15.75" customHeight="1" x14ac:dyDescent="0.35">
      <c r="A302" s="15">
        <f>+'TLZK Tesis'!A302</f>
        <v>44988</v>
      </c>
      <c r="B302" s="15">
        <f>+'TLZK Tesis'!B302</f>
        <v>45002</v>
      </c>
      <c r="C302" s="15">
        <f>+'TLZK Tesis'!C302</f>
        <v>45015</v>
      </c>
      <c r="D302" s="41">
        <v>1161484.841</v>
      </c>
      <c r="E302" s="41">
        <v>62798.130541050501</v>
      </c>
      <c r="F302" s="41">
        <v>6228.1182810371802</v>
      </c>
      <c r="G302" s="73"/>
      <c r="H302" s="73"/>
      <c r="J302" s="21"/>
    </row>
    <row r="303" spans="1:10" ht="15.75" customHeight="1" x14ac:dyDescent="0.35">
      <c r="A303" s="15">
        <f>+'TLZK Tesis'!A303</f>
        <v>45002</v>
      </c>
      <c r="B303" s="15">
        <f>+'TLZK Tesis'!B303</f>
        <v>45016</v>
      </c>
      <c r="C303" s="15">
        <f>+'TLZK Tesis'!C303</f>
        <v>45029</v>
      </c>
      <c r="D303" s="41">
        <v>1168168.581</v>
      </c>
      <c r="E303" s="41">
        <v>61890.602797961597</v>
      </c>
      <c r="F303" s="41">
        <v>6529.3553376953996</v>
      </c>
      <c r="G303" s="73"/>
      <c r="H303" s="73"/>
      <c r="J303" s="21"/>
    </row>
    <row r="304" spans="1:10" ht="15.75" customHeight="1" x14ac:dyDescent="0.35">
      <c r="A304" s="15">
        <f>+'TLZK Tesis'!A304</f>
        <v>45016</v>
      </c>
      <c r="B304" s="15">
        <f>+'TLZK Tesis'!B304</f>
        <v>45030</v>
      </c>
      <c r="C304" s="15">
        <f>+'TLZK Tesis'!C304</f>
        <v>45043</v>
      </c>
      <c r="D304" s="41">
        <v>1169455.3060000001</v>
      </c>
      <c r="E304" s="41">
        <v>65337.2033577248</v>
      </c>
      <c r="F304" s="41">
        <v>6621.6709382339805</v>
      </c>
      <c r="G304" s="73"/>
      <c r="H304" s="73"/>
      <c r="J304" s="21"/>
    </row>
    <row r="305" spans="1:10" ht="15.75" customHeight="1" x14ac:dyDescent="0.35">
      <c r="A305" s="15">
        <f>+'TLZK Tesis'!A305</f>
        <v>45030</v>
      </c>
      <c r="B305" s="15">
        <f>+'TLZK Tesis'!B305</f>
        <v>45044</v>
      </c>
      <c r="C305" s="15">
        <f>+'TLZK Tesis'!C305</f>
        <v>45057</v>
      </c>
      <c r="D305" s="41">
        <v>1201498.98</v>
      </c>
      <c r="E305" s="41">
        <v>63285.845357694103</v>
      </c>
      <c r="F305" s="41">
        <v>6783.5922497849333</v>
      </c>
      <c r="G305" s="73"/>
      <c r="H305" s="73"/>
      <c r="J305" s="21"/>
    </row>
    <row r="306" spans="1:10" s="51" customFormat="1" ht="15.75" customHeight="1" x14ac:dyDescent="0.35">
      <c r="A306" s="15">
        <f>+'TLZK Tesis'!A306</f>
        <v>45044</v>
      </c>
      <c r="B306" s="15">
        <f>+'TLZK Tesis'!B306</f>
        <v>45058</v>
      </c>
      <c r="C306" s="15">
        <f>+'TLZK Tesis'!C306</f>
        <v>45071</v>
      </c>
      <c r="D306" s="41">
        <v>1237118.402</v>
      </c>
      <c r="E306" s="41">
        <v>61262.752582288784</v>
      </c>
      <c r="F306" s="41">
        <v>7269.0976712115298</v>
      </c>
      <c r="G306" s="73"/>
      <c r="H306" s="73"/>
      <c r="J306" s="21"/>
    </row>
    <row r="307" spans="1:10" s="51" customFormat="1" ht="15.75" customHeight="1" x14ac:dyDescent="0.35">
      <c r="A307" s="15">
        <f>+'TLZK Tesis'!A307</f>
        <v>45058</v>
      </c>
      <c r="B307" s="15">
        <f>+'TLZK Tesis'!B307</f>
        <v>45072</v>
      </c>
      <c r="C307" s="15">
        <f>+'TLZK Tesis'!C307</f>
        <v>45085</v>
      </c>
      <c r="D307" s="41">
        <v>1239323.51</v>
      </c>
      <c r="E307" s="41">
        <v>59633.5742850928</v>
      </c>
      <c r="F307" s="41">
        <v>7737.63800239989</v>
      </c>
      <c r="G307" s="73"/>
      <c r="H307" s="73"/>
      <c r="J307" s="21"/>
    </row>
    <row r="308" spans="1:10" s="51" customFormat="1" ht="15.75" customHeight="1" x14ac:dyDescent="0.35">
      <c r="A308" s="15">
        <f>+'TLZK Tesis'!A308</f>
        <v>45072</v>
      </c>
      <c r="B308" s="15">
        <f>+'TLZK Tesis'!B308</f>
        <v>45086</v>
      </c>
      <c r="C308" s="15">
        <f>+'TLZK Tesis'!C308</f>
        <v>45099</v>
      </c>
      <c r="D308" s="41">
        <v>1207309.419</v>
      </c>
      <c r="E308" s="41">
        <v>57771.320160732001</v>
      </c>
      <c r="F308" s="41">
        <v>6960.2911030714104</v>
      </c>
      <c r="G308" s="73"/>
      <c r="H308" s="73"/>
      <c r="J308" s="21"/>
    </row>
    <row r="309" spans="1:10" s="51" customFormat="1" ht="15.75" customHeight="1" x14ac:dyDescent="0.35">
      <c r="A309" s="15">
        <f>+'TLZK Tesis'!A309</f>
        <v>45086</v>
      </c>
      <c r="B309" s="15">
        <f>+'TLZK Tesis'!B309</f>
        <v>45100</v>
      </c>
      <c r="C309" s="15">
        <f>+'TLZK Tesis'!C309</f>
        <v>45113</v>
      </c>
      <c r="D309" s="41">
        <v>1423679.7679999999</v>
      </c>
      <c r="E309" s="41">
        <v>56351.767611486503</v>
      </c>
      <c r="F309" s="41">
        <v>6941.5054768070604</v>
      </c>
      <c r="G309" s="73"/>
      <c r="H309" s="73"/>
      <c r="J309" s="21"/>
    </row>
    <row r="310" spans="1:10" s="51" customFormat="1" ht="15.75" customHeight="1" x14ac:dyDescent="0.35">
      <c r="A310" s="15">
        <f>+'TLZK Tesis'!A310</f>
        <v>45100</v>
      </c>
      <c r="B310" s="15">
        <f>+'TLZK Tesis'!B310</f>
        <v>45114</v>
      </c>
      <c r="C310" s="15">
        <f>+'TLZK Tesis'!C310</f>
        <v>45127</v>
      </c>
      <c r="D310" s="41">
        <v>1402446.379</v>
      </c>
      <c r="E310" s="41">
        <v>56549.972407942798</v>
      </c>
      <c r="F310" s="41">
        <v>7265.6413880884902</v>
      </c>
      <c r="G310" s="73"/>
      <c r="H310" s="73"/>
      <c r="J310" s="21"/>
    </row>
    <row r="311" spans="1:10" s="51" customFormat="1" ht="15.75" customHeight="1" x14ac:dyDescent="0.35">
      <c r="A311" s="15">
        <f>+'TLZK Tesis'!A311</f>
        <v>45114</v>
      </c>
      <c r="B311" s="15">
        <f>+'TLZK Tesis'!B311</f>
        <v>45128</v>
      </c>
      <c r="C311" s="15">
        <f>+'TLZK Tesis'!C311</f>
        <v>45141</v>
      </c>
      <c r="D311" s="41">
        <v>1539824.2069999999</v>
      </c>
      <c r="E311" s="41">
        <v>58480.938136739198</v>
      </c>
      <c r="F311" s="41">
        <v>7119.1269836818701</v>
      </c>
      <c r="G311" s="73"/>
      <c r="H311" s="73"/>
      <c r="J311" s="21"/>
    </row>
    <row r="312" spans="1:10" s="51" customFormat="1" ht="15.65" customHeight="1" x14ac:dyDescent="0.35">
      <c r="A312" s="15">
        <f>+'TLZK Tesis'!A312</f>
        <v>45128</v>
      </c>
      <c r="B312" s="15">
        <f>+'TLZK Tesis'!B312</f>
        <v>45142</v>
      </c>
      <c r="C312" s="15">
        <f>+'TLZK Tesis'!C312</f>
        <v>45155</v>
      </c>
      <c r="D312" s="41">
        <v>1618829.61</v>
      </c>
      <c r="E312" s="41">
        <v>60277.391562864897</v>
      </c>
      <c r="F312" s="41">
        <v>7332.7668877496599</v>
      </c>
      <c r="G312" s="73"/>
      <c r="H312" s="73"/>
      <c r="J312" s="21"/>
    </row>
    <row r="313" spans="1:10" s="51" customFormat="1" ht="15.65" customHeight="1" x14ac:dyDescent="0.35">
      <c r="A313" s="15">
        <f>+'TLZK Tesis'!A313</f>
        <v>45142</v>
      </c>
      <c r="B313" s="15">
        <f>+'TLZK Tesis'!B313</f>
        <v>45156</v>
      </c>
      <c r="C313" s="15">
        <f>+'TLZK Tesis'!C313</f>
        <v>45169</v>
      </c>
      <c r="D313" s="41">
        <v>1600094.28</v>
      </c>
      <c r="E313" s="41">
        <v>60342.421579195397</v>
      </c>
      <c r="F313" s="41">
        <v>7166.0235805557704</v>
      </c>
      <c r="G313" s="73"/>
      <c r="H313" s="73"/>
      <c r="J313" s="21"/>
    </row>
    <row r="314" spans="1:10" s="51" customFormat="1" ht="15.65" customHeight="1" x14ac:dyDescent="0.35">
      <c r="A314" s="15">
        <f>+'TLZK Tesis'!A314</f>
        <v>45156</v>
      </c>
      <c r="B314" s="15">
        <f>+'TLZK Tesis'!B314</f>
        <v>45170</v>
      </c>
      <c r="C314" s="15">
        <f>+'TLZK Tesis'!C314</f>
        <v>45183</v>
      </c>
      <c r="D314" s="41">
        <v>1713918.4240000001</v>
      </c>
      <c r="E314" s="41">
        <v>63284.222138347403</v>
      </c>
      <c r="F314" s="41">
        <v>6924.84212413347</v>
      </c>
      <c r="G314" s="73"/>
      <c r="H314" s="73"/>
      <c r="J314" s="21"/>
    </row>
    <row r="315" spans="1:10" s="51" customFormat="1" ht="15.65" customHeight="1" x14ac:dyDescent="0.35">
      <c r="A315" s="15">
        <f>+'TLZK Tesis'!A315</f>
        <v>45170</v>
      </c>
      <c r="B315" s="15">
        <f>+'TLZK Tesis'!B315</f>
        <v>45184</v>
      </c>
      <c r="C315" s="15">
        <f>+'TLZK Tesis'!C315</f>
        <v>45197</v>
      </c>
      <c r="D315" s="41">
        <v>1726405.23</v>
      </c>
      <c r="E315" s="41">
        <v>61975.751008782798</v>
      </c>
      <c r="F315" s="41">
        <v>7235.6653743031702</v>
      </c>
      <c r="G315" s="73"/>
      <c r="H315" s="73"/>
      <c r="J315" s="21"/>
    </row>
    <row r="316" spans="1:10" s="51" customFormat="1" ht="15.65" customHeight="1" x14ac:dyDescent="0.35">
      <c r="A316" s="15">
        <f>+'TLZK Tesis'!A316</f>
        <v>45184</v>
      </c>
      <c r="B316" s="15">
        <f>+'TLZK Tesis'!B316</f>
        <v>45198</v>
      </c>
      <c r="C316" s="15">
        <f>+'TLZK Tesis'!C316</f>
        <v>45211</v>
      </c>
      <c r="D316" s="41">
        <v>1723742.2720000001</v>
      </c>
      <c r="E316" s="41">
        <v>61611.7446127945</v>
      </c>
      <c r="F316" s="41">
        <v>7008.0175072557504</v>
      </c>
      <c r="G316" s="73"/>
      <c r="H316" s="73"/>
      <c r="J316" s="21"/>
    </row>
    <row r="317" spans="1:10" s="51" customFormat="1" ht="15.65" customHeight="1" x14ac:dyDescent="0.35">
      <c r="A317" s="15">
        <f>+'TLZK Tesis'!A317</f>
        <v>45198</v>
      </c>
      <c r="B317" s="15">
        <f>+'TLZK Tesis'!B317</f>
        <v>45212</v>
      </c>
      <c r="C317" s="15">
        <f>+'TLZK Tesis'!C317</f>
        <v>45225</v>
      </c>
      <c r="D317" s="41">
        <v>1711979.101</v>
      </c>
      <c r="E317" s="41">
        <v>61675.425498845703</v>
      </c>
      <c r="F317" s="41">
        <v>6820.4852108018786</v>
      </c>
      <c r="G317" s="73"/>
      <c r="H317" s="73"/>
      <c r="J317" s="21"/>
    </row>
    <row r="318" spans="1:10" s="51" customFormat="1" ht="15.65" customHeight="1" x14ac:dyDescent="0.35">
      <c r="A318" s="15">
        <f>+'TLZK Tesis'!A318</f>
        <v>45212</v>
      </c>
      <c r="B318" s="15">
        <f>+'TLZK Tesis'!B318</f>
        <v>45226</v>
      </c>
      <c r="C318" s="15">
        <f>+'TLZK Tesis'!C318</f>
        <v>45239</v>
      </c>
      <c r="D318" s="41">
        <v>1753148.0079999999</v>
      </c>
      <c r="E318" s="41">
        <v>60426.063445937398</v>
      </c>
      <c r="F318" s="41">
        <v>6962.9397460122909</v>
      </c>
      <c r="G318" s="73"/>
      <c r="H318" s="73"/>
      <c r="J318" s="21"/>
    </row>
    <row r="319" spans="1:10" s="51" customFormat="1" ht="15.65" customHeight="1" x14ac:dyDescent="0.35">
      <c r="A319" s="15">
        <f>+'TLZK Tesis'!A319</f>
        <v>45226</v>
      </c>
      <c r="B319" s="15">
        <f>+'TLZK Tesis'!B319</f>
        <v>45240</v>
      </c>
      <c r="C319" s="15">
        <f>+'TLZK Tesis'!C319</f>
        <v>45253</v>
      </c>
      <c r="D319" s="41">
        <v>1831741.4909999999</v>
      </c>
      <c r="E319" s="41">
        <v>60977.121579640298</v>
      </c>
      <c r="F319" s="41">
        <v>7173.3073846351399</v>
      </c>
      <c r="G319" s="75">
        <v>184523.14300000001</v>
      </c>
      <c r="H319" s="75">
        <v>184432.747107929</v>
      </c>
      <c r="J319" s="21"/>
    </row>
    <row r="320" spans="1:10" s="51" customFormat="1" ht="15.65" customHeight="1" x14ac:dyDescent="0.35">
      <c r="A320" s="15">
        <f>+'TLZK Tesis'!A320</f>
        <v>45240</v>
      </c>
      <c r="B320" s="15">
        <f>+'TLZK Tesis'!B320</f>
        <v>45254</v>
      </c>
      <c r="C320" s="15">
        <f>+'TLZK Tesis'!C320</f>
        <v>45267</v>
      </c>
      <c r="D320" s="41">
        <v>1859792.6140000001</v>
      </c>
      <c r="E320" s="41">
        <v>60622.3558099656</v>
      </c>
      <c r="F320" s="41">
        <v>6923.7182140138702</v>
      </c>
      <c r="G320" s="75">
        <v>187242.22700000001</v>
      </c>
      <c r="H320" s="75">
        <v>187243.60694500001</v>
      </c>
      <c r="J320" s="21"/>
    </row>
    <row r="321" spans="1:11" s="51" customFormat="1" ht="15.65" customHeight="1" x14ac:dyDescent="0.35">
      <c r="A321" s="15">
        <f>+'TLZK Tesis'!A321</f>
        <v>45254</v>
      </c>
      <c r="B321" s="15">
        <f>+'TLZK Tesis'!B321</f>
        <v>45268</v>
      </c>
      <c r="C321" s="15">
        <f>+'TLZK Tesis'!C321</f>
        <v>45281</v>
      </c>
      <c r="D321" s="41">
        <v>1878815.939</v>
      </c>
      <c r="E321" s="41">
        <v>61169.446100296802</v>
      </c>
      <c r="F321" s="41">
        <v>6963.9861002184698</v>
      </c>
      <c r="G321" s="75">
        <v>188783.23300000001</v>
      </c>
      <c r="H321" s="75">
        <v>188784.91334599999</v>
      </c>
      <c r="I321"/>
      <c r="J321"/>
      <c r="K321"/>
    </row>
    <row r="322" spans="1:11" s="51" customFormat="1" ht="15.65" customHeight="1" x14ac:dyDescent="0.35">
      <c r="A322" s="15">
        <f>+'TLZK Tesis'!A322</f>
        <v>45268</v>
      </c>
      <c r="B322" s="15">
        <f>+'TLZK Tesis'!B322</f>
        <v>45282</v>
      </c>
      <c r="C322" s="15">
        <f>+'TLZK Tesis'!C322</f>
        <v>45295</v>
      </c>
      <c r="D322" s="41">
        <v>1877784.7919999999</v>
      </c>
      <c r="E322" s="41">
        <v>62321.9384821985</v>
      </c>
      <c r="F322" s="41">
        <v>7093.6469899204203</v>
      </c>
      <c r="G322" s="75">
        <v>187671.1</v>
      </c>
      <c r="H322" s="75">
        <v>187817.71251471399</v>
      </c>
      <c r="I322"/>
      <c r="J322"/>
      <c r="K322"/>
    </row>
    <row r="323" spans="1:11" s="51" customFormat="1" ht="15.65" customHeight="1" x14ac:dyDescent="0.35">
      <c r="A323" s="15">
        <f>+'TLZK Tesis'!A323</f>
        <v>45282</v>
      </c>
      <c r="B323" s="15">
        <f>+'TLZK Tesis'!B323</f>
        <v>45296</v>
      </c>
      <c r="C323" s="15">
        <f>+'TLZK Tesis'!C323</f>
        <v>45309</v>
      </c>
      <c r="D323" s="41">
        <v>1923303.1740000001</v>
      </c>
      <c r="E323" s="41">
        <v>64901.563666761802</v>
      </c>
      <c r="F323" s="41">
        <v>7367.5272405972901</v>
      </c>
      <c r="G323" s="75">
        <v>190847.44099999999</v>
      </c>
      <c r="H323" s="75">
        <v>190825.82913200001</v>
      </c>
      <c r="I323"/>
      <c r="J323"/>
      <c r="K323"/>
    </row>
    <row r="324" spans="1:11" s="51" customFormat="1" x14ac:dyDescent="0.35">
      <c r="A324" s="15">
        <f>+'TLZK Tesis'!A324</f>
        <v>45296</v>
      </c>
      <c r="B324" s="15">
        <f>+'TLZK Tesis'!B324</f>
        <v>45310</v>
      </c>
      <c r="C324" s="15">
        <f>+'TLZK Tesis'!C324</f>
        <v>45323</v>
      </c>
      <c r="D324" s="41">
        <v>1956906.298</v>
      </c>
      <c r="E324" s="41">
        <v>65189.733311458702</v>
      </c>
      <c r="F324" s="41">
        <v>7160.2368576781901</v>
      </c>
      <c r="G324" s="75">
        <v>194932.36600000001</v>
      </c>
      <c r="H324" s="75">
        <v>194934.544555</v>
      </c>
      <c r="I324"/>
      <c r="J324"/>
      <c r="K324"/>
    </row>
    <row r="325" spans="1:11" s="51" customFormat="1" x14ac:dyDescent="0.35">
      <c r="A325" s="15">
        <v>45310</v>
      </c>
      <c r="B325" s="15">
        <v>45324</v>
      </c>
      <c r="C325" s="15">
        <v>45337</v>
      </c>
      <c r="D325" s="41">
        <v>1985739.07</v>
      </c>
      <c r="E325" s="41">
        <v>65104.04833633043</v>
      </c>
      <c r="F325" s="41">
        <v>7255.5568723640072</v>
      </c>
      <c r="G325" s="75">
        <v>397266.63</v>
      </c>
      <c r="H325" s="75">
        <v>397269.35836199997</v>
      </c>
      <c r="I325"/>
      <c r="J325"/>
      <c r="K325"/>
    </row>
    <row r="326" spans="1:11" s="51" customFormat="1" x14ac:dyDescent="0.35">
      <c r="A326" s="15">
        <f>+'TLZK Tesis'!A326</f>
        <v>45324</v>
      </c>
      <c r="B326" s="15">
        <f>+'TLZK Tesis'!B326</f>
        <v>45338</v>
      </c>
      <c r="C326" s="15">
        <f>+'TLZK Tesis'!C326</f>
        <v>45351</v>
      </c>
      <c r="D326" s="41">
        <v>1999495.514</v>
      </c>
      <c r="E326" s="41">
        <v>64501.947339760998</v>
      </c>
      <c r="F326" s="41">
        <v>7431.6405902870401</v>
      </c>
      <c r="G326" s="75">
        <v>398043.07299999997</v>
      </c>
      <c r="H326" s="75">
        <v>398045.59950342902</v>
      </c>
      <c r="I326"/>
      <c r="J326"/>
      <c r="K326"/>
    </row>
    <row r="327" spans="1:11" s="51" customFormat="1" x14ac:dyDescent="0.35">
      <c r="A327" s="15">
        <v>45338</v>
      </c>
      <c r="B327" s="15">
        <v>45352</v>
      </c>
      <c r="C327" s="15">
        <v>45365</v>
      </c>
      <c r="D327" s="41">
        <v>2019269.9680000001</v>
      </c>
      <c r="E327" s="41">
        <v>65421.591248338598</v>
      </c>
      <c r="F327" s="41">
        <v>7458.6058638501199</v>
      </c>
      <c r="G327" s="75">
        <v>393155.75300000003</v>
      </c>
      <c r="H327" s="75">
        <v>393231.29223100003</v>
      </c>
      <c r="I327"/>
      <c r="J327"/>
      <c r="K327"/>
    </row>
    <row r="328" spans="1:11" s="51" customFormat="1" x14ac:dyDescent="0.35">
      <c r="A328" s="15">
        <f>+'TLZK Tesis'!A328</f>
        <v>45352</v>
      </c>
      <c r="B328" s="15">
        <f>+'TLZK Tesis'!B328</f>
        <v>45366</v>
      </c>
      <c r="C328" s="15">
        <f>+'TLZK Tesis'!C328</f>
        <v>45379</v>
      </c>
      <c r="D328" s="41">
        <v>2062636.0090000001</v>
      </c>
      <c r="E328" s="41">
        <v>64317.536251793201</v>
      </c>
      <c r="F328" s="41">
        <v>7517.3058521927296</v>
      </c>
      <c r="G328" s="75">
        <v>400632.52500000002</v>
      </c>
      <c r="H328" s="75">
        <v>400666.09958099999</v>
      </c>
      <c r="I328"/>
      <c r="J328"/>
      <c r="K328"/>
    </row>
    <row r="329" spans="1:11" s="51" customFormat="1" x14ac:dyDescent="0.35">
      <c r="A329" s="15">
        <f>+'TLZK Tesis'!A329</f>
        <v>45366</v>
      </c>
      <c r="B329" s="15">
        <f>+'TLZK Tesis'!B329</f>
        <v>45380</v>
      </c>
      <c r="C329" s="15">
        <f>+'TLZK Tesis'!C329</f>
        <v>45393</v>
      </c>
      <c r="D329" s="41">
        <v>2205552.111</v>
      </c>
      <c r="E329" s="41">
        <v>65534.182951479699</v>
      </c>
      <c r="F329" s="41">
        <v>8638.4127994511691</v>
      </c>
      <c r="G329" s="75">
        <v>425768.81300000002</v>
      </c>
      <c r="H329" s="75">
        <v>425939.54967211798</v>
      </c>
      <c r="I329"/>
      <c r="J329"/>
      <c r="K329"/>
    </row>
    <row r="330" spans="1:11" s="51" customFormat="1" x14ac:dyDescent="0.35">
      <c r="A330" s="17">
        <f>+'TLZK Tesis'!A330</f>
        <v>45380</v>
      </c>
      <c r="B330" s="17">
        <f>+'TLZK Tesis'!B330</f>
        <v>45394</v>
      </c>
      <c r="C330" s="17">
        <f>+'TLZK Tesis'!C330</f>
        <v>45407</v>
      </c>
      <c r="D330" s="40">
        <v>2237380.8679999998</v>
      </c>
      <c r="E330" s="40">
        <v>66655.979301417305</v>
      </c>
      <c r="F330" s="40">
        <v>8899.6130737114308</v>
      </c>
      <c r="G330" s="40">
        <v>429306.29700000002</v>
      </c>
      <c r="H330" s="40">
        <v>429301.19783427299</v>
      </c>
      <c r="I330"/>
      <c r="J330"/>
      <c r="K330"/>
    </row>
    <row r="331" spans="1:11" x14ac:dyDescent="0.35">
      <c r="C331"/>
      <c r="D331"/>
      <c r="F331" s="81"/>
      <c r="G331" s="4"/>
      <c r="H331" s="77"/>
      <c r="I331"/>
      <c r="J331"/>
    </row>
    <row r="332" spans="1:11" x14ac:dyDescent="0.35">
      <c r="C332"/>
      <c r="D332"/>
      <c r="F332" s="4"/>
      <c r="G332"/>
      <c r="H332"/>
      <c r="I332"/>
      <c r="J332"/>
    </row>
    <row r="333" spans="1:11" x14ac:dyDescent="0.35">
      <c r="C333"/>
      <c r="D333"/>
      <c r="G333"/>
      <c r="H333" s="78"/>
      <c r="I333" s="4"/>
      <c r="J333"/>
    </row>
    <row r="334" spans="1:11" x14ac:dyDescent="0.35">
      <c r="D334"/>
      <c r="G334" s="61"/>
      <c r="H334"/>
      <c r="I334" s="54"/>
      <c r="J334" s="51"/>
    </row>
    <row r="335" spans="1:11" x14ac:dyDescent="0.35">
      <c r="G335" s="1"/>
      <c r="H335" s="79"/>
      <c r="I335" s="51"/>
      <c r="J335" s="51"/>
    </row>
    <row r="336" spans="1:11" x14ac:dyDescent="0.35">
      <c r="D336" s="54"/>
      <c r="H336" s="54"/>
    </row>
    <row r="337" spans="5:5" x14ac:dyDescent="0.35">
      <c r="E337"/>
    </row>
    <row r="342" spans="5:5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fitToHeight="3" orientation="portrait" r:id="rId1"/>
  <rowBreaks count="2" manualBreakCount="2">
    <brk id="100" max="7" man="1"/>
    <brk id="200" max="7" man="1"/>
  </rowBreaks>
  <colBreaks count="1" manualBreakCount="1">
    <brk id="8" max="3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326"/>
  <sheetViews>
    <sheetView zoomScaleNormal="100" zoomScaleSheetLayoutView="100" workbookViewId="0">
      <pane ySplit="2" topLeftCell="A288" activePane="bottomLeft" state="frozen"/>
      <selection activeCell="I260" sqref="I260"/>
      <selection pane="bottomLeft" activeCell="A310" sqref="A310"/>
    </sheetView>
  </sheetViews>
  <sheetFormatPr defaultColWidth="9.1796875" defaultRowHeight="14.5" x14ac:dyDescent="0.35"/>
  <cols>
    <col min="1" max="9" width="13.54296875" style="1" customWidth="1"/>
    <col min="10" max="16384" width="9.1796875" style="1"/>
  </cols>
  <sheetData>
    <row r="1" spans="1:9" x14ac:dyDescent="0.35">
      <c r="A1" s="3" t="s">
        <v>50</v>
      </c>
      <c r="B1" s="3"/>
      <c r="C1" s="3"/>
    </row>
    <row r="2" spans="1:9" ht="43.5" x14ac:dyDescent="0.35">
      <c r="A2" s="31" t="s">
        <v>9</v>
      </c>
      <c r="B2" s="32" t="s">
        <v>43</v>
      </c>
      <c r="C2" s="32" t="s">
        <v>44</v>
      </c>
      <c r="D2" s="32" t="s">
        <v>15</v>
      </c>
      <c r="E2" s="32" t="s">
        <v>16</v>
      </c>
      <c r="F2" s="32" t="s">
        <v>38</v>
      </c>
      <c r="G2" s="32" t="s">
        <v>39</v>
      </c>
      <c r="H2" s="32" t="s">
        <v>35</v>
      </c>
      <c r="I2" s="33" t="s">
        <v>34</v>
      </c>
    </row>
    <row r="3" spans="1:9" x14ac:dyDescent="0.35">
      <c r="A3" s="30">
        <v>40802</v>
      </c>
      <c r="B3" s="15">
        <v>40816</v>
      </c>
      <c r="C3" s="15">
        <v>40829</v>
      </c>
      <c r="D3" s="10">
        <v>10</v>
      </c>
      <c r="E3" s="8">
        <v>7.86</v>
      </c>
      <c r="F3" s="10"/>
      <c r="G3" s="10"/>
      <c r="H3" s="10"/>
      <c r="I3" s="10"/>
    </row>
    <row r="4" spans="1:9" x14ac:dyDescent="0.35">
      <c r="A4" s="15">
        <v>40816</v>
      </c>
      <c r="B4" s="15">
        <v>40830</v>
      </c>
      <c r="C4" s="15">
        <v>40843</v>
      </c>
      <c r="D4" s="11">
        <v>20</v>
      </c>
      <c r="E4" s="9">
        <v>13.82</v>
      </c>
      <c r="F4" s="11"/>
      <c r="G4" s="11"/>
      <c r="H4" s="11"/>
      <c r="I4" s="11"/>
    </row>
    <row r="5" spans="1:9" x14ac:dyDescent="0.35">
      <c r="A5" s="15">
        <v>40830</v>
      </c>
      <c r="B5" s="15">
        <v>40844</v>
      </c>
      <c r="C5" s="15">
        <v>40857</v>
      </c>
      <c r="D5" s="11">
        <v>20</v>
      </c>
      <c r="E5" s="9">
        <v>18.03</v>
      </c>
      <c r="F5" s="11"/>
      <c r="G5" s="11"/>
      <c r="H5" s="11"/>
      <c r="I5" s="11"/>
    </row>
    <row r="6" spans="1:9" x14ac:dyDescent="0.35">
      <c r="A6" s="15">
        <v>40844</v>
      </c>
      <c r="B6" s="15">
        <v>40858</v>
      </c>
      <c r="C6" s="15">
        <v>40871</v>
      </c>
      <c r="D6" s="11">
        <v>40</v>
      </c>
      <c r="E6" s="9">
        <v>33.6</v>
      </c>
      <c r="F6" s="11">
        <v>10</v>
      </c>
      <c r="G6" s="9">
        <v>4.4000000000000004</v>
      </c>
      <c r="H6" s="9"/>
      <c r="I6" s="9"/>
    </row>
    <row r="7" spans="1:9" x14ac:dyDescent="0.35">
      <c r="A7" s="15">
        <v>40858</v>
      </c>
      <c r="B7" s="15">
        <v>40872</v>
      </c>
      <c r="C7" s="15">
        <v>40885</v>
      </c>
      <c r="D7" s="11">
        <v>40</v>
      </c>
      <c r="E7" s="9">
        <v>34.700000000000003</v>
      </c>
      <c r="F7" s="11">
        <v>10</v>
      </c>
      <c r="G7" s="9">
        <v>5.9</v>
      </c>
      <c r="H7" s="9"/>
      <c r="I7" s="9"/>
    </row>
    <row r="8" spans="1:9" x14ac:dyDescent="0.35">
      <c r="A8" s="15">
        <v>40872</v>
      </c>
      <c r="B8" s="15">
        <v>40886</v>
      </c>
      <c r="C8" s="15">
        <v>40899</v>
      </c>
      <c r="D8" s="11">
        <v>40</v>
      </c>
      <c r="E8" s="9">
        <v>35.700000000000003</v>
      </c>
      <c r="F8" s="11">
        <v>10</v>
      </c>
      <c r="G8" s="9">
        <v>6.5</v>
      </c>
      <c r="H8" s="9"/>
      <c r="I8" s="9"/>
    </row>
    <row r="9" spans="1:9" x14ac:dyDescent="0.35">
      <c r="A9" s="15">
        <v>40886</v>
      </c>
      <c r="B9" s="15">
        <v>40900</v>
      </c>
      <c r="C9" s="15">
        <v>40913</v>
      </c>
      <c r="D9" s="11">
        <v>40</v>
      </c>
      <c r="E9" s="9">
        <v>36</v>
      </c>
      <c r="F9" s="11">
        <v>10</v>
      </c>
      <c r="G9" s="9">
        <v>8.6</v>
      </c>
      <c r="H9" s="9"/>
      <c r="I9" s="9"/>
    </row>
    <row r="10" spans="1:9" x14ac:dyDescent="0.35">
      <c r="A10" s="15">
        <v>40900</v>
      </c>
      <c r="B10" s="15">
        <v>40914</v>
      </c>
      <c r="C10" s="15">
        <v>40927</v>
      </c>
      <c r="D10" s="11">
        <v>40</v>
      </c>
      <c r="E10" s="9">
        <v>35.9</v>
      </c>
      <c r="F10" s="11">
        <v>10</v>
      </c>
      <c r="G10" s="9">
        <v>8.4</v>
      </c>
      <c r="H10" s="9"/>
      <c r="I10" s="9"/>
    </row>
    <row r="11" spans="1:9" x14ac:dyDescent="0.35">
      <c r="A11" s="15">
        <v>40914</v>
      </c>
      <c r="B11" s="15">
        <v>40928</v>
      </c>
      <c r="C11" s="15">
        <v>40941</v>
      </c>
      <c r="D11" s="11">
        <v>40</v>
      </c>
      <c r="E11" s="9">
        <v>35.9</v>
      </c>
      <c r="F11" s="11">
        <v>10</v>
      </c>
      <c r="G11" s="9">
        <v>8.4</v>
      </c>
      <c r="H11" s="9"/>
      <c r="I11" s="9"/>
    </row>
    <row r="12" spans="1:9" x14ac:dyDescent="0.35">
      <c r="A12" s="15">
        <v>40928</v>
      </c>
      <c r="B12" s="15">
        <v>40942</v>
      </c>
      <c r="C12" s="15">
        <v>40955</v>
      </c>
      <c r="D12" s="11">
        <v>40</v>
      </c>
      <c r="E12" s="9">
        <v>35.700000000000003</v>
      </c>
      <c r="F12" s="11">
        <v>10</v>
      </c>
      <c r="G12" s="9">
        <v>8.4</v>
      </c>
      <c r="H12" s="9"/>
      <c r="I12" s="9"/>
    </row>
    <row r="13" spans="1:9" x14ac:dyDescent="0.35">
      <c r="A13" s="15">
        <v>40942</v>
      </c>
      <c r="B13" s="15">
        <v>40956</v>
      </c>
      <c r="C13" s="15">
        <v>40969</v>
      </c>
      <c r="D13" s="11">
        <v>40</v>
      </c>
      <c r="E13" s="9">
        <v>36</v>
      </c>
      <c r="F13" s="11">
        <v>10</v>
      </c>
      <c r="G13" s="9">
        <v>8.5</v>
      </c>
      <c r="H13" s="9"/>
      <c r="I13" s="9"/>
    </row>
    <row r="14" spans="1:9" x14ac:dyDescent="0.35">
      <c r="A14" s="15">
        <v>40956</v>
      </c>
      <c r="B14" s="15">
        <v>40970</v>
      </c>
      <c r="C14" s="15">
        <v>40983</v>
      </c>
      <c r="D14" s="11">
        <v>40</v>
      </c>
      <c r="E14" s="9">
        <v>35.700000000000003</v>
      </c>
      <c r="F14" s="11">
        <v>10</v>
      </c>
      <c r="G14" s="9">
        <v>8.5</v>
      </c>
      <c r="H14" s="9"/>
      <c r="I14" s="9"/>
    </row>
    <row r="15" spans="1:9" x14ac:dyDescent="0.35">
      <c r="A15" s="15">
        <v>40970</v>
      </c>
      <c r="B15" s="15">
        <v>40984</v>
      </c>
      <c r="C15" s="15">
        <v>40997</v>
      </c>
      <c r="D15" s="11">
        <v>40</v>
      </c>
      <c r="E15" s="9">
        <v>36.1</v>
      </c>
      <c r="F15" s="11">
        <v>10</v>
      </c>
      <c r="G15" s="9">
        <v>8.6999999999999993</v>
      </c>
      <c r="H15" s="9"/>
      <c r="I15" s="9"/>
    </row>
    <row r="16" spans="1:9" x14ac:dyDescent="0.35">
      <c r="A16" s="15">
        <v>40984</v>
      </c>
      <c r="B16" s="15">
        <v>40998</v>
      </c>
      <c r="C16" s="15">
        <v>41011</v>
      </c>
      <c r="D16" s="11">
        <v>40</v>
      </c>
      <c r="E16" s="9">
        <v>35.799999999999997</v>
      </c>
      <c r="F16" s="11">
        <v>10</v>
      </c>
      <c r="G16" s="9">
        <v>8.9</v>
      </c>
      <c r="H16" s="9"/>
      <c r="I16" s="9"/>
    </row>
    <row r="17" spans="1:9" x14ac:dyDescent="0.35">
      <c r="A17" s="15">
        <v>40998</v>
      </c>
      <c r="B17" s="15">
        <v>41012</v>
      </c>
      <c r="C17" s="15">
        <v>41025</v>
      </c>
      <c r="D17" s="11">
        <v>40</v>
      </c>
      <c r="E17" s="9">
        <v>35.9</v>
      </c>
      <c r="F17" s="11">
        <v>20</v>
      </c>
      <c r="G17" s="9">
        <v>18</v>
      </c>
      <c r="H17" s="9"/>
      <c r="I17" s="9"/>
    </row>
    <row r="18" spans="1:9" x14ac:dyDescent="0.35">
      <c r="A18" s="15">
        <v>41012</v>
      </c>
      <c r="B18" s="15">
        <v>41026</v>
      </c>
      <c r="C18" s="15">
        <v>41039</v>
      </c>
      <c r="D18" s="11">
        <v>40</v>
      </c>
      <c r="E18" s="9">
        <v>35.6</v>
      </c>
      <c r="F18" s="11">
        <v>20</v>
      </c>
      <c r="G18" s="9">
        <v>18.399999999999999</v>
      </c>
      <c r="H18" s="9"/>
      <c r="I18" s="9"/>
    </row>
    <row r="19" spans="1:9" x14ac:dyDescent="0.35">
      <c r="A19" s="15">
        <v>41026</v>
      </c>
      <c r="B19" s="15">
        <v>41040</v>
      </c>
      <c r="C19" s="15">
        <v>41053</v>
      </c>
      <c r="D19" s="11">
        <v>40</v>
      </c>
      <c r="E19" s="9">
        <v>35.799999999999997</v>
      </c>
      <c r="F19" s="11">
        <v>20</v>
      </c>
      <c r="G19" s="9">
        <v>18.2</v>
      </c>
      <c r="H19" s="9"/>
      <c r="I19" s="9"/>
    </row>
    <row r="20" spans="1:9" x14ac:dyDescent="0.35">
      <c r="A20" s="15">
        <v>41040</v>
      </c>
      <c r="B20" s="15">
        <v>41054</v>
      </c>
      <c r="C20" s="15">
        <v>41067</v>
      </c>
      <c r="D20" s="11">
        <v>40</v>
      </c>
      <c r="E20" s="9">
        <v>35.700000000000003</v>
      </c>
      <c r="F20" s="11">
        <v>20</v>
      </c>
      <c r="G20" s="9">
        <v>18.2</v>
      </c>
      <c r="H20" s="9"/>
      <c r="I20" s="9"/>
    </row>
    <row r="21" spans="1:9" x14ac:dyDescent="0.35">
      <c r="A21" s="15">
        <v>41054</v>
      </c>
      <c r="B21" s="15">
        <v>41068</v>
      </c>
      <c r="C21" s="15">
        <v>41081</v>
      </c>
      <c r="D21" s="11">
        <v>40</v>
      </c>
      <c r="E21" s="9">
        <v>39</v>
      </c>
      <c r="F21" s="11">
        <v>20</v>
      </c>
      <c r="G21" s="9">
        <v>18.3</v>
      </c>
      <c r="H21" s="9"/>
      <c r="I21" s="9"/>
    </row>
    <row r="22" spans="1:9" x14ac:dyDescent="0.35">
      <c r="A22" s="15">
        <v>41068</v>
      </c>
      <c r="B22" s="15">
        <v>41082</v>
      </c>
      <c r="C22" s="15">
        <v>41095</v>
      </c>
      <c r="D22" s="11">
        <v>45</v>
      </c>
      <c r="E22" s="9">
        <v>43.7</v>
      </c>
      <c r="F22" s="11">
        <v>20</v>
      </c>
      <c r="G22" s="9">
        <v>18.3</v>
      </c>
      <c r="H22" s="9"/>
      <c r="I22" s="9"/>
    </row>
    <row r="23" spans="1:9" x14ac:dyDescent="0.35">
      <c r="A23" s="15">
        <v>41082</v>
      </c>
      <c r="B23" s="15">
        <v>41096</v>
      </c>
      <c r="C23" s="15">
        <v>41109</v>
      </c>
      <c r="D23" s="11">
        <v>50</v>
      </c>
      <c r="E23" s="9">
        <v>49.2</v>
      </c>
      <c r="F23" s="11">
        <v>20</v>
      </c>
      <c r="G23" s="9">
        <v>18.600000000000001</v>
      </c>
      <c r="H23" s="9"/>
      <c r="I23" s="9"/>
    </row>
    <row r="24" spans="1:9" x14ac:dyDescent="0.35">
      <c r="A24" s="15">
        <v>41096</v>
      </c>
      <c r="B24" s="15">
        <v>41110</v>
      </c>
      <c r="C24" s="15">
        <v>41123</v>
      </c>
      <c r="D24" s="11">
        <v>50</v>
      </c>
      <c r="E24" s="9">
        <v>49.4</v>
      </c>
      <c r="F24" s="11">
        <v>25</v>
      </c>
      <c r="G24" s="9">
        <v>23.9</v>
      </c>
      <c r="H24" s="9"/>
      <c r="I24" s="9"/>
    </row>
    <row r="25" spans="1:9" x14ac:dyDescent="0.35">
      <c r="A25" s="15">
        <v>41110</v>
      </c>
      <c r="B25" s="15">
        <v>41124</v>
      </c>
      <c r="C25" s="15">
        <v>41137</v>
      </c>
      <c r="D25" s="11">
        <v>55</v>
      </c>
      <c r="E25" s="9">
        <v>53.3</v>
      </c>
      <c r="F25" s="11">
        <v>25</v>
      </c>
      <c r="G25" s="9">
        <v>23.7</v>
      </c>
      <c r="H25" s="9"/>
      <c r="I25" s="9"/>
    </row>
    <row r="26" spans="1:9" x14ac:dyDescent="0.35">
      <c r="A26" s="15">
        <v>41124</v>
      </c>
      <c r="B26" s="15">
        <v>41138</v>
      </c>
      <c r="C26" s="15">
        <v>41151</v>
      </c>
      <c r="D26" s="11">
        <v>55</v>
      </c>
      <c r="E26" s="9">
        <v>53</v>
      </c>
      <c r="F26" s="11">
        <v>25</v>
      </c>
      <c r="G26" s="9">
        <v>24.1</v>
      </c>
      <c r="H26" s="9"/>
      <c r="I26" s="9"/>
    </row>
    <row r="27" spans="1:9" x14ac:dyDescent="0.35">
      <c r="A27" s="15">
        <v>41138</v>
      </c>
      <c r="B27" s="15">
        <v>41152</v>
      </c>
      <c r="C27" s="15">
        <v>41165</v>
      </c>
      <c r="D27" s="11">
        <v>60</v>
      </c>
      <c r="E27" s="9">
        <v>54.2</v>
      </c>
      <c r="F27" s="11">
        <v>25</v>
      </c>
      <c r="G27" s="9">
        <v>23.8</v>
      </c>
      <c r="H27" s="9"/>
      <c r="I27" s="9"/>
    </row>
    <row r="28" spans="1:9" x14ac:dyDescent="0.35">
      <c r="A28" s="15">
        <v>41152</v>
      </c>
      <c r="B28" s="15">
        <v>41166</v>
      </c>
      <c r="C28" s="15">
        <v>41179</v>
      </c>
      <c r="D28" s="11">
        <v>60</v>
      </c>
      <c r="E28" s="9">
        <v>55.35</v>
      </c>
      <c r="F28" s="11">
        <v>30</v>
      </c>
      <c r="G28" s="9">
        <v>25.05</v>
      </c>
      <c r="H28" s="9"/>
      <c r="I28" s="9"/>
    </row>
    <row r="29" spans="1:9" x14ac:dyDescent="0.35">
      <c r="A29" s="15">
        <v>41166</v>
      </c>
      <c r="B29" s="15">
        <v>41180</v>
      </c>
      <c r="C29" s="15">
        <v>41193</v>
      </c>
      <c r="D29" s="11">
        <v>60</v>
      </c>
      <c r="E29" s="9">
        <v>56.27</v>
      </c>
      <c r="F29" s="11">
        <v>30</v>
      </c>
      <c r="G29" s="9">
        <v>25.44</v>
      </c>
      <c r="H29" s="9"/>
      <c r="I29" s="9"/>
    </row>
    <row r="30" spans="1:9" x14ac:dyDescent="0.35">
      <c r="A30" s="15">
        <v>41180</v>
      </c>
      <c r="B30" s="15">
        <v>41194</v>
      </c>
      <c r="C30" s="15">
        <v>41207</v>
      </c>
      <c r="D30" s="11">
        <v>60</v>
      </c>
      <c r="E30" s="9">
        <v>53.39</v>
      </c>
      <c r="F30" s="11">
        <v>30</v>
      </c>
      <c r="G30" s="9">
        <v>26.65</v>
      </c>
      <c r="H30" s="9"/>
      <c r="I30" s="9"/>
    </row>
    <row r="31" spans="1:9" x14ac:dyDescent="0.35">
      <c r="A31" s="15">
        <v>41194</v>
      </c>
      <c r="B31" s="15">
        <v>41208</v>
      </c>
      <c r="C31" s="15">
        <v>41221</v>
      </c>
      <c r="D31" s="11">
        <v>60</v>
      </c>
      <c r="E31" s="9">
        <v>54.76</v>
      </c>
      <c r="F31" s="11">
        <v>30</v>
      </c>
      <c r="G31" s="9">
        <v>26.97</v>
      </c>
      <c r="H31" s="9"/>
      <c r="I31" s="9"/>
    </row>
    <row r="32" spans="1:9" x14ac:dyDescent="0.35">
      <c r="A32" s="15">
        <v>41208</v>
      </c>
      <c r="B32" s="15">
        <v>41222</v>
      </c>
      <c r="C32" s="15">
        <v>41235</v>
      </c>
      <c r="D32" s="11">
        <v>60</v>
      </c>
      <c r="E32" s="9">
        <v>54.31</v>
      </c>
      <c r="F32" s="11">
        <v>30</v>
      </c>
      <c r="G32" s="9">
        <v>27.07</v>
      </c>
      <c r="H32" s="9"/>
      <c r="I32" s="9"/>
    </row>
    <row r="33" spans="1:9" x14ac:dyDescent="0.35">
      <c r="A33" s="15">
        <v>41222</v>
      </c>
      <c r="B33" s="15">
        <v>41236</v>
      </c>
      <c r="C33" s="15">
        <v>41249</v>
      </c>
      <c r="D33" s="11">
        <v>60</v>
      </c>
      <c r="E33" s="9">
        <v>53.77</v>
      </c>
      <c r="F33" s="11">
        <v>30</v>
      </c>
      <c r="G33" s="9">
        <v>27.07</v>
      </c>
      <c r="H33" s="9"/>
      <c r="I33" s="9"/>
    </row>
    <row r="34" spans="1:9" x14ac:dyDescent="0.35">
      <c r="A34" s="15">
        <v>41236</v>
      </c>
      <c r="B34" s="15">
        <v>41250</v>
      </c>
      <c r="C34" s="15">
        <v>41263</v>
      </c>
      <c r="D34" s="11">
        <v>60</v>
      </c>
      <c r="E34" s="9">
        <v>53.38</v>
      </c>
      <c r="F34" s="11">
        <v>30</v>
      </c>
      <c r="G34" s="9">
        <v>27.11</v>
      </c>
      <c r="H34" s="9"/>
      <c r="I34" s="9"/>
    </row>
    <row r="35" spans="1:9" x14ac:dyDescent="0.35">
      <c r="A35" s="15">
        <v>41250</v>
      </c>
      <c r="B35" s="15">
        <v>41264</v>
      </c>
      <c r="C35" s="15">
        <v>41277</v>
      </c>
      <c r="D35" s="11">
        <v>60</v>
      </c>
      <c r="E35" s="9">
        <v>50.97</v>
      </c>
      <c r="F35" s="11">
        <v>30</v>
      </c>
      <c r="G35" s="9">
        <v>26.25</v>
      </c>
      <c r="H35" s="9"/>
      <c r="I35" s="9"/>
    </row>
    <row r="36" spans="1:9" x14ac:dyDescent="0.35">
      <c r="A36" s="15">
        <v>41264</v>
      </c>
      <c r="B36" s="15">
        <v>41278</v>
      </c>
      <c r="C36" s="15">
        <v>41291</v>
      </c>
      <c r="D36" s="11">
        <v>60</v>
      </c>
      <c r="E36" s="9">
        <v>51.42</v>
      </c>
      <c r="F36" s="11">
        <v>30</v>
      </c>
      <c r="G36" s="9">
        <v>25.58</v>
      </c>
      <c r="H36" s="9"/>
      <c r="I36" s="9"/>
    </row>
    <row r="37" spans="1:9" x14ac:dyDescent="0.35">
      <c r="A37" s="15">
        <v>41278</v>
      </c>
      <c r="B37" s="15">
        <v>41292</v>
      </c>
      <c r="C37" s="15">
        <v>41305</v>
      </c>
      <c r="D37" s="11">
        <v>60</v>
      </c>
      <c r="E37" s="9">
        <v>53.44</v>
      </c>
      <c r="F37" s="11">
        <v>30</v>
      </c>
      <c r="G37" s="9">
        <v>24.79</v>
      </c>
      <c r="H37" s="9"/>
      <c r="I37" s="9"/>
    </row>
    <row r="38" spans="1:9" x14ac:dyDescent="0.35">
      <c r="A38" s="15">
        <v>41292</v>
      </c>
      <c r="B38" s="15">
        <v>41306</v>
      </c>
      <c r="C38" s="15">
        <v>41319</v>
      </c>
      <c r="D38" s="11">
        <v>60</v>
      </c>
      <c r="E38" s="9">
        <v>53.92</v>
      </c>
      <c r="F38" s="11">
        <v>30</v>
      </c>
      <c r="G38" s="9">
        <v>25.19</v>
      </c>
      <c r="H38" s="9"/>
      <c r="I38" s="9"/>
    </row>
    <row r="39" spans="1:9" x14ac:dyDescent="0.35">
      <c r="A39" s="15">
        <v>41306</v>
      </c>
      <c r="B39" s="15">
        <v>41320</v>
      </c>
      <c r="C39" s="15">
        <v>41333</v>
      </c>
      <c r="D39" s="11">
        <v>60</v>
      </c>
      <c r="E39" s="9">
        <v>52.72</v>
      </c>
      <c r="F39" s="11">
        <v>30</v>
      </c>
      <c r="G39" s="9">
        <v>24.88</v>
      </c>
      <c r="H39" s="9"/>
      <c r="I39" s="9"/>
    </row>
    <row r="40" spans="1:9" x14ac:dyDescent="0.35">
      <c r="A40" s="15">
        <v>41320</v>
      </c>
      <c r="B40" s="15">
        <v>41334</v>
      </c>
      <c r="C40" s="15">
        <v>41347</v>
      </c>
      <c r="D40" s="11">
        <v>60</v>
      </c>
      <c r="E40" s="9">
        <v>51.82</v>
      </c>
      <c r="F40" s="11">
        <v>30</v>
      </c>
      <c r="G40" s="9">
        <v>24.06</v>
      </c>
      <c r="H40" s="9"/>
      <c r="I40" s="9"/>
    </row>
    <row r="41" spans="1:9" x14ac:dyDescent="0.35">
      <c r="A41" s="15">
        <v>41334</v>
      </c>
      <c r="B41" s="15">
        <v>41348</v>
      </c>
      <c r="C41" s="15">
        <v>41361</v>
      </c>
      <c r="D41" s="11">
        <v>60</v>
      </c>
      <c r="E41" s="9">
        <v>51.76</v>
      </c>
      <c r="F41" s="11">
        <v>30</v>
      </c>
      <c r="G41" s="9">
        <v>23.66</v>
      </c>
      <c r="H41" s="9"/>
      <c r="I41" s="9"/>
    </row>
    <row r="42" spans="1:9" x14ac:dyDescent="0.35">
      <c r="A42" s="15">
        <v>41348</v>
      </c>
      <c r="B42" s="15">
        <v>41362</v>
      </c>
      <c r="C42" s="15">
        <v>41375</v>
      </c>
      <c r="D42" s="11">
        <v>60</v>
      </c>
      <c r="E42" s="9">
        <v>52.3</v>
      </c>
      <c r="F42" s="11">
        <v>30</v>
      </c>
      <c r="G42" s="9">
        <v>24.3</v>
      </c>
      <c r="H42" s="9"/>
      <c r="I42" s="9"/>
    </row>
    <row r="43" spans="1:9" x14ac:dyDescent="0.35">
      <c r="A43" s="15">
        <v>41362</v>
      </c>
      <c r="B43" s="15">
        <v>41376</v>
      </c>
      <c r="C43" s="15">
        <v>41389</v>
      </c>
      <c r="D43" s="11">
        <v>60</v>
      </c>
      <c r="E43" s="9">
        <v>54.3</v>
      </c>
      <c r="F43" s="11">
        <v>30</v>
      </c>
      <c r="G43" s="9">
        <v>24.4</v>
      </c>
      <c r="H43" s="9"/>
      <c r="I43" s="9"/>
    </row>
    <row r="44" spans="1:9" x14ac:dyDescent="0.35">
      <c r="A44" s="15">
        <v>41376</v>
      </c>
      <c r="B44" s="15">
        <v>41390</v>
      </c>
      <c r="C44" s="15">
        <v>41403</v>
      </c>
      <c r="D44" s="11">
        <v>60</v>
      </c>
      <c r="E44" s="9">
        <v>55.53</v>
      </c>
      <c r="F44" s="11">
        <v>30</v>
      </c>
      <c r="G44" s="9">
        <v>24.54</v>
      </c>
      <c r="H44" s="9"/>
      <c r="I44" s="9"/>
    </row>
    <row r="45" spans="1:9" x14ac:dyDescent="0.35">
      <c r="A45" s="15">
        <v>41390</v>
      </c>
      <c r="B45" s="15">
        <v>41404</v>
      </c>
      <c r="C45" s="15">
        <v>41417</v>
      </c>
      <c r="D45" s="11">
        <v>60</v>
      </c>
      <c r="E45" s="9">
        <v>50.47</v>
      </c>
      <c r="F45" s="11">
        <v>30</v>
      </c>
      <c r="G45" s="9">
        <v>24.34</v>
      </c>
      <c r="H45" s="9"/>
      <c r="I45" s="9"/>
    </row>
    <row r="46" spans="1:9" x14ac:dyDescent="0.35">
      <c r="A46" s="15">
        <v>41404</v>
      </c>
      <c r="B46" s="15">
        <v>41418</v>
      </c>
      <c r="C46" s="15">
        <v>41431</v>
      </c>
      <c r="D46" s="11">
        <v>60</v>
      </c>
      <c r="E46" s="9">
        <v>49.53</v>
      </c>
      <c r="F46" s="11">
        <v>30</v>
      </c>
      <c r="G46" s="9">
        <v>24.17</v>
      </c>
      <c r="H46" s="9"/>
      <c r="I46" s="9"/>
    </row>
    <row r="47" spans="1:9" x14ac:dyDescent="0.35">
      <c r="A47" s="15">
        <v>41418</v>
      </c>
      <c r="B47" s="15">
        <v>41432</v>
      </c>
      <c r="C47" s="15">
        <v>41445</v>
      </c>
      <c r="D47" s="11">
        <v>60</v>
      </c>
      <c r="E47" s="9">
        <v>46.47</v>
      </c>
      <c r="F47" s="11">
        <v>30</v>
      </c>
      <c r="G47" s="9">
        <v>23.51</v>
      </c>
      <c r="H47" s="9"/>
      <c r="I47" s="9"/>
    </row>
    <row r="48" spans="1:9" x14ac:dyDescent="0.35">
      <c r="A48" s="15">
        <v>41432</v>
      </c>
      <c r="B48" s="15">
        <v>41446</v>
      </c>
      <c r="C48" s="15">
        <v>41459</v>
      </c>
      <c r="D48" s="11">
        <v>60</v>
      </c>
      <c r="E48" s="9">
        <v>46.44</v>
      </c>
      <c r="F48" s="11">
        <v>30</v>
      </c>
      <c r="G48" s="9">
        <v>23.8</v>
      </c>
      <c r="H48" s="9"/>
      <c r="I48" s="9"/>
    </row>
    <row r="49" spans="1:9" x14ac:dyDescent="0.35">
      <c r="A49" s="15">
        <v>41446</v>
      </c>
      <c r="B49" s="15">
        <v>41460</v>
      </c>
      <c r="C49" s="15">
        <v>41473</v>
      </c>
      <c r="D49" s="11">
        <v>60</v>
      </c>
      <c r="E49" s="9">
        <v>47.7</v>
      </c>
      <c r="F49" s="11">
        <v>30</v>
      </c>
      <c r="G49" s="9">
        <v>21.5</v>
      </c>
      <c r="H49" s="9"/>
      <c r="I49" s="9"/>
    </row>
    <row r="50" spans="1:9" x14ac:dyDescent="0.35">
      <c r="A50" s="15">
        <v>41460</v>
      </c>
      <c r="B50" s="15">
        <v>41474</v>
      </c>
      <c r="C50" s="15">
        <v>41487</v>
      </c>
      <c r="D50" s="11">
        <v>60</v>
      </c>
      <c r="E50" s="9">
        <v>47.2</v>
      </c>
      <c r="F50" s="11">
        <v>30</v>
      </c>
      <c r="G50" s="9">
        <v>22.7</v>
      </c>
      <c r="H50" s="9"/>
      <c r="I50" s="9"/>
    </row>
    <row r="51" spans="1:9" x14ac:dyDescent="0.35">
      <c r="A51" s="15">
        <v>41474</v>
      </c>
      <c r="B51" s="15">
        <v>41488</v>
      </c>
      <c r="C51" s="15">
        <v>41501</v>
      </c>
      <c r="D51" s="11">
        <v>60</v>
      </c>
      <c r="E51" s="9">
        <v>49.3</v>
      </c>
      <c r="F51" s="11">
        <v>30</v>
      </c>
      <c r="G51" s="9">
        <v>24.9</v>
      </c>
      <c r="H51" s="9"/>
      <c r="I51" s="9"/>
    </row>
    <row r="52" spans="1:9" x14ac:dyDescent="0.35">
      <c r="A52" s="15">
        <v>41488</v>
      </c>
      <c r="B52" s="15">
        <v>41502</v>
      </c>
      <c r="C52" s="15">
        <v>41515</v>
      </c>
      <c r="D52" s="11">
        <v>60</v>
      </c>
      <c r="E52" s="9">
        <v>50.42</v>
      </c>
      <c r="F52" s="11">
        <v>30</v>
      </c>
      <c r="G52" s="9">
        <v>24.91</v>
      </c>
      <c r="H52" s="9"/>
      <c r="I52" s="9"/>
    </row>
    <row r="53" spans="1:9" x14ac:dyDescent="0.35">
      <c r="A53" s="15">
        <v>41502</v>
      </c>
      <c r="B53" s="15">
        <v>41519</v>
      </c>
      <c r="C53" s="15">
        <v>41529</v>
      </c>
      <c r="D53" s="11">
        <v>60</v>
      </c>
      <c r="E53" s="9">
        <v>51.3</v>
      </c>
      <c r="F53" s="11">
        <v>30</v>
      </c>
      <c r="G53" s="9">
        <v>25.22</v>
      </c>
      <c r="H53" s="9"/>
      <c r="I53" s="9"/>
    </row>
    <row r="54" spans="1:9" x14ac:dyDescent="0.35">
      <c r="A54" s="15">
        <v>41519</v>
      </c>
      <c r="B54" s="15">
        <v>41530</v>
      </c>
      <c r="C54" s="15">
        <v>41543</v>
      </c>
      <c r="D54" s="11">
        <v>60</v>
      </c>
      <c r="E54" s="9">
        <v>51.29</v>
      </c>
      <c r="F54" s="11">
        <v>30</v>
      </c>
      <c r="G54" s="9">
        <v>25.85</v>
      </c>
      <c r="H54" s="9"/>
      <c r="I54" s="9"/>
    </row>
    <row r="55" spans="1:9" x14ac:dyDescent="0.35">
      <c r="A55" s="15">
        <v>41530</v>
      </c>
      <c r="B55" s="15">
        <v>41544</v>
      </c>
      <c r="C55" s="15">
        <v>41557</v>
      </c>
      <c r="D55" s="11">
        <v>60</v>
      </c>
      <c r="E55" s="9">
        <v>51.54</v>
      </c>
      <c r="F55" s="11">
        <v>30</v>
      </c>
      <c r="G55" s="9">
        <v>25.78</v>
      </c>
      <c r="H55" s="9"/>
      <c r="I55" s="9"/>
    </row>
    <row r="56" spans="1:9" x14ac:dyDescent="0.35">
      <c r="A56" s="15">
        <v>41544</v>
      </c>
      <c r="B56" s="15">
        <v>41558</v>
      </c>
      <c r="C56" s="15">
        <v>41571</v>
      </c>
      <c r="D56" s="11">
        <v>60</v>
      </c>
      <c r="E56" s="9">
        <v>52.53</v>
      </c>
      <c r="F56" s="11">
        <v>30</v>
      </c>
      <c r="G56" s="9">
        <v>25.78</v>
      </c>
      <c r="H56" s="9"/>
      <c r="I56" s="9"/>
    </row>
    <row r="57" spans="1:9" x14ac:dyDescent="0.35">
      <c r="A57" s="15">
        <v>41558</v>
      </c>
      <c r="B57" s="15">
        <v>41572</v>
      </c>
      <c r="C57" s="15">
        <v>41585</v>
      </c>
      <c r="D57" s="11">
        <v>60</v>
      </c>
      <c r="E57" s="9">
        <v>52.87</v>
      </c>
      <c r="F57" s="11">
        <v>30</v>
      </c>
      <c r="G57" s="9">
        <v>25.12</v>
      </c>
      <c r="H57" s="9"/>
      <c r="I57" s="9"/>
    </row>
    <row r="58" spans="1:9" x14ac:dyDescent="0.35">
      <c r="A58" s="15">
        <v>41572</v>
      </c>
      <c r="B58" s="15">
        <v>41586</v>
      </c>
      <c r="C58" s="15">
        <v>41599</v>
      </c>
      <c r="D58" s="11">
        <v>60</v>
      </c>
      <c r="E58" s="9">
        <v>53.39</v>
      </c>
      <c r="F58" s="11">
        <v>30</v>
      </c>
      <c r="G58" s="9">
        <v>25.69</v>
      </c>
      <c r="H58" s="9"/>
      <c r="I58" s="9"/>
    </row>
    <row r="59" spans="1:9" x14ac:dyDescent="0.35">
      <c r="A59" s="15">
        <v>41586</v>
      </c>
      <c r="B59" s="15">
        <v>41600</v>
      </c>
      <c r="C59" s="15">
        <v>41613</v>
      </c>
      <c r="D59" s="11">
        <v>60</v>
      </c>
      <c r="E59" s="9">
        <v>53.67</v>
      </c>
      <c r="F59" s="11">
        <v>30</v>
      </c>
      <c r="G59" s="9">
        <v>26.23</v>
      </c>
      <c r="H59" s="9"/>
      <c r="I59" s="9"/>
    </row>
    <row r="60" spans="1:9" x14ac:dyDescent="0.35">
      <c r="A60" s="15">
        <v>41600</v>
      </c>
      <c r="B60" s="15">
        <v>41614</v>
      </c>
      <c r="C60" s="15">
        <v>41627</v>
      </c>
      <c r="D60" s="11">
        <v>60</v>
      </c>
      <c r="E60" s="9">
        <v>54.62</v>
      </c>
      <c r="F60" s="11">
        <v>30</v>
      </c>
      <c r="G60" s="9">
        <v>25.67</v>
      </c>
      <c r="H60" s="9"/>
      <c r="I60" s="9"/>
    </row>
    <row r="61" spans="1:9" x14ac:dyDescent="0.35">
      <c r="A61" s="15">
        <v>41614</v>
      </c>
      <c r="B61" s="15">
        <v>41628</v>
      </c>
      <c r="C61" s="15">
        <v>41641</v>
      </c>
      <c r="D61" s="11">
        <v>60</v>
      </c>
      <c r="E61" s="9">
        <v>54.33</v>
      </c>
      <c r="F61" s="11">
        <v>30</v>
      </c>
      <c r="G61" s="9">
        <v>25.68</v>
      </c>
      <c r="H61" s="9"/>
      <c r="I61" s="9"/>
    </row>
    <row r="62" spans="1:9" x14ac:dyDescent="0.35">
      <c r="A62" s="15">
        <v>41628</v>
      </c>
      <c r="B62" s="15">
        <v>41642</v>
      </c>
      <c r="C62" s="15">
        <v>41655</v>
      </c>
      <c r="D62" s="11">
        <v>60</v>
      </c>
      <c r="E62" s="9">
        <v>53.11</v>
      </c>
      <c r="F62" s="11">
        <v>30</v>
      </c>
      <c r="G62" s="9">
        <v>25.25</v>
      </c>
      <c r="H62" s="9"/>
      <c r="I62" s="9"/>
    </row>
    <row r="63" spans="1:9" x14ac:dyDescent="0.35">
      <c r="A63" s="15">
        <v>41642</v>
      </c>
      <c r="B63" s="15">
        <v>41656</v>
      </c>
      <c r="C63" s="15">
        <v>41669</v>
      </c>
      <c r="D63" s="11">
        <v>60</v>
      </c>
      <c r="E63" s="9">
        <v>53.67</v>
      </c>
      <c r="F63" s="11">
        <v>30</v>
      </c>
      <c r="G63" s="9">
        <v>25.17</v>
      </c>
      <c r="H63" s="9"/>
      <c r="I63" s="9"/>
    </row>
    <row r="64" spans="1:9" x14ac:dyDescent="0.35">
      <c r="A64" s="15">
        <v>41656</v>
      </c>
      <c r="B64" s="15">
        <v>41670</v>
      </c>
      <c r="C64" s="15">
        <v>41683</v>
      </c>
      <c r="D64" s="11">
        <v>60</v>
      </c>
      <c r="E64" s="9">
        <v>53.600844538853053</v>
      </c>
      <c r="F64" s="11">
        <v>30</v>
      </c>
      <c r="G64" s="9">
        <v>25.42</v>
      </c>
      <c r="H64" s="9"/>
      <c r="I64" s="9"/>
    </row>
    <row r="65" spans="1:9" x14ac:dyDescent="0.35">
      <c r="A65" s="15">
        <v>41670</v>
      </c>
      <c r="B65" s="15">
        <v>41684</v>
      </c>
      <c r="C65" s="15">
        <v>41697</v>
      </c>
      <c r="D65" s="11">
        <v>60</v>
      </c>
      <c r="E65" s="9">
        <v>55.3</v>
      </c>
      <c r="F65" s="11">
        <v>30</v>
      </c>
      <c r="G65" s="9">
        <v>26.58</v>
      </c>
      <c r="H65" s="9"/>
      <c r="I65" s="9"/>
    </row>
    <row r="66" spans="1:9" x14ac:dyDescent="0.35">
      <c r="A66" s="15">
        <v>41684</v>
      </c>
      <c r="B66" s="15">
        <v>41698</v>
      </c>
      <c r="C66" s="15">
        <v>41711</v>
      </c>
      <c r="D66" s="11">
        <v>60</v>
      </c>
      <c r="E66" s="9">
        <v>55.46</v>
      </c>
      <c r="F66" s="11">
        <v>30</v>
      </c>
      <c r="G66" s="9">
        <v>27.09</v>
      </c>
      <c r="H66" s="9"/>
      <c r="I66" s="9"/>
    </row>
    <row r="67" spans="1:9" x14ac:dyDescent="0.35">
      <c r="A67" s="15">
        <v>41698</v>
      </c>
      <c r="B67" s="15">
        <v>41712</v>
      </c>
      <c r="C67" s="15">
        <v>41725</v>
      </c>
      <c r="D67" s="11">
        <v>60</v>
      </c>
      <c r="E67" s="9">
        <v>55.8</v>
      </c>
      <c r="F67" s="11">
        <v>30</v>
      </c>
      <c r="G67" s="9">
        <v>27.48</v>
      </c>
      <c r="H67" s="9"/>
      <c r="I67" s="9"/>
    </row>
    <row r="68" spans="1:9" x14ac:dyDescent="0.35">
      <c r="A68" s="15">
        <v>41712</v>
      </c>
      <c r="B68" s="15">
        <v>41726</v>
      </c>
      <c r="C68" s="15">
        <v>41739</v>
      </c>
      <c r="D68" s="11">
        <v>60</v>
      </c>
      <c r="E68" s="9">
        <v>55.55</v>
      </c>
      <c r="F68" s="11">
        <v>30</v>
      </c>
      <c r="G68" s="9">
        <v>27.64</v>
      </c>
      <c r="H68" s="9"/>
      <c r="I68" s="9"/>
    </row>
    <row r="69" spans="1:9" x14ac:dyDescent="0.35">
      <c r="A69" s="15">
        <v>41726</v>
      </c>
      <c r="B69" s="15">
        <v>41740</v>
      </c>
      <c r="C69" s="15">
        <v>41753</v>
      </c>
      <c r="D69" s="11">
        <v>60</v>
      </c>
      <c r="E69" s="9">
        <v>56.44</v>
      </c>
      <c r="F69" s="11">
        <v>30</v>
      </c>
      <c r="G69" s="9">
        <v>26.97</v>
      </c>
      <c r="H69" s="9"/>
      <c r="I69" s="9"/>
    </row>
    <row r="70" spans="1:9" x14ac:dyDescent="0.35">
      <c r="A70" s="15">
        <v>41740</v>
      </c>
      <c r="B70" s="15">
        <v>41754</v>
      </c>
      <c r="C70" s="15">
        <v>41767</v>
      </c>
      <c r="D70" s="11">
        <v>60</v>
      </c>
      <c r="E70" s="9">
        <v>56.87</v>
      </c>
      <c r="F70" s="11">
        <v>30</v>
      </c>
      <c r="G70" s="9">
        <v>26.83</v>
      </c>
      <c r="H70" s="9"/>
      <c r="I70" s="9"/>
    </row>
    <row r="71" spans="1:9" x14ac:dyDescent="0.35">
      <c r="A71" s="15">
        <v>41754</v>
      </c>
      <c r="B71" s="15">
        <v>41768</v>
      </c>
      <c r="C71" s="15">
        <v>41781</v>
      </c>
      <c r="D71" s="11">
        <v>60</v>
      </c>
      <c r="E71" s="9">
        <v>57.09</v>
      </c>
      <c r="F71" s="11">
        <v>30</v>
      </c>
      <c r="G71" s="9">
        <v>26.75</v>
      </c>
      <c r="H71" s="9"/>
      <c r="I71" s="9"/>
    </row>
    <row r="72" spans="1:9" x14ac:dyDescent="0.35">
      <c r="A72" s="15">
        <v>41768</v>
      </c>
      <c r="B72" s="15">
        <v>41782</v>
      </c>
      <c r="C72" s="15">
        <v>41795</v>
      </c>
      <c r="D72" s="11">
        <v>60</v>
      </c>
      <c r="E72" s="9">
        <v>57.76</v>
      </c>
      <c r="F72" s="11">
        <v>30</v>
      </c>
      <c r="G72" s="9">
        <v>26.44</v>
      </c>
      <c r="H72" s="9"/>
      <c r="I72" s="9"/>
    </row>
    <row r="73" spans="1:9" x14ac:dyDescent="0.35">
      <c r="A73" s="15">
        <v>41782</v>
      </c>
      <c r="B73" s="15">
        <v>41796</v>
      </c>
      <c r="C73" s="15">
        <v>41809</v>
      </c>
      <c r="D73" s="11">
        <v>60</v>
      </c>
      <c r="E73" s="9">
        <v>57.29</v>
      </c>
      <c r="F73" s="11">
        <v>30</v>
      </c>
      <c r="G73" s="9">
        <v>26.82</v>
      </c>
      <c r="H73" s="9"/>
      <c r="I73" s="9"/>
    </row>
    <row r="74" spans="1:9" x14ac:dyDescent="0.35">
      <c r="A74" s="15">
        <v>41796</v>
      </c>
      <c r="B74" s="15">
        <v>41810</v>
      </c>
      <c r="C74" s="15">
        <v>41823</v>
      </c>
      <c r="D74" s="11">
        <v>60</v>
      </c>
      <c r="E74" s="9">
        <v>57.13</v>
      </c>
      <c r="F74" s="11">
        <v>30</v>
      </c>
      <c r="G74" s="9">
        <v>26.48</v>
      </c>
      <c r="H74" s="9"/>
      <c r="I74" s="9"/>
    </row>
    <row r="75" spans="1:9" x14ac:dyDescent="0.35">
      <c r="A75" s="15">
        <v>41810</v>
      </c>
      <c r="B75" s="15">
        <v>41824</v>
      </c>
      <c r="C75" s="15">
        <v>41837</v>
      </c>
      <c r="D75" s="11">
        <v>60</v>
      </c>
      <c r="E75" s="9">
        <v>56.93</v>
      </c>
      <c r="F75" s="11">
        <v>30</v>
      </c>
      <c r="G75" s="9">
        <v>27.15</v>
      </c>
      <c r="H75" s="9"/>
      <c r="I75" s="9"/>
    </row>
    <row r="76" spans="1:9" x14ac:dyDescent="0.35">
      <c r="A76" s="15">
        <v>41824</v>
      </c>
      <c r="B76" s="15">
        <v>41838</v>
      </c>
      <c r="C76" s="15">
        <v>41851</v>
      </c>
      <c r="D76" s="11">
        <v>60</v>
      </c>
      <c r="E76" s="9">
        <v>57.3</v>
      </c>
      <c r="F76" s="11">
        <v>30</v>
      </c>
      <c r="G76" s="9">
        <v>26.89</v>
      </c>
      <c r="H76" s="9"/>
      <c r="I76" s="9"/>
    </row>
    <row r="77" spans="1:9" x14ac:dyDescent="0.35">
      <c r="A77" s="15">
        <v>41838</v>
      </c>
      <c r="B77" s="15">
        <v>41852</v>
      </c>
      <c r="C77" s="15">
        <v>41865</v>
      </c>
      <c r="D77" s="11">
        <v>60</v>
      </c>
      <c r="E77" s="9">
        <v>57.08</v>
      </c>
      <c r="F77" s="11">
        <v>30</v>
      </c>
      <c r="G77" s="9">
        <v>26.46</v>
      </c>
      <c r="H77" s="9"/>
      <c r="I77" s="9"/>
    </row>
    <row r="78" spans="1:9" x14ac:dyDescent="0.35">
      <c r="A78" s="15">
        <v>41852</v>
      </c>
      <c r="B78" s="15">
        <v>41866</v>
      </c>
      <c r="C78" s="15">
        <v>41879</v>
      </c>
      <c r="D78" s="11">
        <v>60</v>
      </c>
      <c r="E78" s="9">
        <v>57.49</v>
      </c>
      <c r="F78" s="11">
        <v>30</v>
      </c>
      <c r="G78" s="9">
        <v>26.39</v>
      </c>
      <c r="H78" s="9"/>
      <c r="I78" s="9"/>
    </row>
    <row r="79" spans="1:9" x14ac:dyDescent="0.35">
      <c r="A79" s="15">
        <v>41866</v>
      </c>
      <c r="B79" s="15">
        <v>41880</v>
      </c>
      <c r="C79" s="15">
        <v>41893</v>
      </c>
      <c r="D79" s="11">
        <v>60</v>
      </c>
      <c r="E79" s="9">
        <v>57.16</v>
      </c>
      <c r="F79" s="11">
        <v>30</v>
      </c>
      <c r="G79" s="9">
        <v>26.79</v>
      </c>
      <c r="H79" s="9"/>
      <c r="I79" s="9"/>
    </row>
    <row r="80" spans="1:9" x14ac:dyDescent="0.35">
      <c r="A80" s="15">
        <v>41880</v>
      </c>
      <c r="B80" s="15">
        <v>41894</v>
      </c>
      <c r="C80" s="15">
        <v>41907</v>
      </c>
      <c r="D80" s="11">
        <v>60</v>
      </c>
      <c r="E80" s="9">
        <v>56.18</v>
      </c>
      <c r="F80" s="11">
        <v>30</v>
      </c>
      <c r="G80" s="9">
        <v>26.86</v>
      </c>
      <c r="H80" s="9"/>
      <c r="I80" s="9"/>
    </row>
    <row r="81" spans="1:9" x14ac:dyDescent="0.35">
      <c r="A81" s="15">
        <v>41894</v>
      </c>
      <c r="B81" s="15">
        <v>41908</v>
      </c>
      <c r="C81" s="15">
        <v>41921</v>
      </c>
      <c r="D81" s="11">
        <v>60</v>
      </c>
      <c r="E81" s="9">
        <v>56.7</v>
      </c>
      <c r="F81" s="11">
        <v>30</v>
      </c>
      <c r="G81" s="9">
        <v>26.64</v>
      </c>
      <c r="H81" s="9"/>
      <c r="I81" s="9"/>
    </row>
    <row r="82" spans="1:9" x14ac:dyDescent="0.35">
      <c r="A82" s="15">
        <v>41908</v>
      </c>
      <c r="B82" s="15">
        <v>41922</v>
      </c>
      <c r="C82" s="15">
        <v>41935</v>
      </c>
      <c r="D82" s="11">
        <v>60</v>
      </c>
      <c r="E82" s="9">
        <v>57.1</v>
      </c>
      <c r="F82" s="11">
        <v>30</v>
      </c>
      <c r="G82" s="9">
        <v>26.53</v>
      </c>
      <c r="H82" s="9"/>
      <c r="I82" s="9"/>
    </row>
    <row r="83" spans="1:9" x14ac:dyDescent="0.35">
      <c r="A83" s="15">
        <v>41922</v>
      </c>
      <c r="B83" s="15">
        <v>41936</v>
      </c>
      <c r="C83" s="15">
        <v>41949</v>
      </c>
      <c r="D83" s="11">
        <v>60</v>
      </c>
      <c r="E83" s="9">
        <v>56.69</v>
      </c>
      <c r="F83" s="11">
        <v>30</v>
      </c>
      <c r="G83" s="9">
        <v>26.78</v>
      </c>
      <c r="H83" s="9"/>
      <c r="I83" s="9"/>
    </row>
    <row r="84" spans="1:9" x14ac:dyDescent="0.35">
      <c r="A84" s="15">
        <v>41936</v>
      </c>
      <c r="B84" s="15">
        <v>41950</v>
      </c>
      <c r="C84" s="15">
        <v>41963</v>
      </c>
      <c r="D84" s="11">
        <v>60</v>
      </c>
      <c r="E84" s="9">
        <v>57.03</v>
      </c>
      <c r="F84" s="11">
        <v>30</v>
      </c>
      <c r="G84" s="9">
        <v>26.73</v>
      </c>
      <c r="H84" s="9"/>
      <c r="I84" s="9"/>
    </row>
    <row r="85" spans="1:9" x14ac:dyDescent="0.35">
      <c r="A85" s="15">
        <v>41950</v>
      </c>
      <c r="B85" s="15">
        <v>41964</v>
      </c>
      <c r="C85" s="15">
        <v>41977</v>
      </c>
      <c r="D85" s="11">
        <v>60</v>
      </c>
      <c r="E85" s="9">
        <v>56.57</v>
      </c>
      <c r="F85" s="11">
        <v>30</v>
      </c>
      <c r="G85" s="9">
        <v>26.33</v>
      </c>
      <c r="H85" s="9"/>
      <c r="I85" s="9"/>
    </row>
    <row r="86" spans="1:9" x14ac:dyDescent="0.35">
      <c r="A86" s="15">
        <v>41964</v>
      </c>
      <c r="B86" s="15">
        <v>41978</v>
      </c>
      <c r="C86" s="15">
        <v>41991</v>
      </c>
      <c r="D86" s="11">
        <v>60</v>
      </c>
      <c r="E86" s="9">
        <v>55.18</v>
      </c>
      <c r="F86" s="11">
        <v>30</v>
      </c>
      <c r="G86" s="9">
        <v>26.43</v>
      </c>
      <c r="H86" s="9"/>
      <c r="I86" s="9"/>
    </row>
    <row r="87" spans="1:9" x14ac:dyDescent="0.35">
      <c r="A87" s="15">
        <v>41978</v>
      </c>
      <c r="B87" s="15">
        <v>41992</v>
      </c>
      <c r="C87" s="15">
        <v>42005</v>
      </c>
      <c r="D87" s="11">
        <v>60</v>
      </c>
      <c r="E87" s="9">
        <v>51.64</v>
      </c>
      <c r="F87" s="11">
        <v>30</v>
      </c>
      <c r="G87" s="9">
        <v>26.16</v>
      </c>
      <c r="H87" s="9"/>
      <c r="I87" s="9"/>
    </row>
    <row r="88" spans="1:9" x14ac:dyDescent="0.35">
      <c r="A88" s="15">
        <v>41992</v>
      </c>
      <c r="B88" s="15">
        <v>42006</v>
      </c>
      <c r="C88" s="15">
        <v>42019</v>
      </c>
      <c r="D88" s="11">
        <v>60</v>
      </c>
      <c r="E88" s="9">
        <v>53.3</v>
      </c>
      <c r="F88" s="11">
        <v>30</v>
      </c>
      <c r="G88" s="9">
        <v>26.13</v>
      </c>
      <c r="H88" s="9"/>
      <c r="I88" s="9"/>
    </row>
    <row r="89" spans="1:9" x14ac:dyDescent="0.35">
      <c r="A89" s="15">
        <v>42006</v>
      </c>
      <c r="B89" s="15">
        <v>42020</v>
      </c>
      <c r="C89" s="15">
        <v>42033</v>
      </c>
      <c r="D89" s="11">
        <v>60</v>
      </c>
      <c r="E89" s="9">
        <v>54.18</v>
      </c>
      <c r="F89" s="11">
        <v>30</v>
      </c>
      <c r="G89" s="9">
        <v>26.29</v>
      </c>
      <c r="H89" s="9"/>
      <c r="I89" s="9"/>
    </row>
    <row r="90" spans="1:9" x14ac:dyDescent="0.35">
      <c r="A90" s="15">
        <v>42020</v>
      </c>
      <c r="B90" s="15">
        <v>42034</v>
      </c>
      <c r="C90" s="15">
        <v>42047</v>
      </c>
      <c r="D90" s="11">
        <v>60</v>
      </c>
      <c r="E90" s="9">
        <v>53.68</v>
      </c>
      <c r="F90" s="11">
        <v>30</v>
      </c>
      <c r="G90" s="9">
        <v>26.15</v>
      </c>
      <c r="H90" s="9"/>
      <c r="I90" s="9"/>
    </row>
    <row r="91" spans="1:9" x14ac:dyDescent="0.35">
      <c r="A91" s="15">
        <v>42034</v>
      </c>
      <c r="B91" s="15">
        <v>42048</v>
      </c>
      <c r="C91" s="15">
        <v>42061</v>
      </c>
      <c r="D91" s="11">
        <v>60</v>
      </c>
      <c r="E91" s="9">
        <v>53.84</v>
      </c>
      <c r="F91" s="11">
        <v>30</v>
      </c>
      <c r="G91" s="9">
        <v>26.69</v>
      </c>
      <c r="H91" s="9"/>
      <c r="I91" s="9"/>
    </row>
    <row r="92" spans="1:9" x14ac:dyDescent="0.35">
      <c r="A92" s="15">
        <v>42048</v>
      </c>
      <c r="B92" s="15">
        <v>42062</v>
      </c>
      <c r="C92" s="15">
        <v>42075</v>
      </c>
      <c r="D92" s="11">
        <v>60</v>
      </c>
      <c r="E92" s="9">
        <v>54.59</v>
      </c>
      <c r="F92" s="11">
        <v>30</v>
      </c>
      <c r="G92" s="9">
        <v>26.61</v>
      </c>
      <c r="H92" s="9"/>
      <c r="I92" s="9"/>
    </row>
    <row r="93" spans="1:9" x14ac:dyDescent="0.35">
      <c r="A93" s="15">
        <v>42062</v>
      </c>
      <c r="B93" s="15">
        <v>42076</v>
      </c>
      <c r="C93" s="15">
        <v>42089</v>
      </c>
      <c r="D93" s="11">
        <v>60</v>
      </c>
      <c r="E93" s="9">
        <v>55.02</v>
      </c>
      <c r="F93" s="11">
        <v>30</v>
      </c>
      <c r="G93" s="9">
        <v>26.84</v>
      </c>
      <c r="H93" s="9"/>
      <c r="I93" s="9"/>
    </row>
    <row r="94" spans="1:9" x14ac:dyDescent="0.35">
      <c r="A94" s="15">
        <v>42076</v>
      </c>
      <c r="B94" s="15">
        <v>42090</v>
      </c>
      <c r="C94" s="15">
        <v>42103</v>
      </c>
      <c r="D94" s="11">
        <v>60</v>
      </c>
      <c r="E94" s="9">
        <v>55.6</v>
      </c>
      <c r="F94" s="11">
        <v>30</v>
      </c>
      <c r="G94" s="9">
        <v>26.88</v>
      </c>
      <c r="H94" s="9"/>
      <c r="I94" s="9"/>
    </row>
    <row r="95" spans="1:9" x14ac:dyDescent="0.35">
      <c r="A95" s="15">
        <v>42090</v>
      </c>
      <c r="B95" s="15">
        <v>42104</v>
      </c>
      <c r="C95" s="15">
        <v>42117</v>
      </c>
      <c r="D95" s="11">
        <v>60</v>
      </c>
      <c r="E95" s="9">
        <v>55.8</v>
      </c>
      <c r="F95" s="11">
        <v>30</v>
      </c>
      <c r="G95" s="9">
        <v>27.11</v>
      </c>
      <c r="H95" s="9"/>
      <c r="I95" s="9"/>
    </row>
    <row r="96" spans="1:9" x14ac:dyDescent="0.35">
      <c r="A96" s="15">
        <v>42104</v>
      </c>
      <c r="B96" s="15">
        <v>42118</v>
      </c>
      <c r="C96" s="15">
        <v>42131</v>
      </c>
      <c r="D96" s="11">
        <v>60</v>
      </c>
      <c r="E96" s="9">
        <v>55.79</v>
      </c>
      <c r="F96" s="11">
        <v>30</v>
      </c>
      <c r="G96" s="9">
        <v>27.37</v>
      </c>
      <c r="H96" s="9"/>
      <c r="I96" s="9"/>
    </row>
    <row r="97" spans="1:9" x14ac:dyDescent="0.35">
      <c r="A97" s="15">
        <v>42118</v>
      </c>
      <c r="B97" s="15">
        <v>42132</v>
      </c>
      <c r="C97" s="15">
        <v>42145</v>
      </c>
      <c r="D97" s="11">
        <v>60</v>
      </c>
      <c r="E97" s="9">
        <v>56.14</v>
      </c>
      <c r="F97" s="11">
        <v>30</v>
      </c>
      <c r="G97" s="9">
        <v>27.66</v>
      </c>
      <c r="H97" s="9"/>
      <c r="I97" s="9"/>
    </row>
    <row r="98" spans="1:9" x14ac:dyDescent="0.35">
      <c r="A98" s="15">
        <v>42132</v>
      </c>
      <c r="B98" s="15">
        <v>42146</v>
      </c>
      <c r="C98" s="15">
        <v>42159</v>
      </c>
      <c r="D98" s="11">
        <v>60</v>
      </c>
      <c r="E98" s="9">
        <v>56.38</v>
      </c>
      <c r="F98" s="11">
        <v>30</v>
      </c>
      <c r="G98" s="9">
        <v>27.63</v>
      </c>
      <c r="H98" s="9"/>
      <c r="I98" s="9"/>
    </row>
    <row r="99" spans="1:9" x14ac:dyDescent="0.35">
      <c r="A99" s="15">
        <v>42146</v>
      </c>
      <c r="B99" s="15">
        <v>42160</v>
      </c>
      <c r="C99" s="15">
        <v>42173</v>
      </c>
      <c r="D99" s="11">
        <v>60</v>
      </c>
      <c r="E99" s="9">
        <v>56.35</v>
      </c>
      <c r="F99" s="11">
        <v>30</v>
      </c>
      <c r="G99" s="9">
        <v>27.63</v>
      </c>
      <c r="H99" s="9"/>
      <c r="I99" s="9"/>
    </row>
    <row r="100" spans="1:9" x14ac:dyDescent="0.35">
      <c r="A100" s="15">
        <v>42160</v>
      </c>
      <c r="B100" s="15">
        <v>42174</v>
      </c>
      <c r="C100" s="15">
        <v>42187</v>
      </c>
      <c r="D100" s="11">
        <v>60</v>
      </c>
      <c r="E100" s="9">
        <v>56.01</v>
      </c>
      <c r="F100" s="11">
        <v>30</v>
      </c>
      <c r="G100" s="9">
        <v>27.39</v>
      </c>
      <c r="H100" s="9"/>
      <c r="I100" s="9"/>
    </row>
    <row r="101" spans="1:9" x14ac:dyDescent="0.35">
      <c r="A101" s="15">
        <v>42174</v>
      </c>
      <c r="B101" s="15">
        <v>42188</v>
      </c>
      <c r="C101" s="15">
        <v>42201</v>
      </c>
      <c r="D101" s="11">
        <v>60</v>
      </c>
      <c r="E101" s="9">
        <v>55.9</v>
      </c>
      <c r="F101" s="11">
        <v>30</v>
      </c>
      <c r="G101" s="9">
        <v>27.29</v>
      </c>
      <c r="H101" s="9"/>
      <c r="I101" s="9"/>
    </row>
    <row r="102" spans="1:9" x14ac:dyDescent="0.35">
      <c r="A102" s="15">
        <v>42188</v>
      </c>
      <c r="B102" s="15">
        <v>42205</v>
      </c>
      <c r="C102" s="15">
        <v>42215</v>
      </c>
      <c r="D102" s="11">
        <v>60</v>
      </c>
      <c r="E102" s="9">
        <v>56.08</v>
      </c>
      <c r="F102" s="11">
        <v>30</v>
      </c>
      <c r="G102" s="9">
        <v>27.16</v>
      </c>
      <c r="H102" s="9"/>
      <c r="I102" s="9"/>
    </row>
    <row r="103" spans="1:9" x14ac:dyDescent="0.35">
      <c r="A103" s="15">
        <v>42205</v>
      </c>
      <c r="B103" s="15">
        <v>42216</v>
      </c>
      <c r="C103" s="15">
        <v>42229</v>
      </c>
      <c r="D103" s="11">
        <v>60</v>
      </c>
      <c r="E103" s="9">
        <v>56.87</v>
      </c>
      <c r="F103" s="11">
        <v>30</v>
      </c>
      <c r="G103" s="9">
        <v>27.6</v>
      </c>
      <c r="H103" s="9"/>
      <c r="I103" s="9"/>
    </row>
    <row r="104" spans="1:9" x14ac:dyDescent="0.35">
      <c r="A104" s="15">
        <v>42216</v>
      </c>
      <c r="B104" s="15">
        <v>42230</v>
      </c>
      <c r="C104" s="15">
        <v>42243</v>
      </c>
      <c r="D104" s="11">
        <v>60</v>
      </c>
      <c r="E104" s="9">
        <v>57.22</v>
      </c>
      <c r="F104" s="11">
        <v>30</v>
      </c>
      <c r="G104" s="9">
        <v>27.1</v>
      </c>
      <c r="H104" s="9"/>
      <c r="I104" s="9"/>
    </row>
    <row r="105" spans="1:9" x14ac:dyDescent="0.35">
      <c r="A105" s="15">
        <v>42230</v>
      </c>
      <c r="B105" s="15">
        <v>42244</v>
      </c>
      <c r="C105" s="15">
        <v>42257</v>
      </c>
      <c r="D105" s="11">
        <v>60</v>
      </c>
      <c r="E105" s="9">
        <v>57.46</v>
      </c>
      <c r="F105" s="11">
        <v>30</v>
      </c>
      <c r="G105" s="9">
        <v>27.68</v>
      </c>
      <c r="H105" s="9"/>
      <c r="I105" s="9"/>
    </row>
    <row r="106" spans="1:9" x14ac:dyDescent="0.35">
      <c r="A106" s="15">
        <v>42244</v>
      </c>
      <c r="B106" s="15">
        <v>42258</v>
      </c>
      <c r="C106" s="15">
        <v>42271</v>
      </c>
      <c r="D106" s="11">
        <v>60</v>
      </c>
      <c r="E106" s="9">
        <v>57.52</v>
      </c>
      <c r="F106" s="11">
        <v>30</v>
      </c>
      <c r="G106" s="9">
        <v>28.02</v>
      </c>
      <c r="H106" s="9"/>
      <c r="I106" s="9"/>
    </row>
    <row r="107" spans="1:9" x14ac:dyDescent="0.35">
      <c r="A107" s="15">
        <v>42258</v>
      </c>
      <c r="B107" s="15">
        <v>42275</v>
      </c>
      <c r="C107" s="15">
        <v>42285</v>
      </c>
      <c r="D107" s="11">
        <v>60</v>
      </c>
      <c r="E107" s="9">
        <v>57.71</v>
      </c>
      <c r="F107" s="11">
        <v>30</v>
      </c>
      <c r="G107" s="9">
        <v>27.94</v>
      </c>
      <c r="H107" s="9"/>
      <c r="I107" s="9"/>
    </row>
    <row r="108" spans="1:9" x14ac:dyDescent="0.35">
      <c r="A108" s="15">
        <v>42270</v>
      </c>
      <c r="B108" s="15">
        <v>42286</v>
      </c>
      <c r="C108" s="15">
        <v>42299</v>
      </c>
      <c r="D108" s="11">
        <v>60</v>
      </c>
      <c r="E108" s="9">
        <v>57.65</v>
      </c>
      <c r="F108" s="11">
        <v>30</v>
      </c>
      <c r="G108" s="9">
        <v>28.04</v>
      </c>
      <c r="H108" s="9"/>
      <c r="I108" s="9"/>
    </row>
    <row r="109" spans="1:9" x14ac:dyDescent="0.35">
      <c r="A109" s="15">
        <v>42286</v>
      </c>
      <c r="B109" s="15">
        <v>42300</v>
      </c>
      <c r="C109" s="15">
        <v>42313</v>
      </c>
      <c r="D109" s="11">
        <v>60</v>
      </c>
      <c r="E109" s="9">
        <v>57.65</v>
      </c>
      <c r="F109" s="11">
        <v>30</v>
      </c>
      <c r="G109" s="9">
        <v>27.87</v>
      </c>
      <c r="H109" s="9"/>
      <c r="I109" s="9"/>
    </row>
    <row r="110" spans="1:9" x14ac:dyDescent="0.35">
      <c r="A110" s="15">
        <v>42300</v>
      </c>
      <c r="B110" s="15">
        <v>42314</v>
      </c>
      <c r="C110" s="15">
        <v>42327</v>
      </c>
      <c r="D110" s="11">
        <v>60</v>
      </c>
      <c r="E110" s="9">
        <v>57.79</v>
      </c>
      <c r="F110" s="11">
        <v>30</v>
      </c>
      <c r="G110" s="9">
        <v>27.76</v>
      </c>
      <c r="H110" s="9"/>
      <c r="I110" s="9"/>
    </row>
    <row r="111" spans="1:9" x14ac:dyDescent="0.35">
      <c r="A111" s="15">
        <v>42314</v>
      </c>
      <c r="B111" s="15">
        <v>42328</v>
      </c>
      <c r="C111" s="15">
        <v>42341</v>
      </c>
      <c r="D111" s="11">
        <v>60</v>
      </c>
      <c r="E111" s="9">
        <v>57.2</v>
      </c>
      <c r="F111" s="11">
        <v>30</v>
      </c>
      <c r="G111" s="9">
        <v>27.41</v>
      </c>
      <c r="H111" s="9"/>
      <c r="I111" s="9"/>
    </row>
    <row r="112" spans="1:9" x14ac:dyDescent="0.35">
      <c r="A112" s="15">
        <v>42328</v>
      </c>
      <c r="B112" s="15">
        <v>42342</v>
      </c>
      <c r="C112" s="15">
        <v>42355</v>
      </c>
      <c r="D112" s="11">
        <v>60</v>
      </c>
      <c r="E112" s="9">
        <v>56.15</v>
      </c>
      <c r="F112" s="11">
        <v>30</v>
      </c>
      <c r="G112" s="9">
        <v>27.11</v>
      </c>
      <c r="H112" s="9"/>
      <c r="I112" s="9"/>
    </row>
    <row r="113" spans="1:9" x14ac:dyDescent="0.35">
      <c r="A113" s="15">
        <v>42342</v>
      </c>
      <c r="B113" s="15">
        <v>42356</v>
      </c>
      <c r="C113" s="15">
        <v>42372</v>
      </c>
      <c r="D113" s="11">
        <v>60</v>
      </c>
      <c r="E113" s="9">
        <v>54.7</v>
      </c>
      <c r="F113" s="11">
        <v>30</v>
      </c>
      <c r="G113" s="9">
        <v>26.94</v>
      </c>
      <c r="H113" s="9"/>
      <c r="I113" s="9"/>
    </row>
    <row r="114" spans="1:9" x14ac:dyDescent="0.35">
      <c r="A114" s="15">
        <v>42356</v>
      </c>
      <c r="B114" s="15">
        <v>42373</v>
      </c>
      <c r="C114" s="15">
        <v>42383</v>
      </c>
      <c r="D114" s="11">
        <v>60</v>
      </c>
      <c r="E114" s="9">
        <v>53.91</v>
      </c>
      <c r="F114" s="11">
        <v>30</v>
      </c>
      <c r="G114" s="9">
        <v>26.89</v>
      </c>
      <c r="H114" s="9"/>
      <c r="I114" s="9"/>
    </row>
    <row r="115" spans="1:9" x14ac:dyDescent="0.35">
      <c r="A115" s="15">
        <v>42369</v>
      </c>
      <c r="B115" s="15">
        <v>42384</v>
      </c>
      <c r="C115" s="15">
        <v>42397</v>
      </c>
      <c r="D115" s="11">
        <v>60</v>
      </c>
      <c r="E115" s="9">
        <v>53.44</v>
      </c>
      <c r="F115" s="11">
        <v>30</v>
      </c>
      <c r="G115" s="9">
        <v>26.75</v>
      </c>
      <c r="H115" s="9"/>
      <c r="I115" s="9"/>
    </row>
    <row r="116" spans="1:9" x14ac:dyDescent="0.35">
      <c r="A116" s="15">
        <v>42384</v>
      </c>
      <c r="B116" s="15">
        <v>42398</v>
      </c>
      <c r="C116" s="15">
        <v>42411</v>
      </c>
      <c r="D116" s="11">
        <v>60</v>
      </c>
      <c r="E116" s="9">
        <v>53.4</v>
      </c>
      <c r="F116" s="11">
        <v>30</v>
      </c>
      <c r="G116" s="9">
        <v>27.1</v>
      </c>
      <c r="H116" s="9"/>
      <c r="I116" s="9"/>
    </row>
    <row r="117" spans="1:9" x14ac:dyDescent="0.35">
      <c r="A117" s="15">
        <v>42398</v>
      </c>
      <c r="B117" s="15">
        <v>42412</v>
      </c>
      <c r="C117" s="15">
        <v>42425</v>
      </c>
      <c r="D117" s="11">
        <v>60</v>
      </c>
      <c r="E117" s="9">
        <v>53.88</v>
      </c>
      <c r="F117" s="11">
        <v>30</v>
      </c>
      <c r="G117" s="9">
        <v>26.97</v>
      </c>
      <c r="H117" s="9"/>
      <c r="I117" s="9"/>
    </row>
    <row r="118" spans="1:9" x14ac:dyDescent="0.35">
      <c r="A118" s="15">
        <v>42412</v>
      </c>
      <c r="B118" s="15">
        <v>42426</v>
      </c>
      <c r="C118" s="15">
        <v>42439</v>
      </c>
      <c r="D118" s="11">
        <v>60</v>
      </c>
      <c r="E118" s="9">
        <v>52.87</v>
      </c>
      <c r="F118" s="11">
        <v>30</v>
      </c>
      <c r="G118" s="9">
        <v>27.17</v>
      </c>
      <c r="H118" s="9"/>
      <c r="I118" s="9"/>
    </row>
    <row r="119" spans="1:9" x14ac:dyDescent="0.35">
      <c r="A119" s="15">
        <v>42426</v>
      </c>
      <c r="B119" s="15">
        <v>42440</v>
      </c>
      <c r="C119" s="15">
        <v>42453</v>
      </c>
      <c r="D119" s="11">
        <v>60</v>
      </c>
      <c r="E119" s="9">
        <v>53.352635366350142</v>
      </c>
      <c r="F119" s="11">
        <v>30</v>
      </c>
      <c r="G119" s="9">
        <v>27.127952317708825</v>
      </c>
      <c r="H119" s="9"/>
      <c r="I119" s="9"/>
    </row>
    <row r="120" spans="1:9" x14ac:dyDescent="0.35">
      <c r="A120" s="15">
        <v>42440</v>
      </c>
      <c r="B120" s="15">
        <v>42454</v>
      </c>
      <c r="C120" s="15">
        <v>42467</v>
      </c>
      <c r="D120" s="11">
        <v>60</v>
      </c>
      <c r="E120" s="9">
        <v>51.962362451226838</v>
      </c>
      <c r="F120" s="11">
        <v>30</v>
      </c>
      <c r="G120" s="9">
        <v>27.032237714177686</v>
      </c>
      <c r="H120" s="9"/>
      <c r="I120" s="9"/>
    </row>
    <row r="121" spans="1:9" x14ac:dyDescent="0.35">
      <c r="A121" s="15">
        <v>42454</v>
      </c>
      <c r="B121" s="15">
        <v>42468</v>
      </c>
      <c r="C121" s="15">
        <v>42481</v>
      </c>
      <c r="D121" s="11">
        <v>60</v>
      </c>
      <c r="E121" s="9">
        <v>52.599633778423637</v>
      </c>
      <c r="F121" s="11">
        <v>30</v>
      </c>
      <c r="G121" s="9">
        <v>26.896966156900081</v>
      </c>
      <c r="H121" s="9"/>
      <c r="I121" s="9"/>
    </row>
    <row r="122" spans="1:9" x14ac:dyDescent="0.35">
      <c r="A122" s="15">
        <v>42468</v>
      </c>
      <c r="B122" s="15">
        <v>42482</v>
      </c>
      <c r="C122" s="15">
        <v>42495</v>
      </c>
      <c r="D122" s="11">
        <v>60</v>
      </c>
      <c r="E122" s="9">
        <v>51.295980043585075</v>
      </c>
      <c r="F122" s="11">
        <v>30</v>
      </c>
      <c r="G122" s="9">
        <v>26.913054695849979</v>
      </c>
      <c r="H122" s="9"/>
      <c r="I122" s="9"/>
    </row>
    <row r="123" spans="1:9" x14ac:dyDescent="0.35">
      <c r="A123" s="15">
        <v>42482</v>
      </c>
      <c r="B123" s="15">
        <v>42496</v>
      </c>
      <c r="C123" s="15">
        <v>42509</v>
      </c>
      <c r="D123" s="11">
        <v>60</v>
      </c>
      <c r="E123" s="9">
        <v>51.634006616943864</v>
      </c>
      <c r="F123" s="11">
        <v>30</v>
      </c>
      <c r="G123" s="9">
        <v>26.405372971115121</v>
      </c>
      <c r="H123" s="9"/>
      <c r="I123" s="9"/>
    </row>
    <row r="124" spans="1:9" x14ac:dyDescent="0.35">
      <c r="A124" s="15">
        <v>42496</v>
      </c>
      <c r="B124" s="15">
        <v>42510</v>
      </c>
      <c r="C124" s="15">
        <v>42523</v>
      </c>
      <c r="D124" s="11">
        <v>60</v>
      </c>
      <c r="E124" s="9">
        <v>51.003922438608662</v>
      </c>
      <c r="F124" s="11">
        <v>30</v>
      </c>
      <c r="G124" s="9">
        <v>26.75145102136673</v>
      </c>
      <c r="H124" s="9"/>
      <c r="I124" s="9"/>
    </row>
    <row r="125" spans="1:9" x14ac:dyDescent="0.35">
      <c r="A125" s="15">
        <v>42510</v>
      </c>
      <c r="B125" s="15">
        <v>42524</v>
      </c>
      <c r="C125" s="15">
        <v>42537</v>
      </c>
      <c r="D125" s="11">
        <v>60</v>
      </c>
      <c r="E125" s="9">
        <v>52.455983166310581</v>
      </c>
      <c r="F125" s="11">
        <v>30</v>
      </c>
      <c r="G125" s="9">
        <v>26.670484636680381</v>
      </c>
      <c r="H125" s="9"/>
      <c r="I125" s="9"/>
    </row>
    <row r="126" spans="1:9" x14ac:dyDescent="0.35">
      <c r="A126" s="15">
        <v>42524</v>
      </c>
      <c r="B126" s="15">
        <v>42538</v>
      </c>
      <c r="C126" s="15">
        <v>42551</v>
      </c>
      <c r="D126" s="11">
        <v>60</v>
      </c>
      <c r="E126" s="9">
        <v>50.51583783754797</v>
      </c>
      <c r="F126" s="11">
        <v>30</v>
      </c>
      <c r="G126" s="9">
        <v>26.093160506186081</v>
      </c>
      <c r="H126" s="9"/>
      <c r="I126" s="9"/>
    </row>
    <row r="127" spans="1:9" x14ac:dyDescent="0.35">
      <c r="A127" s="15">
        <v>42538</v>
      </c>
      <c r="B127" s="15">
        <v>42552</v>
      </c>
      <c r="C127" s="15">
        <v>42565</v>
      </c>
      <c r="D127" s="11">
        <v>60</v>
      </c>
      <c r="E127" s="9">
        <v>51.12</v>
      </c>
      <c r="F127" s="11">
        <v>30</v>
      </c>
      <c r="G127" s="9">
        <v>26.45</v>
      </c>
      <c r="H127" s="9"/>
      <c r="I127" s="9"/>
    </row>
    <row r="128" spans="1:9" x14ac:dyDescent="0.35">
      <c r="A128" s="15">
        <v>42552</v>
      </c>
      <c r="B128" s="15">
        <v>42566</v>
      </c>
      <c r="C128" s="15">
        <v>42579</v>
      </c>
      <c r="D128" s="11">
        <v>60</v>
      </c>
      <c r="E128" s="9">
        <v>50.652811651778286</v>
      </c>
      <c r="F128" s="11">
        <v>30</v>
      </c>
      <c r="G128" s="9">
        <v>26.538699803992316</v>
      </c>
      <c r="H128" s="9"/>
      <c r="I128" s="9"/>
    </row>
    <row r="129" spans="1:9" x14ac:dyDescent="0.35">
      <c r="A129" s="15">
        <v>42566</v>
      </c>
      <c r="B129" s="15">
        <v>42580</v>
      </c>
      <c r="C129" s="15">
        <v>42593</v>
      </c>
      <c r="D129" s="11">
        <v>60</v>
      </c>
      <c r="E129" s="9">
        <v>47.893693334613289</v>
      </c>
      <c r="F129" s="11">
        <v>30</v>
      </c>
      <c r="G129" s="9">
        <v>26.292732547740027</v>
      </c>
      <c r="H129" s="9"/>
      <c r="I129" s="9"/>
    </row>
    <row r="130" spans="1:9" x14ac:dyDescent="0.35">
      <c r="A130" s="15">
        <v>42580</v>
      </c>
      <c r="B130" s="15">
        <v>42594</v>
      </c>
      <c r="C130" s="15">
        <v>42607</v>
      </c>
      <c r="D130" s="11">
        <v>60</v>
      </c>
      <c r="E130" s="9">
        <v>48.185625521105734</v>
      </c>
      <c r="F130" s="11">
        <v>30</v>
      </c>
      <c r="G130" s="9">
        <v>26.28556533474341</v>
      </c>
      <c r="H130" s="9"/>
      <c r="I130" s="9"/>
    </row>
    <row r="131" spans="1:9" x14ac:dyDescent="0.35">
      <c r="A131" s="15">
        <v>42594</v>
      </c>
      <c r="B131" s="15">
        <v>42608</v>
      </c>
      <c r="C131" s="15">
        <v>42621</v>
      </c>
      <c r="D131" s="11">
        <v>60</v>
      </c>
      <c r="E131" s="9">
        <v>46.720584741852299</v>
      </c>
      <c r="F131" s="11">
        <v>30</v>
      </c>
      <c r="G131" s="9">
        <v>25.854666648074865</v>
      </c>
      <c r="H131" s="9"/>
      <c r="I131" s="9"/>
    </row>
    <row r="132" spans="1:9" x14ac:dyDescent="0.35">
      <c r="A132" s="15">
        <v>42608</v>
      </c>
      <c r="B132" s="15">
        <v>42622</v>
      </c>
      <c r="C132" s="15">
        <v>42635</v>
      </c>
      <c r="D132" s="11">
        <v>60</v>
      </c>
      <c r="E132" s="9">
        <v>46.444149201134202</v>
      </c>
      <c r="F132" s="11">
        <v>30</v>
      </c>
      <c r="G132" s="9">
        <v>24.899673889394393</v>
      </c>
      <c r="H132" s="9"/>
      <c r="I132" s="9"/>
    </row>
    <row r="133" spans="1:9" x14ac:dyDescent="0.35">
      <c r="A133" s="15">
        <v>42622</v>
      </c>
      <c r="B133" s="15">
        <v>42636</v>
      </c>
      <c r="C133" s="15">
        <v>42649</v>
      </c>
      <c r="D133" s="11">
        <v>60</v>
      </c>
      <c r="E133" s="9">
        <v>44.139310862418597</v>
      </c>
      <c r="F133" s="11">
        <v>30</v>
      </c>
      <c r="G133" s="9">
        <v>24.572126599138599</v>
      </c>
      <c r="H133" s="9"/>
      <c r="I133" s="9"/>
    </row>
    <row r="134" spans="1:9" x14ac:dyDescent="0.35">
      <c r="A134" s="15">
        <v>42636</v>
      </c>
      <c r="B134" s="15">
        <v>42650</v>
      </c>
      <c r="C134" s="15">
        <v>42663</v>
      </c>
      <c r="D134" s="11">
        <v>60</v>
      </c>
      <c r="E134" s="9">
        <v>43.506448430931663</v>
      </c>
      <c r="F134" s="11">
        <v>30</v>
      </c>
      <c r="G134" s="9">
        <v>24.089254065895808</v>
      </c>
      <c r="H134" s="9"/>
      <c r="I134" s="9"/>
    </row>
    <row r="135" spans="1:9" x14ac:dyDescent="0.35">
      <c r="A135" s="15">
        <v>42650</v>
      </c>
      <c r="B135" s="15">
        <v>42664</v>
      </c>
      <c r="C135" s="15">
        <v>42677</v>
      </c>
      <c r="D135" s="11">
        <v>60</v>
      </c>
      <c r="E135" s="9">
        <v>41.891538468286825</v>
      </c>
      <c r="F135" s="11">
        <v>30</v>
      </c>
      <c r="G135" s="9">
        <v>22.410197483520029</v>
      </c>
      <c r="H135" s="9"/>
      <c r="I135" s="9"/>
    </row>
    <row r="136" spans="1:9" x14ac:dyDescent="0.35">
      <c r="A136" s="15">
        <v>42664</v>
      </c>
      <c r="B136" s="15">
        <v>42678</v>
      </c>
      <c r="C136" s="15">
        <v>42691</v>
      </c>
      <c r="D136" s="11">
        <v>60</v>
      </c>
      <c r="E136" s="9">
        <v>43.151724259397938</v>
      </c>
      <c r="F136" s="11">
        <v>30</v>
      </c>
      <c r="G136" s="9">
        <v>21.133711647531161</v>
      </c>
      <c r="H136" s="9"/>
      <c r="I136" s="9"/>
    </row>
    <row r="137" spans="1:9" x14ac:dyDescent="0.35">
      <c r="A137" s="15">
        <v>42678</v>
      </c>
      <c r="B137" s="15">
        <v>42692</v>
      </c>
      <c r="C137" s="15">
        <v>42705</v>
      </c>
      <c r="D137" s="11">
        <v>60</v>
      </c>
      <c r="E137" s="9">
        <v>41.475903531075538</v>
      </c>
      <c r="F137" s="11">
        <v>30</v>
      </c>
      <c r="G137" s="9">
        <v>21.04926173535506</v>
      </c>
      <c r="H137" s="26">
        <v>5</v>
      </c>
      <c r="I137" s="9">
        <v>9.1886483805914358E-3</v>
      </c>
    </row>
    <row r="138" spans="1:9" x14ac:dyDescent="0.35">
      <c r="A138" s="15">
        <v>42692</v>
      </c>
      <c r="B138" s="15">
        <v>42706</v>
      </c>
      <c r="C138" s="15">
        <v>42719</v>
      </c>
      <c r="D138" s="11">
        <v>60</v>
      </c>
      <c r="E138" s="9">
        <v>44.060755804265177</v>
      </c>
      <c r="F138" s="11">
        <v>30</v>
      </c>
      <c r="G138" s="9">
        <v>20.753737496344076</v>
      </c>
      <c r="H138" s="26">
        <v>5</v>
      </c>
      <c r="I138" s="9">
        <v>5.9039117534247218E-2</v>
      </c>
    </row>
    <row r="139" spans="1:9" x14ac:dyDescent="0.35">
      <c r="A139" s="15">
        <v>42706</v>
      </c>
      <c r="B139" s="15">
        <v>42720</v>
      </c>
      <c r="C139" s="15">
        <v>42733</v>
      </c>
      <c r="D139" s="11">
        <v>60</v>
      </c>
      <c r="E139" s="9">
        <v>44.890211700070942</v>
      </c>
      <c r="F139" s="11">
        <v>30</v>
      </c>
      <c r="G139" s="9">
        <v>20.201141517949299</v>
      </c>
      <c r="H139" s="26">
        <v>5</v>
      </c>
      <c r="I139" s="9">
        <v>9.3737622805019183E-2</v>
      </c>
    </row>
    <row r="140" spans="1:9" x14ac:dyDescent="0.35">
      <c r="A140" s="15">
        <v>42720</v>
      </c>
      <c r="B140" s="15">
        <v>42734</v>
      </c>
      <c r="C140" s="15">
        <v>42747</v>
      </c>
      <c r="D140" s="11">
        <v>60</v>
      </c>
      <c r="E140" s="9">
        <v>44.105818242064728</v>
      </c>
      <c r="F140" s="11">
        <v>30</v>
      </c>
      <c r="G140" s="9">
        <v>19.264951290946101</v>
      </c>
      <c r="H140" s="26">
        <v>5</v>
      </c>
      <c r="I140" s="9">
        <v>0.11848991958800167</v>
      </c>
    </row>
    <row r="141" spans="1:9" x14ac:dyDescent="0.35">
      <c r="A141" s="15">
        <v>42734</v>
      </c>
      <c r="B141" s="15">
        <v>42748</v>
      </c>
      <c r="C141" s="15">
        <v>42761</v>
      </c>
      <c r="D141" s="11">
        <v>60</v>
      </c>
      <c r="E141" s="9">
        <v>46.597923708970143</v>
      </c>
      <c r="F141" s="11">
        <v>30</v>
      </c>
      <c r="G141" s="9">
        <v>22.223486586982915</v>
      </c>
      <c r="H141" s="26">
        <v>5</v>
      </c>
      <c r="I141" s="9">
        <v>0.15396485269669213</v>
      </c>
    </row>
    <row r="142" spans="1:9" x14ac:dyDescent="0.35">
      <c r="A142" s="15">
        <v>42748</v>
      </c>
      <c r="B142" s="15">
        <v>42762</v>
      </c>
      <c r="C142" s="15">
        <v>42775</v>
      </c>
      <c r="D142" s="11">
        <v>60</v>
      </c>
      <c r="E142" s="9">
        <v>47.105365534125113</v>
      </c>
      <c r="F142" s="11">
        <v>30</v>
      </c>
      <c r="G142" s="9">
        <v>24.02046507030272</v>
      </c>
      <c r="H142" s="26">
        <v>5</v>
      </c>
      <c r="I142" s="9">
        <v>0.19947316767385143</v>
      </c>
    </row>
    <row r="143" spans="1:9" x14ac:dyDescent="0.35">
      <c r="A143" s="15">
        <v>42762</v>
      </c>
      <c r="B143" s="15">
        <v>42776</v>
      </c>
      <c r="C143" s="15">
        <v>42789</v>
      </c>
      <c r="D143" s="11">
        <v>60</v>
      </c>
      <c r="E143" s="9">
        <v>48.493329045883669</v>
      </c>
      <c r="F143" s="11">
        <v>30</v>
      </c>
      <c r="G143" s="9">
        <v>24.975468524458083</v>
      </c>
      <c r="H143" s="26">
        <v>5</v>
      </c>
      <c r="I143" s="9">
        <v>0.23541489644289429</v>
      </c>
    </row>
    <row r="144" spans="1:9" x14ac:dyDescent="0.35">
      <c r="A144" s="15">
        <v>42776</v>
      </c>
      <c r="B144" s="15">
        <v>42790</v>
      </c>
      <c r="C144" s="15">
        <v>42803</v>
      </c>
      <c r="D144" s="11">
        <v>60</v>
      </c>
      <c r="E144" s="9">
        <v>49.031896876694439</v>
      </c>
      <c r="F144" s="11">
        <v>30</v>
      </c>
      <c r="G144" s="9">
        <v>24.822768546167673</v>
      </c>
      <c r="H144" s="26">
        <v>5</v>
      </c>
      <c r="I144" s="9">
        <v>0.2631051313232326</v>
      </c>
    </row>
    <row r="145" spans="1:9" x14ac:dyDescent="0.35">
      <c r="A145" s="15">
        <v>42790</v>
      </c>
      <c r="B145" s="15">
        <v>42804</v>
      </c>
      <c r="C145" s="15">
        <v>42817</v>
      </c>
      <c r="D145" s="11">
        <v>60</v>
      </c>
      <c r="E145" s="9">
        <v>51.084209831812764</v>
      </c>
      <c r="F145" s="11">
        <v>30</v>
      </c>
      <c r="G145" s="9">
        <v>24.908813776136185</v>
      </c>
      <c r="H145" s="26">
        <v>5</v>
      </c>
      <c r="I145" s="9">
        <v>0.28080069289868698</v>
      </c>
    </row>
    <row r="146" spans="1:9" x14ac:dyDescent="0.35">
      <c r="A146" s="15">
        <v>42804</v>
      </c>
      <c r="B146" s="15">
        <v>42818</v>
      </c>
      <c r="C146" s="15">
        <v>42831</v>
      </c>
      <c r="D146" s="11">
        <v>60</v>
      </c>
      <c r="E146" s="9">
        <v>51.067554613611513</v>
      </c>
      <c r="F146" s="11">
        <v>30</v>
      </c>
      <c r="G146" s="9">
        <v>25.607160805676276</v>
      </c>
      <c r="H146" s="26">
        <v>5</v>
      </c>
      <c r="I146" s="9">
        <v>0.29664704455427393</v>
      </c>
    </row>
    <row r="147" spans="1:9" x14ac:dyDescent="0.35">
      <c r="A147" s="15">
        <v>42818</v>
      </c>
      <c r="B147" s="15">
        <v>42832</v>
      </c>
      <c r="C147" s="15">
        <v>42845</v>
      </c>
      <c r="D147" s="11">
        <v>60</v>
      </c>
      <c r="E147" s="9">
        <v>50.462257715939849</v>
      </c>
      <c r="F147" s="11">
        <v>30</v>
      </c>
      <c r="G147" s="9">
        <v>25.967859731103225</v>
      </c>
      <c r="H147" s="26">
        <v>5</v>
      </c>
      <c r="I147" s="9">
        <v>0.31374904843536067</v>
      </c>
    </row>
    <row r="148" spans="1:9" x14ac:dyDescent="0.35">
      <c r="A148" s="15">
        <v>42832</v>
      </c>
      <c r="B148" s="15">
        <v>42846</v>
      </c>
      <c r="C148" s="15">
        <v>42859</v>
      </c>
      <c r="D148" s="11">
        <v>60</v>
      </c>
      <c r="E148" s="9">
        <v>50.130322352574296</v>
      </c>
      <c r="F148" s="11">
        <v>30</v>
      </c>
      <c r="G148" s="9">
        <v>26.641870868869923</v>
      </c>
      <c r="H148" s="26">
        <v>5</v>
      </c>
      <c r="I148" s="9">
        <v>0.33814667238087315</v>
      </c>
    </row>
    <row r="149" spans="1:9" x14ac:dyDescent="0.35">
      <c r="A149" s="15">
        <v>42846</v>
      </c>
      <c r="B149" s="15">
        <v>42860</v>
      </c>
      <c r="C149" s="15">
        <v>42876</v>
      </c>
      <c r="D149" s="11">
        <v>60</v>
      </c>
      <c r="E149" s="9">
        <v>49.991352097566882</v>
      </c>
      <c r="F149" s="11">
        <v>30</v>
      </c>
      <c r="G149" s="9">
        <v>26.364531491930176</v>
      </c>
      <c r="H149" s="26">
        <v>5</v>
      </c>
      <c r="I149" s="9">
        <v>0.35067616665783391</v>
      </c>
    </row>
    <row r="150" spans="1:9" x14ac:dyDescent="0.35">
      <c r="A150" s="15">
        <v>42860</v>
      </c>
      <c r="B150" s="15">
        <v>42877</v>
      </c>
      <c r="C150" s="15">
        <v>42887</v>
      </c>
      <c r="D150" s="11">
        <v>60</v>
      </c>
      <c r="E150" s="9">
        <v>50.458109152023923</v>
      </c>
      <c r="F150" s="11">
        <v>30</v>
      </c>
      <c r="G150" s="9">
        <v>25.106731826761241</v>
      </c>
      <c r="H150" s="26">
        <v>5</v>
      </c>
      <c r="I150" s="9">
        <v>0.3495600794104895</v>
      </c>
    </row>
    <row r="151" spans="1:9" x14ac:dyDescent="0.35">
      <c r="A151" s="15">
        <v>42873</v>
      </c>
      <c r="B151" s="15">
        <v>42888</v>
      </c>
      <c r="C151" s="15">
        <v>42901</v>
      </c>
      <c r="D151" s="11">
        <v>60</v>
      </c>
      <c r="E151" s="9">
        <v>50.308278226593373</v>
      </c>
      <c r="F151" s="11">
        <v>30</v>
      </c>
      <c r="G151" s="9">
        <v>25.213245247934051</v>
      </c>
      <c r="H151" s="26">
        <v>5</v>
      </c>
      <c r="I151" s="9">
        <v>0.36534054856823783</v>
      </c>
    </row>
    <row r="152" spans="1:9" x14ac:dyDescent="0.35">
      <c r="A152" s="15">
        <v>42888</v>
      </c>
      <c r="B152" s="15">
        <v>42902</v>
      </c>
      <c r="C152" s="15">
        <v>42915</v>
      </c>
      <c r="D152" s="11">
        <v>60</v>
      </c>
      <c r="E152" s="9">
        <v>50.164006389078985</v>
      </c>
      <c r="F152" s="11">
        <v>30</v>
      </c>
      <c r="G152" s="9">
        <v>25.280584743557945</v>
      </c>
      <c r="H152" s="26">
        <v>5</v>
      </c>
      <c r="I152" s="9">
        <v>0.38838609882878267</v>
      </c>
    </row>
    <row r="153" spans="1:9" x14ac:dyDescent="0.35">
      <c r="A153" s="15">
        <v>42902</v>
      </c>
      <c r="B153" s="15">
        <v>42916</v>
      </c>
      <c r="C153" s="15">
        <v>42929</v>
      </c>
      <c r="D153" s="11">
        <v>60</v>
      </c>
      <c r="E153" s="9">
        <v>50.351427628052548</v>
      </c>
      <c r="F153" s="11">
        <v>30</v>
      </c>
      <c r="G153" s="9">
        <v>24.98656091526043</v>
      </c>
      <c r="H153" s="26">
        <v>5</v>
      </c>
      <c r="I153" s="9">
        <v>0.3967356040441149</v>
      </c>
    </row>
    <row r="154" spans="1:9" x14ac:dyDescent="0.35">
      <c r="A154" s="15">
        <v>42916</v>
      </c>
      <c r="B154" s="15">
        <v>42930</v>
      </c>
      <c r="C154" s="15">
        <v>42943</v>
      </c>
      <c r="D154" s="11">
        <v>60</v>
      </c>
      <c r="E154" s="9">
        <v>50.333828125050694</v>
      </c>
      <c r="F154" s="11">
        <v>30</v>
      </c>
      <c r="G154" s="9">
        <v>25.132799645822125</v>
      </c>
      <c r="H154" s="26">
        <v>5</v>
      </c>
      <c r="I154" s="9">
        <v>0.41061420176052249</v>
      </c>
    </row>
    <row r="155" spans="1:9" x14ac:dyDescent="0.35">
      <c r="A155" s="15">
        <v>42930</v>
      </c>
      <c r="B155" s="15">
        <v>42944</v>
      </c>
      <c r="C155" s="15">
        <v>42957</v>
      </c>
      <c r="D155" s="11">
        <v>60</v>
      </c>
      <c r="E155" s="9">
        <v>50.135693132854833</v>
      </c>
      <c r="F155" s="11">
        <v>30</v>
      </c>
      <c r="G155" s="9">
        <v>24.793632842777271</v>
      </c>
      <c r="H155" s="26">
        <v>5</v>
      </c>
      <c r="I155" s="9">
        <v>0.41386032362233599</v>
      </c>
    </row>
    <row r="156" spans="1:9" x14ac:dyDescent="0.35">
      <c r="A156" s="15">
        <v>42944</v>
      </c>
      <c r="B156" s="15">
        <v>42958</v>
      </c>
      <c r="C156" s="15">
        <v>42971</v>
      </c>
      <c r="D156" s="11">
        <v>60</v>
      </c>
      <c r="E156" s="9">
        <v>49.867931653294512</v>
      </c>
      <c r="F156" s="11">
        <v>30</v>
      </c>
      <c r="G156" s="9">
        <v>25.369294809719694</v>
      </c>
      <c r="H156" s="26">
        <v>5</v>
      </c>
      <c r="I156" s="9">
        <v>0.44867637710446007</v>
      </c>
    </row>
    <row r="157" spans="1:9" x14ac:dyDescent="0.35">
      <c r="A157" s="15">
        <v>42958</v>
      </c>
      <c r="B157" s="15">
        <v>42972</v>
      </c>
      <c r="C157" s="15">
        <v>42985</v>
      </c>
      <c r="D157" s="11">
        <v>60</v>
      </c>
      <c r="E157" s="9">
        <v>49.792236540520257</v>
      </c>
      <c r="F157" s="11">
        <v>30</v>
      </c>
      <c r="G157" s="9">
        <v>25.365211677685267</v>
      </c>
      <c r="H157" s="26">
        <v>5</v>
      </c>
      <c r="I157" s="9">
        <v>0.49271773586147294</v>
      </c>
    </row>
    <row r="158" spans="1:9" x14ac:dyDescent="0.35">
      <c r="A158" s="15">
        <v>42972</v>
      </c>
      <c r="B158" s="15">
        <v>42986</v>
      </c>
      <c r="C158" s="15">
        <v>42999</v>
      </c>
      <c r="D158" s="11">
        <v>60</v>
      </c>
      <c r="E158" s="9">
        <v>49.68144840126309</v>
      </c>
      <c r="F158" s="11">
        <v>30</v>
      </c>
      <c r="G158" s="9">
        <v>25.202317223481042</v>
      </c>
      <c r="H158" s="26">
        <v>5</v>
      </c>
      <c r="I158" s="9">
        <v>0.51845415985066334</v>
      </c>
    </row>
    <row r="159" spans="1:9" x14ac:dyDescent="0.35">
      <c r="A159" s="15">
        <v>42986</v>
      </c>
      <c r="B159" s="15">
        <v>43000</v>
      </c>
      <c r="C159" s="15">
        <v>43013</v>
      </c>
      <c r="D159" s="11">
        <v>60</v>
      </c>
      <c r="E159" s="9">
        <v>48.81299121292912</v>
      </c>
      <c r="F159" s="11">
        <v>30</v>
      </c>
      <c r="G159" s="9">
        <v>25.47226942794072</v>
      </c>
      <c r="H159" s="26">
        <v>5</v>
      </c>
      <c r="I159" s="9">
        <v>0.65007245773040734</v>
      </c>
    </row>
    <row r="160" spans="1:9" x14ac:dyDescent="0.35">
      <c r="A160" s="15">
        <v>43000</v>
      </c>
      <c r="B160" s="15">
        <v>43014</v>
      </c>
      <c r="C160" s="15">
        <v>43027</v>
      </c>
      <c r="D160" s="11">
        <v>60</v>
      </c>
      <c r="E160" s="9">
        <v>50.934121520355383</v>
      </c>
      <c r="F160" s="11">
        <v>30</v>
      </c>
      <c r="G160" s="9">
        <v>25.441560798970453</v>
      </c>
      <c r="H160" s="26">
        <v>5</v>
      </c>
      <c r="I160" s="9">
        <v>0.69664253115456143</v>
      </c>
    </row>
    <row r="161" spans="1:9" x14ac:dyDescent="0.35">
      <c r="A161" s="15">
        <v>43014</v>
      </c>
      <c r="B161" s="15">
        <v>43028</v>
      </c>
      <c r="C161" s="15">
        <v>43041</v>
      </c>
      <c r="D161" s="11">
        <v>60</v>
      </c>
      <c r="E161" s="9">
        <v>52.117231081761432</v>
      </c>
      <c r="F161" s="11">
        <v>30</v>
      </c>
      <c r="G161" s="9">
        <v>26.211185538420001</v>
      </c>
      <c r="H161" s="26">
        <v>5</v>
      </c>
      <c r="I161" s="9">
        <v>0.72919116096451198</v>
      </c>
    </row>
    <row r="162" spans="1:9" x14ac:dyDescent="0.35">
      <c r="A162" s="15">
        <v>43028</v>
      </c>
      <c r="B162" s="15">
        <v>43042</v>
      </c>
      <c r="C162" s="15">
        <v>43055</v>
      </c>
      <c r="D162" s="11">
        <v>60</v>
      </c>
      <c r="E162" s="9">
        <v>52.6942678597078</v>
      </c>
      <c r="F162" s="11">
        <v>30</v>
      </c>
      <c r="G162" s="9">
        <v>27.048630621688179</v>
      </c>
      <c r="H162" s="26">
        <v>5</v>
      </c>
      <c r="I162" s="9">
        <v>0.74286566776927199</v>
      </c>
    </row>
    <row r="163" spans="1:9" x14ac:dyDescent="0.35">
      <c r="A163" s="15">
        <v>43042</v>
      </c>
      <c r="B163" s="15">
        <v>43056</v>
      </c>
      <c r="C163" s="15">
        <v>43069</v>
      </c>
      <c r="D163" s="11">
        <v>55</v>
      </c>
      <c r="E163" s="9">
        <v>49.262856524313051</v>
      </c>
      <c r="F163" s="11">
        <v>30</v>
      </c>
      <c r="G163" s="9">
        <v>27.585509264843672</v>
      </c>
      <c r="H163" s="26">
        <v>5</v>
      </c>
      <c r="I163" s="9">
        <v>0.77543599273920627</v>
      </c>
    </row>
    <row r="164" spans="1:9" x14ac:dyDescent="0.35">
      <c r="A164" s="15">
        <v>43056</v>
      </c>
      <c r="B164" s="15">
        <v>43070</v>
      </c>
      <c r="C164" s="15">
        <v>43083</v>
      </c>
      <c r="D164" s="11">
        <v>55</v>
      </c>
      <c r="E164" s="9">
        <v>47.099236830328259</v>
      </c>
      <c r="F164" s="11">
        <v>30</v>
      </c>
      <c r="G164" s="9">
        <v>27.691217555633134</v>
      </c>
      <c r="H164" s="26">
        <v>5</v>
      </c>
      <c r="I164" s="9">
        <v>0.81468328048285044</v>
      </c>
    </row>
    <row r="165" spans="1:9" x14ac:dyDescent="0.35">
      <c r="A165" s="15">
        <v>43070</v>
      </c>
      <c r="B165" s="15">
        <v>43084</v>
      </c>
      <c r="C165" s="15">
        <v>43097</v>
      </c>
      <c r="D165" s="11">
        <v>55</v>
      </c>
      <c r="E165" s="9">
        <v>45.269828158602706</v>
      </c>
      <c r="F165" s="11">
        <v>30</v>
      </c>
      <c r="G165" s="9">
        <v>27.800995960276065</v>
      </c>
      <c r="H165" s="26">
        <v>5</v>
      </c>
      <c r="I165" s="9">
        <v>0.87052965998951126</v>
      </c>
    </row>
    <row r="166" spans="1:9" x14ac:dyDescent="0.35">
      <c r="A166" s="15">
        <v>43084</v>
      </c>
      <c r="B166" s="15">
        <v>43098</v>
      </c>
      <c r="C166" s="15">
        <v>43111</v>
      </c>
      <c r="D166" s="11">
        <v>55</v>
      </c>
      <c r="E166" s="9">
        <v>41.534920218856328</v>
      </c>
      <c r="F166" s="11">
        <v>30</v>
      </c>
      <c r="G166" s="9">
        <v>27.279870996640842</v>
      </c>
      <c r="H166" s="26">
        <v>5</v>
      </c>
      <c r="I166" s="9">
        <v>0.87451555340540499</v>
      </c>
    </row>
    <row r="167" spans="1:9" x14ac:dyDescent="0.35">
      <c r="A167" s="15">
        <v>43098</v>
      </c>
      <c r="B167" s="15">
        <v>43112</v>
      </c>
      <c r="C167" s="15">
        <v>43125</v>
      </c>
      <c r="D167" s="11">
        <v>55</v>
      </c>
      <c r="E167" s="9">
        <v>45.556489881925515</v>
      </c>
      <c r="F167" s="11">
        <v>30</v>
      </c>
      <c r="G167" s="9">
        <v>27.433837234064878</v>
      </c>
      <c r="H167" s="26">
        <v>5</v>
      </c>
      <c r="I167" s="9">
        <v>0.90444780563003846</v>
      </c>
    </row>
    <row r="168" spans="1:9" x14ac:dyDescent="0.35">
      <c r="A168" s="15">
        <v>43112</v>
      </c>
      <c r="B168" s="15">
        <v>43126</v>
      </c>
      <c r="C168" s="15">
        <v>43139</v>
      </c>
      <c r="D168" s="11">
        <v>55</v>
      </c>
      <c r="E168" s="9">
        <v>47.23948487489622</v>
      </c>
      <c r="F168" s="11">
        <v>30</v>
      </c>
      <c r="G168" s="9">
        <v>27.690801363069649</v>
      </c>
      <c r="H168" s="26">
        <v>5</v>
      </c>
      <c r="I168" s="9">
        <v>0.9638438625141601</v>
      </c>
    </row>
    <row r="169" spans="1:9" x14ac:dyDescent="0.35">
      <c r="A169" s="15">
        <v>43126</v>
      </c>
      <c r="B169" s="15">
        <v>43140</v>
      </c>
      <c r="C169" s="15">
        <v>43153</v>
      </c>
      <c r="D169" s="11">
        <v>55</v>
      </c>
      <c r="E169" s="9">
        <v>47.485336745416532</v>
      </c>
      <c r="F169" s="11">
        <v>30</v>
      </c>
      <c r="G169" s="9">
        <v>27.987599978603694</v>
      </c>
      <c r="H169" s="26">
        <v>5</v>
      </c>
      <c r="I169" s="9">
        <v>1.0147128053382688</v>
      </c>
    </row>
    <row r="170" spans="1:9" x14ac:dyDescent="0.35">
      <c r="A170" s="15">
        <v>43140</v>
      </c>
      <c r="B170" s="15">
        <v>43154</v>
      </c>
      <c r="C170" s="15">
        <v>43167</v>
      </c>
      <c r="D170" s="11">
        <v>55</v>
      </c>
      <c r="E170" s="9">
        <v>47.314421946117122</v>
      </c>
      <c r="F170" s="11">
        <v>30</v>
      </c>
      <c r="G170" s="9">
        <v>28.11337329000181</v>
      </c>
      <c r="H170" s="26">
        <v>5</v>
      </c>
      <c r="I170" s="9">
        <v>1.0418495123301719</v>
      </c>
    </row>
    <row r="171" spans="1:9" x14ac:dyDescent="0.35">
      <c r="A171" s="15">
        <v>43154</v>
      </c>
      <c r="B171" s="15">
        <v>43168</v>
      </c>
      <c r="C171" s="15">
        <v>43181</v>
      </c>
      <c r="D171" s="11">
        <v>55</v>
      </c>
      <c r="E171" s="9">
        <v>47.971135525519351</v>
      </c>
      <c r="F171" s="11">
        <v>30</v>
      </c>
      <c r="G171" s="9">
        <v>28.199758095421739</v>
      </c>
      <c r="H171" s="26">
        <v>5</v>
      </c>
      <c r="I171" s="9">
        <v>1.0626280409010769</v>
      </c>
    </row>
    <row r="172" spans="1:9" x14ac:dyDescent="0.35">
      <c r="A172" s="15">
        <v>43168</v>
      </c>
      <c r="B172" s="15">
        <v>43182</v>
      </c>
      <c r="C172" s="15">
        <v>43195</v>
      </c>
      <c r="D172" s="11">
        <v>55</v>
      </c>
      <c r="E172" s="9">
        <v>46.638555748254703</v>
      </c>
      <c r="F172" s="11">
        <v>30</v>
      </c>
      <c r="G172" s="9">
        <v>28.054327829079799</v>
      </c>
      <c r="H172" s="26">
        <v>5</v>
      </c>
      <c r="I172" s="9">
        <v>1.076384266811</v>
      </c>
    </row>
    <row r="173" spans="1:9" x14ac:dyDescent="0.35">
      <c r="A173" s="15">
        <v>43182</v>
      </c>
      <c r="B173" s="15">
        <v>43196</v>
      </c>
      <c r="C173" s="15">
        <v>43209</v>
      </c>
      <c r="D173" s="11">
        <v>55</v>
      </c>
      <c r="E173" s="9">
        <v>45.861530401346144</v>
      </c>
      <c r="F173" s="11">
        <v>30</v>
      </c>
      <c r="G173" s="9">
        <v>28.341788393299321</v>
      </c>
      <c r="H173" s="26">
        <v>5</v>
      </c>
      <c r="I173" s="9">
        <v>1.1179430427509007</v>
      </c>
    </row>
    <row r="174" spans="1:9" x14ac:dyDescent="0.35">
      <c r="A174" s="15">
        <v>43196</v>
      </c>
      <c r="B174" s="15">
        <v>43210</v>
      </c>
      <c r="C174" s="15">
        <v>43223</v>
      </c>
      <c r="D174" s="11">
        <v>55</v>
      </c>
      <c r="E174" s="9">
        <v>46.359424128613149</v>
      </c>
      <c r="F174" s="11">
        <v>30</v>
      </c>
      <c r="G174" s="9">
        <v>28.319424498481442</v>
      </c>
      <c r="H174" s="26">
        <v>5</v>
      </c>
      <c r="I174" s="9">
        <v>1.1279739024000579</v>
      </c>
    </row>
    <row r="175" spans="1:9" x14ac:dyDescent="0.35">
      <c r="A175" s="15">
        <v>43210</v>
      </c>
      <c r="B175" s="15">
        <v>43224</v>
      </c>
      <c r="C175" s="15">
        <v>43237</v>
      </c>
      <c r="D175" s="11">
        <v>45</v>
      </c>
      <c r="E175" s="9">
        <v>41.52</v>
      </c>
      <c r="F175" s="11">
        <v>30</v>
      </c>
      <c r="G175" s="9">
        <v>27.942996811959286</v>
      </c>
      <c r="H175" s="26">
        <v>5</v>
      </c>
      <c r="I175" s="9">
        <v>1.1317812645611758</v>
      </c>
    </row>
    <row r="176" spans="1:9" x14ac:dyDescent="0.35">
      <c r="A176" s="15">
        <v>43224</v>
      </c>
      <c r="B176" s="15">
        <v>43238</v>
      </c>
      <c r="C176" s="15">
        <v>43251</v>
      </c>
      <c r="D176" s="11">
        <v>45</v>
      </c>
      <c r="E176" s="9">
        <v>42.376234051506898</v>
      </c>
      <c r="F176" s="11">
        <v>30</v>
      </c>
      <c r="G176" s="9">
        <v>28.006350401123996</v>
      </c>
      <c r="H176" s="26">
        <v>5</v>
      </c>
      <c r="I176" s="9">
        <v>1.185618643678747</v>
      </c>
    </row>
    <row r="177" spans="1:9" x14ac:dyDescent="0.35">
      <c r="A177" s="15">
        <v>43238</v>
      </c>
      <c r="B177" s="15">
        <v>43252</v>
      </c>
      <c r="C177" s="15">
        <v>43268</v>
      </c>
      <c r="D177" s="11">
        <v>45</v>
      </c>
      <c r="E177" s="9">
        <v>42.038087618437963</v>
      </c>
      <c r="F177" s="11">
        <v>30</v>
      </c>
      <c r="G177" s="9">
        <v>28.517869455807489</v>
      </c>
      <c r="H177" s="26">
        <v>5</v>
      </c>
      <c r="I177" s="9">
        <v>1.2424091587510926</v>
      </c>
    </row>
    <row r="178" spans="1:9" x14ac:dyDescent="0.35">
      <c r="A178" s="15">
        <v>43252</v>
      </c>
      <c r="B178" s="15">
        <v>43269</v>
      </c>
      <c r="C178" s="15">
        <v>43279</v>
      </c>
      <c r="D178" s="11">
        <v>45</v>
      </c>
      <c r="E178" s="9">
        <v>40.630798261957707</v>
      </c>
      <c r="F178" s="11">
        <v>30</v>
      </c>
      <c r="G178" s="9">
        <v>28.60551312717573</v>
      </c>
      <c r="H178" s="26">
        <v>5</v>
      </c>
      <c r="I178" s="9">
        <v>1.3112646272894566</v>
      </c>
    </row>
    <row r="179" spans="1:9" x14ac:dyDescent="0.35">
      <c r="A179" s="15">
        <v>43265</v>
      </c>
      <c r="B179" s="15">
        <v>43280</v>
      </c>
      <c r="C179" s="15">
        <v>43293</v>
      </c>
      <c r="D179" s="11">
        <v>45</v>
      </c>
      <c r="E179" s="9">
        <v>40.206750183037492</v>
      </c>
      <c r="F179" s="11">
        <v>30</v>
      </c>
      <c r="G179" s="9">
        <v>28.176262550677116</v>
      </c>
      <c r="H179" s="26">
        <v>5</v>
      </c>
      <c r="I179" s="9">
        <v>1.3368448868171166</v>
      </c>
    </row>
    <row r="180" spans="1:9" x14ac:dyDescent="0.35">
      <c r="A180" s="15">
        <v>43280</v>
      </c>
      <c r="B180" s="15">
        <v>43294</v>
      </c>
      <c r="C180" s="15">
        <v>43307</v>
      </c>
      <c r="D180" s="11">
        <v>45</v>
      </c>
      <c r="E180" s="9">
        <v>40.712923582496394</v>
      </c>
      <c r="F180" s="11">
        <v>30</v>
      </c>
      <c r="G180" s="9">
        <v>28.018420581609082</v>
      </c>
      <c r="H180" s="26">
        <v>5</v>
      </c>
      <c r="I180" s="9">
        <v>1.3271803019297306</v>
      </c>
    </row>
    <row r="181" spans="1:9" x14ac:dyDescent="0.35">
      <c r="A181" s="15">
        <v>43294</v>
      </c>
      <c r="B181" s="15">
        <v>43308</v>
      </c>
      <c r="C181" s="15">
        <v>43321</v>
      </c>
      <c r="D181" s="11">
        <v>45</v>
      </c>
      <c r="E181" s="9">
        <v>40.538424590163615</v>
      </c>
      <c r="F181" s="11">
        <v>30</v>
      </c>
      <c r="G181" s="9">
        <v>27.444681987733162</v>
      </c>
      <c r="H181" s="26">
        <v>5</v>
      </c>
      <c r="I181" s="9">
        <v>1.3978496017174455</v>
      </c>
    </row>
    <row r="182" spans="1:9" x14ac:dyDescent="0.35">
      <c r="A182" s="15">
        <v>43308</v>
      </c>
      <c r="B182" s="15">
        <v>43322</v>
      </c>
      <c r="C182" s="15">
        <v>43338</v>
      </c>
      <c r="D182" s="11">
        <v>40</v>
      </c>
      <c r="E182" s="9">
        <v>37.307323052934649</v>
      </c>
      <c r="F182" s="11">
        <v>30</v>
      </c>
      <c r="G182" s="9">
        <v>28.8</v>
      </c>
      <c r="H182" s="26">
        <v>5</v>
      </c>
      <c r="I182" s="9">
        <v>1.7412826532077768</v>
      </c>
    </row>
    <row r="183" spans="1:9" x14ac:dyDescent="0.35">
      <c r="A183" s="15">
        <v>43322</v>
      </c>
      <c r="B183" s="15">
        <v>43339</v>
      </c>
      <c r="C183" s="15">
        <v>43349</v>
      </c>
      <c r="D183" s="11">
        <v>40</v>
      </c>
      <c r="E183" s="9">
        <v>34.578696363064843</v>
      </c>
      <c r="F183" s="11">
        <v>30</v>
      </c>
      <c r="G183" s="9">
        <v>28.709498932087911</v>
      </c>
      <c r="H183" s="26">
        <v>5</v>
      </c>
      <c r="I183" s="9">
        <v>2.0457356246349852</v>
      </c>
    </row>
    <row r="184" spans="1:9" x14ac:dyDescent="0.35">
      <c r="A184" s="15">
        <v>43332</v>
      </c>
      <c r="B184" s="15">
        <v>43350</v>
      </c>
      <c r="C184" s="15">
        <v>43363</v>
      </c>
      <c r="D184" s="11">
        <v>40</v>
      </c>
      <c r="E184" s="9">
        <v>30.562677324633281</v>
      </c>
      <c r="F184" s="11">
        <v>30</v>
      </c>
      <c r="G184" s="9">
        <v>27.35570387868917</v>
      </c>
      <c r="H184" s="26">
        <v>5</v>
      </c>
      <c r="I184" s="9">
        <v>2.1514006844129039</v>
      </c>
    </row>
    <row r="185" spans="1:9" x14ac:dyDescent="0.35">
      <c r="A185" s="15">
        <v>43350</v>
      </c>
      <c r="B185" s="15">
        <v>43364</v>
      </c>
      <c r="C185" s="15">
        <v>43377</v>
      </c>
      <c r="D185" s="11">
        <v>40</v>
      </c>
      <c r="E185" s="9">
        <v>28.504952526506404</v>
      </c>
      <c r="F185" s="11">
        <v>30</v>
      </c>
      <c r="G185" s="9">
        <v>27.73899560293134</v>
      </c>
      <c r="H185" s="26">
        <v>5</v>
      </c>
      <c r="I185" s="9">
        <v>2.3946230257303482</v>
      </c>
    </row>
    <row r="186" spans="1:9" x14ac:dyDescent="0.35">
      <c r="A186" s="15">
        <v>43364</v>
      </c>
      <c r="B186" s="15">
        <v>43378</v>
      </c>
      <c r="C186" s="15">
        <v>43391</v>
      </c>
      <c r="D186" s="11">
        <v>40</v>
      </c>
      <c r="E186" s="9">
        <v>28.030412498949431</v>
      </c>
      <c r="F186" s="11">
        <v>30</v>
      </c>
      <c r="G186" s="9">
        <v>26.034085594552579</v>
      </c>
      <c r="H186" s="26">
        <v>5</v>
      </c>
      <c r="I186" s="9">
        <v>2.3436997088923124</v>
      </c>
    </row>
    <row r="187" spans="1:9" x14ac:dyDescent="0.35">
      <c r="A187" s="15">
        <v>43378</v>
      </c>
      <c r="B187" s="15">
        <v>43392</v>
      </c>
      <c r="C187" s="15">
        <v>43405</v>
      </c>
      <c r="D187" s="11">
        <v>40</v>
      </c>
      <c r="E187" s="9">
        <v>30.652411285478802</v>
      </c>
      <c r="F187" s="11">
        <v>30</v>
      </c>
      <c r="G187" s="9">
        <v>26.188071355361821</v>
      </c>
      <c r="H187" s="26">
        <v>5</v>
      </c>
      <c r="I187" s="9">
        <v>2.3295595012398476</v>
      </c>
    </row>
    <row r="188" spans="1:9" x14ac:dyDescent="0.35">
      <c r="A188" s="15">
        <v>43392</v>
      </c>
      <c r="B188" s="15">
        <v>43406</v>
      </c>
      <c r="C188" s="15">
        <v>43419</v>
      </c>
      <c r="D188" s="11">
        <v>40</v>
      </c>
      <c r="E188" s="9">
        <v>31.203295068148069</v>
      </c>
      <c r="F188" s="11">
        <v>30</v>
      </c>
      <c r="G188" s="9">
        <v>25.856254116629003</v>
      </c>
      <c r="H188" s="26">
        <v>5</v>
      </c>
      <c r="I188" s="9">
        <v>2.2173331339698192</v>
      </c>
    </row>
    <row r="189" spans="1:9" x14ac:dyDescent="0.35">
      <c r="A189" s="15">
        <v>43406</v>
      </c>
      <c r="B189" s="15">
        <v>43420</v>
      </c>
      <c r="C189" s="15">
        <v>43433</v>
      </c>
      <c r="D189" s="11">
        <v>40</v>
      </c>
      <c r="E189" s="9">
        <v>34.536093392171352</v>
      </c>
      <c r="F189" s="11">
        <v>30</v>
      </c>
      <c r="G189" s="9">
        <v>27.682064849261405</v>
      </c>
      <c r="H189" s="26">
        <v>5</v>
      </c>
      <c r="I189" s="9">
        <v>2.2674107666218863</v>
      </c>
    </row>
    <row r="190" spans="1:9" x14ac:dyDescent="0.35">
      <c r="A190" s="15">
        <v>43420</v>
      </c>
      <c r="B190" s="15">
        <v>43434</v>
      </c>
      <c r="C190" s="15">
        <v>43447</v>
      </c>
      <c r="D190" s="11">
        <v>40</v>
      </c>
      <c r="E190" s="9">
        <v>35.526544806170243</v>
      </c>
      <c r="F190" s="11">
        <v>30</v>
      </c>
      <c r="G190" s="9">
        <v>27.134163159846686</v>
      </c>
      <c r="H190" s="26">
        <v>5</v>
      </c>
      <c r="I190" s="9">
        <v>2.2320687086243081</v>
      </c>
    </row>
    <row r="191" spans="1:9" x14ac:dyDescent="0.35">
      <c r="A191" s="15">
        <v>43434</v>
      </c>
      <c r="B191" s="15">
        <v>43448</v>
      </c>
      <c r="C191" s="15">
        <v>43461</v>
      </c>
      <c r="D191" s="11">
        <v>40</v>
      </c>
      <c r="E191" s="9">
        <v>36.385030962921547</v>
      </c>
      <c r="F191" s="11">
        <v>30</v>
      </c>
      <c r="G191" s="9">
        <v>27.375051249019442</v>
      </c>
      <c r="H191" s="26">
        <v>5</v>
      </c>
      <c r="I191" s="9">
        <v>2.2911144062107178</v>
      </c>
    </row>
    <row r="192" spans="1:9" x14ac:dyDescent="0.35">
      <c r="A192" s="15">
        <v>43448</v>
      </c>
      <c r="B192" s="15">
        <v>43462</v>
      </c>
      <c r="C192" s="15">
        <v>43475</v>
      </c>
      <c r="D192" s="11">
        <v>40</v>
      </c>
      <c r="E192" s="9">
        <v>37.004448055304337</v>
      </c>
      <c r="F192" s="11">
        <v>30</v>
      </c>
      <c r="G192" s="9">
        <v>27.63207286872597</v>
      </c>
      <c r="H192" s="39">
        <v>5</v>
      </c>
      <c r="I192" s="9">
        <v>2.4062401595645388</v>
      </c>
    </row>
    <row r="193" spans="1:9" x14ac:dyDescent="0.35">
      <c r="A193" s="15">
        <v>43462</v>
      </c>
      <c r="B193" s="15">
        <v>43476</v>
      </c>
      <c r="C193" s="15">
        <v>43489</v>
      </c>
      <c r="D193" s="11">
        <v>40</v>
      </c>
      <c r="E193" s="9">
        <v>37.431839032675107</v>
      </c>
      <c r="F193" s="11">
        <v>30</v>
      </c>
      <c r="G193" s="9">
        <v>28.024128631166267</v>
      </c>
      <c r="H193" s="11">
        <v>5</v>
      </c>
      <c r="I193" s="9">
        <v>2.4447127566798859</v>
      </c>
    </row>
    <row r="194" spans="1:9" x14ac:dyDescent="0.35">
      <c r="A194" s="15">
        <v>43476</v>
      </c>
      <c r="B194" s="15">
        <v>43490</v>
      </c>
      <c r="C194" s="15">
        <v>43503</v>
      </c>
      <c r="D194" s="11">
        <v>40</v>
      </c>
      <c r="E194" s="9">
        <v>39.527895278477267</v>
      </c>
      <c r="F194" s="11">
        <v>30</v>
      </c>
      <c r="G194" s="9">
        <v>28.557850884866014</v>
      </c>
      <c r="H194" s="11">
        <v>5</v>
      </c>
      <c r="I194" s="9">
        <v>2.6450066055208969</v>
      </c>
    </row>
    <row r="195" spans="1:9" x14ac:dyDescent="0.35">
      <c r="A195" s="15">
        <v>43490</v>
      </c>
      <c r="B195" s="15">
        <v>43504</v>
      </c>
      <c r="C195" s="15">
        <v>43517</v>
      </c>
      <c r="D195" s="11">
        <v>40</v>
      </c>
      <c r="E195" s="9">
        <v>39.325928723123532</v>
      </c>
      <c r="F195" s="11">
        <v>30</v>
      </c>
      <c r="G195" s="9">
        <v>28.421351800517673</v>
      </c>
      <c r="H195" s="11">
        <v>5</v>
      </c>
      <c r="I195" s="9">
        <v>2.5927499748627394</v>
      </c>
    </row>
    <row r="196" spans="1:9" x14ac:dyDescent="0.35">
      <c r="A196" s="15">
        <v>43504</v>
      </c>
      <c r="B196" s="15">
        <v>43518</v>
      </c>
      <c r="C196" s="15">
        <v>43531</v>
      </c>
      <c r="D196" s="11">
        <v>40</v>
      </c>
      <c r="E196" s="9">
        <v>39.503866232563126</v>
      </c>
      <c r="F196" s="11">
        <v>30</v>
      </c>
      <c r="G196" s="9">
        <v>28.800908619488887</v>
      </c>
      <c r="H196" s="11">
        <v>5</v>
      </c>
      <c r="I196" s="9">
        <v>2.8435960470798167</v>
      </c>
    </row>
    <row r="197" spans="1:9" x14ac:dyDescent="0.35">
      <c r="A197" s="15">
        <v>43518</v>
      </c>
      <c r="B197" s="15">
        <v>43532</v>
      </c>
      <c r="C197" s="15">
        <v>43545</v>
      </c>
      <c r="D197" s="11">
        <v>40</v>
      </c>
      <c r="E197" s="9">
        <v>39.434378518465685</v>
      </c>
      <c r="F197" s="11">
        <v>30</v>
      </c>
      <c r="G197" s="9">
        <v>29.208896026037838</v>
      </c>
      <c r="H197" s="11">
        <v>10</v>
      </c>
      <c r="I197" s="9">
        <v>3.8055185502655924</v>
      </c>
    </row>
    <row r="198" spans="1:9" x14ac:dyDescent="0.35">
      <c r="A198" s="15">
        <v>43532</v>
      </c>
      <c r="B198" s="15">
        <v>43546</v>
      </c>
      <c r="C198" s="15">
        <v>43559</v>
      </c>
      <c r="D198" s="11">
        <v>40</v>
      </c>
      <c r="E198" s="9">
        <v>39.533155996317127</v>
      </c>
      <c r="F198" s="11">
        <v>30</v>
      </c>
      <c r="G198" s="9">
        <v>29.238852044668771</v>
      </c>
      <c r="H198" s="11">
        <v>10</v>
      </c>
      <c r="I198" s="9">
        <v>3.9795457847115112</v>
      </c>
    </row>
    <row r="199" spans="1:9" x14ac:dyDescent="0.35">
      <c r="A199" s="15">
        <v>43546</v>
      </c>
      <c r="B199" s="15">
        <v>43560</v>
      </c>
      <c r="C199" s="15">
        <v>43573</v>
      </c>
      <c r="D199" s="11">
        <v>40</v>
      </c>
      <c r="E199" s="9">
        <v>39.456527840067409</v>
      </c>
      <c r="F199" s="11">
        <v>30</v>
      </c>
      <c r="G199" s="9">
        <v>29.111912032140637</v>
      </c>
      <c r="H199" s="11">
        <v>10</v>
      </c>
      <c r="I199" s="9">
        <v>4.2140819677133035</v>
      </c>
    </row>
    <row r="200" spans="1:9" x14ac:dyDescent="0.35">
      <c r="A200" s="15">
        <v>43560</v>
      </c>
      <c r="B200" s="15">
        <v>43574</v>
      </c>
      <c r="C200" s="15">
        <v>43587</v>
      </c>
      <c r="D200" s="11">
        <v>40</v>
      </c>
      <c r="E200" s="9">
        <v>39.543290271154625</v>
      </c>
      <c r="F200" s="11">
        <v>30</v>
      </c>
      <c r="G200" s="9">
        <v>29.212923696128396</v>
      </c>
      <c r="H200" s="11">
        <v>10</v>
      </c>
      <c r="I200" s="9">
        <v>4.6239301605582508</v>
      </c>
    </row>
    <row r="201" spans="1:9" x14ac:dyDescent="0.35">
      <c r="A201" s="15">
        <v>43574</v>
      </c>
      <c r="B201" s="15">
        <v>43588</v>
      </c>
      <c r="C201" s="15">
        <v>43601</v>
      </c>
      <c r="D201" s="11">
        <v>40</v>
      </c>
      <c r="E201" s="9">
        <v>39.513146370675052</v>
      </c>
      <c r="F201" s="11">
        <v>30</v>
      </c>
      <c r="G201" s="9">
        <v>29.174065095013951</v>
      </c>
      <c r="H201" s="11">
        <v>10</v>
      </c>
      <c r="I201" s="9">
        <v>4.8065696126525923</v>
      </c>
    </row>
    <row r="202" spans="1:9" x14ac:dyDescent="0.35">
      <c r="A202" s="15">
        <v>43588</v>
      </c>
      <c r="B202" s="15">
        <v>43602</v>
      </c>
      <c r="C202" s="15">
        <v>43615</v>
      </c>
      <c r="D202" s="11">
        <v>30</v>
      </c>
      <c r="E202" s="9">
        <v>29.71745754096295</v>
      </c>
      <c r="F202" s="11">
        <v>30</v>
      </c>
      <c r="G202" s="9">
        <v>29.282228859548731</v>
      </c>
      <c r="H202" s="11">
        <v>10</v>
      </c>
      <c r="I202" s="9">
        <v>5.029825685536526</v>
      </c>
    </row>
    <row r="203" spans="1:9" x14ac:dyDescent="0.35">
      <c r="A203" s="15">
        <v>43602</v>
      </c>
      <c r="B203" s="15">
        <v>43616</v>
      </c>
      <c r="C203" s="15">
        <v>43629</v>
      </c>
      <c r="D203" s="11">
        <v>30</v>
      </c>
      <c r="E203" s="9">
        <v>29.595052610109857</v>
      </c>
      <c r="F203" s="11">
        <v>30</v>
      </c>
      <c r="G203" s="9">
        <v>29.32469663691732</v>
      </c>
      <c r="H203" s="11">
        <v>10</v>
      </c>
      <c r="I203" s="9">
        <v>5.3463718733919352</v>
      </c>
    </row>
    <row r="204" spans="1:9" x14ac:dyDescent="0.35">
      <c r="A204" s="15">
        <v>43616</v>
      </c>
      <c r="B204" s="15">
        <v>43630</v>
      </c>
      <c r="C204" s="15">
        <v>43643</v>
      </c>
      <c r="D204" s="11">
        <v>30</v>
      </c>
      <c r="E204" s="9">
        <v>29.697792472281666</v>
      </c>
      <c r="F204" s="11">
        <v>30</v>
      </c>
      <c r="G204" s="9">
        <v>29.128989942727792</v>
      </c>
      <c r="H204" s="11">
        <v>10</v>
      </c>
      <c r="I204" s="9">
        <v>5.2954184005982423</v>
      </c>
    </row>
    <row r="205" spans="1:9" x14ac:dyDescent="0.35">
      <c r="A205" s="15">
        <v>43630</v>
      </c>
      <c r="B205" s="15">
        <v>43644</v>
      </c>
      <c r="C205" s="15">
        <v>43657</v>
      </c>
      <c r="D205" s="11">
        <v>30</v>
      </c>
      <c r="E205" s="9">
        <v>29.721116321165624</v>
      </c>
      <c r="F205" s="11">
        <v>30</v>
      </c>
      <c r="G205" s="9">
        <v>29.461333636712283</v>
      </c>
      <c r="H205" s="11">
        <v>10</v>
      </c>
      <c r="I205" s="9">
        <v>5.6294221715331032</v>
      </c>
    </row>
    <row r="206" spans="1:9" x14ac:dyDescent="0.35">
      <c r="A206" s="15">
        <v>43644</v>
      </c>
      <c r="B206" s="15">
        <v>43658</v>
      </c>
      <c r="C206" s="15">
        <v>43671</v>
      </c>
      <c r="D206" s="11">
        <v>30</v>
      </c>
      <c r="E206" s="9">
        <v>29.672593299974537</v>
      </c>
      <c r="F206" s="11">
        <v>30</v>
      </c>
      <c r="G206" s="9">
        <v>29.373136856707472</v>
      </c>
      <c r="H206" s="11">
        <v>10</v>
      </c>
      <c r="I206" s="9">
        <v>5.6690733528563761</v>
      </c>
    </row>
    <row r="207" spans="1:9" x14ac:dyDescent="0.35">
      <c r="A207" s="15">
        <v>43658</v>
      </c>
      <c r="B207" s="15">
        <v>43672</v>
      </c>
      <c r="C207" s="15">
        <v>43685</v>
      </c>
      <c r="D207" s="11">
        <v>30</v>
      </c>
      <c r="E207" s="9">
        <v>29.62967789508172</v>
      </c>
      <c r="F207" s="11">
        <v>30</v>
      </c>
      <c r="G207" s="9">
        <v>29.075718370240779</v>
      </c>
      <c r="H207" s="11">
        <v>10</v>
      </c>
      <c r="I207" s="9">
        <v>5.7552688729239811</v>
      </c>
    </row>
    <row r="208" spans="1:9" x14ac:dyDescent="0.35">
      <c r="A208" s="15">
        <v>43672</v>
      </c>
      <c r="B208" s="15">
        <v>43686</v>
      </c>
      <c r="C208" s="15">
        <v>43699</v>
      </c>
      <c r="D208" s="11">
        <v>30</v>
      </c>
      <c r="E208" s="9">
        <v>29.672791063944121</v>
      </c>
      <c r="F208" s="11">
        <v>30</v>
      </c>
      <c r="G208" s="9">
        <v>28.866070832679334</v>
      </c>
      <c r="H208" s="11">
        <v>10</v>
      </c>
      <c r="I208" s="9">
        <v>5.8548309395300846</v>
      </c>
    </row>
    <row r="209" spans="1:10" x14ac:dyDescent="0.35">
      <c r="A209" s="15">
        <v>43686</v>
      </c>
      <c r="B209" s="15">
        <v>43700</v>
      </c>
      <c r="C209" s="15">
        <v>43713</v>
      </c>
      <c r="D209" s="11">
        <v>30</v>
      </c>
      <c r="E209" s="9">
        <v>28.859222129875945</v>
      </c>
      <c r="F209" s="11">
        <v>30</v>
      </c>
      <c r="G209" s="9">
        <v>28.921876554538834</v>
      </c>
      <c r="H209" s="11">
        <v>10</v>
      </c>
      <c r="I209" s="9">
        <v>5.4864424776821688</v>
      </c>
    </row>
    <row r="210" spans="1:10" x14ac:dyDescent="0.35">
      <c r="A210" s="15">
        <v>43700</v>
      </c>
      <c r="B210" s="15">
        <v>43714</v>
      </c>
      <c r="C210" s="15">
        <v>43727</v>
      </c>
      <c r="D210" s="11">
        <v>30</v>
      </c>
      <c r="E210" s="9">
        <v>28.928900307525989</v>
      </c>
      <c r="F210" s="11">
        <v>30</v>
      </c>
      <c r="G210" s="9">
        <v>29.086343955748895</v>
      </c>
      <c r="H210" s="11">
        <v>10</v>
      </c>
      <c r="I210" s="9">
        <v>5.8527235946410396</v>
      </c>
    </row>
    <row r="211" spans="1:10" x14ac:dyDescent="0.35">
      <c r="A211" s="15">
        <v>43714</v>
      </c>
      <c r="B211" s="15">
        <v>43728</v>
      </c>
      <c r="C211" s="15">
        <v>43741</v>
      </c>
      <c r="D211" s="11">
        <v>30</v>
      </c>
      <c r="E211" s="9">
        <v>28.842914767249155</v>
      </c>
      <c r="F211" s="11">
        <v>30</v>
      </c>
      <c r="G211" s="9">
        <v>28.986032546204616</v>
      </c>
      <c r="H211" s="11">
        <v>10</v>
      </c>
      <c r="I211" s="9">
        <v>5.8983374531968709</v>
      </c>
    </row>
    <row r="212" spans="1:10" x14ac:dyDescent="0.35">
      <c r="A212" s="15">
        <v>43728</v>
      </c>
      <c r="B212" s="15">
        <v>43742</v>
      </c>
      <c r="C212" s="15">
        <v>43755</v>
      </c>
      <c r="D212" s="11">
        <v>30</v>
      </c>
      <c r="E212" s="9">
        <v>29.043173165129428</v>
      </c>
      <c r="F212" s="11">
        <v>30</v>
      </c>
      <c r="G212" s="9">
        <v>28.961560039881245</v>
      </c>
      <c r="H212" s="11">
        <v>10</v>
      </c>
      <c r="I212" s="9">
        <v>5.9361493735140947</v>
      </c>
    </row>
    <row r="213" spans="1:10" x14ac:dyDescent="0.35">
      <c r="A213" s="15">
        <v>43742</v>
      </c>
      <c r="B213" s="15">
        <v>43756</v>
      </c>
      <c r="C213" s="15">
        <v>43769</v>
      </c>
      <c r="D213" s="11">
        <v>30</v>
      </c>
      <c r="E213" s="9">
        <v>29.112303498349977</v>
      </c>
      <c r="F213" s="11">
        <v>30</v>
      </c>
      <c r="G213" s="9">
        <v>28.951271366939718</v>
      </c>
      <c r="H213" s="11">
        <v>10</v>
      </c>
      <c r="I213" s="9">
        <v>6.2097207394333926</v>
      </c>
    </row>
    <row r="214" spans="1:10" x14ac:dyDescent="0.35">
      <c r="A214" s="15">
        <v>43756</v>
      </c>
      <c r="B214" s="15">
        <v>43770</v>
      </c>
      <c r="C214" s="15">
        <v>43783</v>
      </c>
      <c r="D214" s="11">
        <v>30</v>
      </c>
      <c r="E214" s="9">
        <v>28.955904845607851</v>
      </c>
      <c r="F214" s="11">
        <v>30</v>
      </c>
      <c r="G214" s="9">
        <v>28.356611585867281</v>
      </c>
      <c r="H214" s="11">
        <v>10</v>
      </c>
      <c r="I214" s="9">
        <v>6.7253553692652606</v>
      </c>
      <c r="J214" s="39"/>
    </row>
    <row r="215" spans="1:10" x14ac:dyDescent="0.35">
      <c r="A215" s="15">
        <v>43770</v>
      </c>
      <c r="B215" s="15">
        <v>43784</v>
      </c>
      <c r="C215" s="15">
        <v>43797</v>
      </c>
      <c r="D215" s="11">
        <v>30</v>
      </c>
      <c r="E215" s="9">
        <v>29.555327322717499</v>
      </c>
      <c r="F215" s="11">
        <v>30</v>
      </c>
      <c r="G215" s="9">
        <v>28.221195795711303</v>
      </c>
      <c r="H215" s="11">
        <v>10</v>
      </c>
      <c r="I215" s="9">
        <v>6.7075612598094372</v>
      </c>
      <c r="J215" s="43"/>
    </row>
    <row r="216" spans="1:10" x14ac:dyDescent="0.35">
      <c r="A216" s="15">
        <v>43784</v>
      </c>
      <c r="B216" s="15">
        <v>43798</v>
      </c>
      <c r="C216" s="15">
        <v>43811</v>
      </c>
      <c r="D216" s="11">
        <v>30</v>
      </c>
      <c r="E216" s="9">
        <v>29.482955754592282</v>
      </c>
      <c r="F216" s="11">
        <v>30</v>
      </c>
      <c r="G216" s="9">
        <v>28.824244012901207</v>
      </c>
      <c r="H216" s="11">
        <v>10</v>
      </c>
      <c r="I216" s="9">
        <v>7.2113748329016873</v>
      </c>
      <c r="J216" s="39"/>
    </row>
    <row r="217" spans="1:10" x14ac:dyDescent="0.35">
      <c r="A217" s="15">
        <v>43798</v>
      </c>
      <c r="B217" s="15">
        <v>43812</v>
      </c>
      <c r="C217" s="15">
        <v>43825</v>
      </c>
      <c r="D217" s="11">
        <v>30</v>
      </c>
      <c r="E217" s="9">
        <v>29.453732911998877</v>
      </c>
      <c r="F217" s="11">
        <v>30</v>
      </c>
      <c r="G217" s="9">
        <v>28.608930989814091</v>
      </c>
      <c r="H217" s="11">
        <v>10</v>
      </c>
      <c r="I217" s="9">
        <v>8.0447944047202853</v>
      </c>
      <c r="J217" s="39"/>
    </row>
    <row r="218" spans="1:10" x14ac:dyDescent="0.35">
      <c r="A218" s="15">
        <v>43812</v>
      </c>
      <c r="B218" s="15">
        <v>43826</v>
      </c>
      <c r="C218" s="15">
        <v>43839</v>
      </c>
      <c r="D218" s="11">
        <v>30</v>
      </c>
      <c r="E218" s="9">
        <v>29.483167376504653</v>
      </c>
      <c r="F218" s="11">
        <v>30</v>
      </c>
      <c r="G218" s="9">
        <v>28.637547172954285</v>
      </c>
      <c r="H218" s="11">
        <v>10</v>
      </c>
      <c r="I218" s="9">
        <v>8.1584794757328112</v>
      </c>
      <c r="J218" s="39"/>
    </row>
    <row r="219" spans="1:10" x14ac:dyDescent="0.35">
      <c r="A219" s="15">
        <v>43826</v>
      </c>
      <c r="B219" s="15">
        <v>43840</v>
      </c>
      <c r="C219" s="15">
        <v>43853</v>
      </c>
      <c r="D219" s="11">
        <v>30</v>
      </c>
      <c r="E219" s="9">
        <v>29.446268852529005</v>
      </c>
      <c r="F219" s="11">
        <v>30</v>
      </c>
      <c r="G219" s="9">
        <v>28.643472010838767</v>
      </c>
      <c r="H219" s="11">
        <v>10</v>
      </c>
      <c r="I219" s="9">
        <v>8.184503212565625</v>
      </c>
      <c r="J219" s="39"/>
    </row>
    <row r="220" spans="1:10" x14ac:dyDescent="0.35">
      <c r="A220" s="15">
        <v>43840</v>
      </c>
      <c r="B220" s="15">
        <v>43854</v>
      </c>
      <c r="C220" s="15">
        <v>43867</v>
      </c>
      <c r="D220" s="11">
        <v>30</v>
      </c>
      <c r="E220" s="9">
        <v>29.702779211762508</v>
      </c>
      <c r="F220" s="11">
        <v>20</v>
      </c>
      <c r="G220" s="9">
        <v>19.553654117308529</v>
      </c>
      <c r="H220" s="11">
        <v>15</v>
      </c>
      <c r="I220" s="9">
        <v>9.4052740839779041</v>
      </c>
      <c r="J220" s="39"/>
    </row>
    <row r="221" spans="1:10" x14ac:dyDescent="0.35">
      <c r="A221" s="15">
        <v>43854</v>
      </c>
      <c r="B221" s="15">
        <v>43868</v>
      </c>
      <c r="C221" s="15">
        <v>43881</v>
      </c>
      <c r="D221" s="11">
        <v>30</v>
      </c>
      <c r="E221" s="9">
        <v>29.517395683598945</v>
      </c>
      <c r="F221" s="11">
        <v>20</v>
      </c>
      <c r="G221" s="9">
        <v>19.278642652259165</v>
      </c>
      <c r="H221" s="11">
        <v>15</v>
      </c>
      <c r="I221" s="9">
        <v>9.5576683732525876</v>
      </c>
      <c r="J221" s="39"/>
    </row>
    <row r="222" spans="1:10" x14ac:dyDescent="0.35">
      <c r="A222" s="15">
        <v>43868</v>
      </c>
      <c r="B222" s="15">
        <v>43882</v>
      </c>
      <c r="C222" s="15">
        <v>43895</v>
      </c>
      <c r="D222" s="11">
        <v>30</v>
      </c>
      <c r="E222" s="9">
        <v>29.651112353344327</v>
      </c>
      <c r="F222" s="11">
        <v>20</v>
      </c>
      <c r="G222" s="9">
        <v>19.411667791669942</v>
      </c>
      <c r="H222" s="11">
        <v>15</v>
      </c>
      <c r="I222" s="9">
        <v>9.0379632040705751</v>
      </c>
      <c r="J222" s="39"/>
    </row>
    <row r="223" spans="1:10" x14ac:dyDescent="0.35">
      <c r="A223" s="15">
        <v>43882</v>
      </c>
      <c r="B223" s="15">
        <v>43896</v>
      </c>
      <c r="C223" s="15">
        <v>43909</v>
      </c>
      <c r="D223" s="11">
        <v>30</v>
      </c>
      <c r="E223" s="9">
        <v>29.764298180484865</v>
      </c>
      <c r="F223" s="11">
        <v>20</v>
      </c>
      <c r="G223" s="9">
        <v>19.635132984556336</v>
      </c>
      <c r="H223" s="11">
        <v>15</v>
      </c>
      <c r="I223" s="9">
        <v>8.1249641165623157</v>
      </c>
      <c r="J223" s="39"/>
    </row>
    <row r="224" spans="1:10" x14ac:dyDescent="0.35">
      <c r="A224" s="15">
        <v>43896</v>
      </c>
      <c r="B224" s="15">
        <v>43910</v>
      </c>
      <c r="C224" s="15">
        <v>43923</v>
      </c>
      <c r="D224" s="11">
        <v>30</v>
      </c>
      <c r="E224" s="9">
        <v>29.77829844664182</v>
      </c>
      <c r="F224" s="11">
        <v>20</v>
      </c>
      <c r="G224" s="9">
        <v>19.67164591783153</v>
      </c>
      <c r="H224" s="11">
        <v>15</v>
      </c>
      <c r="I224" s="9">
        <v>8.0249756645690535</v>
      </c>
      <c r="J224" s="39"/>
    </row>
    <row r="225" spans="1:10" x14ac:dyDescent="0.35">
      <c r="A225" s="15">
        <v>43910</v>
      </c>
      <c r="B225" s="15">
        <v>43924</v>
      </c>
      <c r="C225" s="15">
        <v>43937</v>
      </c>
      <c r="D225" s="11">
        <v>30</v>
      </c>
      <c r="E225" s="9">
        <v>29.619939908179006</v>
      </c>
      <c r="F225" s="11">
        <v>20</v>
      </c>
      <c r="G225" s="9">
        <v>19.309453557767952</v>
      </c>
      <c r="H225" s="11">
        <v>15</v>
      </c>
      <c r="I225" s="9">
        <v>7.7183887262816313</v>
      </c>
      <c r="J225" s="39"/>
    </row>
    <row r="226" spans="1:10" x14ac:dyDescent="0.35">
      <c r="A226" s="15">
        <v>43924</v>
      </c>
      <c r="B226" s="15">
        <v>43938</v>
      </c>
      <c r="C226" s="15">
        <v>43954</v>
      </c>
      <c r="D226" s="11">
        <v>30</v>
      </c>
      <c r="E226" s="9">
        <v>29.60652379223756</v>
      </c>
      <c r="F226" s="11">
        <v>20</v>
      </c>
      <c r="G226" s="9">
        <v>19.240932759309139</v>
      </c>
      <c r="H226" s="11">
        <v>15</v>
      </c>
      <c r="I226" s="9">
        <v>8.7267503215738707</v>
      </c>
      <c r="J226" s="39"/>
    </row>
    <row r="227" spans="1:10" x14ac:dyDescent="0.35">
      <c r="A227" s="15">
        <v>43938</v>
      </c>
      <c r="B227" s="15">
        <v>43955</v>
      </c>
      <c r="C227" s="15">
        <v>43965</v>
      </c>
      <c r="D227" s="11">
        <v>30</v>
      </c>
      <c r="E227" s="9">
        <v>29.063213860966719</v>
      </c>
      <c r="F227" s="11">
        <v>20</v>
      </c>
      <c r="G227" s="9">
        <v>18.710140684780903</v>
      </c>
      <c r="H227" s="11">
        <v>15</v>
      </c>
      <c r="I227" s="9">
        <v>9.2373733848348838</v>
      </c>
      <c r="J227" s="39"/>
    </row>
    <row r="228" spans="1:10" x14ac:dyDescent="0.35">
      <c r="A228" s="15">
        <v>43951</v>
      </c>
      <c r="B228" s="15">
        <v>43966</v>
      </c>
      <c r="C228" s="15">
        <v>43979</v>
      </c>
      <c r="D228" s="11">
        <v>30</v>
      </c>
      <c r="E228" s="9">
        <v>27.85700881018856</v>
      </c>
      <c r="F228" s="11">
        <v>20</v>
      </c>
      <c r="G228" s="9">
        <v>18.220337325798344</v>
      </c>
      <c r="H228" s="11">
        <v>15</v>
      </c>
      <c r="I228" s="9">
        <v>8.6520355749945566</v>
      </c>
      <c r="J228" s="39"/>
    </row>
    <row r="229" spans="1:10" x14ac:dyDescent="0.35">
      <c r="A229" s="15">
        <v>43966</v>
      </c>
      <c r="B229" s="15">
        <v>43980</v>
      </c>
      <c r="C229" s="15">
        <v>43993</v>
      </c>
      <c r="D229" s="11">
        <v>30</v>
      </c>
      <c r="E229" s="9">
        <v>27.770541595161102</v>
      </c>
      <c r="F229" s="11">
        <v>20</v>
      </c>
      <c r="G229" s="9">
        <v>18.029457247749114</v>
      </c>
      <c r="H229" s="11">
        <v>15</v>
      </c>
      <c r="I229" s="9">
        <v>8.6279224474446004</v>
      </c>
      <c r="J229" s="39"/>
    </row>
    <row r="230" spans="1:10" x14ac:dyDescent="0.35">
      <c r="A230" s="15">
        <v>43980</v>
      </c>
      <c r="B230" s="15">
        <v>43994</v>
      </c>
      <c r="C230" s="15">
        <v>44007</v>
      </c>
      <c r="D230" s="11">
        <v>30</v>
      </c>
      <c r="E230" s="9">
        <v>27.907494108307539</v>
      </c>
      <c r="F230" s="11">
        <v>20</v>
      </c>
      <c r="G230" s="9">
        <v>18.181762028638737</v>
      </c>
      <c r="H230" s="11">
        <v>15</v>
      </c>
      <c r="I230" s="9">
        <v>8.4038011129160743</v>
      </c>
      <c r="J230" s="39"/>
    </row>
    <row r="231" spans="1:10" x14ac:dyDescent="0.35">
      <c r="A231" s="15">
        <v>43994</v>
      </c>
      <c r="B231" s="15">
        <v>44008</v>
      </c>
      <c r="C231" s="15">
        <v>44021</v>
      </c>
      <c r="D231" s="11">
        <v>30</v>
      </c>
      <c r="E231" s="9">
        <v>27.961368155194016</v>
      </c>
      <c r="F231" s="11">
        <v>20</v>
      </c>
      <c r="G231" s="9">
        <v>18.466019233602747</v>
      </c>
      <c r="H231" s="11">
        <v>15</v>
      </c>
      <c r="I231" s="9">
        <v>8.6182718442130373</v>
      </c>
      <c r="J231" s="39"/>
    </row>
    <row r="232" spans="1:10" x14ac:dyDescent="0.35">
      <c r="A232" s="15">
        <v>44008</v>
      </c>
      <c r="B232" s="15">
        <v>44022</v>
      </c>
      <c r="C232" s="15">
        <v>44035</v>
      </c>
      <c r="D232" s="11">
        <v>30</v>
      </c>
      <c r="E232" s="9">
        <v>26.629777718258147</v>
      </c>
      <c r="F232" s="11">
        <v>20</v>
      </c>
      <c r="G232" s="9">
        <v>17.004128805398818</v>
      </c>
      <c r="H232" s="11">
        <v>15</v>
      </c>
      <c r="I232" s="9">
        <v>8.4603901177204435</v>
      </c>
      <c r="J232" s="39"/>
    </row>
    <row r="233" spans="1:10" x14ac:dyDescent="0.35">
      <c r="A233" s="15">
        <v>44022</v>
      </c>
      <c r="B233" s="15">
        <v>44036</v>
      </c>
      <c r="C233" s="15">
        <v>44049</v>
      </c>
      <c r="D233" s="11">
        <v>30</v>
      </c>
      <c r="E233" s="9">
        <v>22.271317571891917</v>
      </c>
      <c r="F233" s="11">
        <v>20</v>
      </c>
      <c r="G233" s="9">
        <v>13.197246593622719</v>
      </c>
      <c r="H233" s="11">
        <v>15</v>
      </c>
      <c r="I233" s="9">
        <v>6.3911337623969224</v>
      </c>
      <c r="J233" s="39"/>
    </row>
    <row r="234" spans="1:10" x14ac:dyDescent="0.35">
      <c r="A234" s="15">
        <v>44036</v>
      </c>
      <c r="B234" s="15">
        <v>44050</v>
      </c>
      <c r="C234" s="15">
        <v>44063</v>
      </c>
      <c r="D234" s="11">
        <v>30</v>
      </c>
      <c r="E234" s="9">
        <v>21.050059270588125</v>
      </c>
      <c r="F234" s="11">
        <v>20</v>
      </c>
      <c r="G234" s="9">
        <v>12.144100830743053</v>
      </c>
      <c r="H234" s="11">
        <v>15</v>
      </c>
      <c r="I234" s="9">
        <v>7.4373116638372787</v>
      </c>
      <c r="J234" s="39"/>
    </row>
    <row r="235" spans="1:10" x14ac:dyDescent="0.35">
      <c r="A235" s="15">
        <v>44050</v>
      </c>
      <c r="B235" s="15">
        <v>44064</v>
      </c>
      <c r="C235" s="15">
        <v>44077</v>
      </c>
      <c r="D235" s="11">
        <v>30</v>
      </c>
      <c r="E235" s="9">
        <v>21.7113062269698</v>
      </c>
      <c r="F235" s="11">
        <v>20</v>
      </c>
      <c r="G235" s="9">
        <v>10.927944226686801</v>
      </c>
      <c r="H235" s="11">
        <v>15</v>
      </c>
      <c r="I235" s="9">
        <v>8.7372940314210474</v>
      </c>
      <c r="J235" s="39"/>
    </row>
    <row r="236" spans="1:10" x14ac:dyDescent="0.35">
      <c r="A236" s="15">
        <v>44064</v>
      </c>
      <c r="B236" s="15">
        <v>44078</v>
      </c>
      <c r="C236" s="15">
        <v>44091</v>
      </c>
      <c r="D236" s="11">
        <v>30</v>
      </c>
      <c r="E236" s="9">
        <v>21.739112055924011</v>
      </c>
      <c r="F236" s="11">
        <v>20</v>
      </c>
      <c r="G236" s="9">
        <v>10.720079345014682</v>
      </c>
      <c r="H236" s="11">
        <v>15</v>
      </c>
      <c r="I236" s="9">
        <v>8.9371816208646688</v>
      </c>
      <c r="J236" s="39"/>
    </row>
    <row r="237" spans="1:10" x14ac:dyDescent="0.35">
      <c r="A237" s="15">
        <v>44078</v>
      </c>
      <c r="B237" s="15">
        <v>44092</v>
      </c>
      <c r="C237" s="15">
        <v>44105</v>
      </c>
      <c r="D237" s="11">
        <v>30</v>
      </c>
      <c r="E237" s="9">
        <v>22.046378797090469</v>
      </c>
      <c r="F237" s="11">
        <v>20</v>
      </c>
      <c r="G237" s="9">
        <v>12.16938401628895</v>
      </c>
      <c r="H237" s="11">
        <v>15</v>
      </c>
      <c r="I237" s="9">
        <v>10.085322503789843</v>
      </c>
      <c r="J237" s="39"/>
    </row>
    <row r="238" spans="1:10" x14ac:dyDescent="0.35">
      <c r="A238" s="15">
        <v>44092</v>
      </c>
      <c r="B238" s="15">
        <v>44106</v>
      </c>
      <c r="C238" s="15">
        <v>44119</v>
      </c>
      <c r="D238" s="11">
        <v>30</v>
      </c>
      <c r="E238" s="9">
        <v>22.01548015365503</v>
      </c>
      <c r="F238" s="11">
        <v>20</v>
      </c>
      <c r="G238" s="9">
        <v>13.070851560674338</v>
      </c>
      <c r="H238" s="11">
        <v>15</v>
      </c>
      <c r="I238" s="9">
        <v>10.285859738117294</v>
      </c>
      <c r="J238" s="39"/>
    </row>
    <row r="239" spans="1:10" x14ac:dyDescent="0.35">
      <c r="A239" s="15">
        <v>44106</v>
      </c>
      <c r="B239" s="15">
        <v>44120</v>
      </c>
      <c r="C239" s="15">
        <v>44133</v>
      </c>
      <c r="D239" s="11">
        <v>30</v>
      </c>
      <c r="E239" s="9">
        <v>26.462543850259141</v>
      </c>
      <c r="F239" s="11">
        <v>20</v>
      </c>
      <c r="G239" s="9">
        <v>12.294540995878753</v>
      </c>
      <c r="H239" s="11">
        <v>15</v>
      </c>
      <c r="I239" s="9">
        <v>11.183497655821215</v>
      </c>
      <c r="J239" s="39"/>
    </row>
    <row r="240" spans="1:10" x14ac:dyDescent="0.35">
      <c r="A240" s="15">
        <v>44120</v>
      </c>
      <c r="B240" s="15">
        <v>44134</v>
      </c>
      <c r="C240" s="15">
        <v>44147</v>
      </c>
      <c r="D240" s="11">
        <v>30</v>
      </c>
      <c r="E240" s="9">
        <v>26.550445437699516</v>
      </c>
      <c r="F240" s="11">
        <v>20</v>
      </c>
      <c r="G240" s="9">
        <v>10.867170348644118</v>
      </c>
      <c r="H240" s="11">
        <v>15</v>
      </c>
      <c r="I240" s="9">
        <v>11.257629239985107</v>
      </c>
      <c r="J240" s="39"/>
    </row>
    <row r="241" spans="1:10" x14ac:dyDescent="0.35">
      <c r="A241" s="15">
        <v>44134</v>
      </c>
      <c r="B241" s="15">
        <v>44148</v>
      </c>
      <c r="C241" s="15">
        <v>44161</v>
      </c>
      <c r="D241" s="11">
        <v>30</v>
      </c>
      <c r="E241" s="9">
        <v>28.674291099112082</v>
      </c>
      <c r="F241" s="11">
        <v>20</v>
      </c>
      <c r="G241" s="9">
        <v>12.809732875890006</v>
      </c>
      <c r="H241" s="11">
        <v>15</v>
      </c>
      <c r="I241" s="9">
        <v>11.342424053697291</v>
      </c>
      <c r="J241" s="39"/>
    </row>
    <row r="242" spans="1:10" x14ac:dyDescent="0.35">
      <c r="A242" s="15">
        <v>44148</v>
      </c>
      <c r="B242" s="15">
        <v>44162</v>
      </c>
      <c r="C242" s="15">
        <v>44175</v>
      </c>
      <c r="D242" s="11">
        <v>30</v>
      </c>
      <c r="E242" s="9">
        <v>28.669002377345226</v>
      </c>
      <c r="F242" s="11">
        <v>20</v>
      </c>
      <c r="G242" s="9">
        <v>16.19091660697535</v>
      </c>
      <c r="H242" s="11">
        <v>15</v>
      </c>
      <c r="I242" s="9">
        <v>11.313677103537387</v>
      </c>
      <c r="J242" s="39"/>
    </row>
    <row r="243" spans="1:10" x14ac:dyDescent="0.35">
      <c r="A243" s="15">
        <v>44162</v>
      </c>
      <c r="B243" s="15">
        <v>44176</v>
      </c>
      <c r="C243" s="15">
        <v>44189</v>
      </c>
      <c r="D243" s="11">
        <v>30</v>
      </c>
      <c r="E243" s="9">
        <v>28.810915035776713</v>
      </c>
      <c r="F243" s="11">
        <v>20</v>
      </c>
      <c r="G243" s="9">
        <v>16.307491935910871</v>
      </c>
      <c r="H243" s="11">
        <v>15</v>
      </c>
      <c r="I243" s="9">
        <v>11.345831486040112</v>
      </c>
      <c r="J243" s="39"/>
    </row>
    <row r="244" spans="1:10" x14ac:dyDescent="0.35">
      <c r="A244" s="15">
        <v>44176</v>
      </c>
      <c r="B244" s="15">
        <v>44190</v>
      </c>
      <c r="C244" s="15">
        <v>44203</v>
      </c>
      <c r="D244" s="11">
        <v>30</v>
      </c>
      <c r="E244" s="9">
        <v>27.334167392587105</v>
      </c>
      <c r="F244" s="11">
        <v>20</v>
      </c>
      <c r="G244" s="9">
        <v>15.540609873196566</v>
      </c>
      <c r="H244" s="11">
        <v>15</v>
      </c>
      <c r="I244" s="9">
        <v>10.520745672807115</v>
      </c>
      <c r="J244" s="39"/>
    </row>
    <row r="245" spans="1:10" x14ac:dyDescent="0.35">
      <c r="A245" s="15">
        <v>44190</v>
      </c>
      <c r="B245" s="15">
        <v>44204</v>
      </c>
      <c r="C245" s="15">
        <v>44217</v>
      </c>
      <c r="D245" s="11">
        <v>30</v>
      </c>
      <c r="E245" s="9">
        <v>29.08175517421806</v>
      </c>
      <c r="F245" s="11">
        <v>20</v>
      </c>
      <c r="G245" s="9">
        <v>18.109548842560365</v>
      </c>
      <c r="H245" s="11">
        <v>15</v>
      </c>
      <c r="I245" s="9">
        <v>10.800577036151445</v>
      </c>
      <c r="J245" s="39"/>
    </row>
    <row r="246" spans="1:10" x14ac:dyDescent="0.35">
      <c r="A246" s="15">
        <v>44204</v>
      </c>
      <c r="B246" s="15">
        <v>44218</v>
      </c>
      <c r="C246" s="15">
        <v>44231</v>
      </c>
      <c r="D246" s="11">
        <v>30</v>
      </c>
      <c r="E246" s="9">
        <v>29.304907419264769</v>
      </c>
      <c r="F246" s="11">
        <v>20</v>
      </c>
      <c r="G246" s="9">
        <v>18.580644505285083</v>
      </c>
      <c r="H246" s="11">
        <v>15</v>
      </c>
      <c r="I246" s="9">
        <v>10.844692110087832</v>
      </c>
      <c r="J246" s="39"/>
    </row>
    <row r="247" spans="1:10" x14ac:dyDescent="0.35">
      <c r="A247" s="15">
        <v>44218</v>
      </c>
      <c r="B247" s="15">
        <v>44232</v>
      </c>
      <c r="C247" s="15">
        <v>44245</v>
      </c>
      <c r="D247" s="11">
        <v>30</v>
      </c>
      <c r="E247" s="9">
        <v>29.312402231127223</v>
      </c>
      <c r="F247" s="11">
        <v>20</v>
      </c>
      <c r="G247" s="9">
        <v>18.410510378403064</v>
      </c>
      <c r="H247" s="11">
        <v>15</v>
      </c>
      <c r="I247" s="9">
        <v>10.817338241967633</v>
      </c>
      <c r="J247" s="39"/>
    </row>
    <row r="248" spans="1:10" x14ac:dyDescent="0.35">
      <c r="A248" s="15">
        <v>44232</v>
      </c>
      <c r="B248" s="15">
        <v>44246</v>
      </c>
      <c r="C248" s="15">
        <v>44259</v>
      </c>
      <c r="D248" s="11">
        <v>30</v>
      </c>
      <c r="E248" s="9">
        <v>29.770987827395949</v>
      </c>
      <c r="F248" s="11">
        <v>20</v>
      </c>
      <c r="G248" s="9">
        <v>18.755959707734799</v>
      </c>
      <c r="H248" s="11">
        <v>15</v>
      </c>
      <c r="I248" s="9">
        <v>10.565737259552227</v>
      </c>
      <c r="J248" s="39"/>
    </row>
    <row r="249" spans="1:10" x14ac:dyDescent="0.35">
      <c r="A249" s="15">
        <v>44246</v>
      </c>
      <c r="B249" s="15">
        <v>44260</v>
      </c>
      <c r="C249" s="15">
        <v>44273</v>
      </c>
      <c r="D249" s="11">
        <v>20</v>
      </c>
      <c r="E249" s="9">
        <v>19.86375755904886</v>
      </c>
      <c r="F249" s="11">
        <v>15</v>
      </c>
      <c r="G249" s="9">
        <v>14.166729071493769</v>
      </c>
      <c r="H249" s="11">
        <v>15</v>
      </c>
      <c r="I249" s="9">
        <v>8.4267963908602024</v>
      </c>
      <c r="J249" s="39"/>
    </row>
    <row r="250" spans="1:10" x14ac:dyDescent="0.35">
      <c r="A250" s="15">
        <v>44260</v>
      </c>
      <c r="B250" s="15">
        <v>44274</v>
      </c>
      <c r="C250" s="15">
        <v>44287</v>
      </c>
      <c r="D250" s="11">
        <v>20</v>
      </c>
      <c r="E250" s="9">
        <v>19.859787322691364</v>
      </c>
      <c r="F250" s="11">
        <v>15</v>
      </c>
      <c r="G250" s="9">
        <v>14.173445888617152</v>
      </c>
      <c r="H250" s="11">
        <v>15</v>
      </c>
      <c r="I250" s="9">
        <v>8.6665690587321329</v>
      </c>
      <c r="J250" s="39"/>
    </row>
    <row r="251" spans="1:10" x14ac:dyDescent="0.35">
      <c r="A251" s="15">
        <v>44274</v>
      </c>
      <c r="B251" s="15">
        <v>44288</v>
      </c>
      <c r="C251" s="15">
        <v>44301</v>
      </c>
      <c r="D251" s="11">
        <v>20</v>
      </c>
      <c r="E251" s="9">
        <v>19.857017411306181</v>
      </c>
      <c r="F251" s="11">
        <v>15</v>
      </c>
      <c r="G251" s="9">
        <v>14.070233299878598</v>
      </c>
      <c r="H251" s="11">
        <v>15</v>
      </c>
      <c r="I251" s="9">
        <v>8.4887710577561695</v>
      </c>
      <c r="J251" s="39"/>
    </row>
    <row r="252" spans="1:10" x14ac:dyDescent="0.35">
      <c r="A252" s="15">
        <v>44288</v>
      </c>
      <c r="B252" s="15">
        <v>44302</v>
      </c>
      <c r="C252" s="15">
        <v>44315</v>
      </c>
      <c r="D252" s="11">
        <v>20</v>
      </c>
      <c r="E252" s="9">
        <v>19.856376949396946</v>
      </c>
      <c r="F252" s="11">
        <v>15</v>
      </c>
      <c r="G252" s="9">
        <v>14.155124781282034</v>
      </c>
      <c r="H252" s="11">
        <v>15</v>
      </c>
      <c r="I252" s="9">
        <v>9.1480372012733273</v>
      </c>
      <c r="J252" s="39"/>
    </row>
    <row r="253" spans="1:10" x14ac:dyDescent="0.35">
      <c r="A253" s="15">
        <v>44302</v>
      </c>
      <c r="B253" s="15">
        <v>44316</v>
      </c>
      <c r="C253" s="15">
        <v>44332</v>
      </c>
      <c r="D253" s="11">
        <v>20</v>
      </c>
      <c r="E253" s="9">
        <v>19.856954035162637</v>
      </c>
      <c r="F253" s="11">
        <v>15</v>
      </c>
      <c r="G253" s="9">
        <v>14.145686706006511</v>
      </c>
      <c r="H253" s="11">
        <v>15</v>
      </c>
      <c r="I253" s="9">
        <v>9.1796206048233664</v>
      </c>
      <c r="J253" s="39"/>
    </row>
    <row r="254" spans="1:10" x14ac:dyDescent="0.35">
      <c r="A254" s="15">
        <v>44316</v>
      </c>
      <c r="B254" s="15">
        <v>44333</v>
      </c>
      <c r="C254" s="15">
        <v>44343</v>
      </c>
      <c r="D254" s="11">
        <v>20</v>
      </c>
      <c r="E254" s="9">
        <v>19.859710886612302</v>
      </c>
      <c r="F254" s="11">
        <v>15</v>
      </c>
      <c r="G254" s="9">
        <v>14.1193370336991</v>
      </c>
      <c r="H254" s="11">
        <v>15</v>
      </c>
      <c r="I254" s="9">
        <v>9.4238774974064903</v>
      </c>
      <c r="J254" s="39"/>
    </row>
    <row r="255" spans="1:10" x14ac:dyDescent="0.35">
      <c r="A255" s="15">
        <v>44328</v>
      </c>
      <c r="B255" s="15">
        <v>44344</v>
      </c>
      <c r="C255" s="15">
        <v>44357</v>
      </c>
      <c r="D255" s="11">
        <v>20</v>
      </c>
      <c r="E255" s="9">
        <v>19.84055662521498</v>
      </c>
      <c r="F255" s="11">
        <v>15</v>
      </c>
      <c r="G255" s="9">
        <v>14.190466266060408</v>
      </c>
      <c r="H255" s="11">
        <v>15</v>
      </c>
      <c r="I255" s="9">
        <v>9.6052051022773668</v>
      </c>
      <c r="J255" s="39"/>
    </row>
    <row r="256" spans="1:10" x14ac:dyDescent="0.35">
      <c r="A256" s="15">
        <v>44344</v>
      </c>
      <c r="B256" s="15">
        <v>44358</v>
      </c>
      <c r="C256" s="15">
        <v>44371</v>
      </c>
      <c r="D256" s="11">
        <v>20</v>
      </c>
      <c r="E256" s="9">
        <v>19.876106678517004</v>
      </c>
      <c r="F256" s="11">
        <v>15</v>
      </c>
      <c r="G256" s="9">
        <v>14.230043904917794</v>
      </c>
      <c r="H256" s="11">
        <v>15</v>
      </c>
      <c r="I256" s="9">
        <v>10.034549052619184</v>
      </c>
      <c r="J256" s="39"/>
    </row>
    <row r="257" spans="1:10" x14ac:dyDescent="0.35">
      <c r="A257" s="15">
        <v>44358</v>
      </c>
      <c r="B257" s="15">
        <v>44372</v>
      </c>
      <c r="C257" s="15">
        <v>44385</v>
      </c>
      <c r="D257" s="11">
        <v>20</v>
      </c>
      <c r="E257" s="9">
        <v>19.891899617060098</v>
      </c>
      <c r="F257" s="11">
        <v>15</v>
      </c>
      <c r="G257" s="9">
        <v>14.201180030698593</v>
      </c>
      <c r="H257" s="11">
        <v>15</v>
      </c>
      <c r="I257" s="9">
        <v>9.883176013953566</v>
      </c>
      <c r="J257" s="39"/>
    </row>
    <row r="258" spans="1:10" x14ac:dyDescent="0.35">
      <c r="A258" s="15">
        <v>44372</v>
      </c>
      <c r="B258" s="15">
        <v>44386</v>
      </c>
      <c r="C258" s="15">
        <v>44402</v>
      </c>
      <c r="D258" s="11">
        <v>20</v>
      </c>
      <c r="E258" s="9">
        <v>19.877003401832535</v>
      </c>
      <c r="F258" s="11">
        <v>15</v>
      </c>
      <c r="G258" s="9">
        <v>14.173869764676198</v>
      </c>
      <c r="H258" s="11">
        <v>15</v>
      </c>
      <c r="I258" s="9">
        <v>9.6133258352222448</v>
      </c>
      <c r="J258" s="39"/>
    </row>
    <row r="259" spans="1:10" x14ac:dyDescent="0.35">
      <c r="A259" s="15">
        <v>44386</v>
      </c>
      <c r="B259" s="15">
        <v>44403</v>
      </c>
      <c r="C259" s="15">
        <v>44413</v>
      </c>
      <c r="D259" s="11">
        <v>20</v>
      </c>
      <c r="E259" s="9">
        <v>19.884436497195725</v>
      </c>
      <c r="F259" s="11">
        <v>15</v>
      </c>
      <c r="G259" s="9">
        <v>14.177892656139738</v>
      </c>
      <c r="H259" s="11">
        <v>15</v>
      </c>
      <c r="I259" s="9">
        <v>9.7264508421218032</v>
      </c>
      <c r="J259" s="39"/>
    </row>
    <row r="260" spans="1:10" x14ac:dyDescent="0.35">
      <c r="A260" s="15">
        <v>44396</v>
      </c>
      <c r="B260" s="15">
        <v>44414</v>
      </c>
      <c r="C260" s="15">
        <v>44427</v>
      </c>
      <c r="D260" s="11">
        <v>10</v>
      </c>
      <c r="E260" s="9">
        <v>9.9253998786289621</v>
      </c>
      <c r="F260" s="11">
        <v>15</v>
      </c>
      <c r="G260" s="9">
        <v>14.119818665879681</v>
      </c>
      <c r="H260" s="11">
        <v>15</v>
      </c>
      <c r="I260" s="9">
        <v>9.5297245634867558</v>
      </c>
      <c r="J260" s="39"/>
    </row>
    <row r="261" spans="1:10" x14ac:dyDescent="0.35">
      <c r="A261" s="15">
        <v>44414</v>
      </c>
      <c r="B261" s="15">
        <v>44428</v>
      </c>
      <c r="C261" s="15">
        <v>44441</v>
      </c>
      <c r="D261" s="11">
        <v>10</v>
      </c>
      <c r="E261" s="9">
        <v>9.9369953879115744</v>
      </c>
      <c r="F261" s="11">
        <v>15</v>
      </c>
      <c r="G261" s="9">
        <v>14.108046337195454</v>
      </c>
      <c r="H261" s="11">
        <v>15</v>
      </c>
      <c r="I261" s="9">
        <v>9.5895538960165663</v>
      </c>
      <c r="J261" s="39"/>
    </row>
    <row r="262" spans="1:10" x14ac:dyDescent="0.35">
      <c r="A262" s="15">
        <v>44428</v>
      </c>
      <c r="B262" s="15">
        <v>44442</v>
      </c>
      <c r="C262" s="15">
        <v>44455</v>
      </c>
      <c r="D262" s="11">
        <v>10</v>
      </c>
      <c r="E262" s="9">
        <v>9.93749685018736</v>
      </c>
      <c r="F262" s="11">
        <v>15</v>
      </c>
      <c r="G262" s="9">
        <v>14.215461162625424</v>
      </c>
      <c r="H262" s="11">
        <v>15</v>
      </c>
      <c r="I262" s="9">
        <v>9.442292112760116</v>
      </c>
      <c r="J262" s="39"/>
    </row>
    <row r="263" spans="1:10" ht="15.75" customHeight="1" x14ac:dyDescent="0.35">
      <c r="A263" s="15">
        <v>44442</v>
      </c>
      <c r="B263" s="15">
        <v>44456</v>
      </c>
      <c r="C263" s="15">
        <v>44469</v>
      </c>
      <c r="D263" s="11">
        <v>10</v>
      </c>
      <c r="E263" s="9">
        <v>9.9415316746398581</v>
      </c>
      <c r="F263" s="11">
        <v>15</v>
      </c>
      <c r="G263" s="9">
        <v>14.154562172242969</v>
      </c>
      <c r="H263" s="11">
        <v>15</v>
      </c>
      <c r="I263" s="9">
        <v>9.3766245571107962</v>
      </c>
      <c r="J263" s="39"/>
    </row>
    <row r="264" spans="1:10" ht="15.75" customHeight="1" x14ac:dyDescent="0.35">
      <c r="A264" s="15">
        <v>44456</v>
      </c>
      <c r="B264" s="15">
        <v>44470</v>
      </c>
      <c r="C264" s="15">
        <v>44483</v>
      </c>
      <c r="D264" s="11">
        <v>0</v>
      </c>
      <c r="E264" s="26">
        <v>0</v>
      </c>
      <c r="F264" s="11">
        <v>15</v>
      </c>
      <c r="G264" s="9">
        <v>14.60674823503742</v>
      </c>
      <c r="H264" s="11">
        <v>15</v>
      </c>
      <c r="I264" s="9">
        <v>9.2323141930253847</v>
      </c>
      <c r="J264" s="39"/>
    </row>
    <row r="265" spans="1:10" ht="15.75" customHeight="1" x14ac:dyDescent="0.35">
      <c r="A265" s="15">
        <v>44470</v>
      </c>
      <c r="B265" s="15">
        <v>44484</v>
      </c>
      <c r="C265" s="15">
        <v>44500</v>
      </c>
      <c r="D265" s="11">
        <v>0</v>
      </c>
      <c r="E265" s="26">
        <v>0</v>
      </c>
      <c r="F265" s="11">
        <v>15</v>
      </c>
      <c r="G265" s="9">
        <v>14.655880449367558</v>
      </c>
      <c r="H265" s="11">
        <v>15</v>
      </c>
      <c r="I265" s="9">
        <v>9.6692858303467464</v>
      </c>
      <c r="J265" s="39"/>
    </row>
    <row r="266" spans="1:10" ht="16.5" customHeight="1" x14ac:dyDescent="0.35">
      <c r="A266" s="15">
        <v>44484</v>
      </c>
      <c r="B266" s="15">
        <v>44501</v>
      </c>
      <c r="C266" s="15">
        <v>44511</v>
      </c>
      <c r="D266" s="11">
        <v>0</v>
      </c>
      <c r="E266" s="26">
        <v>0</v>
      </c>
      <c r="F266" s="11">
        <v>15</v>
      </c>
      <c r="G266" s="9">
        <v>14.51068153440216</v>
      </c>
      <c r="H266" s="11">
        <v>15</v>
      </c>
      <c r="I266" s="9">
        <v>9.9355180304012887</v>
      </c>
      <c r="J266" s="39"/>
    </row>
    <row r="267" spans="1:10" ht="16.5" customHeight="1" x14ac:dyDescent="0.35">
      <c r="A267" s="15">
        <v>44497</v>
      </c>
      <c r="B267" s="15">
        <v>44512</v>
      </c>
      <c r="C267" s="15">
        <v>44525</v>
      </c>
      <c r="D267" s="11">
        <v>0</v>
      </c>
      <c r="E267" s="26">
        <v>0</v>
      </c>
      <c r="F267" s="11">
        <v>10</v>
      </c>
      <c r="G267" s="9">
        <v>9.8351779336363165</v>
      </c>
      <c r="H267" s="11">
        <v>15</v>
      </c>
      <c r="I267" s="9">
        <v>10.104873211173251</v>
      </c>
      <c r="J267" s="39"/>
    </row>
    <row r="268" spans="1:10" ht="16.5" customHeight="1" x14ac:dyDescent="0.35">
      <c r="A268" s="15">
        <v>44512</v>
      </c>
      <c r="B268" s="15">
        <v>44526</v>
      </c>
      <c r="C268" s="15">
        <v>44539</v>
      </c>
      <c r="D268" s="11">
        <v>0</v>
      </c>
      <c r="E268" s="26">
        <v>0</v>
      </c>
      <c r="F268" s="11">
        <v>10</v>
      </c>
      <c r="G268" s="9">
        <v>9.8288381595425278</v>
      </c>
      <c r="H268" s="11">
        <v>15</v>
      </c>
      <c r="I268" s="9">
        <v>10.650642044247792</v>
      </c>
      <c r="J268" s="39"/>
    </row>
    <row r="269" spans="1:10" ht="16.5" customHeight="1" x14ac:dyDescent="0.35">
      <c r="A269" s="15">
        <v>44526</v>
      </c>
      <c r="B269" s="15">
        <v>44540</v>
      </c>
      <c r="C269" s="15">
        <v>44553</v>
      </c>
      <c r="D269" s="11">
        <v>0</v>
      </c>
      <c r="E269" s="26">
        <v>0</v>
      </c>
      <c r="F269" s="11">
        <v>10</v>
      </c>
      <c r="G269" s="9">
        <v>9.80290567562988</v>
      </c>
      <c r="H269" s="11">
        <v>15</v>
      </c>
      <c r="I269" s="9">
        <v>11.28590231793831</v>
      </c>
      <c r="J269" s="39"/>
    </row>
    <row r="270" spans="1:10" ht="16.5" customHeight="1" x14ac:dyDescent="0.35">
      <c r="A270" s="15">
        <v>44540</v>
      </c>
      <c r="B270" s="15">
        <v>44554</v>
      </c>
      <c r="C270" s="15">
        <v>44567</v>
      </c>
      <c r="D270" s="11">
        <v>0</v>
      </c>
      <c r="E270" s="26">
        <v>0</v>
      </c>
      <c r="F270" s="11">
        <v>10</v>
      </c>
      <c r="G270" s="9">
        <v>9.8212519836464871</v>
      </c>
      <c r="H270" s="11">
        <v>15</v>
      </c>
      <c r="I270" s="9">
        <v>11.407530063481525</v>
      </c>
      <c r="J270" s="39"/>
    </row>
    <row r="271" spans="1:10" ht="16.5" customHeight="1" x14ac:dyDescent="0.35">
      <c r="A271" s="15">
        <v>44554</v>
      </c>
      <c r="B271" s="15">
        <v>44568</v>
      </c>
      <c r="C271" s="15">
        <v>44581</v>
      </c>
      <c r="D271" s="11">
        <v>0</v>
      </c>
      <c r="E271" s="26">
        <v>0</v>
      </c>
      <c r="F271" s="11">
        <v>10</v>
      </c>
      <c r="G271" s="9">
        <v>9.8297199286985215</v>
      </c>
      <c r="H271" s="11">
        <v>15</v>
      </c>
      <c r="I271" s="9">
        <v>11.307682494739669</v>
      </c>
      <c r="J271" s="39"/>
    </row>
    <row r="272" spans="1:10" ht="16.5" customHeight="1" x14ac:dyDescent="0.35">
      <c r="A272" s="15">
        <v>44568</v>
      </c>
      <c r="B272" s="15">
        <v>44582</v>
      </c>
      <c r="C272" s="15">
        <v>44595</v>
      </c>
      <c r="D272" s="11">
        <v>0</v>
      </c>
      <c r="E272" s="26">
        <v>0</v>
      </c>
      <c r="F272" s="11">
        <v>10</v>
      </c>
      <c r="G272" s="9">
        <v>9.8230861095621602</v>
      </c>
      <c r="H272" s="11">
        <v>15</v>
      </c>
      <c r="I272" s="9">
        <v>11.370637987396043</v>
      </c>
      <c r="J272" s="39"/>
    </row>
    <row r="273" spans="1:10" ht="14.25" customHeight="1" x14ac:dyDescent="0.35">
      <c r="A273" s="15">
        <v>44582</v>
      </c>
      <c r="B273" s="15">
        <v>44596</v>
      </c>
      <c r="C273" s="15">
        <v>44609</v>
      </c>
      <c r="D273" s="11">
        <v>0</v>
      </c>
      <c r="E273" s="26">
        <v>0</v>
      </c>
      <c r="F273" s="11">
        <v>10</v>
      </c>
      <c r="G273" s="9">
        <v>9.7690177707940595</v>
      </c>
      <c r="H273" s="11">
        <v>15</v>
      </c>
      <c r="I273" s="9">
        <v>11.380954652301215</v>
      </c>
      <c r="J273" s="39"/>
    </row>
    <row r="274" spans="1:10" ht="14.25" customHeight="1" x14ac:dyDescent="0.35">
      <c r="A274" s="15">
        <v>44596</v>
      </c>
      <c r="B274" s="15">
        <v>44610</v>
      </c>
      <c r="C274" s="15">
        <v>44623</v>
      </c>
      <c r="D274" s="11">
        <v>0</v>
      </c>
      <c r="E274" s="26">
        <v>0</v>
      </c>
      <c r="F274" s="11">
        <v>10</v>
      </c>
      <c r="G274" s="9">
        <v>9.7355111644817747</v>
      </c>
      <c r="H274" s="11">
        <v>15</v>
      </c>
      <c r="I274" s="9">
        <v>11.376951981782371</v>
      </c>
      <c r="J274" s="39"/>
    </row>
    <row r="275" spans="1:10" ht="14.25" customHeight="1" x14ac:dyDescent="0.35">
      <c r="A275" s="15">
        <v>44610</v>
      </c>
      <c r="B275" s="15">
        <v>44624</v>
      </c>
      <c r="C275" s="15">
        <v>44637</v>
      </c>
      <c r="D275" s="11">
        <v>0</v>
      </c>
      <c r="E275" s="26">
        <v>0</v>
      </c>
      <c r="F275" s="11">
        <v>10</v>
      </c>
      <c r="G275" s="9">
        <v>9.7307524944710337</v>
      </c>
      <c r="H275" s="11">
        <v>15</v>
      </c>
      <c r="I275" s="9">
        <v>11.425607788384383</v>
      </c>
      <c r="J275" s="39"/>
    </row>
    <row r="276" spans="1:10" ht="14.25" customHeight="1" x14ac:dyDescent="0.35">
      <c r="A276" s="15">
        <v>44624</v>
      </c>
      <c r="B276" s="15">
        <v>44638</v>
      </c>
      <c r="C276" s="15">
        <v>44651</v>
      </c>
      <c r="D276" s="11">
        <v>0</v>
      </c>
      <c r="E276" s="26">
        <v>0</v>
      </c>
      <c r="F276" s="11">
        <v>10</v>
      </c>
      <c r="G276" s="9">
        <v>9.6797385471981592</v>
      </c>
      <c r="H276" s="11">
        <v>15</v>
      </c>
      <c r="I276" s="9">
        <v>11.465686508816257</v>
      </c>
      <c r="J276" s="39"/>
    </row>
    <row r="277" spans="1:10" ht="14.25" customHeight="1" x14ac:dyDescent="0.35">
      <c r="A277" s="15">
        <v>44638</v>
      </c>
      <c r="B277" s="15">
        <v>44652</v>
      </c>
      <c r="C277" s="15">
        <v>44665</v>
      </c>
      <c r="D277" s="11">
        <v>0</v>
      </c>
      <c r="E277" s="26">
        <v>0</v>
      </c>
      <c r="F277" s="11">
        <v>10</v>
      </c>
      <c r="G277" s="9">
        <v>9.7532454119503491</v>
      </c>
      <c r="H277" s="11">
        <v>15</v>
      </c>
      <c r="I277" s="9">
        <v>11.497679544215039</v>
      </c>
      <c r="J277" s="39"/>
    </row>
    <row r="278" spans="1:10" ht="14.25" customHeight="1" x14ac:dyDescent="0.35">
      <c r="A278" s="15">
        <v>44652</v>
      </c>
      <c r="B278" s="15">
        <v>44666</v>
      </c>
      <c r="C278" s="15">
        <v>44679</v>
      </c>
      <c r="D278" s="11">
        <v>0</v>
      </c>
      <c r="E278" s="26">
        <v>0</v>
      </c>
      <c r="F278" s="11">
        <v>10</v>
      </c>
      <c r="G278" s="9">
        <v>9.6991594764470488</v>
      </c>
      <c r="H278" s="11">
        <v>15</v>
      </c>
      <c r="I278" s="9">
        <v>11.468490500439282</v>
      </c>
      <c r="J278" s="39"/>
    </row>
    <row r="279" spans="1:10" ht="14.25" customHeight="1" x14ac:dyDescent="0.35">
      <c r="A279" s="15">
        <v>44666</v>
      </c>
      <c r="B279" s="15">
        <v>44680</v>
      </c>
      <c r="C279" s="15">
        <v>44693</v>
      </c>
      <c r="D279" s="11">
        <v>0</v>
      </c>
      <c r="E279" s="26">
        <v>0</v>
      </c>
      <c r="F279" s="11">
        <v>10</v>
      </c>
      <c r="G279" s="9">
        <v>9.7937756726589349</v>
      </c>
      <c r="H279" s="11">
        <v>15</v>
      </c>
      <c r="I279" s="9">
        <v>11.531131488186604</v>
      </c>
      <c r="J279" s="39"/>
    </row>
    <row r="280" spans="1:10" ht="14.25" customHeight="1" x14ac:dyDescent="0.35">
      <c r="A280" s="15">
        <v>44680</v>
      </c>
      <c r="B280" s="15">
        <v>44694</v>
      </c>
      <c r="C280" s="15">
        <v>44707</v>
      </c>
      <c r="D280" s="11">
        <v>0</v>
      </c>
      <c r="E280" s="26">
        <v>0</v>
      </c>
      <c r="F280" s="11">
        <v>10</v>
      </c>
      <c r="G280" s="9">
        <v>9.7613010790070973</v>
      </c>
      <c r="H280" s="11">
        <v>15</v>
      </c>
      <c r="I280" s="9">
        <v>11.505585858365725</v>
      </c>
      <c r="J280" s="39"/>
    </row>
    <row r="281" spans="1:10" ht="14.25" customHeight="1" x14ac:dyDescent="0.35">
      <c r="A281" s="15">
        <v>44694</v>
      </c>
      <c r="B281" s="15">
        <v>44708</v>
      </c>
      <c r="C281" s="15">
        <v>44721</v>
      </c>
      <c r="D281" s="11">
        <v>0</v>
      </c>
      <c r="E281" s="26">
        <v>0</v>
      </c>
      <c r="F281" s="11">
        <v>10</v>
      </c>
      <c r="G281" s="9">
        <v>9.7211838132388451</v>
      </c>
      <c r="H281" s="11">
        <v>15</v>
      </c>
      <c r="I281" s="9">
        <v>11.471210122670778</v>
      </c>
      <c r="J281" s="39"/>
    </row>
    <row r="282" spans="1:10" ht="14.25" customHeight="1" x14ac:dyDescent="0.35">
      <c r="A282" s="15">
        <v>44708</v>
      </c>
      <c r="B282" s="15">
        <v>44722</v>
      </c>
      <c r="C282" s="15">
        <v>44735</v>
      </c>
      <c r="D282" s="11">
        <v>0</v>
      </c>
      <c r="E282" s="26">
        <v>0</v>
      </c>
      <c r="F282" s="11">
        <v>10</v>
      </c>
      <c r="G282" s="9">
        <v>9.7510685860919857</v>
      </c>
      <c r="H282" s="11">
        <v>15</v>
      </c>
      <c r="I282" s="9">
        <v>11.496860844878174</v>
      </c>
      <c r="J282" s="39"/>
    </row>
    <row r="283" spans="1:10" ht="14.25" customHeight="1" x14ac:dyDescent="0.35">
      <c r="A283" s="15">
        <v>44722</v>
      </c>
      <c r="B283" s="15">
        <v>44736</v>
      </c>
      <c r="C283" s="15">
        <v>44749</v>
      </c>
      <c r="D283" s="11">
        <v>0</v>
      </c>
      <c r="E283" s="26">
        <v>0</v>
      </c>
      <c r="F283" s="11">
        <v>10</v>
      </c>
      <c r="G283" s="9">
        <v>9.7518340185307633</v>
      </c>
      <c r="H283" s="11">
        <v>15</v>
      </c>
      <c r="I283" s="9">
        <v>11.4660349957904</v>
      </c>
      <c r="J283" s="39"/>
    </row>
    <row r="284" spans="1:10" ht="14.25" customHeight="1" x14ac:dyDescent="0.35">
      <c r="A284" s="15">
        <v>44736</v>
      </c>
      <c r="B284" s="15">
        <v>44750</v>
      </c>
      <c r="C284" s="15">
        <v>44763</v>
      </c>
      <c r="D284" s="11">
        <v>0</v>
      </c>
      <c r="E284" s="26">
        <v>0</v>
      </c>
      <c r="F284" s="11">
        <v>10</v>
      </c>
      <c r="G284" s="9">
        <v>9.66628187862446</v>
      </c>
      <c r="H284" s="11">
        <v>15</v>
      </c>
      <c r="I284" s="9">
        <v>11.345004994806583</v>
      </c>
      <c r="J284" s="39"/>
    </row>
    <row r="285" spans="1:10" ht="14.25" customHeight="1" x14ac:dyDescent="0.35">
      <c r="A285" s="15">
        <v>44750</v>
      </c>
      <c r="B285" s="15">
        <v>44764</v>
      </c>
      <c r="C285" s="15">
        <v>44777</v>
      </c>
      <c r="D285" s="11">
        <v>0</v>
      </c>
      <c r="E285" s="26">
        <v>0</v>
      </c>
      <c r="F285" s="11">
        <v>10</v>
      </c>
      <c r="G285" s="9">
        <v>9.7057031361841553</v>
      </c>
      <c r="H285" s="11">
        <v>15</v>
      </c>
      <c r="I285" s="9">
        <v>10.876101343450356</v>
      </c>
      <c r="J285" s="39"/>
    </row>
    <row r="286" spans="1:10" ht="14.25" customHeight="1" x14ac:dyDescent="0.35">
      <c r="A286" s="15">
        <v>44764</v>
      </c>
      <c r="B286" s="15">
        <v>44778</v>
      </c>
      <c r="C286" s="15">
        <v>44791</v>
      </c>
      <c r="D286" s="11">
        <v>0</v>
      </c>
      <c r="E286" s="26">
        <v>0</v>
      </c>
      <c r="F286" s="11">
        <v>10</v>
      </c>
      <c r="G286" s="9">
        <v>9.7292818507956529</v>
      </c>
      <c r="H286" s="11">
        <v>15</v>
      </c>
      <c r="I286" s="9">
        <v>11.236847238981992</v>
      </c>
      <c r="J286" s="39"/>
    </row>
    <row r="287" spans="1:10" ht="14.25" customHeight="1" x14ac:dyDescent="0.35">
      <c r="A287" s="15">
        <v>44778</v>
      </c>
      <c r="B287" s="15">
        <v>44792</v>
      </c>
      <c r="C287" s="15">
        <v>44805</v>
      </c>
      <c r="D287" s="11">
        <v>0</v>
      </c>
      <c r="E287" s="26">
        <v>0</v>
      </c>
      <c r="F287" s="11">
        <v>10</v>
      </c>
      <c r="G287" s="9">
        <v>9.676882513472453</v>
      </c>
      <c r="H287" s="11">
        <v>15</v>
      </c>
      <c r="I287" s="9">
        <v>11.313185606702787</v>
      </c>
      <c r="J287" s="39"/>
    </row>
    <row r="288" spans="1:10" ht="14.25" customHeight="1" x14ac:dyDescent="0.35">
      <c r="A288" s="15">
        <v>44792</v>
      </c>
      <c r="B288" s="15">
        <v>44806</v>
      </c>
      <c r="C288" s="15">
        <v>44819</v>
      </c>
      <c r="D288" s="11">
        <v>0</v>
      </c>
      <c r="E288" s="26">
        <v>0</v>
      </c>
      <c r="F288" s="11">
        <v>10</v>
      </c>
      <c r="G288" s="9">
        <v>9.6527119882680612</v>
      </c>
      <c r="H288" s="11">
        <v>15</v>
      </c>
      <c r="I288" s="9">
        <v>11.38120654005629</v>
      </c>
      <c r="J288" s="39"/>
    </row>
    <row r="289" spans="1:10" ht="14.25" customHeight="1" x14ac:dyDescent="0.35">
      <c r="A289" s="15">
        <v>44806</v>
      </c>
      <c r="B289" s="15">
        <v>44820</v>
      </c>
      <c r="C289" s="15">
        <v>44833</v>
      </c>
      <c r="D289" s="11">
        <v>0</v>
      </c>
      <c r="E289" s="26">
        <v>0</v>
      </c>
      <c r="F289" s="11">
        <v>10</v>
      </c>
      <c r="G289" s="9">
        <v>9.6583667689690049</v>
      </c>
      <c r="H289" s="11">
        <v>15</v>
      </c>
      <c r="I289" s="9">
        <v>11.349966504112656</v>
      </c>
      <c r="J289" s="39"/>
    </row>
    <row r="290" spans="1:10" ht="14.25" customHeight="1" x14ac:dyDescent="0.35">
      <c r="A290" s="15">
        <v>44820</v>
      </c>
      <c r="B290" s="15">
        <v>44834</v>
      </c>
      <c r="C290" s="15">
        <v>44847</v>
      </c>
      <c r="D290" s="11">
        <v>0</v>
      </c>
      <c r="E290" s="26">
        <v>0</v>
      </c>
      <c r="F290" s="11">
        <v>10</v>
      </c>
      <c r="G290" s="9">
        <v>9.6551038149098538</v>
      </c>
      <c r="H290" s="11">
        <v>15</v>
      </c>
      <c r="I290" s="9">
        <v>11.348172922212827</v>
      </c>
      <c r="J290" s="39"/>
    </row>
    <row r="291" spans="1:10" ht="14.25" customHeight="1" x14ac:dyDescent="0.35">
      <c r="A291" s="15">
        <v>44834</v>
      </c>
      <c r="B291" s="15">
        <v>44848</v>
      </c>
      <c r="C291" s="15">
        <v>44861</v>
      </c>
      <c r="D291" s="11">
        <v>0</v>
      </c>
      <c r="E291" s="26">
        <v>0</v>
      </c>
      <c r="F291" s="11">
        <v>10</v>
      </c>
      <c r="G291" s="9">
        <v>9.6149337978395675</v>
      </c>
      <c r="H291" s="11">
        <v>15</v>
      </c>
      <c r="I291" s="9">
        <v>11.249145353847323</v>
      </c>
      <c r="J291" s="39"/>
    </row>
    <row r="292" spans="1:10" ht="14.25" customHeight="1" x14ac:dyDescent="0.35">
      <c r="A292" s="15">
        <v>44848</v>
      </c>
      <c r="B292" s="15">
        <v>44862</v>
      </c>
      <c r="C292" s="15">
        <v>44875</v>
      </c>
      <c r="D292" s="11">
        <v>0</v>
      </c>
      <c r="E292" s="26">
        <v>0</v>
      </c>
      <c r="F292" s="11">
        <v>10</v>
      </c>
      <c r="G292" s="9">
        <v>9.585669869174108</v>
      </c>
      <c r="H292" s="11">
        <v>15</v>
      </c>
      <c r="I292" s="9">
        <v>11.196420381454866</v>
      </c>
      <c r="J292" s="39"/>
    </row>
    <row r="293" spans="1:10" ht="14.25" customHeight="1" x14ac:dyDescent="0.35">
      <c r="A293" s="15">
        <v>44862</v>
      </c>
      <c r="B293" s="15">
        <v>44876</v>
      </c>
      <c r="C293" s="15">
        <v>44889</v>
      </c>
      <c r="D293" s="11">
        <v>0</v>
      </c>
      <c r="E293" s="26">
        <v>0</v>
      </c>
      <c r="F293" s="11">
        <v>10</v>
      </c>
      <c r="G293" s="9">
        <v>9.6895249144800069</v>
      </c>
      <c r="H293" s="11">
        <v>15</v>
      </c>
      <c r="I293" s="9">
        <v>11.055271224718044</v>
      </c>
      <c r="J293" s="39"/>
    </row>
    <row r="294" spans="1:10" ht="14.25" customHeight="1" x14ac:dyDescent="0.35">
      <c r="A294" s="15">
        <v>44876</v>
      </c>
      <c r="B294" s="15">
        <v>44890</v>
      </c>
      <c r="C294" s="15">
        <v>44903</v>
      </c>
      <c r="D294" s="11">
        <v>0</v>
      </c>
      <c r="E294" s="26">
        <v>0</v>
      </c>
      <c r="F294" s="11">
        <v>10</v>
      </c>
      <c r="G294" s="9">
        <v>9.6247095597713042</v>
      </c>
      <c r="H294" s="11">
        <v>15</v>
      </c>
      <c r="I294" s="9">
        <v>11.183999976760397</v>
      </c>
      <c r="J294" s="39"/>
    </row>
    <row r="295" spans="1:10" ht="14.25" customHeight="1" x14ac:dyDescent="0.35">
      <c r="A295" s="15">
        <v>44890</v>
      </c>
      <c r="B295" s="15">
        <v>44904</v>
      </c>
      <c r="C295" s="15">
        <v>44917</v>
      </c>
      <c r="D295" s="11">
        <v>0</v>
      </c>
      <c r="E295" s="26">
        <v>0</v>
      </c>
      <c r="F295" s="11">
        <v>10</v>
      </c>
      <c r="G295" s="9">
        <v>9.5828229345371181</v>
      </c>
      <c r="H295" s="11">
        <v>15</v>
      </c>
      <c r="I295" s="9">
        <v>11.193898740581259</v>
      </c>
      <c r="J295" s="39"/>
    </row>
    <row r="296" spans="1:10" ht="14.25" customHeight="1" x14ac:dyDescent="0.35">
      <c r="A296" s="15">
        <v>44904</v>
      </c>
      <c r="B296" s="15">
        <v>44918</v>
      </c>
      <c r="C296" s="15">
        <v>44931</v>
      </c>
      <c r="D296" s="11">
        <v>0</v>
      </c>
      <c r="E296" s="26">
        <v>0</v>
      </c>
      <c r="F296" s="11">
        <v>10</v>
      </c>
      <c r="G296" s="9">
        <v>9.6067484807369734</v>
      </c>
      <c r="H296" s="11">
        <v>15</v>
      </c>
      <c r="I296" s="9">
        <v>11.098607439202873</v>
      </c>
      <c r="J296" s="39"/>
    </row>
    <row r="297" spans="1:10" ht="14.25" customHeight="1" x14ac:dyDescent="0.35">
      <c r="A297" s="15">
        <v>44918</v>
      </c>
      <c r="B297" s="15">
        <v>44932</v>
      </c>
      <c r="C297" s="15">
        <v>44945</v>
      </c>
      <c r="D297" s="11">
        <v>0</v>
      </c>
      <c r="E297" s="26">
        <v>0</v>
      </c>
      <c r="F297" s="11">
        <v>10</v>
      </c>
      <c r="G297" s="9">
        <v>9.5568775917777096</v>
      </c>
      <c r="H297" s="11">
        <v>15</v>
      </c>
      <c r="I297" s="9">
        <v>10.954495539065663</v>
      </c>
      <c r="J297" s="39"/>
    </row>
    <row r="298" spans="1:10" ht="14.25" customHeight="1" x14ac:dyDescent="0.35">
      <c r="A298" s="15">
        <v>44932</v>
      </c>
      <c r="B298" s="15">
        <v>44946</v>
      </c>
      <c r="C298" s="15">
        <v>44959</v>
      </c>
      <c r="D298" s="11">
        <v>0</v>
      </c>
      <c r="E298" s="26">
        <v>0</v>
      </c>
      <c r="F298" s="11">
        <v>10</v>
      </c>
      <c r="G298" s="9">
        <v>9.6375723146783283</v>
      </c>
      <c r="H298" s="11">
        <v>15</v>
      </c>
      <c r="I298" s="9">
        <v>10.994682677216156</v>
      </c>
      <c r="J298" s="39"/>
    </row>
    <row r="299" spans="1:10" ht="14.25" customHeight="1" x14ac:dyDescent="0.35">
      <c r="A299" s="15">
        <v>44946</v>
      </c>
      <c r="B299" s="15">
        <v>44960</v>
      </c>
      <c r="C299" s="15">
        <v>44973</v>
      </c>
      <c r="D299" s="11">
        <v>0</v>
      </c>
      <c r="E299" s="26">
        <v>0</v>
      </c>
      <c r="F299" s="11">
        <v>10</v>
      </c>
      <c r="G299" s="9">
        <v>9.5200784152959468</v>
      </c>
      <c r="H299" s="11">
        <v>15</v>
      </c>
      <c r="I299" s="9">
        <v>10.942974302516339</v>
      </c>
      <c r="J299" s="39"/>
    </row>
    <row r="300" spans="1:10" ht="14.25" customHeight="1" x14ac:dyDescent="0.35">
      <c r="A300" s="15">
        <v>44960</v>
      </c>
      <c r="B300" s="15">
        <v>44974</v>
      </c>
      <c r="C300" s="15">
        <v>44987</v>
      </c>
      <c r="D300" s="11">
        <v>0</v>
      </c>
      <c r="E300" s="26">
        <v>0</v>
      </c>
      <c r="F300" s="11">
        <v>10</v>
      </c>
      <c r="G300" s="9">
        <v>9.5549061197961187</v>
      </c>
      <c r="H300" s="11">
        <v>15</v>
      </c>
      <c r="I300" s="9">
        <v>10.852140110550721</v>
      </c>
      <c r="J300" s="39"/>
    </row>
    <row r="301" spans="1:10" ht="14.25" customHeight="1" x14ac:dyDescent="0.35">
      <c r="A301" s="15">
        <v>44974</v>
      </c>
      <c r="B301" s="15">
        <v>44988</v>
      </c>
      <c r="C301" s="15">
        <v>45001</v>
      </c>
      <c r="D301" s="11">
        <v>0</v>
      </c>
      <c r="E301" s="26">
        <v>0</v>
      </c>
      <c r="F301" s="11">
        <v>10</v>
      </c>
      <c r="G301" s="9">
        <v>9.2809571180997121</v>
      </c>
      <c r="H301" s="11">
        <v>15</v>
      </c>
      <c r="I301" s="9">
        <v>10.837982285493034</v>
      </c>
      <c r="J301" s="39"/>
    </row>
    <row r="302" spans="1:10" ht="14.25" customHeight="1" x14ac:dyDescent="0.35">
      <c r="A302" s="15">
        <v>44988</v>
      </c>
      <c r="B302" s="15">
        <v>45002</v>
      </c>
      <c r="C302" s="15">
        <v>45015</v>
      </c>
      <c r="D302" s="11">
        <v>0</v>
      </c>
      <c r="E302" s="26">
        <v>0</v>
      </c>
      <c r="F302" s="11">
        <v>10</v>
      </c>
      <c r="G302" s="9">
        <v>9.3992885506592909</v>
      </c>
      <c r="H302" s="11">
        <v>15</v>
      </c>
      <c r="I302" s="9">
        <v>10.934829451035567</v>
      </c>
      <c r="J302" s="39"/>
    </row>
    <row r="303" spans="1:10" ht="14.25" customHeight="1" x14ac:dyDescent="0.35">
      <c r="A303" s="15">
        <v>45002</v>
      </c>
      <c r="B303" s="15">
        <v>45016</v>
      </c>
      <c r="C303" s="15">
        <v>45029</v>
      </c>
      <c r="D303" s="11">
        <v>0</v>
      </c>
      <c r="E303" s="26">
        <v>0</v>
      </c>
      <c r="F303" s="11">
        <v>10</v>
      </c>
      <c r="G303" s="9">
        <v>9.5117995605681163</v>
      </c>
      <c r="H303" s="11">
        <v>15</v>
      </c>
      <c r="I303" s="9">
        <v>11.059942753423083</v>
      </c>
      <c r="J303" s="39"/>
    </row>
    <row r="304" spans="1:10" x14ac:dyDescent="0.35">
      <c r="A304" s="15">
        <v>45016</v>
      </c>
      <c r="B304" s="15">
        <v>45030</v>
      </c>
      <c r="C304" s="15">
        <v>45043</v>
      </c>
      <c r="D304" s="11">
        <v>0</v>
      </c>
      <c r="E304" s="26">
        <v>0</v>
      </c>
      <c r="F304" s="11">
        <v>10</v>
      </c>
      <c r="G304" s="9">
        <v>9.4246339347891706</v>
      </c>
      <c r="H304" s="11">
        <v>15</v>
      </c>
      <c r="I304" s="9">
        <v>11.090108619669465</v>
      </c>
      <c r="J304" s="39"/>
    </row>
    <row r="305" spans="1:10" x14ac:dyDescent="0.35">
      <c r="A305" s="15">
        <v>45030</v>
      </c>
      <c r="B305" s="15">
        <v>45044</v>
      </c>
      <c r="C305" s="15">
        <v>45057</v>
      </c>
      <c r="D305" s="11">
        <v>0</v>
      </c>
      <c r="E305" s="26">
        <v>0</v>
      </c>
      <c r="F305" s="11">
        <v>10</v>
      </c>
      <c r="G305" s="9">
        <v>9.4781809046923211</v>
      </c>
      <c r="H305" s="11">
        <v>15</v>
      </c>
      <c r="I305" s="9">
        <v>11.009834853355796</v>
      </c>
      <c r="J305" s="39"/>
    </row>
    <row r="306" spans="1:10" s="51" customFormat="1" x14ac:dyDescent="0.35">
      <c r="A306" s="15">
        <v>45044</v>
      </c>
      <c r="B306" s="15">
        <v>45058</v>
      </c>
      <c r="C306" s="15">
        <v>45071</v>
      </c>
      <c r="D306" s="11">
        <v>0</v>
      </c>
      <c r="E306" s="26">
        <v>0</v>
      </c>
      <c r="F306" s="11">
        <v>10</v>
      </c>
      <c r="G306" s="9">
        <v>9.4688850794219164</v>
      </c>
      <c r="H306" s="11">
        <v>15</v>
      </c>
      <c r="I306" s="9">
        <v>11.012788089905159</v>
      </c>
      <c r="J306" s="39"/>
    </row>
    <row r="307" spans="1:10" s="51" customFormat="1" x14ac:dyDescent="0.35">
      <c r="A307" s="15">
        <v>45058</v>
      </c>
      <c r="B307" s="15">
        <v>45072</v>
      </c>
      <c r="C307" s="15">
        <v>45085</v>
      </c>
      <c r="D307" s="11">
        <v>0</v>
      </c>
      <c r="E307" s="26">
        <v>0</v>
      </c>
      <c r="F307" s="11">
        <v>10</v>
      </c>
      <c r="G307" s="9">
        <v>8.3149526502292801</v>
      </c>
      <c r="H307" s="11">
        <v>15</v>
      </c>
      <c r="I307" s="9">
        <v>11.079712101840364</v>
      </c>
      <c r="J307" s="39"/>
    </row>
    <row r="308" spans="1:10" s="51" customFormat="1" x14ac:dyDescent="0.35">
      <c r="A308" s="15">
        <v>45072</v>
      </c>
      <c r="B308" s="15">
        <v>45086</v>
      </c>
      <c r="C308" s="15">
        <v>45099</v>
      </c>
      <c r="D308" s="11">
        <v>0</v>
      </c>
      <c r="E308" s="26">
        <v>0</v>
      </c>
      <c r="F308" s="11">
        <v>10</v>
      </c>
      <c r="G308" s="9">
        <v>7.9768505163674197</v>
      </c>
      <c r="H308" s="11">
        <v>15</v>
      </c>
      <c r="I308" s="9">
        <v>10.7920356812121</v>
      </c>
      <c r="J308" s="39"/>
    </row>
    <row r="309" spans="1:10" s="51" customFormat="1" x14ac:dyDescent="0.35">
      <c r="A309" s="15">
        <v>45086</v>
      </c>
      <c r="B309" s="15">
        <v>45100</v>
      </c>
      <c r="C309" s="15">
        <v>45113</v>
      </c>
      <c r="D309" s="11">
        <v>0</v>
      </c>
      <c r="E309" s="26">
        <v>0</v>
      </c>
      <c r="F309" s="11">
        <v>10</v>
      </c>
      <c r="G309" s="9">
        <v>7.8315365513647697</v>
      </c>
      <c r="H309" s="11">
        <v>15</v>
      </c>
      <c r="I309" s="9">
        <v>9.3603178347798295</v>
      </c>
      <c r="J309" s="39"/>
    </row>
    <row r="310" spans="1:10" s="51" customFormat="1" x14ac:dyDescent="0.35">
      <c r="A310" s="17">
        <v>45100</v>
      </c>
      <c r="B310" s="17">
        <v>45114</v>
      </c>
      <c r="C310" s="17">
        <v>45127</v>
      </c>
      <c r="D310" s="42">
        <v>0</v>
      </c>
      <c r="E310" s="46">
        <v>0</v>
      </c>
      <c r="F310" s="42">
        <v>0</v>
      </c>
      <c r="G310" s="52">
        <v>0</v>
      </c>
      <c r="H310" s="42">
        <v>0</v>
      </c>
      <c r="I310" s="52">
        <v>0</v>
      </c>
      <c r="J310" s="39"/>
    </row>
    <row r="311" spans="1:10" s="51" customFormat="1" x14ac:dyDescent="0.35"/>
    <row r="313" spans="1:10" x14ac:dyDescent="0.35">
      <c r="H313" s="50"/>
    </row>
    <row r="314" spans="1:10" x14ac:dyDescent="0.35">
      <c r="E314" s="45"/>
      <c r="H314" s="50"/>
    </row>
    <row r="317" spans="1:10" x14ac:dyDescent="0.35">
      <c r="E317" s="45"/>
    </row>
    <row r="326" ht="12.75" customHeight="1" x14ac:dyDescent="0.3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fitToHeight="3" orientation="portrait" r:id="rId1"/>
  <rowBreaks count="2" manualBreakCount="2">
    <brk id="100" max="8" man="1"/>
    <brk id="20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XFB353"/>
  <sheetViews>
    <sheetView zoomScaleNormal="100" zoomScaleSheetLayoutView="100" workbookViewId="0">
      <pane ySplit="2" topLeftCell="A334" activePane="bottomLeft" state="frozen"/>
      <selection activeCell="I260" sqref="I260"/>
      <selection pane="bottomLeft" activeCell="D348" sqref="D348"/>
    </sheetView>
  </sheetViews>
  <sheetFormatPr defaultColWidth="9.1796875" defaultRowHeight="14.5" x14ac:dyDescent="0.35"/>
  <cols>
    <col min="1" max="3" width="13.81640625" style="1" customWidth="1"/>
    <col min="4" max="5" width="13.1796875" style="1" customWidth="1"/>
    <col min="6" max="16384" width="9.1796875" style="1"/>
  </cols>
  <sheetData>
    <row r="1" spans="1:5" ht="15" customHeight="1" x14ac:dyDescent="0.35">
      <c r="A1" s="3" t="s">
        <v>49</v>
      </c>
      <c r="B1" s="3"/>
      <c r="C1" s="3"/>
    </row>
    <row r="2" spans="1:5" ht="101.5" x14ac:dyDescent="0.35">
      <c r="A2" s="31" t="s">
        <v>9</v>
      </c>
      <c r="B2" s="32" t="s">
        <v>43</v>
      </c>
      <c r="C2" s="32" t="s">
        <v>44</v>
      </c>
      <c r="D2" s="32" t="s">
        <v>23</v>
      </c>
      <c r="E2" s="33" t="s">
        <v>55</v>
      </c>
    </row>
    <row r="3" spans="1:5" x14ac:dyDescent="0.35">
      <c r="A3" s="15">
        <v>40550</v>
      </c>
      <c r="B3" s="15">
        <v>40564</v>
      </c>
      <c r="C3" s="15">
        <v>40577</v>
      </c>
      <c r="D3" s="8">
        <v>7.4246927770633713</v>
      </c>
      <c r="E3" s="6">
        <v>11.000000474789857</v>
      </c>
    </row>
    <row r="4" spans="1:5" x14ac:dyDescent="0.35">
      <c r="A4" s="15">
        <v>40564</v>
      </c>
      <c r="B4" s="15">
        <v>40578</v>
      </c>
      <c r="C4" s="15">
        <v>40591</v>
      </c>
      <c r="D4" s="9">
        <v>7.4161596339730993</v>
      </c>
      <c r="E4" s="7">
        <v>11.000001831519359</v>
      </c>
    </row>
    <row r="5" spans="1:5" x14ac:dyDescent="0.35">
      <c r="A5" s="15">
        <v>40578</v>
      </c>
      <c r="B5" s="15">
        <v>40592</v>
      </c>
      <c r="C5" s="15">
        <v>40605</v>
      </c>
      <c r="D5" s="9">
        <v>9.4211750539979757</v>
      </c>
      <c r="E5" s="7">
        <v>10.999999870416456</v>
      </c>
    </row>
    <row r="6" spans="1:5" x14ac:dyDescent="0.35">
      <c r="A6" s="15">
        <v>40592</v>
      </c>
      <c r="B6" s="15">
        <v>40606</v>
      </c>
      <c r="C6" s="15">
        <v>40619</v>
      </c>
      <c r="D6" s="9">
        <v>9.438021948217532</v>
      </c>
      <c r="E6" s="7">
        <v>11.000000281034074</v>
      </c>
    </row>
    <row r="7" spans="1:5" x14ac:dyDescent="0.35">
      <c r="A7" s="15">
        <v>40606</v>
      </c>
      <c r="B7" s="15">
        <v>40620</v>
      </c>
      <c r="C7" s="15">
        <v>40633</v>
      </c>
      <c r="D7" s="9">
        <v>9.3956152143686378</v>
      </c>
      <c r="E7" s="7">
        <v>10.999999765303601</v>
      </c>
    </row>
    <row r="8" spans="1:5" x14ac:dyDescent="0.35">
      <c r="A8" s="15">
        <v>40620</v>
      </c>
      <c r="B8" s="15">
        <v>40634</v>
      </c>
      <c r="C8" s="15">
        <v>40647</v>
      </c>
      <c r="D8" s="9">
        <v>9.3881082747835993</v>
      </c>
      <c r="E8" s="7">
        <v>10.999998573972086</v>
      </c>
    </row>
    <row r="9" spans="1:5" x14ac:dyDescent="0.35">
      <c r="A9" s="15">
        <v>40634</v>
      </c>
      <c r="B9" s="15">
        <v>40648</v>
      </c>
      <c r="C9" s="15">
        <v>40661</v>
      </c>
      <c r="D9" s="9">
        <v>13.198811884154704</v>
      </c>
      <c r="E9" s="7">
        <v>10.999999634612527</v>
      </c>
    </row>
    <row r="10" spans="1:5" x14ac:dyDescent="0.35">
      <c r="A10" s="15">
        <v>40648</v>
      </c>
      <c r="B10" s="15">
        <v>40662</v>
      </c>
      <c r="C10" s="15">
        <v>40675</v>
      </c>
      <c r="D10" s="9">
        <v>13.10471641986444</v>
      </c>
      <c r="E10" s="7">
        <v>10.999999400520069</v>
      </c>
    </row>
    <row r="11" spans="1:5" x14ac:dyDescent="0.35">
      <c r="A11" s="15">
        <v>40662</v>
      </c>
      <c r="B11" s="15">
        <v>40676</v>
      </c>
      <c r="C11" s="15">
        <v>40689</v>
      </c>
      <c r="D11" s="9">
        <v>13.29511910153321</v>
      </c>
      <c r="E11" s="7">
        <v>11.827566905907741</v>
      </c>
    </row>
    <row r="12" spans="1:5" x14ac:dyDescent="0.35">
      <c r="A12" s="15">
        <v>40676</v>
      </c>
      <c r="B12" s="15">
        <v>40690</v>
      </c>
      <c r="C12" s="15">
        <v>40703</v>
      </c>
      <c r="D12" s="9">
        <v>13.278397332283326</v>
      </c>
      <c r="E12" s="7">
        <v>11.824581009424726</v>
      </c>
    </row>
    <row r="13" spans="1:5" x14ac:dyDescent="0.35">
      <c r="A13" s="15">
        <v>40690</v>
      </c>
      <c r="B13" s="15">
        <v>40704</v>
      </c>
      <c r="C13" s="15">
        <v>40717</v>
      </c>
      <c r="D13" s="9">
        <v>13.239726735561291</v>
      </c>
      <c r="E13" s="7">
        <v>11.823242825733074</v>
      </c>
    </row>
    <row r="14" spans="1:5" x14ac:dyDescent="0.35">
      <c r="A14" s="15">
        <v>40704</v>
      </c>
      <c r="B14" s="15">
        <v>40718</v>
      </c>
      <c r="C14" s="15">
        <v>40731</v>
      </c>
      <c r="D14" s="9">
        <v>13.173041786794016</v>
      </c>
      <c r="E14" s="7">
        <v>11.819162318410099</v>
      </c>
    </row>
    <row r="15" spans="1:5" x14ac:dyDescent="0.35">
      <c r="A15" s="15">
        <v>40718</v>
      </c>
      <c r="B15" s="15">
        <v>40732</v>
      </c>
      <c r="C15" s="15">
        <v>40745</v>
      </c>
      <c r="D15" s="9">
        <v>13.174359349790121</v>
      </c>
      <c r="E15" s="7">
        <v>11.82260802216971</v>
      </c>
    </row>
    <row r="16" spans="1:5" x14ac:dyDescent="0.35">
      <c r="A16" s="15">
        <v>40732</v>
      </c>
      <c r="B16" s="15">
        <v>40746</v>
      </c>
      <c r="C16" s="15">
        <v>40759</v>
      </c>
      <c r="D16" s="9">
        <v>13.147905492780557</v>
      </c>
      <c r="E16" s="7">
        <v>11.821709001053087</v>
      </c>
    </row>
    <row r="17" spans="1:5" x14ac:dyDescent="0.35">
      <c r="A17" s="15">
        <v>40746</v>
      </c>
      <c r="B17" s="15">
        <v>40760</v>
      </c>
      <c r="C17" s="15">
        <v>40773</v>
      </c>
      <c r="D17" s="9">
        <v>13.181004742510119</v>
      </c>
      <c r="E17" s="7">
        <v>11.499212792112894</v>
      </c>
    </row>
    <row r="18" spans="1:5" x14ac:dyDescent="0.35">
      <c r="A18" s="15">
        <v>40760</v>
      </c>
      <c r="B18" s="15">
        <v>40774</v>
      </c>
      <c r="C18" s="15">
        <v>40787</v>
      </c>
      <c r="D18" s="9">
        <v>13.14025311095533</v>
      </c>
      <c r="E18" s="7">
        <v>10.989081554712754</v>
      </c>
    </row>
    <row r="19" spans="1:5" x14ac:dyDescent="0.35">
      <c r="A19" s="15">
        <v>40774</v>
      </c>
      <c r="B19" s="15">
        <v>40788</v>
      </c>
      <c r="C19" s="15">
        <v>40801</v>
      </c>
      <c r="D19" s="9">
        <v>13.13977488887444</v>
      </c>
      <c r="E19" s="7">
        <v>10.986472599080553</v>
      </c>
    </row>
    <row r="20" spans="1:5" x14ac:dyDescent="0.35">
      <c r="A20" s="15">
        <v>40788</v>
      </c>
      <c r="B20" s="15">
        <v>40802</v>
      </c>
      <c r="C20" s="15">
        <v>40815</v>
      </c>
      <c r="D20" s="9">
        <v>13.102239736048713</v>
      </c>
      <c r="E20" s="7">
        <v>10.975594102669472</v>
      </c>
    </row>
    <row r="21" spans="1:5" x14ac:dyDescent="0.35">
      <c r="A21" s="15">
        <v>40802</v>
      </c>
      <c r="B21" s="15">
        <v>40816</v>
      </c>
      <c r="C21" s="15">
        <v>40829</v>
      </c>
      <c r="D21" s="9">
        <v>13.128151746699061</v>
      </c>
      <c r="E21" s="7">
        <v>10.976545495683061</v>
      </c>
    </row>
    <row r="22" spans="1:5" x14ac:dyDescent="0.35">
      <c r="A22" s="15">
        <v>40816</v>
      </c>
      <c r="B22" s="15">
        <v>40830</v>
      </c>
      <c r="C22" s="15">
        <v>40843</v>
      </c>
      <c r="D22" s="9">
        <v>12.562888110714432</v>
      </c>
      <c r="E22" s="7">
        <v>10.244529001205461</v>
      </c>
    </row>
    <row r="23" spans="1:5" x14ac:dyDescent="0.35">
      <c r="A23" s="15">
        <v>40830</v>
      </c>
      <c r="B23" s="15">
        <v>40844</v>
      </c>
      <c r="C23" s="15">
        <v>40857</v>
      </c>
      <c r="D23" s="9">
        <v>12.569325275493057</v>
      </c>
      <c r="E23" s="7">
        <v>10.262665221707248</v>
      </c>
    </row>
    <row r="24" spans="1:5" x14ac:dyDescent="0.35">
      <c r="A24" s="15">
        <v>40844</v>
      </c>
      <c r="B24" s="15">
        <v>40858</v>
      </c>
      <c r="C24" s="15">
        <v>40871</v>
      </c>
      <c r="D24" s="9">
        <v>10.457318149309556</v>
      </c>
      <c r="E24" s="7">
        <v>10.291766514370595</v>
      </c>
    </row>
    <row r="25" spans="1:5" x14ac:dyDescent="0.35">
      <c r="A25" s="15">
        <v>40858</v>
      </c>
      <c r="B25" s="15">
        <v>40872</v>
      </c>
      <c r="C25" s="15">
        <v>40885</v>
      </c>
      <c r="D25" s="9">
        <v>10.463309507652685</v>
      </c>
      <c r="E25" s="7">
        <v>10.289742481883263</v>
      </c>
    </row>
    <row r="26" spans="1:5" x14ac:dyDescent="0.35">
      <c r="A26" s="15">
        <v>40872</v>
      </c>
      <c r="B26" s="15">
        <v>40886</v>
      </c>
      <c r="C26" s="15">
        <v>40899</v>
      </c>
      <c r="D26" s="9">
        <v>10.479370813870247</v>
      </c>
      <c r="E26" s="7">
        <v>10.286082247781493</v>
      </c>
    </row>
    <row r="27" spans="1:5" x14ac:dyDescent="0.35">
      <c r="A27" s="15">
        <v>40886</v>
      </c>
      <c r="B27" s="15">
        <v>40900</v>
      </c>
      <c r="C27" s="15">
        <v>40913</v>
      </c>
      <c r="D27" s="9">
        <v>10.468779988621337</v>
      </c>
      <c r="E27" s="7">
        <v>10.273005967787803</v>
      </c>
    </row>
    <row r="28" spans="1:5" x14ac:dyDescent="0.35">
      <c r="A28" s="15">
        <v>40900</v>
      </c>
      <c r="B28" s="15">
        <v>40914</v>
      </c>
      <c r="C28" s="15">
        <v>40927</v>
      </c>
      <c r="D28" s="9">
        <v>10.47568418288088</v>
      </c>
      <c r="E28" s="7">
        <v>10.274188639471333</v>
      </c>
    </row>
    <row r="29" spans="1:5" x14ac:dyDescent="0.35">
      <c r="A29" s="15">
        <v>40914</v>
      </c>
      <c r="B29" s="15">
        <v>40928</v>
      </c>
      <c r="C29" s="15">
        <v>40941</v>
      </c>
      <c r="D29" s="9">
        <v>10.486899688136955</v>
      </c>
      <c r="E29" s="7">
        <v>10.265220929797586</v>
      </c>
    </row>
    <row r="30" spans="1:5" x14ac:dyDescent="0.35">
      <c r="A30" s="15">
        <v>40928</v>
      </c>
      <c r="B30" s="15">
        <v>40942</v>
      </c>
      <c r="C30" s="15">
        <v>40955</v>
      </c>
      <c r="D30" s="9">
        <v>10.492851467167647</v>
      </c>
      <c r="E30" s="7">
        <v>10.273154159767454</v>
      </c>
    </row>
    <row r="31" spans="1:5" x14ac:dyDescent="0.35">
      <c r="A31" s="15">
        <v>40942</v>
      </c>
      <c r="B31" s="15">
        <v>40956</v>
      </c>
      <c r="C31" s="15">
        <v>40969</v>
      </c>
      <c r="D31" s="9">
        <v>10.492675464160934</v>
      </c>
      <c r="E31" s="7">
        <v>10.289038017123872</v>
      </c>
    </row>
    <row r="32" spans="1:5" x14ac:dyDescent="0.35">
      <c r="A32" s="15">
        <v>40956</v>
      </c>
      <c r="B32" s="15">
        <v>40970</v>
      </c>
      <c r="C32" s="15">
        <v>40983</v>
      </c>
      <c r="D32" s="9">
        <v>10.494097344619178</v>
      </c>
      <c r="E32" s="7">
        <v>10.29889077299886</v>
      </c>
    </row>
    <row r="33" spans="1:5" x14ac:dyDescent="0.35">
      <c r="A33" s="15">
        <v>40970</v>
      </c>
      <c r="B33" s="15">
        <v>40984</v>
      </c>
      <c r="C33" s="15">
        <v>40997</v>
      </c>
      <c r="D33" s="9">
        <v>10.48532105153355</v>
      </c>
      <c r="E33" s="7">
        <v>10.3056517399719</v>
      </c>
    </row>
    <row r="34" spans="1:5" x14ac:dyDescent="0.35">
      <c r="A34" s="15">
        <v>40984</v>
      </c>
      <c r="B34" s="15">
        <v>40998</v>
      </c>
      <c r="C34" s="15">
        <v>41011</v>
      </c>
      <c r="D34" s="9">
        <v>10.493246781791902</v>
      </c>
      <c r="E34" s="7">
        <v>10.309226370153182</v>
      </c>
    </row>
    <row r="35" spans="1:5" x14ac:dyDescent="0.35">
      <c r="A35" s="15">
        <v>40998</v>
      </c>
      <c r="B35" s="15">
        <v>41012</v>
      </c>
      <c r="C35" s="15">
        <v>41025</v>
      </c>
      <c r="D35" s="9">
        <v>10.494573918425173</v>
      </c>
      <c r="E35" s="7">
        <v>10.308128521520985</v>
      </c>
    </row>
    <row r="36" spans="1:5" x14ac:dyDescent="0.35">
      <c r="A36" s="15">
        <v>41012</v>
      </c>
      <c r="B36" s="15">
        <v>41026</v>
      </c>
      <c r="C36" s="15">
        <v>41039</v>
      </c>
      <c r="D36" s="9">
        <v>10.494004195057531</v>
      </c>
      <c r="E36" s="7">
        <v>10.313326942779819</v>
      </c>
    </row>
    <row r="37" spans="1:5" x14ac:dyDescent="0.35">
      <c r="A37" s="15">
        <v>41026</v>
      </c>
      <c r="B37" s="15">
        <v>41040</v>
      </c>
      <c r="C37" s="15">
        <v>41053</v>
      </c>
      <c r="D37" s="9">
        <v>10.507120767535911</v>
      </c>
      <c r="E37" s="7">
        <v>10.331751198765318</v>
      </c>
    </row>
    <row r="38" spans="1:5" x14ac:dyDescent="0.35">
      <c r="A38" s="15">
        <v>41040</v>
      </c>
      <c r="B38" s="15">
        <v>41054</v>
      </c>
      <c r="C38" s="15">
        <v>41067</v>
      </c>
      <c r="D38" s="9">
        <v>10.508425662659532</v>
      </c>
      <c r="E38" s="7">
        <v>10.318103493046049</v>
      </c>
    </row>
    <row r="39" spans="1:5" x14ac:dyDescent="0.35">
      <c r="A39" s="15">
        <v>41054</v>
      </c>
      <c r="B39" s="15">
        <v>41068</v>
      </c>
      <c r="C39" s="15">
        <v>41081</v>
      </c>
      <c r="D39" s="9">
        <v>10.517445194915314</v>
      </c>
      <c r="E39" s="7">
        <v>10.325389243862077</v>
      </c>
    </row>
    <row r="40" spans="1:5" x14ac:dyDescent="0.35">
      <c r="A40" s="15">
        <v>41068</v>
      </c>
      <c r="B40" s="15">
        <v>41082</v>
      </c>
      <c r="C40" s="15">
        <v>41095</v>
      </c>
      <c r="D40" s="9">
        <v>10.517858139156974</v>
      </c>
      <c r="E40" s="7">
        <v>10.326451791139164</v>
      </c>
    </row>
    <row r="41" spans="1:5" x14ac:dyDescent="0.35">
      <c r="A41" s="15">
        <v>41082</v>
      </c>
      <c r="B41" s="15">
        <v>41096</v>
      </c>
      <c r="C41" s="15">
        <v>41109</v>
      </c>
      <c r="D41" s="9">
        <v>10.52751249921176</v>
      </c>
      <c r="E41" s="7">
        <v>10.327208138626826</v>
      </c>
    </row>
    <row r="42" spans="1:5" x14ac:dyDescent="0.35">
      <c r="A42" s="15">
        <v>41096</v>
      </c>
      <c r="B42" s="15">
        <v>41110</v>
      </c>
      <c r="C42" s="15">
        <v>41123</v>
      </c>
      <c r="D42" s="9">
        <v>10.533490854260927</v>
      </c>
      <c r="E42" s="7">
        <v>10.305275791778673</v>
      </c>
    </row>
    <row r="43" spans="1:5" x14ac:dyDescent="0.35">
      <c r="A43" s="15">
        <v>41110</v>
      </c>
      <c r="B43" s="15">
        <v>41124</v>
      </c>
      <c r="C43" s="15">
        <v>41137</v>
      </c>
      <c r="D43" s="9">
        <v>10.551892270204437</v>
      </c>
      <c r="E43" s="7">
        <v>10.293976391454899</v>
      </c>
    </row>
    <row r="44" spans="1:5" x14ac:dyDescent="0.35">
      <c r="A44" s="15">
        <v>41124</v>
      </c>
      <c r="B44" s="15">
        <v>41138</v>
      </c>
      <c r="C44" s="15">
        <v>41151</v>
      </c>
      <c r="D44" s="9">
        <v>10.552684115757049</v>
      </c>
      <c r="E44" s="7">
        <v>10.294593180984295</v>
      </c>
    </row>
    <row r="45" spans="1:5" x14ac:dyDescent="0.35">
      <c r="A45" s="15">
        <v>41138</v>
      </c>
      <c r="B45" s="15">
        <v>41152</v>
      </c>
      <c r="C45" s="15">
        <v>41165</v>
      </c>
      <c r="D45" s="9">
        <v>10.577223258005461</v>
      </c>
      <c r="E45" s="7">
        <v>10.295122725090343</v>
      </c>
    </row>
    <row r="46" spans="1:5" x14ac:dyDescent="0.35">
      <c r="A46" s="15">
        <v>41152</v>
      </c>
      <c r="B46" s="15">
        <v>41166</v>
      </c>
      <c r="C46" s="15">
        <v>41179</v>
      </c>
      <c r="D46" s="9">
        <v>10.580519999607333</v>
      </c>
      <c r="E46" s="7">
        <v>10.284243908444706</v>
      </c>
    </row>
    <row r="47" spans="1:5" x14ac:dyDescent="0.35">
      <c r="A47" s="15">
        <v>41166</v>
      </c>
      <c r="B47" s="15">
        <v>41180</v>
      </c>
      <c r="C47" s="15">
        <v>41193</v>
      </c>
      <c r="D47" s="9">
        <v>10.578777075273463</v>
      </c>
      <c r="E47" s="7">
        <v>10.25516196115295</v>
      </c>
    </row>
    <row r="48" spans="1:5" x14ac:dyDescent="0.35">
      <c r="A48" s="15">
        <v>41180</v>
      </c>
      <c r="B48" s="15">
        <v>41194</v>
      </c>
      <c r="C48" s="15">
        <v>41207</v>
      </c>
      <c r="D48" s="9">
        <v>10.577665793264639</v>
      </c>
      <c r="E48" s="7">
        <v>10.249365624092759</v>
      </c>
    </row>
    <row r="49" spans="1:5" x14ac:dyDescent="0.35">
      <c r="A49" s="15">
        <v>41194</v>
      </c>
      <c r="B49" s="15">
        <v>41208</v>
      </c>
      <c r="C49" s="15">
        <v>41221</v>
      </c>
      <c r="D49" s="9">
        <v>10.581496508177146</v>
      </c>
      <c r="E49" s="7">
        <v>10.254289454305113</v>
      </c>
    </row>
    <row r="50" spans="1:5" x14ac:dyDescent="0.35">
      <c r="A50" s="15">
        <v>41208</v>
      </c>
      <c r="B50" s="15">
        <v>41222</v>
      </c>
      <c r="C50" s="15">
        <v>41235</v>
      </c>
      <c r="D50" s="9">
        <v>10.580573557186025</v>
      </c>
      <c r="E50" s="7">
        <v>10.216918990831086</v>
      </c>
    </row>
    <row r="51" spans="1:5" x14ac:dyDescent="0.35">
      <c r="A51" s="15">
        <v>41222</v>
      </c>
      <c r="B51" s="15">
        <v>41236</v>
      </c>
      <c r="C51" s="15">
        <v>41249</v>
      </c>
      <c r="D51" s="9">
        <v>10.575216752161982</v>
      </c>
      <c r="E51" s="7">
        <v>10.226778437916886</v>
      </c>
    </row>
    <row r="52" spans="1:5" x14ac:dyDescent="0.35">
      <c r="A52" s="15">
        <v>41236</v>
      </c>
      <c r="B52" s="15">
        <v>41250</v>
      </c>
      <c r="C52" s="15">
        <v>41263</v>
      </c>
      <c r="D52" s="9">
        <v>10.571240825820194</v>
      </c>
      <c r="E52" s="7">
        <v>10.217023661334078</v>
      </c>
    </row>
    <row r="53" spans="1:5" x14ac:dyDescent="0.35">
      <c r="A53" s="15">
        <v>41250</v>
      </c>
      <c r="B53" s="15">
        <v>41264</v>
      </c>
      <c r="C53" s="15">
        <v>41277</v>
      </c>
      <c r="D53" s="9">
        <v>10.567017496127622</v>
      </c>
      <c r="E53" s="7">
        <v>10.216844847545964</v>
      </c>
    </row>
    <row r="54" spans="1:5" x14ac:dyDescent="0.35">
      <c r="A54" s="15">
        <v>41264</v>
      </c>
      <c r="B54" s="15">
        <v>41278</v>
      </c>
      <c r="C54" s="15">
        <v>41291</v>
      </c>
      <c r="D54" s="9">
        <v>10.578243418627258</v>
      </c>
      <c r="E54" s="7">
        <v>10.631092361820713</v>
      </c>
    </row>
    <row r="55" spans="1:5" x14ac:dyDescent="0.35">
      <c r="A55" s="15">
        <v>41278</v>
      </c>
      <c r="B55" s="15">
        <v>41292</v>
      </c>
      <c r="C55" s="15">
        <v>41305</v>
      </c>
      <c r="D55" s="9">
        <v>10.565891039260798</v>
      </c>
      <c r="E55" s="7">
        <v>10.642998197497514</v>
      </c>
    </row>
    <row r="56" spans="1:5" x14ac:dyDescent="0.35">
      <c r="A56" s="15">
        <v>41292</v>
      </c>
      <c r="B56" s="15">
        <v>41306</v>
      </c>
      <c r="C56" s="15">
        <v>41319</v>
      </c>
      <c r="D56" s="9">
        <v>10.545607996619442</v>
      </c>
      <c r="E56" s="7">
        <v>10.658484997021475</v>
      </c>
    </row>
    <row r="57" spans="1:5" x14ac:dyDescent="0.35">
      <c r="A57" s="15">
        <v>41306</v>
      </c>
      <c r="B57" s="15">
        <v>41320</v>
      </c>
      <c r="C57" s="15">
        <v>41333</v>
      </c>
      <c r="D57" s="9">
        <v>10.763526891530868</v>
      </c>
      <c r="E57" s="7">
        <v>11.085182535256639</v>
      </c>
    </row>
    <row r="58" spans="1:5" x14ac:dyDescent="0.35">
      <c r="A58" s="15">
        <v>41320</v>
      </c>
      <c r="B58" s="15">
        <v>41334</v>
      </c>
      <c r="C58" s="15">
        <v>41347</v>
      </c>
      <c r="D58" s="9">
        <v>10.740111380212573</v>
      </c>
      <c r="E58" s="7">
        <v>11.065496319266908</v>
      </c>
    </row>
    <row r="59" spans="1:5" x14ac:dyDescent="0.35">
      <c r="A59" s="15">
        <v>41334</v>
      </c>
      <c r="B59" s="15">
        <v>41348</v>
      </c>
      <c r="C59" s="15">
        <v>41361</v>
      </c>
      <c r="D59" s="9">
        <v>10.968177744019769</v>
      </c>
      <c r="E59" s="7">
        <v>11.502936290306947</v>
      </c>
    </row>
    <row r="60" spans="1:5" x14ac:dyDescent="0.35">
      <c r="A60" s="15">
        <v>41348</v>
      </c>
      <c r="B60" s="15">
        <v>41362</v>
      </c>
      <c r="C60" s="15">
        <v>41375</v>
      </c>
      <c r="D60" s="9">
        <v>10.937887665118112</v>
      </c>
      <c r="E60" s="7">
        <v>11.489037996664759</v>
      </c>
    </row>
    <row r="61" spans="1:5" x14ac:dyDescent="0.35">
      <c r="A61" s="15">
        <v>41362</v>
      </c>
      <c r="B61" s="15">
        <v>41376</v>
      </c>
      <c r="C61" s="15">
        <v>41389</v>
      </c>
      <c r="D61" s="9">
        <v>10.917825093606375</v>
      </c>
      <c r="E61" s="7">
        <v>11.493320045616478</v>
      </c>
    </row>
    <row r="62" spans="1:5" x14ac:dyDescent="0.35">
      <c r="A62" s="15">
        <v>41376</v>
      </c>
      <c r="B62" s="15">
        <v>41390</v>
      </c>
      <c r="C62" s="15">
        <v>41403</v>
      </c>
      <c r="D62" s="9">
        <v>10.904326157062618</v>
      </c>
      <c r="E62" s="7">
        <v>11.503535164178412</v>
      </c>
    </row>
    <row r="63" spans="1:5" x14ac:dyDescent="0.35">
      <c r="A63" s="15">
        <v>41390</v>
      </c>
      <c r="B63" s="15">
        <v>41404</v>
      </c>
      <c r="C63" s="15">
        <v>41417</v>
      </c>
      <c r="D63" s="9">
        <v>10.897065510949924</v>
      </c>
      <c r="E63" s="7">
        <v>11.497006909160925</v>
      </c>
    </row>
    <row r="64" spans="1:5" x14ac:dyDescent="0.35">
      <c r="A64" s="15">
        <v>41404</v>
      </c>
      <c r="B64" s="15">
        <v>41418</v>
      </c>
      <c r="C64" s="15">
        <v>41431</v>
      </c>
      <c r="D64" s="9">
        <v>10.883969151518382</v>
      </c>
      <c r="E64" s="7">
        <v>11.490759633895049</v>
      </c>
    </row>
    <row r="65" spans="1:5" x14ac:dyDescent="0.35">
      <c r="A65" s="15">
        <v>41418</v>
      </c>
      <c r="B65" s="15">
        <v>41432</v>
      </c>
      <c r="C65" s="15">
        <v>41445</v>
      </c>
      <c r="D65" s="9">
        <v>10.857209890345194</v>
      </c>
      <c r="E65" s="7">
        <v>11.908845790315151</v>
      </c>
    </row>
    <row r="66" spans="1:5" x14ac:dyDescent="0.35">
      <c r="A66" s="15">
        <v>41432</v>
      </c>
      <c r="B66" s="15">
        <v>41446</v>
      </c>
      <c r="C66" s="15">
        <v>41459</v>
      </c>
      <c r="D66" s="9">
        <v>10.851280162371555</v>
      </c>
      <c r="E66" s="7">
        <v>11.901187791570855</v>
      </c>
    </row>
    <row r="67" spans="1:5" x14ac:dyDescent="0.35">
      <c r="A67" s="15">
        <v>41446</v>
      </c>
      <c r="B67" s="15">
        <v>41460</v>
      </c>
      <c r="C67" s="15">
        <v>41473</v>
      </c>
      <c r="D67" s="9">
        <v>10.865182406513666</v>
      </c>
      <c r="E67" s="7">
        <v>11.91981141578658</v>
      </c>
    </row>
    <row r="68" spans="1:5" x14ac:dyDescent="0.35">
      <c r="A68" s="15">
        <v>41460</v>
      </c>
      <c r="B68" s="15">
        <v>41474</v>
      </c>
      <c r="C68" s="15">
        <v>41487</v>
      </c>
      <c r="D68" s="9">
        <v>10.87501866090822</v>
      </c>
      <c r="E68" s="7">
        <v>11.906376262147527</v>
      </c>
    </row>
    <row r="69" spans="1:5" x14ac:dyDescent="0.35">
      <c r="A69" s="15">
        <v>41474</v>
      </c>
      <c r="B69" s="15">
        <v>41488</v>
      </c>
      <c r="C69" s="15">
        <v>41501</v>
      </c>
      <c r="D69" s="9">
        <v>10.903376269743264</v>
      </c>
      <c r="E69" s="7">
        <v>11.892480347968412</v>
      </c>
    </row>
    <row r="70" spans="1:5" x14ac:dyDescent="0.35">
      <c r="A70" s="15">
        <v>41488</v>
      </c>
      <c r="B70" s="15">
        <v>41502</v>
      </c>
      <c r="C70" s="15">
        <v>41515</v>
      </c>
      <c r="D70" s="9">
        <v>10.916559892078705</v>
      </c>
      <c r="E70" s="7">
        <v>11.895906808666734</v>
      </c>
    </row>
    <row r="71" spans="1:5" x14ac:dyDescent="0.35">
      <c r="A71" s="15">
        <v>41502</v>
      </c>
      <c r="B71" s="15">
        <v>41519</v>
      </c>
      <c r="C71" s="15">
        <v>41529</v>
      </c>
      <c r="D71" s="9">
        <v>10.921661095095809</v>
      </c>
      <c r="E71" s="7">
        <v>11.905569247342214</v>
      </c>
    </row>
    <row r="72" spans="1:5" x14ac:dyDescent="0.35">
      <c r="A72" s="15">
        <v>41519</v>
      </c>
      <c r="B72" s="15">
        <v>41530</v>
      </c>
      <c r="C72" s="15">
        <v>41543</v>
      </c>
      <c r="D72" s="9">
        <v>10.940557965032449</v>
      </c>
      <c r="E72" s="7">
        <v>11.923478214938029</v>
      </c>
    </row>
    <row r="73" spans="1:5" x14ac:dyDescent="0.35">
      <c r="A73" s="15">
        <v>41530</v>
      </c>
      <c r="B73" s="15">
        <v>41544</v>
      </c>
      <c r="C73" s="15">
        <v>41557</v>
      </c>
      <c r="D73" s="9">
        <v>10.972685020653229</v>
      </c>
      <c r="E73" s="7">
        <v>11.918179733729604</v>
      </c>
    </row>
    <row r="74" spans="1:5" x14ac:dyDescent="0.35">
      <c r="A74" s="15">
        <v>41544</v>
      </c>
      <c r="B74" s="15">
        <v>41558</v>
      </c>
      <c r="C74" s="15">
        <v>41571</v>
      </c>
      <c r="D74" s="9">
        <v>10.986838796729938</v>
      </c>
      <c r="E74" s="7">
        <v>11.926757235551886</v>
      </c>
    </row>
    <row r="75" spans="1:5" x14ac:dyDescent="0.35">
      <c r="A75" s="15">
        <v>41558</v>
      </c>
      <c r="B75" s="15">
        <v>41572</v>
      </c>
      <c r="C75" s="15">
        <v>41585</v>
      </c>
      <c r="D75" s="9">
        <v>10.995255155026344</v>
      </c>
      <c r="E75" s="7">
        <v>11.925134426687906</v>
      </c>
    </row>
    <row r="76" spans="1:5" x14ac:dyDescent="0.35">
      <c r="A76" s="15">
        <v>41572</v>
      </c>
      <c r="B76" s="15">
        <v>41586</v>
      </c>
      <c r="C76" s="15">
        <v>41599</v>
      </c>
      <c r="D76" s="9">
        <v>10.992268860407501</v>
      </c>
      <c r="E76" s="7">
        <v>11.920028320438862</v>
      </c>
    </row>
    <row r="77" spans="1:5" x14ac:dyDescent="0.35">
      <c r="A77" s="15">
        <v>41586</v>
      </c>
      <c r="B77" s="15">
        <v>41600</v>
      </c>
      <c r="C77" s="15">
        <v>41613</v>
      </c>
      <c r="D77" s="9">
        <v>11.000739903571301</v>
      </c>
      <c r="E77" s="7">
        <v>11.905867329554376</v>
      </c>
    </row>
    <row r="78" spans="1:5" x14ac:dyDescent="0.35">
      <c r="A78" s="15">
        <v>41600</v>
      </c>
      <c r="B78" s="15">
        <v>41614</v>
      </c>
      <c r="C78" s="15">
        <v>41627</v>
      </c>
      <c r="D78" s="9">
        <v>11.008090799713298</v>
      </c>
      <c r="E78" s="7">
        <v>11.917724899290603</v>
      </c>
    </row>
    <row r="79" spans="1:5" x14ac:dyDescent="0.35">
      <c r="A79" s="15">
        <v>41614</v>
      </c>
      <c r="B79" s="15">
        <v>41628</v>
      </c>
      <c r="C79" s="15">
        <v>41641</v>
      </c>
      <c r="D79" s="9">
        <v>11.003220652649675</v>
      </c>
      <c r="E79" s="7">
        <v>11.896202793912753</v>
      </c>
    </row>
    <row r="80" spans="1:5" x14ac:dyDescent="0.35">
      <c r="A80" s="15">
        <v>41628</v>
      </c>
      <c r="B80" s="15">
        <v>41642</v>
      </c>
      <c r="C80" s="15">
        <v>41655</v>
      </c>
      <c r="D80" s="9">
        <v>11.006729105881023</v>
      </c>
      <c r="E80" s="7">
        <v>11.897268467847299</v>
      </c>
    </row>
    <row r="81" spans="1:5" x14ac:dyDescent="0.35">
      <c r="A81" s="15">
        <v>41642</v>
      </c>
      <c r="B81" s="15">
        <v>41656</v>
      </c>
      <c r="C81" s="15">
        <v>41669</v>
      </c>
      <c r="D81" s="9">
        <v>11.024201674220468</v>
      </c>
      <c r="E81" s="7">
        <v>11.874499590882747</v>
      </c>
    </row>
    <row r="82" spans="1:5" x14ac:dyDescent="0.35">
      <c r="A82" s="15">
        <v>41656</v>
      </c>
      <c r="B82" s="15">
        <v>41670</v>
      </c>
      <c r="C82" s="15">
        <v>41683</v>
      </c>
      <c r="D82" s="9">
        <v>11.028033011361401</v>
      </c>
      <c r="E82" s="7">
        <v>11.856234441930896</v>
      </c>
    </row>
    <row r="83" spans="1:5" x14ac:dyDescent="0.35">
      <c r="A83" s="15">
        <v>41670</v>
      </c>
      <c r="B83" s="15">
        <v>41684</v>
      </c>
      <c r="C83" s="15">
        <v>41697</v>
      </c>
      <c r="D83" s="9">
        <v>11.034403459556973</v>
      </c>
      <c r="E83" s="7">
        <v>11.862999129727898</v>
      </c>
    </row>
    <row r="84" spans="1:5" x14ac:dyDescent="0.35">
      <c r="A84" s="15">
        <v>41684</v>
      </c>
      <c r="B84" s="15">
        <v>41698</v>
      </c>
      <c r="C84" s="15">
        <v>41711</v>
      </c>
      <c r="D84" s="9">
        <v>11.03517387964315</v>
      </c>
      <c r="E84" s="7">
        <v>11.890491626957218</v>
      </c>
    </row>
    <row r="85" spans="1:5" x14ac:dyDescent="0.35">
      <c r="A85" s="15">
        <v>41698</v>
      </c>
      <c r="B85" s="15">
        <v>41712</v>
      </c>
      <c r="C85" s="15">
        <v>41725</v>
      </c>
      <c r="D85" s="9">
        <v>11.038176392805617</v>
      </c>
      <c r="E85" s="7">
        <v>11.896796887528863</v>
      </c>
    </row>
    <row r="86" spans="1:5" x14ac:dyDescent="0.35">
      <c r="A86" s="15">
        <v>41712</v>
      </c>
      <c r="B86" s="15">
        <v>41726</v>
      </c>
      <c r="C86" s="15">
        <v>41739</v>
      </c>
      <c r="D86" s="9">
        <v>11.050430519839939</v>
      </c>
      <c r="E86" s="7">
        <v>11.894879665574788</v>
      </c>
    </row>
    <row r="87" spans="1:5" x14ac:dyDescent="0.35">
      <c r="A87" s="15">
        <v>41726</v>
      </c>
      <c r="B87" s="15">
        <v>41740</v>
      </c>
      <c r="C87" s="15">
        <v>41753</v>
      </c>
      <c r="D87" s="9">
        <v>11.043552997596381</v>
      </c>
      <c r="E87" s="7">
        <v>11.925913654094391</v>
      </c>
    </row>
    <row r="88" spans="1:5" x14ac:dyDescent="0.35">
      <c r="A88" s="15">
        <v>41740</v>
      </c>
      <c r="B88" s="15">
        <v>41754</v>
      </c>
      <c r="C88" s="15">
        <v>41767</v>
      </c>
      <c r="D88" s="9">
        <v>11.04535133974775</v>
      </c>
      <c r="E88" s="7">
        <v>11.930681637658619</v>
      </c>
    </row>
    <row r="89" spans="1:5" x14ac:dyDescent="0.35">
      <c r="A89" s="15">
        <v>41754</v>
      </c>
      <c r="B89" s="15">
        <v>41768</v>
      </c>
      <c r="C89" s="15">
        <v>41781</v>
      </c>
      <c r="D89" s="9">
        <v>11.038162231967959</v>
      </c>
      <c r="E89" s="7">
        <v>11.896035905814188</v>
      </c>
    </row>
    <row r="90" spans="1:5" x14ac:dyDescent="0.35">
      <c r="A90" s="15">
        <v>41768</v>
      </c>
      <c r="B90" s="15">
        <v>41782</v>
      </c>
      <c r="C90" s="15">
        <v>41795</v>
      </c>
      <c r="D90" s="9">
        <v>11.026056559411874</v>
      </c>
      <c r="E90" s="7">
        <v>11.888010913085806</v>
      </c>
    </row>
    <row r="91" spans="1:5" x14ac:dyDescent="0.35">
      <c r="A91" s="15">
        <v>41782</v>
      </c>
      <c r="B91" s="15">
        <v>41796</v>
      </c>
      <c r="C91" s="15">
        <v>41809</v>
      </c>
      <c r="D91" s="9">
        <v>11.017896666317565</v>
      </c>
      <c r="E91" s="7">
        <v>11.88099957501867</v>
      </c>
    </row>
    <row r="92" spans="1:5" x14ac:dyDescent="0.35">
      <c r="A92" s="15">
        <v>41796</v>
      </c>
      <c r="B92" s="15">
        <v>41810</v>
      </c>
      <c r="C92" s="15">
        <v>41823</v>
      </c>
      <c r="D92" s="9">
        <v>11.00915075914768</v>
      </c>
      <c r="E92" s="7">
        <v>11.874882884328869</v>
      </c>
    </row>
    <row r="93" spans="1:5" x14ac:dyDescent="0.35">
      <c r="A93" s="15">
        <v>41810</v>
      </c>
      <c r="B93" s="15">
        <v>41824</v>
      </c>
      <c r="C93" s="15">
        <v>41837</v>
      </c>
      <c r="D93" s="9">
        <v>11.000627456490454</v>
      </c>
      <c r="E93" s="7">
        <v>11.850501295925611</v>
      </c>
    </row>
    <row r="94" spans="1:5" x14ac:dyDescent="0.35">
      <c r="A94" s="15">
        <v>41824</v>
      </c>
      <c r="B94" s="15">
        <v>41838</v>
      </c>
      <c r="C94" s="15">
        <v>41851</v>
      </c>
      <c r="D94" s="9">
        <v>10.997668187925736</v>
      </c>
      <c r="E94" s="7">
        <v>11.757640622713694</v>
      </c>
    </row>
    <row r="95" spans="1:5" x14ac:dyDescent="0.35">
      <c r="A95" s="15">
        <v>41838</v>
      </c>
      <c r="B95" s="15">
        <v>41852</v>
      </c>
      <c r="C95" s="15">
        <v>41865</v>
      </c>
      <c r="D95" s="9">
        <v>10.997031451852729</v>
      </c>
      <c r="E95" s="7">
        <v>11.731359196853845</v>
      </c>
    </row>
    <row r="96" spans="1:5" x14ac:dyDescent="0.35">
      <c r="A96" s="15">
        <v>41852</v>
      </c>
      <c r="B96" s="15">
        <v>41866</v>
      </c>
      <c r="C96" s="15">
        <v>41879</v>
      </c>
      <c r="D96" s="9">
        <v>11.006085222285025</v>
      </c>
      <c r="E96" s="7">
        <v>11.74783769286822</v>
      </c>
    </row>
    <row r="97" spans="1:5" x14ac:dyDescent="0.35">
      <c r="A97" s="15">
        <v>41866</v>
      </c>
      <c r="B97" s="15">
        <v>41880</v>
      </c>
      <c r="C97" s="15">
        <v>41893</v>
      </c>
      <c r="D97" s="9">
        <v>10.996119881914959</v>
      </c>
      <c r="E97" s="7">
        <v>11.759766698722423</v>
      </c>
    </row>
    <row r="98" spans="1:5" x14ac:dyDescent="0.35">
      <c r="A98" s="15">
        <v>41880</v>
      </c>
      <c r="B98" s="15">
        <v>41894</v>
      </c>
      <c r="C98" s="15">
        <v>41907</v>
      </c>
      <c r="D98" s="9">
        <v>10.987341045229689</v>
      </c>
      <c r="E98" s="7">
        <v>11.752006578088315</v>
      </c>
    </row>
    <row r="99" spans="1:5" x14ac:dyDescent="0.35">
      <c r="A99" s="15">
        <v>41894</v>
      </c>
      <c r="B99" s="15">
        <v>41908</v>
      </c>
      <c r="C99" s="15">
        <v>41921</v>
      </c>
      <c r="D99" s="9">
        <v>10.99900791843255</v>
      </c>
      <c r="E99" s="7">
        <v>11.737572586122951</v>
      </c>
    </row>
    <row r="100" spans="1:5" x14ac:dyDescent="0.35">
      <c r="A100" s="15">
        <v>41908</v>
      </c>
      <c r="B100" s="15">
        <v>41922</v>
      </c>
      <c r="C100" s="15">
        <v>41935</v>
      </c>
      <c r="D100" s="9">
        <v>11.018535997899164</v>
      </c>
      <c r="E100" s="7">
        <v>11.748677472832263</v>
      </c>
    </row>
    <row r="101" spans="1:5" x14ac:dyDescent="0.35">
      <c r="A101" s="15">
        <v>41922</v>
      </c>
      <c r="B101" s="15">
        <v>41936</v>
      </c>
      <c r="C101" s="15">
        <v>41949</v>
      </c>
      <c r="D101" s="9">
        <v>11.017517659481356</v>
      </c>
      <c r="E101" s="7">
        <v>11.746338300675477</v>
      </c>
    </row>
    <row r="102" spans="1:5" x14ac:dyDescent="0.35">
      <c r="A102" s="15">
        <v>41936</v>
      </c>
      <c r="B102" s="15">
        <v>41950</v>
      </c>
      <c r="C102" s="15">
        <v>41963</v>
      </c>
      <c r="D102" s="9">
        <v>11.009126002320437</v>
      </c>
      <c r="E102" s="7">
        <v>11.743054405013035</v>
      </c>
    </row>
    <row r="103" spans="1:5" x14ac:dyDescent="0.35">
      <c r="A103" s="15">
        <v>41950</v>
      </c>
      <c r="B103" s="15">
        <v>41964</v>
      </c>
      <c r="C103" s="15">
        <v>41977</v>
      </c>
      <c r="D103" s="9">
        <v>11.005829041426127</v>
      </c>
      <c r="E103" s="7">
        <v>11.737661169645991</v>
      </c>
    </row>
    <row r="104" spans="1:5" x14ac:dyDescent="0.35">
      <c r="A104" s="15">
        <v>41964</v>
      </c>
      <c r="B104" s="15">
        <v>41978</v>
      </c>
      <c r="C104" s="15">
        <v>41991</v>
      </c>
      <c r="D104" s="9">
        <v>11.012337946080946</v>
      </c>
      <c r="E104" s="7">
        <v>11.740149561287177</v>
      </c>
    </row>
    <row r="105" spans="1:5" x14ac:dyDescent="0.35">
      <c r="A105" s="15">
        <v>41978</v>
      </c>
      <c r="B105" s="15">
        <v>41992</v>
      </c>
      <c r="C105" s="15">
        <v>42005</v>
      </c>
      <c r="D105" s="9">
        <v>11.012651703220094</v>
      </c>
      <c r="E105" s="7">
        <v>11.704844881816417</v>
      </c>
    </row>
    <row r="106" spans="1:5" x14ac:dyDescent="0.35">
      <c r="A106" s="15">
        <v>41992</v>
      </c>
      <c r="B106" s="15">
        <v>42006</v>
      </c>
      <c r="C106" s="15">
        <v>42019</v>
      </c>
      <c r="D106" s="9">
        <v>11.025248849690307</v>
      </c>
      <c r="E106" s="7">
        <v>11.645922296760967</v>
      </c>
    </row>
    <row r="107" spans="1:5" x14ac:dyDescent="0.35">
      <c r="A107" s="15">
        <v>42006</v>
      </c>
      <c r="B107" s="15">
        <v>42020</v>
      </c>
      <c r="C107" s="15">
        <v>42033</v>
      </c>
      <c r="D107" s="9">
        <v>11.030702927137078</v>
      </c>
      <c r="E107" s="7">
        <v>11.620480929560054</v>
      </c>
    </row>
    <row r="108" spans="1:5" x14ac:dyDescent="0.35">
      <c r="A108" s="15">
        <v>42020</v>
      </c>
      <c r="B108" s="15">
        <v>42034</v>
      </c>
      <c r="C108" s="15">
        <v>42047</v>
      </c>
      <c r="D108" s="9">
        <v>11.031470664508399</v>
      </c>
      <c r="E108" s="7">
        <v>11.652624199837915</v>
      </c>
    </row>
    <row r="109" spans="1:5" x14ac:dyDescent="0.35">
      <c r="A109" s="15">
        <v>42034</v>
      </c>
      <c r="B109" s="15">
        <v>42048</v>
      </c>
      <c r="C109" s="15">
        <v>42061</v>
      </c>
      <c r="D109" s="9">
        <v>11.028654846858748</v>
      </c>
      <c r="E109" s="7">
        <v>11.609707167697815</v>
      </c>
    </row>
    <row r="110" spans="1:5" x14ac:dyDescent="0.35">
      <c r="A110" s="15">
        <v>42048</v>
      </c>
      <c r="B110" s="15">
        <v>42062</v>
      </c>
      <c r="C110" s="15">
        <v>42075</v>
      </c>
      <c r="D110" s="9">
        <v>11.039537828726765</v>
      </c>
      <c r="E110" s="7">
        <v>12.691730076815233</v>
      </c>
    </row>
    <row r="111" spans="1:5" x14ac:dyDescent="0.35">
      <c r="A111" s="15">
        <v>42062</v>
      </c>
      <c r="B111" s="15">
        <v>42076</v>
      </c>
      <c r="C111" s="15">
        <v>42089</v>
      </c>
      <c r="D111" s="9">
        <v>11.017862076740732</v>
      </c>
      <c r="E111" s="7">
        <v>12.688723121695396</v>
      </c>
    </row>
    <row r="112" spans="1:5" x14ac:dyDescent="0.35">
      <c r="A112" s="15">
        <v>42076</v>
      </c>
      <c r="B112" s="15">
        <v>42090</v>
      </c>
      <c r="C112" s="15">
        <v>42103</v>
      </c>
      <c r="D112" s="9">
        <v>11.027600481652886</v>
      </c>
      <c r="E112" s="7">
        <v>13.093180430420698</v>
      </c>
    </row>
    <row r="113" spans="1:5" x14ac:dyDescent="0.35">
      <c r="A113" s="15">
        <v>42090</v>
      </c>
      <c r="B113" s="15">
        <v>42104</v>
      </c>
      <c r="C113" s="15">
        <v>42117</v>
      </c>
      <c r="D113" s="9">
        <v>11.038124539491486</v>
      </c>
      <c r="E113" s="7">
        <v>13.055585655823949</v>
      </c>
    </row>
    <row r="114" spans="1:5" x14ac:dyDescent="0.35">
      <c r="A114" s="15">
        <v>42104</v>
      </c>
      <c r="B114" s="15">
        <v>42118</v>
      </c>
      <c r="C114" s="15">
        <v>42131</v>
      </c>
      <c r="D114" s="9">
        <v>11.048910059675098</v>
      </c>
      <c r="E114" s="7">
        <v>12.998747555812526</v>
      </c>
    </row>
    <row r="115" spans="1:5" x14ac:dyDescent="0.35">
      <c r="A115" s="15">
        <v>42118</v>
      </c>
      <c r="B115" s="15">
        <v>42132</v>
      </c>
      <c r="C115" s="15">
        <v>42145</v>
      </c>
      <c r="D115" s="9">
        <v>11.056713073174432</v>
      </c>
      <c r="E115" s="7">
        <v>12.946701077482334</v>
      </c>
    </row>
    <row r="116" spans="1:5" x14ac:dyDescent="0.35">
      <c r="A116" s="15">
        <v>42132</v>
      </c>
      <c r="B116" s="15">
        <v>42146</v>
      </c>
      <c r="C116" s="15">
        <v>42159</v>
      </c>
      <c r="D116" s="9">
        <v>11.067531085798</v>
      </c>
      <c r="E116" s="7">
        <v>12.8979292598383</v>
      </c>
    </row>
    <row r="117" spans="1:5" x14ac:dyDescent="0.35">
      <c r="A117" s="15">
        <v>42146</v>
      </c>
      <c r="B117" s="15">
        <v>42160</v>
      </c>
      <c r="C117" s="15">
        <v>42173</v>
      </c>
      <c r="D117" s="9">
        <v>11.066323366736899</v>
      </c>
      <c r="E117" s="7">
        <v>12.8789248044872</v>
      </c>
    </row>
    <row r="118" spans="1:5" x14ac:dyDescent="0.35">
      <c r="A118" s="15">
        <v>42160</v>
      </c>
      <c r="B118" s="15">
        <v>42174</v>
      </c>
      <c r="C118" s="15">
        <v>42187</v>
      </c>
      <c r="D118" s="9">
        <v>11.0684078550377</v>
      </c>
      <c r="E118" s="7">
        <v>12.8064220668223</v>
      </c>
    </row>
    <row r="119" spans="1:5" x14ac:dyDescent="0.35">
      <c r="A119" s="15">
        <v>42174</v>
      </c>
      <c r="B119" s="15">
        <v>42188</v>
      </c>
      <c r="C119" s="15">
        <v>42201</v>
      </c>
      <c r="D119" s="9">
        <v>11.126961199560103</v>
      </c>
      <c r="E119" s="7">
        <v>12.608728866382544</v>
      </c>
    </row>
    <row r="120" spans="1:5" x14ac:dyDescent="0.35">
      <c r="A120" s="15">
        <v>42188</v>
      </c>
      <c r="B120" s="15">
        <v>42205</v>
      </c>
      <c r="C120" s="15">
        <v>42215</v>
      </c>
      <c r="D120" s="9">
        <v>11.038521438329584</v>
      </c>
      <c r="E120" s="7">
        <v>12.704389191250176</v>
      </c>
    </row>
    <row r="121" spans="1:5" x14ac:dyDescent="0.35">
      <c r="A121" s="15">
        <v>42205</v>
      </c>
      <c r="B121" s="15">
        <v>42216</v>
      </c>
      <c r="C121" s="15">
        <v>42229</v>
      </c>
      <c r="D121" s="9">
        <v>11.0424936490649</v>
      </c>
      <c r="E121" s="7">
        <v>12.677170841117261</v>
      </c>
    </row>
    <row r="122" spans="1:5" x14ac:dyDescent="0.35">
      <c r="A122" s="15">
        <v>42216</v>
      </c>
      <c r="B122" s="15">
        <v>42230</v>
      </c>
      <c r="C122" s="15">
        <v>42243</v>
      </c>
      <c r="D122" s="9">
        <v>11.062889431912501</v>
      </c>
      <c r="E122" s="7">
        <v>12.644942072828499</v>
      </c>
    </row>
    <row r="123" spans="1:5" x14ac:dyDescent="0.35">
      <c r="A123" s="15">
        <v>42230</v>
      </c>
      <c r="B123" s="15">
        <v>42244</v>
      </c>
      <c r="C123" s="15">
        <v>42257</v>
      </c>
      <c r="D123" s="9">
        <v>11.059687110368003</v>
      </c>
      <c r="E123" s="7">
        <v>12.602759071145146</v>
      </c>
    </row>
    <row r="124" spans="1:5" x14ac:dyDescent="0.35">
      <c r="A124" s="15">
        <v>42244</v>
      </c>
      <c r="B124" s="15">
        <v>42258</v>
      </c>
      <c r="C124" s="15">
        <v>42271</v>
      </c>
      <c r="D124" s="9">
        <v>11.078328586142934</v>
      </c>
      <c r="E124" s="7">
        <v>12.543452816719874</v>
      </c>
    </row>
    <row r="125" spans="1:5" x14ac:dyDescent="0.35">
      <c r="A125" s="15">
        <v>42258</v>
      </c>
      <c r="B125" s="15">
        <v>42275</v>
      </c>
      <c r="C125" s="15">
        <v>42285</v>
      </c>
      <c r="D125" s="9">
        <v>11.094506327626412</v>
      </c>
      <c r="E125" s="7">
        <v>12.523868132044299</v>
      </c>
    </row>
    <row r="126" spans="1:5" x14ac:dyDescent="0.35">
      <c r="A126" s="15">
        <v>42270</v>
      </c>
      <c r="B126" s="15">
        <v>42286</v>
      </c>
      <c r="C126" s="15">
        <v>42299</v>
      </c>
      <c r="D126" s="9">
        <v>11.089964765381556</v>
      </c>
      <c r="E126" s="7">
        <v>12.422769600534997</v>
      </c>
    </row>
    <row r="127" spans="1:5" x14ac:dyDescent="0.35">
      <c r="A127" s="15">
        <v>42286</v>
      </c>
      <c r="B127" s="15">
        <v>42300</v>
      </c>
      <c r="C127" s="15">
        <v>42313</v>
      </c>
      <c r="D127" s="9">
        <v>11.102210484390227</v>
      </c>
      <c r="E127" s="7">
        <v>12.665698910033591</v>
      </c>
    </row>
    <row r="128" spans="1:5" x14ac:dyDescent="0.35">
      <c r="A128" s="15">
        <v>42300</v>
      </c>
      <c r="B128" s="15">
        <v>42314</v>
      </c>
      <c r="C128" s="15">
        <v>42327</v>
      </c>
      <c r="D128" s="9">
        <v>11.09921229518088</v>
      </c>
      <c r="E128" s="7">
        <v>12.692756183283278</v>
      </c>
    </row>
    <row r="129" spans="1:5" x14ac:dyDescent="0.35">
      <c r="A129" s="15">
        <v>42314</v>
      </c>
      <c r="B129" s="15">
        <v>42328</v>
      </c>
      <c r="C129" s="15">
        <v>42341</v>
      </c>
      <c r="D129" s="9">
        <v>11.091711181989847</v>
      </c>
      <c r="E129" s="7">
        <v>12.737302468140928</v>
      </c>
    </row>
    <row r="130" spans="1:5" x14ac:dyDescent="0.35">
      <c r="A130" s="15">
        <v>42328</v>
      </c>
      <c r="B130" s="15">
        <v>42342</v>
      </c>
      <c r="C130" s="15">
        <v>42355</v>
      </c>
      <c r="D130" s="9">
        <v>11.088255506342659</v>
      </c>
      <c r="E130" s="7">
        <v>12.761544860304133</v>
      </c>
    </row>
    <row r="131" spans="1:5" x14ac:dyDescent="0.35">
      <c r="A131" s="15">
        <v>42342</v>
      </c>
      <c r="B131" s="15">
        <v>42356</v>
      </c>
      <c r="C131" s="15">
        <v>42372</v>
      </c>
      <c r="D131" s="9">
        <v>11.088784923624971</v>
      </c>
      <c r="E131" s="7">
        <v>12.767559926019617</v>
      </c>
    </row>
    <row r="132" spans="1:5" x14ac:dyDescent="0.35">
      <c r="A132" s="15">
        <v>42356</v>
      </c>
      <c r="B132" s="15">
        <v>42373</v>
      </c>
      <c r="C132" s="15">
        <v>42383</v>
      </c>
      <c r="D132" s="9">
        <v>11.087261325177666</v>
      </c>
      <c r="E132" s="7">
        <v>12.789606780686572</v>
      </c>
    </row>
    <row r="133" spans="1:5" x14ac:dyDescent="0.35">
      <c r="A133" s="15">
        <v>42369</v>
      </c>
      <c r="B133" s="15">
        <v>42384</v>
      </c>
      <c r="C133" s="15">
        <v>42397</v>
      </c>
      <c r="D133" s="9">
        <v>11.083422525340556</v>
      </c>
      <c r="E133" s="7">
        <v>12.831499488756506</v>
      </c>
    </row>
    <row r="134" spans="1:5" x14ac:dyDescent="0.35">
      <c r="A134" s="15">
        <v>42384</v>
      </c>
      <c r="B134" s="15">
        <v>42398</v>
      </c>
      <c r="C134" s="15">
        <v>42411</v>
      </c>
      <c r="D134" s="9">
        <v>11.094427471176179</v>
      </c>
      <c r="E134" s="7">
        <v>12.830499490321678</v>
      </c>
    </row>
    <row r="135" spans="1:5" x14ac:dyDescent="0.35">
      <c r="A135" s="15">
        <v>42398</v>
      </c>
      <c r="B135" s="15">
        <v>42412</v>
      </c>
      <c r="C135" s="15">
        <v>42425</v>
      </c>
      <c r="D135" s="9">
        <v>11.086648472452822</v>
      </c>
      <c r="E135" s="7">
        <v>12.830336165071653</v>
      </c>
    </row>
    <row r="136" spans="1:5" x14ac:dyDescent="0.35">
      <c r="A136" s="15">
        <v>42412</v>
      </c>
      <c r="B136" s="15">
        <v>42426</v>
      </c>
      <c r="C136" s="15">
        <v>42439</v>
      </c>
      <c r="D136" s="9">
        <v>11.080999274097822</v>
      </c>
      <c r="E136" s="7">
        <v>13.37667079149853</v>
      </c>
    </row>
    <row r="137" spans="1:5" x14ac:dyDescent="0.35">
      <c r="A137" s="15">
        <v>42426</v>
      </c>
      <c r="B137" s="15">
        <v>42440</v>
      </c>
      <c r="C137" s="15">
        <v>42453</v>
      </c>
      <c r="D137" s="9">
        <v>11.071456932324601</v>
      </c>
      <c r="E137" s="7">
        <v>13.414166847121379</v>
      </c>
    </row>
    <row r="138" spans="1:5" x14ac:dyDescent="0.35">
      <c r="A138" s="15">
        <v>42440</v>
      </c>
      <c r="B138" s="15">
        <v>42454</v>
      </c>
      <c r="C138" s="15">
        <v>42467</v>
      </c>
      <c r="D138" s="9">
        <v>11.071727540502007</v>
      </c>
      <c r="E138" s="7">
        <v>13.3965781331281</v>
      </c>
    </row>
    <row r="139" spans="1:5" x14ac:dyDescent="0.35">
      <c r="A139" s="15">
        <v>42454</v>
      </c>
      <c r="B139" s="15">
        <v>42468</v>
      </c>
      <c r="C139" s="15">
        <v>42481</v>
      </c>
      <c r="D139" s="9">
        <v>11.066928175993429</v>
      </c>
      <c r="E139" s="7">
        <v>13.415617488681256</v>
      </c>
    </row>
    <row r="140" spans="1:5" x14ac:dyDescent="0.35">
      <c r="A140" s="15">
        <v>42468</v>
      </c>
      <c r="B140" s="15">
        <v>42482</v>
      </c>
      <c r="C140" s="15">
        <v>42495</v>
      </c>
      <c r="D140" s="9">
        <v>11.057831548918037</v>
      </c>
      <c r="E140" s="7">
        <v>13.385525684966264</v>
      </c>
    </row>
    <row r="141" spans="1:5" x14ac:dyDescent="0.35">
      <c r="A141" s="15">
        <v>42482</v>
      </c>
      <c r="B141" s="15">
        <v>42496</v>
      </c>
      <c r="C141" s="15">
        <v>42509</v>
      </c>
      <c r="D141" s="9">
        <v>11.048089953468509</v>
      </c>
      <c r="E141" s="7">
        <v>13.40907120592483</v>
      </c>
    </row>
    <row r="142" spans="1:5" x14ac:dyDescent="0.35">
      <c r="A142" s="15">
        <v>42496</v>
      </c>
      <c r="B142" s="15">
        <v>42510</v>
      </c>
      <c r="C142" s="15">
        <v>42523</v>
      </c>
      <c r="D142" s="9">
        <v>11.063574052284979</v>
      </c>
      <c r="E142" s="7">
        <v>13.422385488899549</v>
      </c>
    </row>
    <row r="143" spans="1:5" x14ac:dyDescent="0.35">
      <c r="A143" s="15">
        <v>42510</v>
      </c>
      <c r="B143" s="15">
        <v>42524</v>
      </c>
      <c r="C143" s="15">
        <v>42537</v>
      </c>
      <c r="D143" s="9">
        <v>11.070264600152859</v>
      </c>
      <c r="E143" s="7">
        <v>13.54667041128674</v>
      </c>
    </row>
    <row r="144" spans="1:5" x14ac:dyDescent="0.35">
      <c r="A144" s="15">
        <v>42524</v>
      </c>
      <c r="B144" s="15">
        <v>42538</v>
      </c>
      <c r="C144" s="15">
        <v>42551</v>
      </c>
      <c r="D144" s="9">
        <v>11.07790480399489</v>
      </c>
      <c r="E144" s="7">
        <v>13.570053819157406</v>
      </c>
    </row>
    <row r="145" spans="1:5" x14ac:dyDescent="0.35">
      <c r="A145" s="15">
        <v>42538</v>
      </c>
      <c r="B145" s="15">
        <v>42552</v>
      </c>
      <c r="C145" s="15">
        <v>42565</v>
      </c>
      <c r="D145" s="9">
        <v>11.068</v>
      </c>
      <c r="E145" s="7">
        <v>13.574999999999999</v>
      </c>
    </row>
    <row r="146" spans="1:5" x14ac:dyDescent="0.35">
      <c r="A146" s="15">
        <v>42552</v>
      </c>
      <c r="B146" s="15">
        <v>42566</v>
      </c>
      <c r="C146" s="15">
        <v>42579</v>
      </c>
      <c r="D146" s="9">
        <v>11.064507306422303</v>
      </c>
      <c r="E146" s="7">
        <v>13.561606432694109</v>
      </c>
    </row>
    <row r="147" spans="1:5" x14ac:dyDescent="0.35">
      <c r="A147" s="15">
        <v>42566</v>
      </c>
      <c r="B147" s="15">
        <v>42580</v>
      </c>
      <c r="C147" s="15">
        <v>42593</v>
      </c>
      <c r="D147" s="9">
        <v>11.058231334299688</v>
      </c>
      <c r="E147" s="7">
        <v>13.570583087246321</v>
      </c>
    </row>
    <row r="148" spans="1:5" x14ac:dyDescent="0.35">
      <c r="A148" s="15">
        <v>42580</v>
      </c>
      <c r="B148" s="15">
        <v>42594</v>
      </c>
      <c r="C148" s="15">
        <v>42607</v>
      </c>
      <c r="D148" s="9">
        <v>11.069690344050219</v>
      </c>
      <c r="E148" s="7">
        <v>13.614967854875115</v>
      </c>
    </row>
    <row r="149" spans="1:5" x14ac:dyDescent="0.35">
      <c r="A149" s="15">
        <v>42594</v>
      </c>
      <c r="B149" s="15">
        <v>42608</v>
      </c>
      <c r="C149" s="15">
        <v>42621</v>
      </c>
      <c r="D149" s="9">
        <v>10.567636657742623</v>
      </c>
      <c r="E149" s="7">
        <v>13.610125074662621</v>
      </c>
    </row>
    <row r="150" spans="1:5" x14ac:dyDescent="0.35">
      <c r="A150" s="15">
        <v>42608</v>
      </c>
      <c r="B150" s="15">
        <v>42622</v>
      </c>
      <c r="C150" s="15">
        <v>42635</v>
      </c>
      <c r="D150" s="9">
        <v>10.546899054405445</v>
      </c>
      <c r="E150" s="7">
        <v>13.605884853950414</v>
      </c>
    </row>
    <row r="151" spans="1:5" x14ac:dyDescent="0.35">
      <c r="A151" s="15">
        <v>42622</v>
      </c>
      <c r="B151" s="15">
        <v>42636</v>
      </c>
      <c r="C151" s="15">
        <v>42649</v>
      </c>
      <c r="D151" s="9">
        <v>10.046392988668181</v>
      </c>
      <c r="E151" s="7">
        <v>13.615198233461298</v>
      </c>
    </row>
    <row r="152" spans="1:5" x14ac:dyDescent="0.35">
      <c r="A152" s="15">
        <v>42636</v>
      </c>
      <c r="B152" s="15">
        <v>42650</v>
      </c>
      <c r="C152" s="15">
        <v>42663</v>
      </c>
      <c r="D152" s="9">
        <v>10.051726030140623</v>
      </c>
      <c r="E152" s="7">
        <v>13.624941876647782</v>
      </c>
    </row>
    <row r="153" spans="1:5" x14ac:dyDescent="0.35">
      <c r="A153" s="15">
        <v>42650</v>
      </c>
      <c r="B153" s="15">
        <v>42664</v>
      </c>
      <c r="C153" s="15">
        <v>42677</v>
      </c>
      <c r="D153" s="9">
        <v>10.071933393456691</v>
      </c>
      <c r="E153" s="7">
        <v>13.594308039808842</v>
      </c>
    </row>
    <row r="154" spans="1:5" x14ac:dyDescent="0.35">
      <c r="A154" s="15">
        <v>42664</v>
      </c>
      <c r="B154" s="15">
        <v>42678</v>
      </c>
      <c r="C154" s="15">
        <v>42691</v>
      </c>
      <c r="D154" s="9">
        <v>10.073792064067657</v>
      </c>
      <c r="E154" s="7">
        <v>13.543973830780118</v>
      </c>
    </row>
    <row r="155" spans="1:5" x14ac:dyDescent="0.35">
      <c r="A155" s="15">
        <v>42678</v>
      </c>
      <c r="B155" s="15">
        <v>42692</v>
      </c>
      <c r="C155" s="15">
        <v>42705</v>
      </c>
      <c r="D155" s="9">
        <v>10.075653921179741</v>
      </c>
      <c r="E155" s="7">
        <v>13.579544931140674</v>
      </c>
    </row>
    <row r="156" spans="1:5" x14ac:dyDescent="0.35">
      <c r="A156" s="15">
        <v>42692</v>
      </c>
      <c r="B156" s="15">
        <v>42706</v>
      </c>
      <c r="C156" s="15">
        <v>42719</v>
      </c>
      <c r="D156" s="9">
        <v>10.078471816269923</v>
      </c>
      <c r="E156" s="7">
        <v>13.045076303417513</v>
      </c>
    </row>
    <row r="157" spans="1:5" x14ac:dyDescent="0.35">
      <c r="A157" s="15">
        <v>42706</v>
      </c>
      <c r="B157" s="15">
        <v>42720</v>
      </c>
      <c r="C157" s="15">
        <v>42733</v>
      </c>
      <c r="D157" s="9">
        <v>10.074233053442315</v>
      </c>
      <c r="E157" s="7">
        <v>13.024589608696685</v>
      </c>
    </row>
    <row r="158" spans="1:5" x14ac:dyDescent="0.35">
      <c r="A158" s="15">
        <v>42720</v>
      </c>
      <c r="B158" s="15">
        <v>42734</v>
      </c>
      <c r="C158" s="15">
        <v>42747</v>
      </c>
      <c r="D158" s="9">
        <v>10.071090993216437</v>
      </c>
      <c r="E158" s="7">
        <v>12.970656916083156</v>
      </c>
    </row>
    <row r="159" spans="1:5" x14ac:dyDescent="0.35">
      <c r="A159" s="15">
        <v>42734</v>
      </c>
      <c r="B159" s="15">
        <v>42748</v>
      </c>
      <c r="C159" s="15">
        <v>42761</v>
      </c>
      <c r="D159" s="9">
        <v>10.076786959636081</v>
      </c>
      <c r="E159" s="7">
        <v>12.43740120916425</v>
      </c>
    </row>
    <row r="160" spans="1:5" x14ac:dyDescent="0.35">
      <c r="A160" s="15">
        <v>42748</v>
      </c>
      <c r="B160" s="15">
        <v>42762</v>
      </c>
      <c r="C160" s="15">
        <v>42775</v>
      </c>
      <c r="D160" s="9">
        <v>10.083070448426524</v>
      </c>
      <c r="E160" s="7">
        <v>12.445417500890565</v>
      </c>
    </row>
    <row r="161" spans="1:5" x14ac:dyDescent="0.35">
      <c r="A161" s="15">
        <v>42762</v>
      </c>
      <c r="B161" s="15">
        <v>42776</v>
      </c>
      <c r="C161" s="15">
        <v>42789</v>
      </c>
      <c r="D161" s="9">
        <v>10.079871718754822</v>
      </c>
      <c r="E161" s="7">
        <v>12.444071289034204</v>
      </c>
    </row>
    <row r="162" spans="1:5" x14ac:dyDescent="0.35">
      <c r="A162" s="15">
        <v>42776</v>
      </c>
      <c r="B162" s="15">
        <v>42790</v>
      </c>
      <c r="C162" s="15">
        <v>42803</v>
      </c>
      <c r="D162" s="9">
        <v>10.063565873783494</v>
      </c>
      <c r="E162" s="7">
        <v>12.416675238130018</v>
      </c>
    </row>
    <row r="163" spans="1:5" x14ac:dyDescent="0.35">
      <c r="A163" s="15">
        <v>42790</v>
      </c>
      <c r="B163" s="15">
        <v>42804</v>
      </c>
      <c r="C163" s="15">
        <v>42817</v>
      </c>
      <c r="D163" s="9">
        <v>10.060616939293066</v>
      </c>
      <c r="E163" s="7">
        <v>12.410191936947204</v>
      </c>
    </row>
    <row r="164" spans="1:5" x14ac:dyDescent="0.35">
      <c r="A164" s="15">
        <v>42804</v>
      </c>
      <c r="B164" s="15">
        <v>42818</v>
      </c>
      <c r="C164" s="15">
        <v>42831</v>
      </c>
      <c r="D164" s="9">
        <v>10.068657950125464</v>
      </c>
      <c r="E164" s="7">
        <v>12.459953442861707</v>
      </c>
    </row>
    <row r="165" spans="1:5" x14ac:dyDescent="0.35">
      <c r="A165" s="15">
        <v>42818</v>
      </c>
      <c r="B165" s="15">
        <v>42832</v>
      </c>
      <c r="C165" s="15">
        <v>42845</v>
      </c>
      <c r="D165" s="9">
        <v>10.065510648752255</v>
      </c>
      <c r="E165" s="7">
        <v>12.434950366816054</v>
      </c>
    </row>
    <row r="166" spans="1:5" x14ac:dyDescent="0.35">
      <c r="A166" s="15">
        <v>42832</v>
      </c>
      <c r="B166" s="15">
        <v>42846</v>
      </c>
      <c r="C166" s="15">
        <v>42859</v>
      </c>
      <c r="D166" s="9">
        <v>10.0653404063723</v>
      </c>
      <c r="E166" s="7">
        <v>12.430916808668099</v>
      </c>
    </row>
    <row r="167" spans="1:5" x14ac:dyDescent="0.35">
      <c r="A167" s="15">
        <v>42846</v>
      </c>
      <c r="B167" s="15">
        <v>42860</v>
      </c>
      <c r="C167" s="15">
        <v>42876</v>
      </c>
      <c r="D167" s="9">
        <v>10.06099395608355</v>
      </c>
      <c r="E167" s="7">
        <v>12.441742525825347</v>
      </c>
    </row>
    <row r="168" spans="1:5" x14ac:dyDescent="0.35">
      <c r="A168" s="15">
        <v>42860</v>
      </c>
      <c r="B168" s="15">
        <v>42877</v>
      </c>
      <c r="C168" s="15">
        <v>42887</v>
      </c>
      <c r="D168" s="9">
        <v>10.046445428672824</v>
      </c>
      <c r="E168" s="7">
        <v>12.435497467203577</v>
      </c>
    </row>
    <row r="169" spans="1:5" x14ac:dyDescent="0.35">
      <c r="A169" s="15">
        <v>42873</v>
      </c>
      <c r="B169" s="15">
        <v>42888</v>
      </c>
      <c r="C169" s="15">
        <v>42901</v>
      </c>
      <c r="D169" s="9">
        <v>10.047414773876442</v>
      </c>
      <c r="E169" s="7">
        <v>12.378893521799752</v>
      </c>
    </row>
    <row r="170" spans="1:5" x14ac:dyDescent="0.35">
      <c r="A170" s="15">
        <v>42888</v>
      </c>
      <c r="B170" s="15">
        <v>42902</v>
      </c>
      <c r="C170" s="15">
        <v>42915</v>
      </c>
      <c r="D170" s="9">
        <v>10.036246474164471</v>
      </c>
      <c r="E170" s="7">
        <v>12.35918537877436</v>
      </c>
    </row>
    <row r="171" spans="1:5" x14ac:dyDescent="0.35">
      <c r="A171" s="15">
        <v>42902</v>
      </c>
      <c r="B171" s="15">
        <v>42916</v>
      </c>
      <c r="C171" s="15">
        <v>42929</v>
      </c>
      <c r="D171" s="9">
        <v>10.021715718123572</v>
      </c>
      <c r="E171" s="7">
        <v>12.410261820762019</v>
      </c>
    </row>
    <row r="172" spans="1:5" x14ac:dyDescent="0.35">
      <c r="A172" s="15">
        <v>42916</v>
      </c>
      <c r="B172" s="15">
        <v>42930</v>
      </c>
      <c r="C172" s="15">
        <v>42943</v>
      </c>
      <c r="D172" s="9">
        <v>10.019361939065522</v>
      </c>
      <c r="E172" s="7">
        <v>12.397293316556585</v>
      </c>
    </row>
    <row r="173" spans="1:5" x14ac:dyDescent="0.35">
      <c r="A173" s="15">
        <v>42930</v>
      </c>
      <c r="B173" s="15">
        <v>42944</v>
      </c>
      <c r="C173" s="15">
        <v>42957</v>
      </c>
      <c r="D173" s="9">
        <v>10.033344704637749</v>
      </c>
      <c r="E173" s="7">
        <v>12.396173823488684</v>
      </c>
    </row>
    <row r="174" spans="1:5" x14ac:dyDescent="0.35">
      <c r="A174" s="15">
        <v>42944</v>
      </c>
      <c r="B174" s="15">
        <v>42958</v>
      </c>
      <c r="C174" s="15">
        <v>42971</v>
      </c>
      <c r="D174" s="9">
        <v>10.022493535529591</v>
      </c>
      <c r="E174" s="7">
        <v>12.419718987209825</v>
      </c>
    </row>
    <row r="175" spans="1:5" x14ac:dyDescent="0.35">
      <c r="A175" s="15">
        <v>42958</v>
      </c>
      <c r="B175" s="15">
        <v>42972</v>
      </c>
      <c r="C175" s="15">
        <v>42985</v>
      </c>
      <c r="D175" s="9">
        <v>10.032197803894956</v>
      </c>
      <c r="E175" s="7">
        <v>12.455147946787788</v>
      </c>
    </row>
    <row r="176" spans="1:5" x14ac:dyDescent="0.35">
      <c r="A176" s="15">
        <v>42972</v>
      </c>
      <c r="B176" s="15">
        <v>42986</v>
      </c>
      <c r="C176" s="15">
        <v>42999</v>
      </c>
      <c r="D176" s="9">
        <v>10.032049202758779</v>
      </c>
      <c r="E176" s="7">
        <v>12.468791699767474</v>
      </c>
    </row>
    <row r="177" spans="1:5" x14ac:dyDescent="0.35">
      <c r="A177" s="15">
        <v>42986</v>
      </c>
      <c r="B177" s="15">
        <v>43000</v>
      </c>
      <c r="C177" s="15">
        <v>43013</v>
      </c>
      <c r="D177" s="9">
        <v>10.022525268606971</v>
      </c>
      <c r="E177" s="7">
        <v>12.515770401457846</v>
      </c>
    </row>
    <row r="178" spans="1:5" x14ac:dyDescent="0.35">
      <c r="A178" s="15">
        <v>43000</v>
      </c>
      <c r="B178" s="15">
        <v>43014</v>
      </c>
      <c r="C178" s="15">
        <v>43027</v>
      </c>
      <c r="D178" s="9">
        <v>10.031282858114352</v>
      </c>
      <c r="E178" s="7">
        <v>12.506021778772316</v>
      </c>
    </row>
    <row r="179" spans="1:5" x14ac:dyDescent="0.35">
      <c r="A179" s="15">
        <v>43014</v>
      </c>
      <c r="B179" s="15">
        <v>43028</v>
      </c>
      <c r="C179" s="15">
        <v>43041</v>
      </c>
      <c r="D179" s="9">
        <v>10.038305712054269</v>
      </c>
      <c r="E179" s="7">
        <v>12.488928375139633</v>
      </c>
    </row>
    <row r="180" spans="1:5" x14ac:dyDescent="0.35">
      <c r="A180" s="15">
        <v>43028</v>
      </c>
      <c r="B180" s="15">
        <v>43042</v>
      </c>
      <c r="C180" s="15">
        <v>43055</v>
      </c>
      <c r="D180" s="9">
        <v>10.027905594000051</v>
      </c>
      <c r="E180" s="7">
        <v>12.47453825866565</v>
      </c>
    </row>
    <row r="181" spans="1:5" x14ac:dyDescent="0.35">
      <c r="A181" s="15">
        <v>43042</v>
      </c>
      <c r="B181" s="15">
        <v>43056</v>
      </c>
      <c r="C181" s="15">
        <v>43069</v>
      </c>
      <c r="D181" s="9">
        <v>10.03539886509123</v>
      </c>
      <c r="E181" s="7">
        <v>12.498908005120809</v>
      </c>
    </row>
    <row r="182" spans="1:5" x14ac:dyDescent="0.35">
      <c r="A182" s="15">
        <v>43056</v>
      </c>
      <c r="B182" s="15">
        <v>43070</v>
      </c>
      <c r="C182" s="15">
        <v>43083</v>
      </c>
      <c r="D182" s="9">
        <v>10.040074436562493</v>
      </c>
      <c r="E182" s="7">
        <v>12.515809927445897</v>
      </c>
    </row>
    <row r="183" spans="1:5" x14ac:dyDescent="0.35">
      <c r="A183" s="15">
        <v>43070</v>
      </c>
      <c r="B183" s="15">
        <v>43084</v>
      </c>
      <c r="C183" s="15">
        <v>43097</v>
      </c>
      <c r="D183" s="9">
        <v>10.036001183005995</v>
      </c>
      <c r="E183" s="7">
        <v>12.491064231550318</v>
      </c>
    </row>
    <row r="184" spans="1:5" x14ac:dyDescent="0.35">
      <c r="A184" s="15">
        <v>43084</v>
      </c>
      <c r="B184" s="15">
        <v>43098</v>
      </c>
      <c r="C184" s="15">
        <v>43111</v>
      </c>
      <c r="D184" s="9">
        <v>10.03030269631337</v>
      </c>
      <c r="E184" s="7">
        <v>12.459783585624464</v>
      </c>
    </row>
    <row r="185" spans="1:5" x14ac:dyDescent="0.35">
      <c r="A185" s="15">
        <v>43098</v>
      </c>
      <c r="B185" s="15">
        <v>43112</v>
      </c>
      <c r="C185" s="15">
        <v>43125</v>
      </c>
      <c r="D185" s="9">
        <v>10.026560870837431</v>
      </c>
      <c r="E185" s="7">
        <v>12.365904959933827</v>
      </c>
    </row>
    <row r="186" spans="1:5" x14ac:dyDescent="0.35">
      <c r="A186" s="15">
        <v>43112</v>
      </c>
      <c r="B186" s="15">
        <v>43126</v>
      </c>
      <c r="C186" s="15">
        <v>43139</v>
      </c>
      <c r="D186" s="9">
        <v>10.034717804116424</v>
      </c>
      <c r="E186" s="7">
        <v>12.412394005332688</v>
      </c>
    </row>
    <row r="187" spans="1:5" x14ac:dyDescent="0.35">
      <c r="A187" s="15">
        <v>43126</v>
      </c>
      <c r="B187" s="15">
        <v>43140</v>
      </c>
      <c r="C187" s="15">
        <v>43153</v>
      </c>
      <c r="D187" s="9">
        <v>10.035994532164279</v>
      </c>
      <c r="E187" s="7">
        <v>12.408985652479259</v>
      </c>
    </row>
    <row r="188" spans="1:5" x14ac:dyDescent="0.35">
      <c r="A188" s="15">
        <v>43140</v>
      </c>
      <c r="B188" s="15">
        <v>43154</v>
      </c>
      <c r="C188" s="15">
        <v>43167</v>
      </c>
      <c r="D188" s="9">
        <v>10.0341308950642</v>
      </c>
      <c r="E188" s="7">
        <v>12.3949017330982</v>
      </c>
    </row>
    <row r="189" spans="1:5" x14ac:dyDescent="0.35">
      <c r="A189" s="15">
        <v>43154</v>
      </c>
      <c r="B189" s="15">
        <v>43168</v>
      </c>
      <c r="C189" s="15">
        <v>43181</v>
      </c>
      <c r="D189" s="9">
        <v>10.031211862429851</v>
      </c>
      <c r="E189" s="7">
        <v>12.387705780281227</v>
      </c>
    </row>
    <row r="190" spans="1:5" x14ac:dyDescent="0.35">
      <c r="A190" s="15">
        <v>43168</v>
      </c>
      <c r="B190" s="15">
        <v>43182</v>
      </c>
      <c r="C190" s="15">
        <v>43195</v>
      </c>
      <c r="D190" s="9">
        <v>10.030046782377401</v>
      </c>
      <c r="E190" s="7">
        <v>12.4246992328569</v>
      </c>
    </row>
    <row r="191" spans="1:5" x14ac:dyDescent="0.35">
      <c r="A191" s="15">
        <v>43182</v>
      </c>
      <c r="B191" s="15">
        <v>43196</v>
      </c>
      <c r="C191" s="15">
        <v>43209</v>
      </c>
      <c r="D191" s="9">
        <v>10.038868554628074</v>
      </c>
      <c r="E191" s="7">
        <v>12.416280199595366</v>
      </c>
    </row>
    <row r="192" spans="1:5" x14ac:dyDescent="0.35">
      <c r="A192" s="15">
        <v>43196</v>
      </c>
      <c r="B192" s="15">
        <v>43210</v>
      </c>
      <c r="C192" s="15">
        <v>43223</v>
      </c>
      <c r="D192" s="9">
        <v>10.037610003192187</v>
      </c>
      <c r="E192" s="7">
        <v>12.377249920991789</v>
      </c>
    </row>
    <row r="193" spans="1:5" x14ac:dyDescent="0.35">
      <c r="A193" s="15">
        <v>43210</v>
      </c>
      <c r="B193" s="15">
        <v>43224</v>
      </c>
      <c r="C193" s="15">
        <v>43237</v>
      </c>
      <c r="D193" s="9">
        <v>10.030455536002346</v>
      </c>
      <c r="E193" s="7">
        <v>12.42101334782145</v>
      </c>
    </row>
    <row r="194" spans="1:5" x14ac:dyDescent="0.35">
      <c r="A194" s="15">
        <v>43224</v>
      </c>
      <c r="B194" s="15">
        <v>43238</v>
      </c>
      <c r="C194" s="15">
        <v>43251</v>
      </c>
      <c r="D194" s="9">
        <v>10.030077269503526</v>
      </c>
      <c r="E194" s="7">
        <v>12.437720426411019</v>
      </c>
    </row>
    <row r="195" spans="1:5" x14ac:dyDescent="0.35">
      <c r="A195" s="15">
        <v>43238</v>
      </c>
      <c r="B195" s="15">
        <v>43252</v>
      </c>
      <c r="C195" s="15">
        <v>43268</v>
      </c>
      <c r="D195" s="9">
        <v>10.036567981191023</v>
      </c>
      <c r="E195" s="7">
        <v>12.439963512137348</v>
      </c>
    </row>
    <row r="196" spans="1:5" x14ac:dyDescent="0.35">
      <c r="A196" s="15">
        <v>43252</v>
      </c>
      <c r="B196" s="15">
        <v>43269</v>
      </c>
      <c r="C196" s="15">
        <v>43279</v>
      </c>
      <c r="D196" s="9">
        <v>10.029307743813931</v>
      </c>
      <c r="E196" s="7">
        <v>12.438166968144118</v>
      </c>
    </row>
    <row r="197" spans="1:5" x14ac:dyDescent="0.35">
      <c r="A197" s="15">
        <v>43265</v>
      </c>
      <c r="B197" s="15">
        <v>43280</v>
      </c>
      <c r="C197" s="15">
        <v>43293</v>
      </c>
      <c r="D197" s="9">
        <v>10.03546066949303</v>
      </c>
      <c r="E197" s="7">
        <v>12.422989087234676</v>
      </c>
    </row>
    <row r="198" spans="1:5" x14ac:dyDescent="0.35">
      <c r="A198" s="15">
        <v>43280</v>
      </c>
      <c r="B198" s="15">
        <v>43294</v>
      </c>
      <c r="C198" s="15">
        <v>43307</v>
      </c>
      <c r="D198" s="9">
        <v>10.032717179191394</v>
      </c>
      <c r="E198" s="7">
        <v>12.389105743107578</v>
      </c>
    </row>
    <row r="199" spans="1:5" x14ac:dyDescent="0.35">
      <c r="A199" s="15">
        <v>43294</v>
      </c>
      <c r="B199" s="15">
        <v>43308</v>
      </c>
      <c r="C199" s="15">
        <v>43321</v>
      </c>
      <c r="D199" s="9">
        <v>10.04977714840822</v>
      </c>
      <c r="E199" s="7">
        <v>12.429201213074595</v>
      </c>
    </row>
    <row r="200" spans="1:5" x14ac:dyDescent="0.35">
      <c r="A200" s="15">
        <v>43308</v>
      </c>
      <c r="B200" s="15">
        <v>43322</v>
      </c>
      <c r="C200" s="15">
        <v>43338</v>
      </c>
      <c r="D200" s="9">
        <v>7.5677781435292077</v>
      </c>
      <c r="E200" s="7">
        <v>11.567019068141057</v>
      </c>
    </row>
    <row r="201" spans="1:5" x14ac:dyDescent="0.35">
      <c r="A201" s="15">
        <v>43322</v>
      </c>
      <c r="B201" s="15">
        <v>43339</v>
      </c>
      <c r="C201" s="15">
        <v>43349</v>
      </c>
      <c r="D201" s="9">
        <v>7.5652164909532233</v>
      </c>
      <c r="E201" s="7">
        <v>11.546327468570174</v>
      </c>
    </row>
    <row r="202" spans="1:5" x14ac:dyDescent="0.35">
      <c r="A202" s="15">
        <v>43332</v>
      </c>
      <c r="B202" s="15">
        <v>43350</v>
      </c>
      <c r="C202" s="15">
        <v>43363</v>
      </c>
      <c r="D202" s="9">
        <v>7.5823220353364862</v>
      </c>
      <c r="E202" s="7">
        <v>11.521775631267566</v>
      </c>
    </row>
    <row r="203" spans="1:5" x14ac:dyDescent="0.35">
      <c r="A203" s="15">
        <v>43350</v>
      </c>
      <c r="B203" s="15">
        <v>43364</v>
      </c>
      <c r="C203" s="15">
        <v>43377</v>
      </c>
      <c r="D203" s="9">
        <v>7.5832014286028286</v>
      </c>
      <c r="E203" s="7">
        <v>11.426189935799085</v>
      </c>
    </row>
    <row r="204" spans="1:5" x14ac:dyDescent="0.35">
      <c r="A204" s="15">
        <v>43364</v>
      </c>
      <c r="B204" s="15">
        <v>43378</v>
      </c>
      <c r="C204" s="15">
        <v>43391</v>
      </c>
      <c r="D204" s="9">
        <v>7.5813942132536098</v>
      </c>
      <c r="E204" s="7">
        <v>11.40679179714108</v>
      </c>
    </row>
    <row r="205" spans="1:5" x14ac:dyDescent="0.35">
      <c r="A205" s="15">
        <v>43378</v>
      </c>
      <c r="B205" s="15">
        <v>43392</v>
      </c>
      <c r="C205" s="15">
        <v>43405</v>
      </c>
      <c r="D205" s="9">
        <v>7.5844628533225027</v>
      </c>
      <c r="E205" s="7">
        <v>11.334556143058803</v>
      </c>
    </row>
    <row r="206" spans="1:5" x14ac:dyDescent="0.35">
      <c r="A206" s="15">
        <v>43392</v>
      </c>
      <c r="B206" s="15">
        <v>43406</v>
      </c>
      <c r="C206" s="15">
        <v>43419</v>
      </c>
      <c r="D206" s="9">
        <v>7.5736175533168621</v>
      </c>
      <c r="E206" s="7">
        <v>11.323888963882862</v>
      </c>
    </row>
    <row r="207" spans="1:5" x14ac:dyDescent="0.35">
      <c r="A207" s="15">
        <v>43406</v>
      </c>
      <c r="B207" s="15">
        <v>43420</v>
      </c>
      <c r="C207" s="15">
        <v>43433</v>
      </c>
      <c r="D207" s="9">
        <v>7.5415448409859582</v>
      </c>
      <c r="E207" s="7">
        <v>11.341347902481811</v>
      </c>
    </row>
    <row r="208" spans="1:5" x14ac:dyDescent="0.35">
      <c r="A208" s="15">
        <v>43420</v>
      </c>
      <c r="B208" s="15">
        <v>43434</v>
      </c>
      <c r="C208" s="15">
        <v>43447</v>
      </c>
      <c r="D208" s="9">
        <v>7.4998892081602442</v>
      </c>
      <c r="E208" s="7">
        <v>11.307444911884369</v>
      </c>
    </row>
    <row r="209" spans="1:5" x14ac:dyDescent="0.35">
      <c r="A209" s="15">
        <v>43434</v>
      </c>
      <c r="B209" s="15">
        <v>43448</v>
      </c>
      <c r="C209" s="15">
        <v>43461</v>
      </c>
      <c r="D209" s="9">
        <v>7.3754067263732264</v>
      </c>
      <c r="E209" s="7">
        <v>11.309646646034386</v>
      </c>
    </row>
    <row r="210" spans="1:5" x14ac:dyDescent="0.35">
      <c r="A210" s="15">
        <v>43448</v>
      </c>
      <c r="B210" s="15">
        <v>43462</v>
      </c>
      <c r="C210" s="15">
        <v>43475</v>
      </c>
      <c r="D210" s="9">
        <v>7.3657060315077665</v>
      </c>
      <c r="E210" s="7">
        <v>11.288003550202117</v>
      </c>
    </row>
    <row r="211" spans="1:5" x14ac:dyDescent="0.35">
      <c r="A211" s="15">
        <v>43462</v>
      </c>
      <c r="B211" s="15">
        <v>43476</v>
      </c>
      <c r="C211" s="15">
        <v>43489</v>
      </c>
      <c r="D211" s="9">
        <v>7.3635545718617195</v>
      </c>
      <c r="E211" s="7">
        <v>11.299721093785392</v>
      </c>
    </row>
    <row r="212" spans="1:5" x14ac:dyDescent="0.35">
      <c r="A212" s="15">
        <v>43476</v>
      </c>
      <c r="B212" s="15">
        <v>43490</v>
      </c>
      <c r="C212" s="15">
        <v>43503</v>
      </c>
      <c r="D212" s="9">
        <v>7.3640044059412917</v>
      </c>
      <c r="E212" s="7">
        <v>11.205421143180049</v>
      </c>
    </row>
    <row r="213" spans="1:5" x14ac:dyDescent="0.35">
      <c r="A213" s="15">
        <v>43490</v>
      </c>
      <c r="B213" s="15">
        <v>43504</v>
      </c>
      <c r="C213" s="15">
        <v>43517</v>
      </c>
      <c r="D213" s="9">
        <v>7.3664397443506866</v>
      </c>
      <c r="E213" s="7">
        <v>11.208224616304019</v>
      </c>
    </row>
    <row r="214" spans="1:5" x14ac:dyDescent="0.35">
      <c r="A214" s="15">
        <v>43504</v>
      </c>
      <c r="B214" s="15">
        <v>43518</v>
      </c>
      <c r="C214" s="15">
        <v>43531</v>
      </c>
      <c r="D214" s="9">
        <v>6.3818116277547796</v>
      </c>
      <c r="E214" s="7">
        <v>11.210002486747312</v>
      </c>
    </row>
    <row r="215" spans="1:5" x14ac:dyDescent="0.35">
      <c r="A215" s="15">
        <v>43518</v>
      </c>
      <c r="B215" s="15">
        <v>43532</v>
      </c>
      <c r="C215" s="15">
        <v>43545</v>
      </c>
      <c r="D215" s="9">
        <v>6.4141387683793711</v>
      </c>
      <c r="E215" s="7">
        <v>11.213539828007487</v>
      </c>
    </row>
    <row r="216" spans="1:5" x14ac:dyDescent="0.35">
      <c r="A216" s="15">
        <v>43532</v>
      </c>
      <c r="B216" s="15">
        <v>43546</v>
      </c>
      <c r="C216" s="15">
        <v>43559</v>
      </c>
      <c r="D216" s="9">
        <v>6.4560452298740802</v>
      </c>
      <c r="E216" s="7">
        <v>11.163531649201444</v>
      </c>
    </row>
    <row r="217" spans="1:5" x14ac:dyDescent="0.35">
      <c r="A217" s="15">
        <v>43546</v>
      </c>
      <c r="B217" s="15">
        <v>43560</v>
      </c>
      <c r="C217" s="15">
        <v>43573</v>
      </c>
      <c r="D217" s="9">
        <v>6.4631302533842891</v>
      </c>
      <c r="E217" s="9">
        <v>11.161842971973801</v>
      </c>
    </row>
    <row r="218" spans="1:5" x14ac:dyDescent="0.35">
      <c r="A218" s="15">
        <v>43560</v>
      </c>
      <c r="B218" s="15">
        <v>43574</v>
      </c>
      <c r="C218" s="15">
        <v>43587</v>
      </c>
      <c r="D218" s="9">
        <v>6.4778260418341267</v>
      </c>
      <c r="E218" s="9">
        <v>11.148891634686318</v>
      </c>
    </row>
    <row r="219" spans="1:5" x14ac:dyDescent="0.35">
      <c r="A219" s="15">
        <v>43574</v>
      </c>
      <c r="B219" s="15">
        <v>43588</v>
      </c>
      <c r="C219" s="15">
        <v>43601</v>
      </c>
      <c r="D219" s="9">
        <v>6.4994140278129091</v>
      </c>
      <c r="E219" s="9">
        <v>11.1713658063297</v>
      </c>
    </row>
    <row r="220" spans="1:5" x14ac:dyDescent="0.35">
      <c r="A220" s="15">
        <v>43588</v>
      </c>
      <c r="B220" s="15">
        <v>43602</v>
      </c>
      <c r="C220" s="15">
        <v>43615</v>
      </c>
      <c r="D220" s="9">
        <v>6.5122385101700768</v>
      </c>
      <c r="E220" s="9">
        <v>12.196066166791322</v>
      </c>
    </row>
    <row r="221" spans="1:5" x14ac:dyDescent="0.35">
      <c r="A221" s="15">
        <v>43602</v>
      </c>
      <c r="B221" s="15">
        <v>43616</v>
      </c>
      <c r="C221" s="15">
        <v>43629</v>
      </c>
      <c r="D221" s="9">
        <v>6.5</v>
      </c>
      <c r="E221" s="9">
        <v>13.552632393517289</v>
      </c>
    </row>
    <row r="222" spans="1:5" x14ac:dyDescent="0.35">
      <c r="A222" s="15">
        <v>43616</v>
      </c>
      <c r="B222" s="15">
        <v>43630</v>
      </c>
      <c r="C222" s="15">
        <v>43643</v>
      </c>
      <c r="D222" s="9">
        <v>6.5053462386551981</v>
      </c>
      <c r="E222" s="9">
        <v>13.545654221169826</v>
      </c>
    </row>
    <row r="223" spans="1:5" x14ac:dyDescent="0.35">
      <c r="A223" s="15">
        <v>43630</v>
      </c>
      <c r="B223" s="15">
        <v>43644</v>
      </c>
      <c r="C223" s="15">
        <v>43657</v>
      </c>
      <c r="D223" s="9">
        <v>6.4610925998907049</v>
      </c>
      <c r="E223" s="9">
        <v>13.51770828676252</v>
      </c>
    </row>
    <row r="224" spans="1:5" x14ac:dyDescent="0.35">
      <c r="A224" s="15">
        <v>43644</v>
      </c>
      <c r="B224" s="15">
        <v>43658</v>
      </c>
      <c r="C224" s="15">
        <v>43671</v>
      </c>
      <c r="D224" s="9">
        <v>6.4286180962638513</v>
      </c>
      <c r="E224" s="9">
        <v>13.559731602381705</v>
      </c>
    </row>
    <row r="225" spans="1:5" x14ac:dyDescent="0.35">
      <c r="A225" s="15">
        <v>43658</v>
      </c>
      <c r="B225" s="15">
        <v>43672</v>
      </c>
      <c r="C225" s="15">
        <v>43685</v>
      </c>
      <c r="D225" s="9">
        <v>6.4189313987639824</v>
      </c>
      <c r="E225" s="9">
        <v>13.62456787292027</v>
      </c>
    </row>
    <row r="226" spans="1:5" x14ac:dyDescent="0.35">
      <c r="A226" s="15">
        <v>43672</v>
      </c>
      <c r="B226" s="15">
        <v>43686</v>
      </c>
      <c r="C226" s="15">
        <v>43699</v>
      </c>
      <c r="D226" s="9">
        <v>6.4096938519848825</v>
      </c>
      <c r="E226" s="9">
        <v>14.340399665991111</v>
      </c>
    </row>
    <row r="227" spans="1:5" x14ac:dyDescent="0.35">
      <c r="A227" s="15">
        <v>43686</v>
      </c>
      <c r="B227" s="15">
        <v>43700</v>
      </c>
      <c r="C227" s="15">
        <v>43713</v>
      </c>
      <c r="D227" s="9">
        <v>4.9199481820412965</v>
      </c>
      <c r="E227" s="9">
        <v>14.341320141626953</v>
      </c>
    </row>
    <row r="228" spans="1:5" x14ac:dyDescent="0.35">
      <c r="A228" s="15">
        <v>43700</v>
      </c>
      <c r="B228" s="15">
        <v>43714</v>
      </c>
      <c r="C228" s="15">
        <v>43727</v>
      </c>
      <c r="D228" s="9">
        <v>4.8792197833973168</v>
      </c>
      <c r="E228" s="9">
        <v>14.307853579519739</v>
      </c>
    </row>
    <row r="229" spans="1:5" x14ac:dyDescent="0.35">
      <c r="A229" s="15">
        <v>43714</v>
      </c>
      <c r="B229" s="15">
        <v>43728</v>
      </c>
      <c r="C229" s="15">
        <v>43741</v>
      </c>
      <c r="D229" s="9">
        <v>4.8775754989140347</v>
      </c>
      <c r="E229" s="9">
        <v>14.327522210207583</v>
      </c>
    </row>
    <row r="230" spans="1:5" x14ac:dyDescent="0.35">
      <c r="A230" s="15">
        <v>43728</v>
      </c>
      <c r="B230" s="15">
        <v>43742</v>
      </c>
      <c r="C230" s="15">
        <v>43755</v>
      </c>
      <c r="D230" s="9">
        <v>4.8455656255207895</v>
      </c>
      <c r="E230" s="9">
        <v>15.05796880489925</v>
      </c>
    </row>
    <row r="231" spans="1:5" x14ac:dyDescent="0.35">
      <c r="A231" s="15">
        <v>43742</v>
      </c>
      <c r="B231" s="15">
        <v>43756</v>
      </c>
      <c r="C231" s="15">
        <v>43769</v>
      </c>
      <c r="D231" s="9">
        <v>4.8251682249271912</v>
      </c>
      <c r="E231" s="9">
        <v>15.075017995503337</v>
      </c>
    </row>
    <row r="232" spans="1:5" x14ac:dyDescent="0.35">
      <c r="A232" s="15">
        <v>43756</v>
      </c>
      <c r="B232" s="15">
        <v>43770</v>
      </c>
      <c r="C232" s="15">
        <v>43783</v>
      </c>
      <c r="D232" s="9">
        <v>4.4787415466403937</v>
      </c>
      <c r="E232" s="9">
        <v>15.086172428606584</v>
      </c>
    </row>
    <row r="233" spans="1:5" x14ac:dyDescent="0.35">
      <c r="A233" s="15">
        <v>43770</v>
      </c>
      <c r="B233" s="15">
        <v>43784</v>
      </c>
      <c r="C233" s="15">
        <v>43797</v>
      </c>
      <c r="D233" s="9">
        <v>4.4613584103359472</v>
      </c>
      <c r="E233" s="9">
        <v>15.094912015058698</v>
      </c>
    </row>
    <row r="234" spans="1:5" x14ac:dyDescent="0.35">
      <c r="A234" s="15">
        <v>43784</v>
      </c>
      <c r="B234" s="15">
        <v>43798</v>
      </c>
      <c r="C234" s="15">
        <v>43811</v>
      </c>
      <c r="D234" s="9">
        <v>4.0995183209826482</v>
      </c>
      <c r="E234" s="9">
        <v>15.104619900158516</v>
      </c>
    </row>
    <row r="235" spans="1:5" x14ac:dyDescent="0.35">
      <c r="A235" s="15">
        <v>43798</v>
      </c>
      <c r="B235" s="15">
        <v>43812</v>
      </c>
      <c r="C235" s="15">
        <v>43825</v>
      </c>
      <c r="D235" s="9">
        <v>3.5070727349019735</v>
      </c>
      <c r="E235" s="9">
        <v>15.075045994274669</v>
      </c>
    </row>
    <row r="236" spans="1:5" x14ac:dyDescent="0.35">
      <c r="A236" s="15">
        <v>43812</v>
      </c>
      <c r="B236" s="15">
        <v>43826</v>
      </c>
      <c r="C236" s="15">
        <v>43839</v>
      </c>
      <c r="D236" s="9">
        <v>3.6484223542460184</v>
      </c>
      <c r="E236" s="9">
        <v>15.059336162402406</v>
      </c>
    </row>
    <row r="237" spans="1:5" x14ac:dyDescent="0.35">
      <c r="A237" s="15">
        <v>43826</v>
      </c>
      <c r="B237" s="15">
        <v>43840</v>
      </c>
      <c r="C237" s="15">
        <v>43853</v>
      </c>
      <c r="D237" s="9">
        <v>3.6471250293247457</v>
      </c>
      <c r="E237" s="9">
        <v>16.021017975766156</v>
      </c>
    </row>
    <row r="238" spans="1:5" x14ac:dyDescent="0.35">
      <c r="A238" s="15">
        <v>43840</v>
      </c>
      <c r="B238" s="15">
        <v>43854</v>
      </c>
      <c r="C238" s="15">
        <v>43867</v>
      </c>
      <c r="D238" s="9">
        <v>3.7846567394112802</v>
      </c>
      <c r="E238" s="9">
        <v>16.014674622782394</v>
      </c>
    </row>
    <row r="239" spans="1:5" x14ac:dyDescent="0.35">
      <c r="A239" s="15">
        <v>43854</v>
      </c>
      <c r="B239" s="15">
        <v>43868</v>
      </c>
      <c r="C239" s="15">
        <v>43881</v>
      </c>
      <c r="D239" s="9">
        <v>3.8015656506726851</v>
      </c>
      <c r="E239" s="9">
        <v>16.011877207670715</v>
      </c>
    </row>
    <row r="240" spans="1:5" x14ac:dyDescent="0.35">
      <c r="A240" s="15">
        <v>43868</v>
      </c>
      <c r="B240" s="15">
        <v>43882</v>
      </c>
      <c r="C240" s="15">
        <v>43895</v>
      </c>
      <c r="D240" s="9">
        <v>4.1799975852167099</v>
      </c>
      <c r="E240" s="9">
        <v>16.023683260283715</v>
      </c>
    </row>
    <row r="241" spans="1:5" x14ac:dyDescent="0.35">
      <c r="A241" s="15">
        <v>43882</v>
      </c>
      <c r="B241" s="15">
        <v>43896</v>
      </c>
      <c r="C241" s="15">
        <v>43909</v>
      </c>
      <c r="D241" s="9">
        <v>4.7411861109128486</v>
      </c>
      <c r="E241" s="9">
        <v>16.017397968459882</v>
      </c>
    </row>
    <row r="242" spans="1:5" x14ac:dyDescent="0.35">
      <c r="A242" s="15">
        <v>43896</v>
      </c>
      <c r="B242" s="15">
        <v>43910</v>
      </c>
      <c r="C242" s="15">
        <v>43923</v>
      </c>
      <c r="D242" s="9">
        <v>4.6409981255307917</v>
      </c>
      <c r="E242" s="9">
        <v>14.135330500677007</v>
      </c>
    </row>
    <row r="243" spans="1:5" x14ac:dyDescent="0.35">
      <c r="A243" s="15">
        <v>43910</v>
      </c>
      <c r="B243" s="15">
        <v>43924</v>
      </c>
      <c r="C243" s="15">
        <v>43937</v>
      </c>
      <c r="D243" s="9">
        <v>4.6479532906634544</v>
      </c>
      <c r="E243" s="9">
        <v>14.15014676456712</v>
      </c>
    </row>
    <row r="244" spans="1:5" x14ac:dyDescent="0.35">
      <c r="A244" s="15">
        <v>43924</v>
      </c>
      <c r="B244" s="15">
        <v>43938</v>
      </c>
      <c r="C244" s="15">
        <v>43954</v>
      </c>
      <c r="D244" s="9">
        <v>4.2903947212448514</v>
      </c>
      <c r="E244" s="9">
        <v>13.659816971607301</v>
      </c>
    </row>
    <row r="245" spans="1:5" x14ac:dyDescent="0.35">
      <c r="A245" s="15">
        <v>43938</v>
      </c>
      <c r="B245" s="15">
        <v>43955</v>
      </c>
      <c r="C245" s="15">
        <v>43965</v>
      </c>
      <c r="D245" s="9">
        <v>4.2426144899836302</v>
      </c>
      <c r="E245" s="9">
        <v>13.691148870494199</v>
      </c>
    </row>
    <row r="246" spans="1:5" x14ac:dyDescent="0.35">
      <c r="A246" s="15">
        <v>43951</v>
      </c>
      <c r="B246" s="15">
        <v>43966</v>
      </c>
      <c r="C246" s="15">
        <v>43979</v>
      </c>
      <c r="D246" s="9">
        <v>3.7247263590008663</v>
      </c>
      <c r="E246" s="9">
        <v>12.839928352292615</v>
      </c>
    </row>
    <row r="247" spans="1:5" x14ac:dyDescent="0.35">
      <c r="A247" s="15">
        <v>43966</v>
      </c>
      <c r="B247" s="15">
        <v>43980</v>
      </c>
      <c r="C247" s="15">
        <v>43993</v>
      </c>
      <c r="D247" s="9">
        <v>3.6724529691334142</v>
      </c>
      <c r="E247" s="9">
        <v>12.781813299216388</v>
      </c>
    </row>
    <row r="248" spans="1:5" x14ac:dyDescent="0.35">
      <c r="A248" s="15">
        <v>43980</v>
      </c>
      <c r="B248" s="15">
        <v>43994</v>
      </c>
      <c r="C248" s="15">
        <v>44007</v>
      </c>
      <c r="D248" s="9">
        <v>3.7706734646483637</v>
      </c>
      <c r="E248" s="9">
        <v>12.84184944527812</v>
      </c>
    </row>
    <row r="249" spans="1:5" x14ac:dyDescent="0.35">
      <c r="A249" s="15">
        <v>43994</v>
      </c>
      <c r="B249" s="15">
        <v>44008</v>
      </c>
      <c r="C249" s="15">
        <v>44021</v>
      </c>
      <c r="D249" s="9">
        <v>3.621872482441777</v>
      </c>
      <c r="E249" s="9">
        <v>12.671108260130758</v>
      </c>
    </row>
    <row r="250" spans="1:5" x14ac:dyDescent="0.35">
      <c r="A250" s="15">
        <v>44008</v>
      </c>
      <c r="B250" s="15">
        <v>44022</v>
      </c>
      <c r="C250" s="15">
        <v>44035</v>
      </c>
      <c r="D250" s="9">
        <v>3.1648746054918782</v>
      </c>
      <c r="E250" s="9">
        <v>12.058444429909406</v>
      </c>
    </row>
    <row r="251" spans="1:5" x14ac:dyDescent="0.35">
      <c r="A251" s="15">
        <v>44022</v>
      </c>
      <c r="B251" s="15">
        <v>44036</v>
      </c>
      <c r="C251" s="15">
        <v>44049</v>
      </c>
      <c r="D251" s="9">
        <v>3.1461491925509191</v>
      </c>
      <c r="E251" s="9">
        <v>15.054456547581877</v>
      </c>
    </row>
    <row r="252" spans="1:5" x14ac:dyDescent="0.35">
      <c r="A252" s="15">
        <v>44036</v>
      </c>
      <c r="B252" s="15">
        <v>44050</v>
      </c>
      <c r="C252" s="15">
        <v>44063</v>
      </c>
      <c r="D252" s="9">
        <v>2.7403980069875473</v>
      </c>
      <c r="E252" s="9">
        <v>14.515350178928299</v>
      </c>
    </row>
    <row r="253" spans="1:5" x14ac:dyDescent="0.35">
      <c r="A253" s="15">
        <v>44050</v>
      </c>
      <c r="B253" s="15">
        <v>44064</v>
      </c>
      <c r="C253" s="15">
        <v>44077</v>
      </c>
      <c r="D253" s="9">
        <v>2.5628417120435554</v>
      </c>
      <c r="E253" s="9">
        <v>14.333205772257976</v>
      </c>
    </row>
    <row r="254" spans="1:5" x14ac:dyDescent="0.35">
      <c r="A254" s="15">
        <v>44064</v>
      </c>
      <c r="B254" s="15">
        <v>44078</v>
      </c>
      <c r="C254" s="15">
        <v>44091</v>
      </c>
      <c r="D254" s="9">
        <v>4.2120120142734985</v>
      </c>
      <c r="E254" s="9">
        <v>16.440856762671235</v>
      </c>
    </row>
    <row r="255" spans="1:5" x14ac:dyDescent="0.35">
      <c r="A255" s="15">
        <v>44078</v>
      </c>
      <c r="B255" s="15">
        <v>44092</v>
      </c>
      <c r="C255" s="15">
        <v>44105</v>
      </c>
      <c r="D255" s="9">
        <v>4.2144790888514212</v>
      </c>
      <c r="E255" s="9">
        <v>16.430061525860896</v>
      </c>
    </row>
    <row r="256" spans="1:5" x14ac:dyDescent="0.35">
      <c r="A256" s="15">
        <v>44092</v>
      </c>
      <c r="B256" s="15">
        <v>44106</v>
      </c>
      <c r="C256" s="15">
        <v>44119</v>
      </c>
      <c r="D256" s="9">
        <v>4.2241036537925778</v>
      </c>
      <c r="E256" s="9">
        <v>16.431794024657119</v>
      </c>
    </row>
    <row r="257" spans="1:5" x14ac:dyDescent="0.35">
      <c r="A257" s="15">
        <v>44106</v>
      </c>
      <c r="B257" s="15">
        <v>44120</v>
      </c>
      <c r="C257" s="15">
        <v>44133</v>
      </c>
      <c r="D257" s="9">
        <v>4.0164444581855427</v>
      </c>
      <c r="E257" s="9">
        <v>16.078933279648268</v>
      </c>
    </row>
    <row r="258" spans="1:5" x14ac:dyDescent="0.35">
      <c r="A258" s="15">
        <v>44120</v>
      </c>
      <c r="B258" s="15">
        <v>44134</v>
      </c>
      <c r="C258" s="15">
        <v>44147</v>
      </c>
      <c r="D258" s="9">
        <v>3.9822434522142167</v>
      </c>
      <c r="E258" s="9">
        <v>16.027556189117824</v>
      </c>
    </row>
    <row r="259" spans="1:5" x14ac:dyDescent="0.35">
      <c r="A259" s="15">
        <v>44134</v>
      </c>
      <c r="B259" s="15">
        <v>44148</v>
      </c>
      <c r="C259" s="15">
        <v>44161</v>
      </c>
      <c r="D259" s="9">
        <v>3.9777822452296414</v>
      </c>
      <c r="E259" s="9">
        <v>16.055343148773431</v>
      </c>
    </row>
    <row r="260" spans="1:5" x14ac:dyDescent="0.35">
      <c r="A260" s="15">
        <v>44148</v>
      </c>
      <c r="B260" s="15">
        <v>44162</v>
      </c>
      <c r="C260" s="15">
        <v>44175</v>
      </c>
      <c r="D260" s="9">
        <v>3.9396040192577511</v>
      </c>
      <c r="E260" s="9">
        <v>16.058076411535712</v>
      </c>
    </row>
    <row r="261" spans="1:5" x14ac:dyDescent="0.35">
      <c r="A261" s="15">
        <v>44162</v>
      </c>
      <c r="B261" s="15">
        <v>44176</v>
      </c>
      <c r="C261" s="15">
        <v>44189</v>
      </c>
      <c r="D261" s="9">
        <v>3.9284183812320674</v>
      </c>
      <c r="E261" s="9">
        <v>16.068467519897357</v>
      </c>
    </row>
    <row r="262" spans="1:5" x14ac:dyDescent="0.35">
      <c r="A262" s="15">
        <v>44176</v>
      </c>
      <c r="B262" s="15">
        <v>44190</v>
      </c>
      <c r="C262" s="15">
        <v>44203</v>
      </c>
      <c r="D262" s="9">
        <v>5.7298933981728029</v>
      </c>
      <c r="E262" s="9">
        <v>17.161023641271093</v>
      </c>
    </row>
    <row r="263" spans="1:5" x14ac:dyDescent="0.35">
      <c r="A263" s="15">
        <v>44190</v>
      </c>
      <c r="B263" s="15">
        <v>44204</v>
      </c>
      <c r="C263" s="15">
        <v>44217</v>
      </c>
      <c r="D263" s="9">
        <v>5.7493853229661731</v>
      </c>
      <c r="E263" s="9">
        <v>17.233950623302999</v>
      </c>
    </row>
    <row r="264" spans="1:5" x14ac:dyDescent="0.35">
      <c r="A264" s="15">
        <v>44204</v>
      </c>
      <c r="B264" s="15">
        <v>44218</v>
      </c>
      <c r="C264" s="15">
        <v>44231</v>
      </c>
      <c r="D264" s="9">
        <v>5.7319036058226471</v>
      </c>
      <c r="E264" s="9">
        <v>17.253212067975706</v>
      </c>
    </row>
    <row r="265" spans="1:5" x14ac:dyDescent="0.35">
      <c r="A265" s="15">
        <v>44218</v>
      </c>
      <c r="B265" s="15">
        <v>44232</v>
      </c>
      <c r="C265" s="15">
        <v>44245</v>
      </c>
      <c r="D265" s="9">
        <v>5.7270818245603845</v>
      </c>
      <c r="E265" s="9">
        <v>17.245755646246078</v>
      </c>
    </row>
    <row r="266" spans="1:5" x14ac:dyDescent="0.35">
      <c r="A266" s="15">
        <v>44232</v>
      </c>
      <c r="B266" s="15">
        <v>44246</v>
      </c>
      <c r="C266" s="15">
        <v>44259</v>
      </c>
      <c r="D266" s="9">
        <v>5.7172997624271655</v>
      </c>
      <c r="E266" s="9">
        <v>17.195650459216662</v>
      </c>
    </row>
    <row r="267" spans="1:5" x14ac:dyDescent="0.35">
      <c r="A267" s="15">
        <v>44246</v>
      </c>
      <c r="B267" s="15">
        <v>44260</v>
      </c>
      <c r="C267" s="15">
        <v>44273</v>
      </c>
      <c r="D267" s="9">
        <v>7.697271860863089</v>
      </c>
      <c r="E267" s="9">
        <v>17.220464335466769</v>
      </c>
    </row>
    <row r="268" spans="1:5" x14ac:dyDescent="0.35">
      <c r="A268" s="15">
        <v>44260</v>
      </c>
      <c r="B268" s="15">
        <v>44274</v>
      </c>
      <c r="C268" s="15">
        <v>44287</v>
      </c>
      <c r="D268" s="9">
        <v>7.6931520114706577</v>
      </c>
      <c r="E268" s="9">
        <v>17.193890869523251</v>
      </c>
    </row>
    <row r="269" spans="1:5" x14ac:dyDescent="0.35">
      <c r="A269" s="15">
        <v>44274</v>
      </c>
      <c r="B269" s="15">
        <v>44288</v>
      </c>
      <c r="C269" s="15">
        <v>44301</v>
      </c>
      <c r="D269" s="9">
        <v>7.6832413002461131</v>
      </c>
      <c r="E269" s="9">
        <v>17.219327869009344</v>
      </c>
    </row>
    <row r="270" spans="1:5" x14ac:dyDescent="0.35">
      <c r="A270" s="15">
        <v>44288</v>
      </c>
      <c r="B270" s="15">
        <v>44302</v>
      </c>
      <c r="C270" s="15">
        <v>44315</v>
      </c>
      <c r="D270" s="9">
        <v>7.6325997035832742</v>
      </c>
      <c r="E270" s="9">
        <v>17.085695084978976</v>
      </c>
    </row>
    <row r="271" spans="1:5" x14ac:dyDescent="0.35">
      <c r="A271" s="15">
        <v>44302</v>
      </c>
      <c r="B271" s="15">
        <v>44316</v>
      </c>
      <c r="C271" s="15">
        <v>44332</v>
      </c>
      <c r="D271" s="9">
        <v>7.6379021564770344</v>
      </c>
      <c r="E271" s="9">
        <v>17.119802642452843</v>
      </c>
    </row>
    <row r="272" spans="1:5" x14ac:dyDescent="0.35">
      <c r="A272" s="15">
        <v>44316</v>
      </c>
      <c r="B272" s="15">
        <v>44333</v>
      </c>
      <c r="C272" s="15">
        <v>44343</v>
      </c>
      <c r="D272" s="9">
        <v>7.6318791433932986</v>
      </c>
      <c r="E272" s="9">
        <v>17.152124235487534</v>
      </c>
    </row>
    <row r="273" spans="1:5" x14ac:dyDescent="0.35">
      <c r="A273" s="15">
        <v>44328</v>
      </c>
      <c r="B273" s="15">
        <v>44344</v>
      </c>
      <c r="C273" s="15">
        <v>44357</v>
      </c>
      <c r="D273" s="9">
        <v>7.6375783539818372</v>
      </c>
      <c r="E273" s="9">
        <v>17.186868932798266</v>
      </c>
    </row>
    <row r="274" spans="1:5" x14ac:dyDescent="0.35">
      <c r="A274" s="15">
        <v>44344</v>
      </c>
      <c r="B274" s="15">
        <v>44358</v>
      </c>
      <c r="C274" s="15">
        <v>44371</v>
      </c>
      <c r="D274" s="9">
        <v>7.6358557937237777</v>
      </c>
      <c r="E274" s="9">
        <v>17.21293531239003</v>
      </c>
    </row>
    <row r="275" spans="1:5" x14ac:dyDescent="0.35">
      <c r="A275" s="15">
        <v>44358</v>
      </c>
      <c r="B275" s="15">
        <v>44372</v>
      </c>
      <c r="C275" s="15">
        <v>44385</v>
      </c>
      <c r="D275" s="9">
        <v>7.6366354505106244</v>
      </c>
      <c r="E275" s="9">
        <v>17.199704718645688</v>
      </c>
    </row>
    <row r="276" spans="1:5" x14ac:dyDescent="0.35">
      <c r="A276" s="15">
        <v>44372</v>
      </c>
      <c r="B276" s="15">
        <v>44386</v>
      </c>
      <c r="C276" s="15">
        <v>44402</v>
      </c>
      <c r="D276" s="9">
        <v>7.6595515694505014</v>
      </c>
      <c r="E276" s="9">
        <v>17.253056432924492</v>
      </c>
    </row>
    <row r="277" spans="1:5" x14ac:dyDescent="0.35">
      <c r="A277" s="15">
        <v>44386</v>
      </c>
      <c r="B277" s="15">
        <v>44403</v>
      </c>
      <c r="C277" s="15">
        <v>44413</v>
      </c>
      <c r="D277" s="9">
        <v>7.6616834277106944</v>
      </c>
      <c r="E277" s="9">
        <v>17.278018912298862</v>
      </c>
    </row>
    <row r="278" spans="1:5" x14ac:dyDescent="0.35">
      <c r="A278" s="15">
        <v>44396</v>
      </c>
      <c r="B278" s="15">
        <v>44414</v>
      </c>
      <c r="C278" s="15">
        <v>44427</v>
      </c>
      <c r="D278" s="9">
        <v>7.6695398019522614</v>
      </c>
      <c r="E278" s="9">
        <v>18.609276497183881</v>
      </c>
    </row>
    <row r="279" spans="1:5" x14ac:dyDescent="0.35">
      <c r="A279" s="15">
        <v>44414</v>
      </c>
      <c r="B279" s="15">
        <v>44428</v>
      </c>
      <c r="C279" s="15">
        <v>44441</v>
      </c>
      <c r="D279" s="9">
        <v>7.6621300365777039</v>
      </c>
      <c r="E279" s="9">
        <v>18.618421187977432</v>
      </c>
    </row>
    <row r="280" spans="1:5" x14ac:dyDescent="0.35">
      <c r="A280" s="15">
        <v>44428</v>
      </c>
      <c r="B280" s="15">
        <v>44442</v>
      </c>
      <c r="C280" s="15">
        <v>44455</v>
      </c>
      <c r="D280" s="9">
        <v>7.6648391418812665</v>
      </c>
      <c r="E280" s="9">
        <v>18.611985495070027</v>
      </c>
    </row>
    <row r="281" spans="1:5" x14ac:dyDescent="0.35">
      <c r="A281" s="15">
        <v>44442</v>
      </c>
      <c r="B281" s="15">
        <v>44456</v>
      </c>
      <c r="C281" s="15">
        <v>44469</v>
      </c>
      <c r="D281" s="9">
        <v>7.6627034947250277</v>
      </c>
      <c r="E281" s="9">
        <v>18.654665621828297</v>
      </c>
    </row>
    <row r="282" spans="1:5" x14ac:dyDescent="0.35">
      <c r="A282" s="15">
        <v>44456</v>
      </c>
      <c r="B282" s="15">
        <v>44470</v>
      </c>
      <c r="C282" s="15">
        <v>44483</v>
      </c>
      <c r="D282" s="9">
        <v>7.666320444314044</v>
      </c>
      <c r="E282" s="9">
        <v>20.152207680186866</v>
      </c>
    </row>
    <row r="283" spans="1:5" x14ac:dyDescent="0.35">
      <c r="A283" s="15">
        <v>44470</v>
      </c>
      <c r="B283" s="15">
        <v>44484</v>
      </c>
      <c r="C283" s="15">
        <v>44500</v>
      </c>
      <c r="D283" s="9">
        <v>7.6788932317237144</v>
      </c>
      <c r="E283" s="9">
        <v>20.109479071735041</v>
      </c>
    </row>
    <row r="284" spans="1:5" x14ac:dyDescent="0.35">
      <c r="A284" s="15">
        <v>44484</v>
      </c>
      <c r="B284" s="15">
        <v>44501</v>
      </c>
      <c r="C284" s="15">
        <v>44511</v>
      </c>
      <c r="D284" s="9">
        <v>7.6941555945591436</v>
      </c>
      <c r="E284" s="9">
        <v>20.162632768406795</v>
      </c>
    </row>
    <row r="285" spans="1:5" x14ac:dyDescent="0.35">
      <c r="A285" s="15">
        <v>44497</v>
      </c>
      <c r="B285" s="15">
        <v>44512</v>
      </c>
      <c r="C285" s="15">
        <v>44525</v>
      </c>
      <c r="D285" s="9">
        <v>7.7020319473183108</v>
      </c>
      <c r="E285" s="9">
        <v>21.680113306383991</v>
      </c>
    </row>
    <row r="286" spans="1:5" x14ac:dyDescent="0.35">
      <c r="A286" s="15">
        <v>44512</v>
      </c>
      <c r="B286" s="15">
        <v>44526</v>
      </c>
      <c r="C286" s="15">
        <v>44539</v>
      </c>
      <c r="D286" s="9">
        <v>7.7030788549131843</v>
      </c>
      <c r="E286" s="9">
        <v>21.774740988349038</v>
      </c>
    </row>
    <row r="287" spans="1:5" x14ac:dyDescent="0.35">
      <c r="A287" s="15">
        <v>44526</v>
      </c>
      <c r="B287" s="15">
        <v>44540</v>
      </c>
      <c r="C287" s="15">
        <v>44553</v>
      </c>
      <c r="D287" s="9">
        <v>7.7095155817490202</v>
      </c>
      <c r="E287" s="9">
        <v>21.742300154995263</v>
      </c>
    </row>
    <row r="288" spans="1:5" x14ac:dyDescent="0.35">
      <c r="A288" s="15">
        <v>44540</v>
      </c>
      <c r="B288" s="15">
        <v>44554</v>
      </c>
      <c r="C288" s="15">
        <v>44567</v>
      </c>
      <c r="D288" s="9">
        <v>7.6984458441076393</v>
      </c>
      <c r="E288" s="9">
        <v>21.638248120537458</v>
      </c>
    </row>
    <row r="289" spans="1:5" x14ac:dyDescent="0.35">
      <c r="A289" s="15">
        <v>44554</v>
      </c>
      <c r="B289" s="15">
        <v>44568</v>
      </c>
      <c r="C289" s="15">
        <v>44581</v>
      </c>
      <c r="D289" s="9">
        <v>7.7002886863901736</v>
      </c>
      <c r="E289" s="9">
        <v>21.782795440630856</v>
      </c>
    </row>
    <row r="290" spans="1:5" x14ac:dyDescent="0.35">
      <c r="A290" s="15">
        <v>44568</v>
      </c>
      <c r="B290" s="15">
        <v>44582</v>
      </c>
      <c r="C290" s="15">
        <v>44595</v>
      </c>
      <c r="D290" s="9">
        <v>7.6885096665039034</v>
      </c>
      <c r="E290" s="9">
        <v>21.717019957139968</v>
      </c>
    </row>
    <row r="291" spans="1:5" x14ac:dyDescent="0.35">
      <c r="A291" s="15">
        <v>44582</v>
      </c>
      <c r="B291" s="15">
        <v>44596</v>
      </c>
      <c r="C291" s="15">
        <v>44609</v>
      </c>
      <c r="D291" s="9">
        <v>7.6803625367843962</v>
      </c>
      <c r="E291" s="9">
        <v>21.67720962307283</v>
      </c>
    </row>
    <row r="292" spans="1:5" x14ac:dyDescent="0.35">
      <c r="A292" s="15">
        <v>44596</v>
      </c>
      <c r="B292" s="15">
        <v>44610</v>
      </c>
      <c r="C292" s="15">
        <v>44623</v>
      </c>
      <c r="D292" s="9">
        <v>7.667016160844577</v>
      </c>
      <c r="E292" s="9">
        <v>21.590729106985268</v>
      </c>
    </row>
    <row r="293" spans="1:5" x14ac:dyDescent="0.35">
      <c r="A293" s="15">
        <v>44610</v>
      </c>
      <c r="B293" s="15">
        <v>44624</v>
      </c>
      <c r="C293" s="15">
        <v>44637</v>
      </c>
      <c r="D293" s="9">
        <v>7.6664317199157468</v>
      </c>
      <c r="E293" s="9">
        <v>21.508178121776929</v>
      </c>
    </row>
    <row r="294" spans="1:5" x14ac:dyDescent="0.35">
      <c r="A294" s="15">
        <v>44624</v>
      </c>
      <c r="B294" s="15">
        <v>44638</v>
      </c>
      <c r="C294" s="15">
        <v>44651</v>
      </c>
      <c r="D294" s="9">
        <v>7.648697610335466</v>
      </c>
      <c r="E294" s="9">
        <v>21.566951928666743</v>
      </c>
    </row>
    <row r="295" spans="1:5" x14ac:dyDescent="0.35">
      <c r="A295" s="15">
        <v>44638</v>
      </c>
      <c r="B295" s="15">
        <v>44652</v>
      </c>
      <c r="C295" s="15">
        <v>44665</v>
      </c>
      <c r="D295" s="9">
        <v>7.7191151357737411</v>
      </c>
      <c r="E295" s="9">
        <v>21.630695953282039</v>
      </c>
    </row>
    <row r="296" spans="1:5" x14ac:dyDescent="0.35">
      <c r="A296" s="15">
        <v>44652</v>
      </c>
      <c r="B296" s="15">
        <v>44666</v>
      </c>
      <c r="C296" s="15">
        <v>44679</v>
      </c>
      <c r="D296" s="9">
        <v>7.7055128011712952</v>
      </c>
      <c r="E296" s="9">
        <v>21.663432674519907</v>
      </c>
    </row>
    <row r="297" spans="1:5" x14ac:dyDescent="0.35">
      <c r="A297" s="15">
        <v>44666</v>
      </c>
      <c r="B297" s="15">
        <v>44680</v>
      </c>
      <c r="C297" s="15">
        <v>44693</v>
      </c>
      <c r="D297" s="9">
        <v>7.6902421602761253</v>
      </c>
      <c r="E297" s="9">
        <v>21.690996979299296</v>
      </c>
    </row>
    <row r="298" spans="1:5" x14ac:dyDescent="0.35">
      <c r="A298" s="15">
        <v>44680</v>
      </c>
      <c r="B298" s="15">
        <v>44694</v>
      </c>
      <c r="C298" s="15">
        <v>44707</v>
      </c>
      <c r="D298" s="9">
        <v>7.5841881265186855</v>
      </c>
      <c r="E298" s="9">
        <v>21.701242346703921</v>
      </c>
    </row>
    <row r="299" spans="1:5" x14ac:dyDescent="0.35">
      <c r="A299" s="15">
        <v>44694</v>
      </c>
      <c r="B299" s="15">
        <v>44708</v>
      </c>
      <c r="C299" s="15">
        <v>44721</v>
      </c>
      <c r="D299" s="9">
        <v>7.5731733234286072</v>
      </c>
      <c r="E299" s="9">
        <v>21.734984387326701</v>
      </c>
    </row>
    <row r="300" spans="1:5" x14ac:dyDescent="0.35">
      <c r="A300" s="15">
        <v>44708</v>
      </c>
      <c r="B300" s="15">
        <v>44722</v>
      </c>
      <c r="C300" s="15">
        <v>44735</v>
      </c>
      <c r="D300" s="9">
        <v>7.6825323885996069</v>
      </c>
      <c r="E300" s="9">
        <v>22.873314729791112</v>
      </c>
    </row>
    <row r="301" spans="1:5" x14ac:dyDescent="0.35">
      <c r="A301" s="15">
        <v>44722</v>
      </c>
      <c r="B301" s="15">
        <v>44736</v>
      </c>
      <c r="C301" s="15">
        <v>44749</v>
      </c>
      <c r="D301" s="9">
        <v>7.5839414853801452</v>
      </c>
      <c r="E301" s="9">
        <v>22.72886745099073</v>
      </c>
    </row>
    <row r="302" spans="1:5" x14ac:dyDescent="0.35">
      <c r="A302" s="15">
        <v>44736</v>
      </c>
      <c r="B302" s="15">
        <v>44750</v>
      </c>
      <c r="C302" s="15">
        <v>44763</v>
      </c>
      <c r="D302" s="9">
        <v>7.6566174823617592</v>
      </c>
      <c r="E302" s="9">
        <v>22.789703460695858</v>
      </c>
    </row>
    <row r="303" spans="1:5" x14ac:dyDescent="0.35">
      <c r="A303" s="15">
        <v>44750</v>
      </c>
      <c r="B303" s="15">
        <v>44764</v>
      </c>
      <c r="C303" s="15">
        <v>44777</v>
      </c>
      <c r="D303" s="9">
        <v>7.6554011660814547</v>
      </c>
      <c r="E303" s="9">
        <v>22.619842910286476</v>
      </c>
    </row>
    <row r="304" spans="1:5" x14ac:dyDescent="0.35">
      <c r="A304" s="15">
        <v>44764</v>
      </c>
      <c r="B304" s="15">
        <v>44778</v>
      </c>
      <c r="C304" s="15">
        <v>44791</v>
      </c>
      <c r="D304" s="9">
        <v>7.6528290505655683</v>
      </c>
      <c r="E304" s="9">
        <v>22.388986111291061</v>
      </c>
    </row>
    <row r="305" spans="1:5" x14ac:dyDescent="0.35">
      <c r="A305" s="15">
        <v>44778</v>
      </c>
      <c r="B305" s="15">
        <v>44792</v>
      </c>
      <c r="C305" s="15">
        <v>44805</v>
      </c>
      <c r="D305" s="9">
        <v>7.6507073133211607</v>
      </c>
      <c r="E305" s="9">
        <v>22.243698980136418</v>
      </c>
    </row>
    <row r="306" spans="1:5" x14ac:dyDescent="0.35">
      <c r="A306" s="15">
        <v>44792</v>
      </c>
      <c r="B306" s="15">
        <v>44806</v>
      </c>
      <c r="C306" s="15">
        <v>44819</v>
      </c>
      <c r="D306" s="9">
        <v>7.653984931119326</v>
      </c>
      <c r="E306" s="9">
        <v>21.878457165012403</v>
      </c>
    </row>
    <row r="307" spans="1:5" x14ac:dyDescent="0.35">
      <c r="A307" s="15">
        <v>44806</v>
      </c>
      <c r="B307" s="15">
        <v>44820</v>
      </c>
      <c r="C307" s="15">
        <v>44833</v>
      </c>
      <c r="D307" s="9">
        <v>7.6454725764615175</v>
      </c>
      <c r="E307" s="9">
        <v>23.101239566498844</v>
      </c>
    </row>
    <row r="308" spans="1:5" x14ac:dyDescent="0.35">
      <c r="A308" s="15">
        <v>44820</v>
      </c>
      <c r="B308" s="15">
        <v>44834</v>
      </c>
      <c r="C308" s="15">
        <v>44847</v>
      </c>
      <c r="D308" s="9">
        <v>7.5803651047156126</v>
      </c>
      <c r="E308" s="9">
        <v>22.654275518171161</v>
      </c>
    </row>
    <row r="309" spans="1:5" x14ac:dyDescent="0.35">
      <c r="A309" s="15">
        <v>44834</v>
      </c>
      <c r="B309" s="15">
        <v>44848</v>
      </c>
      <c r="C309" s="15">
        <v>44861</v>
      </c>
      <c r="D309" s="9">
        <v>7.6206958440445201</v>
      </c>
      <c r="E309" s="9">
        <v>22.439748876182644</v>
      </c>
    </row>
    <row r="310" spans="1:5" x14ac:dyDescent="0.35">
      <c r="A310" s="15">
        <v>44848</v>
      </c>
      <c r="B310" s="15">
        <v>44862</v>
      </c>
      <c r="C310" s="15">
        <v>44875</v>
      </c>
      <c r="D310" s="9">
        <v>7.6352697441331943</v>
      </c>
      <c r="E310" s="9">
        <v>22.333637423488621</v>
      </c>
    </row>
    <row r="311" spans="1:5" x14ac:dyDescent="0.35">
      <c r="A311" s="15">
        <v>44862</v>
      </c>
      <c r="B311" s="15">
        <v>44876</v>
      </c>
      <c r="C311" s="15">
        <v>44889</v>
      </c>
      <c r="D311" s="9">
        <v>7.6473675584977254</v>
      </c>
      <c r="E311" s="9">
        <v>22.033886414622373</v>
      </c>
    </row>
    <row r="312" spans="1:5" x14ac:dyDescent="0.35">
      <c r="A312" s="15">
        <v>44876</v>
      </c>
      <c r="B312" s="15">
        <v>44890</v>
      </c>
      <c r="C312" s="15">
        <v>44903</v>
      </c>
      <c r="D312" s="9">
        <v>7.6675719877612387</v>
      </c>
      <c r="E312" s="9">
        <v>22.050966788915652</v>
      </c>
    </row>
    <row r="313" spans="1:5" x14ac:dyDescent="0.35">
      <c r="A313" s="15">
        <v>44890</v>
      </c>
      <c r="B313" s="15">
        <v>44904</v>
      </c>
      <c r="C313" s="15">
        <v>44917</v>
      </c>
      <c r="D313" s="9">
        <v>7.6886203241242583</v>
      </c>
      <c r="E313" s="9">
        <v>21.997512607642904</v>
      </c>
    </row>
    <row r="314" spans="1:5" x14ac:dyDescent="0.35">
      <c r="A314" s="15">
        <v>44904</v>
      </c>
      <c r="B314" s="15">
        <v>44918</v>
      </c>
      <c r="C314" s="15">
        <v>44931</v>
      </c>
      <c r="D314" s="9">
        <v>7.7049729406764103</v>
      </c>
      <c r="E314" s="9">
        <v>22.000965216614169</v>
      </c>
    </row>
    <row r="315" spans="1:5" x14ac:dyDescent="0.35">
      <c r="A315" s="15">
        <v>44918</v>
      </c>
      <c r="B315" s="15">
        <v>44932</v>
      </c>
      <c r="C315" s="15">
        <v>44945</v>
      </c>
      <c r="D315" s="9">
        <v>7.7148893954447102</v>
      </c>
      <c r="E315" s="9">
        <v>21.83648127461441</v>
      </c>
    </row>
    <row r="316" spans="1:5" x14ac:dyDescent="0.35">
      <c r="A316" s="15">
        <v>44932</v>
      </c>
      <c r="B316" s="15">
        <v>44946</v>
      </c>
      <c r="C316" s="15">
        <v>44959</v>
      </c>
      <c r="D316" s="9">
        <v>7.7373825687491067</v>
      </c>
      <c r="E316" s="9">
        <v>21.902269396878694</v>
      </c>
    </row>
    <row r="317" spans="1:5" x14ac:dyDescent="0.35">
      <c r="A317" s="15">
        <v>44946</v>
      </c>
      <c r="B317" s="15">
        <v>44960</v>
      </c>
      <c r="C317" s="15">
        <v>44973</v>
      </c>
      <c r="D317" s="9">
        <v>7.3123498096786879</v>
      </c>
      <c r="E317" s="9">
        <v>21.958656726314462</v>
      </c>
    </row>
    <row r="318" spans="1:5" x14ac:dyDescent="0.35">
      <c r="A318" s="15">
        <v>44960</v>
      </c>
      <c r="B318" s="15">
        <v>44974</v>
      </c>
      <c r="C318" s="15">
        <v>44987</v>
      </c>
      <c r="D318" s="9">
        <v>7.2936024278048226</v>
      </c>
      <c r="E318" s="9">
        <v>21.894488020935075</v>
      </c>
    </row>
    <row r="319" spans="1:5" x14ac:dyDescent="0.35">
      <c r="A319" s="15">
        <v>44974</v>
      </c>
      <c r="B319" s="15">
        <v>44988</v>
      </c>
      <c r="C319" s="15">
        <v>45001</v>
      </c>
      <c r="D319" s="9">
        <v>7.2604559894109482</v>
      </c>
      <c r="E319" s="9">
        <v>21.826889653106161</v>
      </c>
    </row>
    <row r="320" spans="1:5" x14ac:dyDescent="0.35">
      <c r="A320" s="15">
        <v>44988</v>
      </c>
      <c r="B320" s="15">
        <v>45002</v>
      </c>
      <c r="C320" s="15">
        <v>45015</v>
      </c>
      <c r="D320" s="9">
        <v>7.2038397238855838</v>
      </c>
      <c r="E320" s="9">
        <v>21.604809056137199</v>
      </c>
    </row>
    <row r="321" spans="1:5" x14ac:dyDescent="0.35">
      <c r="A321" s="15">
        <v>45002</v>
      </c>
      <c r="B321" s="15">
        <v>45016</v>
      </c>
      <c r="C321" s="15">
        <v>45029</v>
      </c>
      <c r="D321" s="9">
        <v>7.1627586072045695</v>
      </c>
      <c r="E321" s="9">
        <v>21.668088400391657</v>
      </c>
    </row>
    <row r="322" spans="1:5" x14ac:dyDescent="0.35">
      <c r="A322" s="15">
        <v>45016</v>
      </c>
      <c r="B322" s="15">
        <v>45030</v>
      </c>
      <c r="C322" s="15">
        <v>45043</v>
      </c>
      <c r="D322" s="9">
        <v>7.1046837410364176</v>
      </c>
      <c r="E322" s="9">
        <v>21.607520492887996</v>
      </c>
    </row>
    <row r="323" spans="1:5" x14ac:dyDescent="0.35">
      <c r="A323" s="15">
        <v>45030</v>
      </c>
      <c r="B323" s="15">
        <v>45044</v>
      </c>
      <c r="C323" s="15">
        <v>45057</v>
      </c>
      <c r="D323" s="9">
        <v>6.9769051216032425</v>
      </c>
      <c r="E323" s="9">
        <v>21.638256133915405</v>
      </c>
    </row>
    <row r="324" spans="1:5" s="51" customFormat="1" x14ac:dyDescent="0.35">
      <c r="A324" s="15">
        <v>45044</v>
      </c>
      <c r="B324" s="15">
        <v>45058</v>
      </c>
      <c r="C324" s="15">
        <v>45071</v>
      </c>
      <c r="D324" s="9">
        <v>6.7823276992111516</v>
      </c>
      <c r="E324" s="9">
        <v>22.182070775024599</v>
      </c>
    </row>
    <row r="325" spans="1:5" s="51" customFormat="1" x14ac:dyDescent="0.35">
      <c r="A325" s="15">
        <v>45058</v>
      </c>
      <c r="B325" s="15">
        <v>45072</v>
      </c>
      <c r="C325" s="15">
        <v>45085</v>
      </c>
      <c r="D325" s="9">
        <v>6.5239541679763855</v>
      </c>
      <c r="E325" s="9">
        <v>22.120808170731699</v>
      </c>
    </row>
    <row r="326" spans="1:5" s="51" customFormat="1" x14ac:dyDescent="0.35">
      <c r="A326" s="15">
        <v>45072</v>
      </c>
      <c r="B326" s="15">
        <v>45086</v>
      </c>
      <c r="C326" s="15">
        <v>45099</v>
      </c>
      <c r="D326" s="9">
        <v>6.4424773147472996</v>
      </c>
      <c r="E326" s="9">
        <v>21.924097828093</v>
      </c>
    </row>
    <row r="327" spans="1:5" s="51" customFormat="1" x14ac:dyDescent="0.35">
      <c r="A327" s="15">
        <v>45086</v>
      </c>
      <c r="B327" s="15">
        <v>45100</v>
      </c>
      <c r="C327" s="15">
        <v>45113</v>
      </c>
      <c r="D327" s="9">
        <v>6.4055945701638004</v>
      </c>
      <c r="E327" s="9">
        <v>22.338176879209701</v>
      </c>
    </row>
    <row r="328" spans="1:5" s="51" customFormat="1" ht="12.75" customHeight="1" x14ac:dyDescent="0.35">
      <c r="A328" s="15">
        <v>45100</v>
      </c>
      <c r="B328" s="15">
        <v>45114</v>
      </c>
      <c r="C328" s="15">
        <v>45127</v>
      </c>
      <c r="D328" s="9">
        <v>6.4790431683074798</v>
      </c>
      <c r="E328" s="9">
        <v>21.869967656203102</v>
      </c>
    </row>
    <row r="329" spans="1:5" s="51" customFormat="1" x14ac:dyDescent="0.35">
      <c r="A329" s="15">
        <v>45114</v>
      </c>
      <c r="B329" s="15">
        <v>45128</v>
      </c>
      <c r="C329" s="15">
        <v>45141</v>
      </c>
      <c r="D329" s="9">
        <v>6.3606483870735904</v>
      </c>
      <c r="E329" s="9">
        <v>21.7960626007842</v>
      </c>
    </row>
    <row r="330" spans="1:5" s="51" customFormat="1" x14ac:dyDescent="0.35">
      <c r="A330" s="15">
        <v>45128</v>
      </c>
      <c r="B330" s="15">
        <v>45142</v>
      </c>
      <c r="C330" s="15">
        <v>45155</v>
      </c>
      <c r="D330" s="9">
        <v>11.1371921654052</v>
      </c>
      <c r="E330" s="9">
        <v>21.832740594079699</v>
      </c>
    </row>
    <row r="331" spans="1:5" s="51" customFormat="1" x14ac:dyDescent="0.35">
      <c r="A331" s="15">
        <v>45142</v>
      </c>
      <c r="B331" s="15">
        <v>45156</v>
      </c>
      <c r="C331" s="15">
        <v>45169</v>
      </c>
      <c r="D331" s="9">
        <v>11.2318845798209</v>
      </c>
      <c r="E331" s="9">
        <v>21.7652492293855</v>
      </c>
    </row>
    <row r="332" spans="1:5" s="51" customFormat="1" x14ac:dyDescent="0.35">
      <c r="A332" s="15">
        <v>45156</v>
      </c>
      <c r="B332" s="15">
        <v>45170</v>
      </c>
      <c r="C332" s="15">
        <v>45183</v>
      </c>
      <c r="D332" s="9">
        <v>11.2719319473329</v>
      </c>
      <c r="E332" s="9">
        <v>22.9153881314895</v>
      </c>
    </row>
    <row r="333" spans="1:5" s="51" customFormat="1" x14ac:dyDescent="0.35">
      <c r="A333" s="15">
        <v>45170</v>
      </c>
      <c r="B333" s="15">
        <v>45184</v>
      </c>
      <c r="C333" s="15">
        <v>45197</v>
      </c>
      <c r="D333" s="9">
        <v>14.325940061663299</v>
      </c>
      <c r="E333" s="9">
        <v>22.8912908686703</v>
      </c>
    </row>
    <row r="334" spans="1:5" s="51" customFormat="1" x14ac:dyDescent="0.35">
      <c r="A334" s="15">
        <v>45184</v>
      </c>
      <c r="B334" s="15">
        <v>45198</v>
      </c>
      <c r="C334" s="15">
        <v>45211</v>
      </c>
      <c r="D334" s="9">
        <v>13.9463635763871</v>
      </c>
      <c r="E334" s="9">
        <v>22.751525751874802</v>
      </c>
    </row>
    <row r="335" spans="1:5" s="51" customFormat="1" x14ac:dyDescent="0.35">
      <c r="A335" s="15">
        <v>45198</v>
      </c>
      <c r="B335" s="15">
        <v>45212</v>
      </c>
      <c r="C335" s="15">
        <v>45225</v>
      </c>
      <c r="D335" s="9">
        <v>13.679177001548799</v>
      </c>
      <c r="E335" s="9">
        <v>22.636392983124999</v>
      </c>
    </row>
    <row r="336" spans="1:5" s="51" customFormat="1" x14ac:dyDescent="0.35">
      <c r="A336" s="15">
        <v>45212</v>
      </c>
      <c r="B336" s="15">
        <v>45226</v>
      </c>
      <c r="C336" s="15">
        <v>45239</v>
      </c>
      <c r="D336" s="9">
        <v>13.1039529393338</v>
      </c>
      <c r="E336" s="9">
        <v>22.6058646001546</v>
      </c>
    </row>
    <row r="337" spans="1:16382" s="51" customFormat="1" x14ac:dyDescent="0.35">
      <c r="A337" s="15">
        <v>45226</v>
      </c>
      <c r="B337" s="15">
        <v>45240</v>
      </c>
      <c r="C337" s="15">
        <v>45253</v>
      </c>
      <c r="D337" s="9">
        <v>14.427536927751801</v>
      </c>
      <c r="E337" s="9">
        <v>23.157238236959</v>
      </c>
    </row>
    <row r="338" spans="1:16382" s="51" customFormat="1" x14ac:dyDescent="0.35">
      <c r="A338" s="15">
        <v>45240</v>
      </c>
      <c r="B338" s="15">
        <v>45254</v>
      </c>
      <c r="C338" s="15">
        <v>45267</v>
      </c>
      <c r="D338" s="9">
        <v>13.5554635797355</v>
      </c>
      <c r="E338" s="9">
        <v>23.0266938241041</v>
      </c>
    </row>
    <row r="339" spans="1:16382" s="51" customFormat="1" x14ac:dyDescent="0.35">
      <c r="A339" s="15">
        <v>45254</v>
      </c>
      <c r="B339" s="15">
        <v>45268</v>
      </c>
      <c r="C339" s="15">
        <v>45281</v>
      </c>
      <c r="D339" s="9">
        <v>12.8287995586796</v>
      </c>
      <c r="E339" s="9">
        <v>22.882449572775901</v>
      </c>
    </row>
    <row r="340" spans="1:16382" s="51" customFormat="1" x14ac:dyDescent="0.35">
      <c r="A340" s="15">
        <v>45268</v>
      </c>
      <c r="B340" s="15">
        <v>45282</v>
      </c>
      <c r="C340" s="15">
        <v>45295</v>
      </c>
      <c r="D340" s="9">
        <v>12.4127663917377</v>
      </c>
      <c r="E340" s="9">
        <v>22.817282644399501</v>
      </c>
    </row>
    <row r="341" spans="1:16382" s="51" customFormat="1" x14ac:dyDescent="0.35">
      <c r="A341" s="15">
        <v>45282</v>
      </c>
      <c r="B341" s="15">
        <v>45296</v>
      </c>
      <c r="C341" s="15">
        <v>45309</v>
      </c>
      <c r="D341" s="9">
        <v>11.934257193433501</v>
      </c>
      <c r="E341" s="9">
        <v>22.839415916075001</v>
      </c>
    </row>
    <row r="342" spans="1:16382" s="51" customFormat="1" ht="14.25" customHeight="1" x14ac:dyDescent="0.35">
      <c r="A342" s="15">
        <v>45296</v>
      </c>
      <c r="B342" s="15">
        <v>45310</v>
      </c>
      <c r="C342" s="15">
        <v>45323</v>
      </c>
      <c r="D342" s="9">
        <v>11.4710561016268</v>
      </c>
      <c r="E342" s="9">
        <v>22.8022571639939</v>
      </c>
    </row>
    <row r="343" spans="1:16382" s="51" customFormat="1" ht="14.25" customHeight="1" x14ac:dyDescent="0.35">
      <c r="A343" s="15">
        <v>45310</v>
      </c>
      <c r="B343" s="15">
        <v>45324</v>
      </c>
      <c r="C343" s="15">
        <v>45337</v>
      </c>
      <c r="D343" s="9">
        <v>10.084147849553233</v>
      </c>
      <c r="E343" s="9">
        <v>22.728037331864133</v>
      </c>
    </row>
    <row r="344" spans="1:16382" s="51" customFormat="1" ht="14.25" customHeight="1" x14ac:dyDescent="0.35">
      <c r="A344" s="15">
        <v>45324</v>
      </c>
      <c r="B344" s="15">
        <v>45338</v>
      </c>
      <c r="C344" s="15">
        <v>45351</v>
      </c>
      <c r="D344" s="9">
        <v>9.5457878407199406</v>
      </c>
      <c r="E344" s="9">
        <v>22.6778061048729</v>
      </c>
    </row>
    <row r="345" spans="1:16382" s="51" customFormat="1" ht="14.25" customHeight="1" x14ac:dyDescent="0.35">
      <c r="A345" s="15">
        <v>45338</v>
      </c>
      <c r="B345" s="15">
        <v>45352</v>
      </c>
      <c r="C345" s="15">
        <v>45365</v>
      </c>
      <c r="D345" s="9">
        <v>9.0841059905285206</v>
      </c>
      <c r="E345" s="9">
        <v>22.603880735102098</v>
      </c>
    </row>
    <row r="346" spans="1:16382" s="51" customFormat="1" ht="14.25" customHeight="1" x14ac:dyDescent="0.35">
      <c r="A346" s="15">
        <v>45352</v>
      </c>
      <c r="B346" s="15">
        <v>45366</v>
      </c>
      <c r="C346" s="15">
        <v>45379</v>
      </c>
      <c r="D346" s="9">
        <v>8.8630750731239907</v>
      </c>
      <c r="E346" s="9">
        <v>22.5411483120748</v>
      </c>
    </row>
    <row r="347" spans="1:16382" s="51" customFormat="1" ht="14.25" customHeight="1" x14ac:dyDescent="0.35">
      <c r="A347" s="15">
        <v>45366</v>
      </c>
      <c r="B347" s="15">
        <v>45380</v>
      </c>
      <c r="C347" s="15">
        <v>45393</v>
      </c>
      <c r="D347" s="9">
        <v>8.7591212536183995</v>
      </c>
      <c r="E347" s="9">
        <v>22.551306145248802</v>
      </c>
    </row>
    <row r="348" spans="1:16382" s="51" customFormat="1" ht="14.25" customHeight="1" x14ac:dyDescent="0.35">
      <c r="A348" s="17">
        <v>45380</v>
      </c>
      <c r="B348" s="17">
        <v>45394</v>
      </c>
      <c r="C348" s="17">
        <v>45407</v>
      </c>
      <c r="D348" s="52">
        <v>8.7711982422602102</v>
      </c>
      <c r="E348" s="52">
        <v>22.482331119384799</v>
      </c>
    </row>
    <row r="349" spans="1:16382" ht="42" customHeight="1" x14ac:dyDescent="0.35">
      <c r="A349" s="89" t="s">
        <v>59</v>
      </c>
      <c r="B349" s="89"/>
      <c r="C349" s="89"/>
      <c r="D349" s="89"/>
      <c r="E349" s="89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  <c r="DO349" s="51"/>
      <c r="DP349" s="51"/>
      <c r="DQ349" s="51"/>
      <c r="DR349" s="51"/>
      <c r="DS349" s="51"/>
      <c r="DT349" s="51"/>
      <c r="DU349" s="51"/>
      <c r="DV349" s="51"/>
      <c r="DW349" s="51"/>
      <c r="DX349" s="51"/>
      <c r="DY349" s="51"/>
      <c r="DZ349" s="51"/>
      <c r="EA349" s="51"/>
      <c r="EB349" s="51"/>
      <c r="EC349" s="51"/>
      <c r="ED349" s="51"/>
      <c r="EE349" s="51"/>
      <c r="EF349" s="51"/>
      <c r="EG349" s="51"/>
      <c r="EH349" s="51"/>
      <c r="EI349" s="51"/>
      <c r="EJ349" s="51"/>
      <c r="EK349" s="51"/>
      <c r="EL349" s="51"/>
      <c r="EM349" s="51"/>
      <c r="EN349" s="51"/>
      <c r="EO349" s="51"/>
      <c r="EP349" s="51"/>
      <c r="EQ349" s="51"/>
      <c r="ER349" s="51"/>
      <c r="ES349" s="51"/>
      <c r="ET349" s="51"/>
      <c r="EU349" s="51"/>
      <c r="EV349" s="51"/>
      <c r="EW349" s="51"/>
      <c r="EX349" s="51"/>
      <c r="EY349" s="51"/>
      <c r="EZ349" s="51"/>
      <c r="FA349" s="51"/>
      <c r="FB349" s="51"/>
      <c r="FC349" s="51"/>
      <c r="FD349" s="51"/>
      <c r="FE349" s="51"/>
      <c r="FF349" s="51"/>
      <c r="FG349" s="51"/>
      <c r="FH349" s="51"/>
      <c r="FI349" s="51"/>
      <c r="FJ349" s="51"/>
      <c r="FK349" s="51"/>
      <c r="FL349" s="51"/>
      <c r="FM349" s="51"/>
      <c r="FN349" s="51"/>
      <c r="FO349" s="51"/>
      <c r="FP349" s="51"/>
      <c r="FQ349" s="51"/>
      <c r="FR349" s="51"/>
      <c r="FS349" s="51"/>
      <c r="FT349" s="51"/>
      <c r="FU349" s="51"/>
      <c r="FV349" s="51"/>
      <c r="FW349" s="51"/>
      <c r="FX349" s="51"/>
      <c r="FY349" s="51"/>
      <c r="FZ349" s="51"/>
      <c r="GA349" s="51"/>
      <c r="GB349" s="51"/>
      <c r="GC349" s="51"/>
      <c r="GD349" s="51"/>
      <c r="GE349" s="51"/>
      <c r="GF349" s="51"/>
      <c r="GG349" s="51"/>
      <c r="GH349" s="51"/>
      <c r="GI349" s="51"/>
      <c r="GJ349" s="51"/>
      <c r="GK349" s="51"/>
      <c r="GL349" s="51"/>
      <c r="GM349" s="51"/>
      <c r="GN349" s="51"/>
      <c r="GO349" s="51"/>
      <c r="GP349" s="51"/>
      <c r="GQ349" s="51"/>
      <c r="GR349" s="51"/>
      <c r="GS349" s="51"/>
      <c r="GT349" s="51"/>
      <c r="GU349" s="51"/>
      <c r="GV349" s="51"/>
      <c r="GW349" s="51"/>
      <c r="GX349" s="51"/>
      <c r="GY349" s="51"/>
      <c r="GZ349" s="51"/>
      <c r="HA349" s="51"/>
      <c r="HB349" s="51"/>
      <c r="HC349" s="51"/>
      <c r="HD349" s="51"/>
      <c r="HE349" s="51"/>
      <c r="HF349" s="51"/>
      <c r="HG349" s="51"/>
      <c r="HH349" s="51"/>
      <c r="HI349" s="51"/>
      <c r="HJ349" s="51"/>
      <c r="HK349" s="51"/>
      <c r="HL349" s="51"/>
      <c r="HM349" s="51"/>
      <c r="HN349" s="51"/>
      <c r="HO349" s="51"/>
      <c r="HP349" s="51"/>
      <c r="HQ349" s="51"/>
      <c r="HR349" s="51"/>
      <c r="HS349" s="51"/>
      <c r="HT349" s="51"/>
      <c r="HU349" s="51"/>
      <c r="HV349" s="51"/>
      <c r="HW349" s="51"/>
      <c r="HX349" s="51"/>
      <c r="HY349" s="51"/>
      <c r="HZ349" s="51"/>
      <c r="IA349" s="51"/>
      <c r="IB349" s="51"/>
      <c r="IC349" s="51"/>
      <c r="ID349" s="51"/>
      <c r="IE349" s="51"/>
      <c r="IF349" s="51"/>
      <c r="IG349" s="51"/>
      <c r="IH349" s="51"/>
      <c r="II349" s="51"/>
      <c r="IJ349" s="51"/>
      <c r="IK349" s="51"/>
      <c r="IL349" s="51"/>
      <c r="IM349" s="51"/>
      <c r="IN349" s="51"/>
      <c r="IO349" s="51"/>
      <c r="IP349" s="51"/>
      <c r="IQ349" s="51"/>
      <c r="IR349" s="51"/>
      <c r="IS349" s="51"/>
      <c r="IT349" s="51"/>
      <c r="IU349" s="51"/>
      <c r="IV349" s="51"/>
      <c r="IW349" s="51"/>
      <c r="IX349" s="51"/>
      <c r="IY349" s="51"/>
      <c r="IZ349" s="51"/>
      <c r="JA349" s="51"/>
      <c r="JB349" s="51"/>
      <c r="JC349" s="51"/>
      <c r="JD349" s="51"/>
      <c r="JE349" s="51"/>
      <c r="JF349" s="51"/>
      <c r="JG349" s="51"/>
      <c r="JH349" s="51"/>
      <c r="JI349" s="51"/>
      <c r="JJ349" s="51"/>
      <c r="JK349" s="51"/>
      <c r="JL349" s="51"/>
      <c r="JM349" s="51"/>
      <c r="JN349" s="51"/>
      <c r="JO349" s="51"/>
      <c r="JP349" s="51"/>
      <c r="JQ349" s="51"/>
      <c r="JR349" s="51"/>
      <c r="JS349" s="51"/>
      <c r="JT349" s="51"/>
      <c r="JU349" s="51"/>
      <c r="JV349" s="51"/>
      <c r="JW349" s="51"/>
      <c r="JX349" s="51"/>
      <c r="JY349" s="51"/>
      <c r="JZ349" s="51"/>
      <c r="KA349" s="51"/>
      <c r="KB349" s="51"/>
      <c r="KC349" s="51"/>
      <c r="KD349" s="51"/>
      <c r="KE349" s="51"/>
      <c r="KF349" s="51"/>
      <c r="KG349" s="51"/>
      <c r="KH349" s="51"/>
      <c r="KI349" s="51"/>
      <c r="KJ349" s="51"/>
      <c r="KK349" s="51"/>
      <c r="KL349" s="51"/>
      <c r="KM349" s="51"/>
      <c r="KN349" s="51"/>
      <c r="KO349" s="51"/>
      <c r="KP349" s="51"/>
      <c r="KQ349" s="51"/>
      <c r="KR349" s="51"/>
      <c r="KS349" s="51"/>
      <c r="KT349" s="51"/>
      <c r="KU349" s="51"/>
      <c r="KV349" s="51"/>
      <c r="KW349" s="51"/>
      <c r="KX349" s="51"/>
      <c r="KY349" s="51"/>
      <c r="KZ349" s="51"/>
      <c r="LA349" s="51"/>
      <c r="LB349" s="51"/>
      <c r="LC349" s="51"/>
      <c r="LD349" s="51"/>
      <c r="LE349" s="51"/>
      <c r="LF349" s="51"/>
      <c r="LG349" s="51"/>
      <c r="LH349" s="51"/>
      <c r="LI349" s="51"/>
      <c r="LJ349" s="51"/>
      <c r="LK349" s="51"/>
      <c r="LL349" s="51"/>
      <c r="LM349" s="51"/>
      <c r="LN349" s="51"/>
      <c r="LO349" s="51"/>
      <c r="LP349" s="51"/>
      <c r="LQ349" s="51"/>
      <c r="LR349" s="51"/>
      <c r="LS349" s="51"/>
      <c r="LT349" s="51"/>
      <c r="LU349" s="51"/>
      <c r="LV349" s="51"/>
      <c r="LW349" s="51"/>
      <c r="LX349" s="51"/>
      <c r="LY349" s="51"/>
      <c r="LZ349" s="51"/>
      <c r="MA349" s="51"/>
      <c r="MB349" s="51"/>
      <c r="MC349" s="51"/>
      <c r="MD349" s="51"/>
      <c r="ME349" s="51"/>
      <c r="MF349" s="51"/>
      <c r="MG349" s="51"/>
      <c r="MH349" s="51"/>
      <c r="MI349" s="51"/>
      <c r="MJ349" s="51"/>
      <c r="MK349" s="51"/>
      <c r="ML349" s="51"/>
      <c r="MM349" s="51"/>
      <c r="MN349" s="51"/>
      <c r="MO349" s="51"/>
      <c r="MP349" s="51"/>
      <c r="MQ349" s="51"/>
      <c r="MR349" s="51"/>
      <c r="MS349" s="51"/>
      <c r="MT349" s="51"/>
      <c r="MU349" s="51"/>
      <c r="MV349" s="51"/>
      <c r="MW349" s="51"/>
      <c r="MX349" s="51"/>
      <c r="MY349" s="51"/>
      <c r="MZ349" s="51"/>
      <c r="NA349" s="51"/>
      <c r="NB349" s="51"/>
      <c r="NC349" s="51"/>
      <c r="ND349" s="51"/>
      <c r="NE349" s="51"/>
      <c r="NF349" s="51"/>
      <c r="NG349" s="51"/>
      <c r="NH349" s="51"/>
      <c r="NI349" s="51"/>
      <c r="NJ349" s="51"/>
      <c r="NK349" s="51"/>
      <c r="NL349" s="51"/>
      <c r="NM349" s="51"/>
      <c r="NN349" s="51"/>
      <c r="NO349" s="51"/>
      <c r="NP349" s="51"/>
      <c r="NQ349" s="51"/>
      <c r="NR349" s="51"/>
      <c r="NS349" s="51"/>
      <c r="NT349" s="51"/>
      <c r="NU349" s="51"/>
      <c r="NV349" s="51"/>
      <c r="NW349" s="51"/>
      <c r="NX349" s="51"/>
      <c r="NY349" s="51"/>
      <c r="NZ349" s="51"/>
      <c r="OA349" s="51"/>
      <c r="OB349" s="51"/>
      <c r="OC349" s="51"/>
      <c r="OD349" s="51"/>
      <c r="OE349" s="51"/>
      <c r="OF349" s="51"/>
      <c r="OG349" s="51"/>
      <c r="OH349" s="51"/>
      <c r="OI349" s="51"/>
      <c r="OJ349" s="51"/>
      <c r="OK349" s="51"/>
      <c r="OL349" s="51"/>
      <c r="OM349" s="51"/>
      <c r="ON349" s="51"/>
      <c r="OO349" s="51"/>
      <c r="OP349" s="51"/>
      <c r="OQ349" s="51"/>
      <c r="OR349" s="51"/>
      <c r="OS349" s="51"/>
      <c r="OT349" s="51"/>
      <c r="OU349" s="51"/>
      <c r="OV349" s="51"/>
      <c r="OW349" s="51"/>
      <c r="OX349" s="51"/>
      <c r="OY349" s="51"/>
      <c r="OZ349" s="51"/>
      <c r="PA349" s="51"/>
      <c r="PB349" s="51"/>
      <c r="PC349" s="51"/>
      <c r="PD349" s="51"/>
      <c r="PE349" s="51"/>
      <c r="PF349" s="51"/>
      <c r="PG349" s="51"/>
      <c r="PH349" s="51"/>
      <c r="PI349" s="51"/>
      <c r="PJ349" s="51"/>
      <c r="PK349" s="51"/>
      <c r="PL349" s="51"/>
      <c r="PM349" s="51"/>
      <c r="PN349" s="51"/>
      <c r="PO349" s="51"/>
      <c r="PP349" s="51"/>
      <c r="PQ349" s="51"/>
      <c r="PR349" s="51"/>
      <c r="PS349" s="51"/>
      <c r="PT349" s="51"/>
      <c r="PU349" s="51"/>
      <c r="PV349" s="51"/>
      <c r="PW349" s="51"/>
      <c r="PX349" s="51"/>
      <c r="PY349" s="51"/>
      <c r="PZ349" s="51"/>
      <c r="QA349" s="51"/>
      <c r="QB349" s="51"/>
      <c r="QC349" s="51"/>
      <c r="QD349" s="51"/>
      <c r="QE349" s="51"/>
      <c r="QF349" s="51"/>
      <c r="QG349" s="51"/>
      <c r="QH349" s="51"/>
      <c r="QI349" s="51"/>
      <c r="QJ349" s="51"/>
      <c r="QK349" s="51"/>
      <c r="QL349" s="51"/>
      <c r="QM349" s="51"/>
      <c r="QN349" s="51"/>
      <c r="QO349" s="51"/>
      <c r="QP349" s="51"/>
      <c r="QQ349" s="51"/>
      <c r="QR349" s="51"/>
      <c r="QS349" s="51"/>
      <c r="QT349" s="51"/>
      <c r="QU349" s="51"/>
      <c r="QV349" s="51"/>
      <c r="QW349" s="51"/>
      <c r="QX349" s="51"/>
      <c r="QY349" s="51"/>
      <c r="QZ349" s="51"/>
      <c r="RA349" s="51"/>
      <c r="RB349" s="51"/>
      <c r="RC349" s="51"/>
      <c r="RD349" s="51"/>
      <c r="RE349" s="51"/>
      <c r="RF349" s="51"/>
      <c r="RG349" s="51"/>
      <c r="RH349" s="51"/>
      <c r="RI349" s="51"/>
      <c r="RJ349" s="51"/>
      <c r="RK349" s="51"/>
      <c r="RL349" s="51"/>
      <c r="RM349" s="51"/>
      <c r="RN349" s="51"/>
      <c r="RO349" s="51"/>
      <c r="RP349" s="51"/>
      <c r="RQ349" s="51"/>
      <c r="RR349" s="51"/>
      <c r="RS349" s="51"/>
      <c r="RT349" s="51"/>
      <c r="RU349" s="51"/>
      <c r="RV349" s="51"/>
      <c r="RW349" s="51"/>
      <c r="RX349" s="51"/>
      <c r="RY349" s="51"/>
      <c r="RZ349" s="51"/>
      <c r="SA349" s="51"/>
      <c r="SB349" s="51"/>
      <c r="SC349" s="51"/>
      <c r="SD349" s="51"/>
      <c r="SE349" s="51"/>
      <c r="SF349" s="51"/>
      <c r="SG349" s="51"/>
      <c r="SH349" s="51"/>
      <c r="SI349" s="51"/>
      <c r="SJ349" s="51"/>
      <c r="SK349" s="51"/>
      <c r="SL349" s="51"/>
      <c r="SM349" s="51"/>
      <c r="SN349" s="51"/>
      <c r="SO349" s="51"/>
      <c r="SP349" s="51"/>
      <c r="SQ349" s="51"/>
      <c r="SR349" s="51"/>
      <c r="SS349" s="51"/>
      <c r="ST349" s="51"/>
      <c r="SU349" s="51"/>
      <c r="SV349" s="51"/>
      <c r="SW349" s="51"/>
      <c r="SX349" s="51"/>
      <c r="SY349" s="51"/>
      <c r="SZ349" s="51"/>
      <c r="TA349" s="51"/>
      <c r="TB349" s="51"/>
      <c r="TC349" s="51"/>
      <c r="TD349" s="51"/>
      <c r="TE349" s="51"/>
      <c r="TF349" s="51"/>
      <c r="TG349" s="51"/>
      <c r="TH349" s="51"/>
      <c r="TI349" s="51"/>
      <c r="TJ349" s="51"/>
      <c r="TK349" s="51"/>
      <c r="TL349" s="51"/>
      <c r="TM349" s="51"/>
      <c r="TN349" s="51"/>
      <c r="TO349" s="51"/>
      <c r="TP349" s="51"/>
      <c r="TQ349" s="51"/>
      <c r="TR349" s="51"/>
      <c r="TS349" s="51"/>
      <c r="TT349" s="51"/>
      <c r="TU349" s="51"/>
      <c r="TV349" s="51"/>
      <c r="TW349" s="51"/>
      <c r="TX349" s="51"/>
      <c r="TY349" s="51"/>
      <c r="TZ349" s="51"/>
      <c r="UA349" s="51"/>
      <c r="UB349" s="51"/>
      <c r="UC349" s="51"/>
      <c r="UD349" s="51"/>
      <c r="UE349" s="51"/>
      <c r="UF349" s="51"/>
      <c r="UG349" s="51"/>
      <c r="UH349" s="51"/>
      <c r="UI349" s="51"/>
      <c r="UJ349" s="51"/>
      <c r="UK349" s="51"/>
      <c r="UL349" s="51"/>
      <c r="UM349" s="51"/>
      <c r="UN349" s="51"/>
      <c r="UO349" s="51"/>
      <c r="UP349" s="51"/>
      <c r="UQ349" s="51"/>
      <c r="UR349" s="51"/>
      <c r="US349" s="51"/>
      <c r="UT349" s="51"/>
      <c r="UU349" s="51"/>
      <c r="UV349" s="51"/>
      <c r="UW349" s="51"/>
      <c r="UX349" s="51"/>
      <c r="UY349" s="51"/>
      <c r="UZ349" s="51"/>
      <c r="VA349" s="51"/>
      <c r="VB349" s="51"/>
      <c r="VC349" s="51"/>
      <c r="VD349" s="51"/>
      <c r="VE349" s="51"/>
      <c r="VF349" s="51"/>
      <c r="VG349" s="51"/>
      <c r="VH349" s="51"/>
      <c r="VI349" s="51"/>
      <c r="VJ349" s="51"/>
      <c r="VK349" s="51"/>
      <c r="VL349" s="51"/>
      <c r="VM349" s="51"/>
      <c r="VN349" s="51"/>
      <c r="VO349" s="51"/>
      <c r="VP349" s="51"/>
      <c r="VQ349" s="51"/>
      <c r="VR349" s="51"/>
      <c r="VS349" s="51"/>
      <c r="VT349" s="51"/>
      <c r="VU349" s="51"/>
      <c r="VV349" s="51"/>
      <c r="VW349" s="51"/>
      <c r="VX349" s="51"/>
      <c r="VY349" s="51"/>
      <c r="VZ349" s="51"/>
      <c r="WA349" s="51"/>
      <c r="WB349" s="51"/>
      <c r="WC349" s="51"/>
      <c r="WD349" s="51"/>
      <c r="WE349" s="51"/>
      <c r="WF349" s="51"/>
      <c r="WG349" s="51"/>
      <c r="WH349" s="51"/>
      <c r="WI349" s="51"/>
      <c r="WJ349" s="51"/>
      <c r="WK349" s="51"/>
      <c r="WL349" s="51"/>
      <c r="WM349" s="51"/>
      <c r="WN349" s="51"/>
      <c r="WO349" s="51"/>
      <c r="WP349" s="51"/>
      <c r="WQ349" s="51"/>
      <c r="WR349" s="51"/>
      <c r="WS349" s="51"/>
      <c r="WT349" s="51"/>
      <c r="WU349" s="51"/>
      <c r="WV349" s="51"/>
      <c r="WW349" s="51"/>
      <c r="WX349" s="51"/>
      <c r="WY349" s="51"/>
      <c r="WZ349" s="51"/>
      <c r="XA349" s="51"/>
      <c r="XB349" s="51"/>
      <c r="XC349" s="51"/>
      <c r="XD349" s="51"/>
      <c r="XE349" s="51"/>
      <c r="XF349" s="51"/>
      <c r="XG349" s="51"/>
      <c r="XH349" s="51"/>
      <c r="XI349" s="51"/>
      <c r="XJ349" s="51"/>
      <c r="XK349" s="51"/>
      <c r="XL349" s="51"/>
      <c r="XM349" s="51"/>
      <c r="XN349" s="51"/>
      <c r="XO349" s="51"/>
      <c r="XP349" s="51"/>
      <c r="XQ349" s="51"/>
      <c r="XR349" s="51"/>
      <c r="XS349" s="51"/>
      <c r="XT349" s="51"/>
      <c r="XU349" s="51"/>
      <c r="XV349" s="51"/>
      <c r="XW349" s="51"/>
      <c r="XX349" s="51"/>
      <c r="XY349" s="51"/>
      <c r="XZ349" s="51"/>
      <c r="YA349" s="51"/>
      <c r="YB349" s="51"/>
      <c r="YC349" s="51"/>
      <c r="YD349" s="51"/>
      <c r="YE349" s="51"/>
      <c r="YF349" s="51"/>
      <c r="YG349" s="51"/>
      <c r="YH349" s="51"/>
      <c r="YI349" s="51"/>
      <c r="YJ349" s="51"/>
      <c r="YK349" s="51"/>
      <c r="YL349" s="51"/>
      <c r="YM349" s="51"/>
      <c r="YN349" s="51"/>
      <c r="YO349" s="51"/>
      <c r="YP349" s="51"/>
      <c r="YQ349" s="51"/>
      <c r="YR349" s="51"/>
      <c r="YS349" s="51"/>
      <c r="YT349" s="51"/>
      <c r="YU349" s="51"/>
      <c r="YV349" s="51"/>
      <c r="YW349" s="51"/>
      <c r="YX349" s="51"/>
      <c r="YY349" s="51"/>
      <c r="YZ349" s="51"/>
      <c r="ZA349" s="51"/>
      <c r="ZB349" s="51"/>
      <c r="ZC349" s="51"/>
      <c r="ZD349" s="51"/>
      <c r="ZE349" s="51"/>
      <c r="ZF349" s="51"/>
      <c r="ZG349" s="51"/>
      <c r="ZH349" s="51"/>
      <c r="ZI349" s="51"/>
      <c r="ZJ349" s="51"/>
      <c r="ZK349" s="51"/>
      <c r="ZL349" s="51"/>
      <c r="ZM349" s="51"/>
      <c r="ZN349" s="51"/>
      <c r="ZO349" s="51"/>
      <c r="ZP349" s="51"/>
      <c r="ZQ349" s="51"/>
      <c r="ZR349" s="51"/>
      <c r="ZS349" s="51"/>
      <c r="ZT349" s="51"/>
      <c r="ZU349" s="51"/>
      <c r="ZV349" s="51"/>
      <c r="ZW349" s="51"/>
      <c r="ZX349" s="51"/>
      <c r="ZY349" s="51"/>
      <c r="ZZ349" s="51"/>
      <c r="AAA349" s="51"/>
      <c r="AAB349" s="51"/>
      <c r="AAC349" s="51"/>
      <c r="AAD349" s="51"/>
      <c r="AAE349" s="51"/>
      <c r="AAF349" s="51"/>
      <c r="AAG349" s="51"/>
      <c r="AAH349" s="51"/>
      <c r="AAI349" s="51"/>
      <c r="AAJ349" s="51"/>
      <c r="AAK349" s="51"/>
      <c r="AAL349" s="51"/>
      <c r="AAM349" s="51"/>
      <c r="AAN349" s="51"/>
      <c r="AAO349" s="51"/>
      <c r="AAP349" s="51"/>
      <c r="AAQ349" s="51"/>
      <c r="AAR349" s="51"/>
      <c r="AAS349" s="51"/>
      <c r="AAT349" s="51"/>
      <c r="AAU349" s="51"/>
      <c r="AAV349" s="51"/>
      <c r="AAW349" s="51"/>
      <c r="AAX349" s="51"/>
      <c r="AAY349" s="51"/>
      <c r="AAZ349" s="51"/>
      <c r="ABA349" s="51"/>
      <c r="ABB349" s="51"/>
      <c r="ABC349" s="51"/>
      <c r="ABD349" s="51"/>
      <c r="ABE349" s="51"/>
      <c r="ABF349" s="51"/>
      <c r="ABG349" s="51"/>
      <c r="ABH349" s="51"/>
      <c r="ABI349" s="51"/>
      <c r="ABJ349" s="51"/>
      <c r="ABK349" s="51"/>
      <c r="ABL349" s="51"/>
      <c r="ABM349" s="51"/>
      <c r="ABN349" s="51"/>
      <c r="ABO349" s="51"/>
      <c r="ABP349" s="51"/>
      <c r="ABQ349" s="51"/>
      <c r="ABR349" s="51"/>
      <c r="ABS349" s="51"/>
      <c r="ABT349" s="51"/>
      <c r="ABU349" s="51"/>
      <c r="ABV349" s="51"/>
      <c r="ABW349" s="51"/>
      <c r="ABX349" s="51"/>
      <c r="ABY349" s="51"/>
      <c r="ABZ349" s="51"/>
      <c r="ACA349" s="51"/>
      <c r="ACB349" s="51"/>
      <c r="ACC349" s="51"/>
      <c r="ACD349" s="51"/>
      <c r="ACE349" s="51"/>
      <c r="ACF349" s="51"/>
      <c r="ACG349" s="51"/>
      <c r="ACH349" s="51"/>
      <c r="ACI349" s="51"/>
      <c r="ACJ349" s="51"/>
      <c r="ACK349" s="51"/>
      <c r="ACL349" s="51"/>
      <c r="ACM349" s="51"/>
      <c r="ACN349" s="51"/>
      <c r="ACO349" s="51"/>
      <c r="ACP349" s="51"/>
      <c r="ACQ349" s="51"/>
      <c r="ACR349" s="51"/>
      <c r="ACS349" s="51"/>
      <c r="ACT349" s="51"/>
      <c r="ACU349" s="51"/>
      <c r="ACV349" s="51"/>
      <c r="ACW349" s="51"/>
      <c r="ACX349" s="51"/>
      <c r="ACY349" s="51"/>
      <c r="ACZ349" s="51"/>
      <c r="ADA349" s="51"/>
      <c r="ADB349" s="51"/>
      <c r="ADC349" s="51"/>
      <c r="ADD349" s="51"/>
      <c r="ADE349" s="51"/>
      <c r="ADF349" s="51"/>
      <c r="ADG349" s="51"/>
      <c r="ADH349" s="51"/>
      <c r="ADI349" s="51"/>
      <c r="ADJ349" s="51"/>
      <c r="ADK349" s="51"/>
      <c r="ADL349" s="51"/>
      <c r="ADM349" s="51"/>
      <c r="ADN349" s="51"/>
      <c r="ADO349" s="51"/>
      <c r="ADP349" s="51"/>
      <c r="ADQ349" s="51"/>
      <c r="ADR349" s="51"/>
      <c r="ADS349" s="51"/>
      <c r="ADT349" s="51"/>
      <c r="ADU349" s="51"/>
      <c r="ADV349" s="51"/>
      <c r="ADW349" s="51"/>
      <c r="ADX349" s="51"/>
      <c r="ADY349" s="51"/>
      <c r="ADZ349" s="51"/>
      <c r="AEA349" s="51"/>
      <c r="AEB349" s="51"/>
      <c r="AEC349" s="51"/>
      <c r="AED349" s="51"/>
      <c r="AEE349" s="51"/>
      <c r="AEF349" s="51"/>
      <c r="AEG349" s="51"/>
      <c r="AEH349" s="51"/>
      <c r="AEI349" s="51"/>
      <c r="AEJ349" s="51"/>
      <c r="AEK349" s="51"/>
      <c r="AEL349" s="51"/>
      <c r="AEM349" s="51"/>
      <c r="AEN349" s="51"/>
      <c r="AEO349" s="51"/>
      <c r="AEP349" s="51"/>
      <c r="AEQ349" s="51"/>
      <c r="AER349" s="51"/>
      <c r="AES349" s="51"/>
      <c r="AET349" s="51"/>
      <c r="AEU349" s="51"/>
      <c r="AEV349" s="51"/>
      <c r="AEW349" s="51"/>
      <c r="AEX349" s="51"/>
      <c r="AEY349" s="51"/>
      <c r="AEZ349" s="51"/>
      <c r="AFA349" s="51"/>
      <c r="AFB349" s="51"/>
      <c r="AFC349" s="51"/>
      <c r="AFD349" s="51"/>
      <c r="AFE349" s="51"/>
      <c r="AFF349" s="51"/>
      <c r="AFG349" s="51"/>
      <c r="AFH349" s="51"/>
      <c r="AFI349" s="51"/>
      <c r="AFJ349" s="51"/>
      <c r="AFK349" s="51"/>
      <c r="AFL349" s="51"/>
      <c r="AFM349" s="51"/>
      <c r="AFN349" s="51"/>
      <c r="AFO349" s="51"/>
      <c r="AFP349" s="51"/>
      <c r="AFQ349" s="51"/>
      <c r="AFR349" s="51"/>
      <c r="AFS349" s="51"/>
      <c r="AFT349" s="51"/>
      <c r="AFU349" s="51"/>
      <c r="AFV349" s="51"/>
      <c r="AFW349" s="51"/>
      <c r="AFX349" s="51"/>
      <c r="AFY349" s="51"/>
      <c r="AFZ349" s="51"/>
      <c r="AGA349" s="51"/>
      <c r="AGB349" s="51"/>
      <c r="AGC349" s="51"/>
      <c r="AGD349" s="51"/>
      <c r="AGE349" s="51"/>
      <c r="AGF349" s="51"/>
      <c r="AGG349" s="51"/>
      <c r="AGH349" s="51"/>
      <c r="AGI349" s="51"/>
      <c r="AGJ349" s="51"/>
      <c r="AGK349" s="51"/>
      <c r="AGL349" s="51"/>
      <c r="AGM349" s="51"/>
      <c r="AGN349" s="51"/>
      <c r="AGO349" s="51"/>
      <c r="AGP349" s="51"/>
      <c r="AGQ349" s="51"/>
      <c r="AGR349" s="51"/>
      <c r="AGS349" s="51"/>
      <c r="AGT349" s="51"/>
      <c r="AGU349" s="51"/>
      <c r="AGV349" s="51"/>
      <c r="AGW349" s="51"/>
      <c r="AGX349" s="51"/>
      <c r="AGY349" s="51"/>
      <c r="AGZ349" s="51"/>
      <c r="AHA349" s="51"/>
      <c r="AHB349" s="51"/>
      <c r="AHC349" s="51"/>
      <c r="AHD349" s="51"/>
      <c r="AHE349" s="51"/>
      <c r="AHF349" s="51"/>
      <c r="AHG349" s="51"/>
      <c r="AHH349" s="51"/>
      <c r="AHI349" s="51"/>
      <c r="AHJ349" s="51"/>
      <c r="AHK349" s="51"/>
      <c r="AHL349" s="51"/>
      <c r="AHM349" s="51"/>
      <c r="AHN349" s="51"/>
      <c r="AHO349" s="51"/>
      <c r="AHP349" s="51"/>
      <c r="AHQ349" s="51"/>
      <c r="AHR349" s="51"/>
      <c r="AHS349" s="51"/>
      <c r="AHT349" s="51"/>
      <c r="AHU349" s="51"/>
      <c r="AHV349" s="51"/>
      <c r="AHW349" s="51"/>
      <c r="AHX349" s="51"/>
      <c r="AHY349" s="51"/>
      <c r="AHZ349" s="51"/>
      <c r="AIA349" s="51"/>
      <c r="AIB349" s="51"/>
      <c r="AIC349" s="51"/>
      <c r="AID349" s="51"/>
      <c r="AIE349" s="51"/>
      <c r="AIF349" s="51"/>
      <c r="AIG349" s="51"/>
      <c r="AIH349" s="51"/>
      <c r="AII349" s="51"/>
      <c r="AIJ349" s="51"/>
      <c r="AIK349" s="51"/>
      <c r="AIL349" s="51"/>
      <c r="AIM349" s="51"/>
      <c r="AIN349" s="51"/>
      <c r="AIO349" s="51"/>
      <c r="AIP349" s="51"/>
      <c r="AIQ349" s="51"/>
      <c r="AIR349" s="51"/>
      <c r="AIS349" s="51"/>
      <c r="AIT349" s="51"/>
      <c r="AIU349" s="51"/>
      <c r="AIV349" s="51"/>
      <c r="AIW349" s="51"/>
      <c r="AIX349" s="51"/>
      <c r="AIY349" s="51"/>
      <c r="AIZ349" s="51"/>
      <c r="AJA349" s="51"/>
      <c r="AJB349" s="51"/>
      <c r="AJC349" s="51"/>
      <c r="AJD349" s="51"/>
      <c r="AJE349" s="51"/>
      <c r="AJF349" s="51"/>
      <c r="AJG349" s="51"/>
      <c r="AJH349" s="51"/>
      <c r="AJI349" s="51"/>
      <c r="AJJ349" s="51"/>
      <c r="AJK349" s="51"/>
      <c r="AJL349" s="51"/>
      <c r="AJM349" s="51"/>
      <c r="AJN349" s="51"/>
      <c r="AJO349" s="51"/>
      <c r="AJP349" s="51"/>
      <c r="AJQ349" s="51"/>
      <c r="AJR349" s="51"/>
      <c r="AJS349" s="51"/>
      <c r="AJT349" s="51"/>
      <c r="AJU349" s="51"/>
      <c r="AJV349" s="51"/>
      <c r="AJW349" s="51"/>
      <c r="AJX349" s="51"/>
      <c r="AJY349" s="51"/>
      <c r="AJZ349" s="51"/>
      <c r="AKA349" s="51"/>
      <c r="AKB349" s="51"/>
      <c r="AKC349" s="51"/>
      <c r="AKD349" s="51"/>
      <c r="AKE349" s="51"/>
      <c r="AKF349" s="51"/>
      <c r="AKG349" s="51"/>
      <c r="AKH349" s="51"/>
      <c r="AKI349" s="51"/>
      <c r="AKJ349" s="51"/>
      <c r="AKK349" s="51"/>
      <c r="AKL349" s="51"/>
      <c r="AKM349" s="51"/>
      <c r="AKN349" s="51"/>
      <c r="AKO349" s="51"/>
      <c r="AKP349" s="51"/>
      <c r="AKQ349" s="51"/>
      <c r="AKR349" s="51"/>
      <c r="AKS349" s="51"/>
      <c r="AKT349" s="51"/>
      <c r="AKU349" s="51"/>
      <c r="AKV349" s="51"/>
      <c r="AKW349" s="51"/>
      <c r="AKX349" s="51"/>
      <c r="AKY349" s="51"/>
      <c r="AKZ349" s="51"/>
      <c r="ALA349" s="51"/>
      <c r="ALB349" s="51"/>
      <c r="ALC349" s="51"/>
      <c r="ALD349" s="51"/>
      <c r="ALE349" s="51"/>
      <c r="ALF349" s="51"/>
      <c r="ALG349" s="51"/>
      <c r="ALH349" s="51"/>
      <c r="ALI349" s="51"/>
      <c r="ALJ349" s="51"/>
      <c r="ALK349" s="51"/>
      <c r="ALL349" s="51"/>
      <c r="ALM349" s="51"/>
      <c r="ALN349" s="51"/>
      <c r="ALO349" s="51"/>
      <c r="ALP349" s="51"/>
      <c r="ALQ349" s="51"/>
      <c r="ALR349" s="51"/>
      <c r="ALS349" s="51"/>
      <c r="ALT349" s="51"/>
      <c r="ALU349" s="51"/>
      <c r="ALV349" s="51"/>
      <c r="ALW349" s="51"/>
      <c r="ALX349" s="51"/>
      <c r="ALY349" s="51"/>
      <c r="ALZ349" s="51"/>
      <c r="AMA349" s="51"/>
      <c r="AMB349" s="51"/>
      <c r="AMC349" s="51"/>
      <c r="AMD349" s="51"/>
      <c r="AME349" s="51"/>
      <c r="AMF349" s="51"/>
      <c r="AMG349" s="51"/>
      <c r="AMH349" s="51"/>
      <c r="AMI349" s="51"/>
      <c r="AMJ349" s="51"/>
      <c r="AMK349" s="51"/>
      <c r="AML349" s="51"/>
      <c r="AMM349" s="51"/>
      <c r="AMN349" s="51"/>
      <c r="AMO349" s="51"/>
      <c r="AMP349" s="51"/>
      <c r="AMQ349" s="51"/>
      <c r="AMR349" s="51"/>
      <c r="AMS349" s="51"/>
      <c r="AMT349" s="51"/>
      <c r="AMU349" s="51"/>
      <c r="AMV349" s="51"/>
      <c r="AMW349" s="51"/>
      <c r="AMX349" s="51"/>
      <c r="AMY349" s="51"/>
      <c r="AMZ349" s="51"/>
      <c r="ANA349" s="51"/>
      <c r="ANB349" s="51"/>
      <c r="ANC349" s="51"/>
      <c r="AND349" s="51"/>
      <c r="ANE349" s="51"/>
      <c r="ANF349" s="51"/>
      <c r="ANG349" s="51"/>
      <c r="ANH349" s="51"/>
      <c r="ANI349" s="51"/>
      <c r="ANJ349" s="51"/>
      <c r="ANK349" s="51"/>
      <c r="ANL349" s="51"/>
      <c r="ANM349" s="51"/>
      <c r="ANN349" s="51"/>
      <c r="ANO349" s="51"/>
      <c r="ANP349" s="51"/>
      <c r="ANQ349" s="51"/>
      <c r="ANR349" s="51"/>
      <c r="ANS349" s="51"/>
      <c r="ANT349" s="51"/>
      <c r="ANU349" s="51"/>
      <c r="ANV349" s="51"/>
      <c r="ANW349" s="51"/>
      <c r="ANX349" s="51"/>
      <c r="ANY349" s="51"/>
      <c r="ANZ349" s="51"/>
      <c r="AOA349" s="51"/>
      <c r="AOB349" s="51"/>
      <c r="AOC349" s="51"/>
      <c r="AOD349" s="51"/>
      <c r="AOE349" s="51"/>
      <c r="AOF349" s="51"/>
      <c r="AOG349" s="51"/>
      <c r="AOH349" s="51"/>
      <c r="AOI349" s="51"/>
      <c r="AOJ349" s="51"/>
      <c r="AOK349" s="51"/>
      <c r="AOL349" s="51"/>
      <c r="AOM349" s="51"/>
      <c r="AON349" s="51"/>
      <c r="AOO349" s="51"/>
      <c r="AOP349" s="51"/>
      <c r="AOQ349" s="51"/>
      <c r="AOR349" s="51"/>
      <c r="AOS349" s="51"/>
      <c r="AOT349" s="51"/>
      <c r="AOU349" s="51"/>
      <c r="AOV349" s="51"/>
      <c r="AOW349" s="51"/>
      <c r="AOX349" s="51"/>
      <c r="AOY349" s="51"/>
      <c r="AOZ349" s="51"/>
      <c r="APA349" s="51"/>
      <c r="APB349" s="51"/>
      <c r="APC349" s="51"/>
      <c r="APD349" s="51"/>
      <c r="APE349" s="51"/>
      <c r="APF349" s="51"/>
      <c r="APG349" s="51"/>
      <c r="APH349" s="51"/>
      <c r="API349" s="51"/>
      <c r="APJ349" s="51"/>
      <c r="APK349" s="51"/>
      <c r="APL349" s="51"/>
      <c r="APM349" s="51"/>
      <c r="APN349" s="51"/>
      <c r="APO349" s="51"/>
      <c r="APP349" s="51"/>
      <c r="APQ349" s="51"/>
      <c r="APR349" s="51"/>
      <c r="APS349" s="51"/>
      <c r="APT349" s="51"/>
      <c r="APU349" s="51"/>
      <c r="APV349" s="51"/>
      <c r="APW349" s="51"/>
      <c r="APX349" s="51"/>
      <c r="APY349" s="51"/>
      <c r="APZ349" s="51"/>
      <c r="AQA349" s="51"/>
      <c r="AQB349" s="51"/>
      <c r="AQC349" s="51"/>
      <c r="AQD349" s="51"/>
      <c r="AQE349" s="51"/>
      <c r="AQF349" s="51"/>
      <c r="AQG349" s="51"/>
      <c r="AQH349" s="51"/>
      <c r="AQI349" s="51"/>
      <c r="AQJ349" s="51"/>
      <c r="AQK349" s="51"/>
      <c r="AQL349" s="51"/>
      <c r="AQM349" s="51"/>
      <c r="AQN349" s="51"/>
      <c r="AQO349" s="51"/>
      <c r="AQP349" s="51"/>
      <c r="AQQ349" s="51"/>
      <c r="AQR349" s="51"/>
      <c r="AQS349" s="51"/>
      <c r="AQT349" s="51"/>
      <c r="AQU349" s="51"/>
      <c r="AQV349" s="51"/>
      <c r="AQW349" s="51"/>
      <c r="AQX349" s="51"/>
      <c r="AQY349" s="51"/>
      <c r="AQZ349" s="51"/>
      <c r="ARA349" s="51"/>
      <c r="ARB349" s="51"/>
      <c r="ARC349" s="51"/>
      <c r="ARD349" s="51"/>
      <c r="ARE349" s="51"/>
      <c r="ARF349" s="51"/>
      <c r="ARG349" s="51"/>
      <c r="ARH349" s="51"/>
      <c r="ARI349" s="51"/>
      <c r="ARJ349" s="51"/>
      <c r="ARK349" s="51"/>
      <c r="ARL349" s="51"/>
      <c r="ARM349" s="51"/>
      <c r="ARN349" s="51"/>
      <c r="ARO349" s="51"/>
      <c r="ARP349" s="51"/>
      <c r="ARQ349" s="51"/>
      <c r="ARR349" s="51"/>
      <c r="ARS349" s="51"/>
      <c r="ART349" s="51"/>
      <c r="ARU349" s="51"/>
      <c r="ARV349" s="51"/>
      <c r="ARW349" s="51"/>
      <c r="ARX349" s="51"/>
      <c r="ARY349" s="51"/>
      <c r="ARZ349" s="51"/>
      <c r="ASA349" s="51"/>
      <c r="ASB349" s="51"/>
      <c r="ASC349" s="51"/>
      <c r="ASD349" s="51"/>
      <c r="ASE349" s="51"/>
      <c r="ASF349" s="51"/>
      <c r="ASG349" s="51"/>
      <c r="ASH349" s="51"/>
      <c r="ASI349" s="51"/>
      <c r="ASJ349" s="51"/>
      <c r="ASK349" s="51"/>
      <c r="ASL349" s="51"/>
      <c r="ASM349" s="51"/>
      <c r="ASN349" s="51"/>
      <c r="ASO349" s="51"/>
      <c r="ASP349" s="51"/>
      <c r="ASQ349" s="51"/>
      <c r="ASR349" s="51"/>
      <c r="ASS349" s="51"/>
      <c r="AST349" s="51"/>
      <c r="ASU349" s="51"/>
      <c r="ASV349" s="51"/>
      <c r="ASW349" s="51"/>
      <c r="ASX349" s="51"/>
      <c r="ASY349" s="51"/>
      <c r="ASZ349" s="51"/>
      <c r="ATA349" s="51"/>
      <c r="ATB349" s="51"/>
      <c r="ATC349" s="51"/>
      <c r="ATD349" s="51"/>
      <c r="ATE349" s="51"/>
      <c r="ATF349" s="51"/>
      <c r="ATG349" s="51"/>
      <c r="ATH349" s="51"/>
      <c r="ATI349" s="51"/>
      <c r="ATJ349" s="51"/>
      <c r="ATK349" s="51"/>
      <c r="ATL349" s="51"/>
      <c r="ATM349" s="51"/>
      <c r="ATN349" s="51"/>
      <c r="ATO349" s="51"/>
      <c r="ATP349" s="51"/>
      <c r="ATQ349" s="51"/>
      <c r="ATR349" s="51"/>
      <c r="ATS349" s="51"/>
      <c r="ATT349" s="51"/>
      <c r="ATU349" s="51"/>
      <c r="ATV349" s="51"/>
      <c r="ATW349" s="51"/>
      <c r="ATX349" s="51"/>
      <c r="ATY349" s="51"/>
      <c r="ATZ349" s="51"/>
      <c r="AUA349" s="51"/>
      <c r="AUB349" s="51"/>
      <c r="AUC349" s="51"/>
      <c r="AUD349" s="51"/>
      <c r="AUE349" s="51"/>
      <c r="AUF349" s="51"/>
      <c r="AUG349" s="51"/>
      <c r="AUH349" s="51"/>
      <c r="AUI349" s="51"/>
      <c r="AUJ349" s="51"/>
      <c r="AUK349" s="51"/>
      <c r="AUL349" s="51"/>
      <c r="AUM349" s="51"/>
      <c r="AUN349" s="51"/>
      <c r="AUO349" s="51"/>
      <c r="AUP349" s="51"/>
      <c r="AUQ349" s="51"/>
      <c r="AUR349" s="51"/>
      <c r="AUS349" s="51"/>
      <c r="AUT349" s="51"/>
      <c r="AUU349" s="51"/>
      <c r="AUV349" s="51"/>
      <c r="AUW349" s="51"/>
      <c r="AUX349" s="51"/>
      <c r="AUY349" s="51"/>
      <c r="AUZ349" s="51"/>
      <c r="AVA349" s="51"/>
      <c r="AVB349" s="51"/>
      <c r="AVC349" s="51"/>
      <c r="AVD349" s="51"/>
      <c r="AVE349" s="51"/>
      <c r="AVF349" s="51"/>
      <c r="AVG349" s="51"/>
      <c r="AVH349" s="51"/>
      <c r="AVI349" s="51"/>
      <c r="AVJ349" s="51"/>
      <c r="AVK349" s="51"/>
      <c r="AVL349" s="51"/>
      <c r="AVM349" s="51"/>
      <c r="AVN349" s="51"/>
      <c r="AVO349" s="51"/>
      <c r="AVP349" s="51"/>
      <c r="AVQ349" s="51"/>
      <c r="AVR349" s="51"/>
      <c r="AVS349" s="51"/>
      <c r="AVT349" s="51"/>
      <c r="AVU349" s="51"/>
      <c r="AVV349" s="51"/>
      <c r="AVW349" s="51"/>
      <c r="AVX349" s="51"/>
      <c r="AVY349" s="51"/>
      <c r="AVZ349" s="51"/>
      <c r="AWA349" s="51"/>
      <c r="AWB349" s="51"/>
      <c r="AWC349" s="51"/>
      <c r="AWD349" s="51"/>
      <c r="AWE349" s="51"/>
      <c r="AWF349" s="51"/>
      <c r="AWG349" s="51"/>
      <c r="AWH349" s="51"/>
      <c r="AWI349" s="51"/>
      <c r="AWJ349" s="51"/>
      <c r="AWK349" s="51"/>
      <c r="AWL349" s="51"/>
      <c r="AWM349" s="51"/>
      <c r="AWN349" s="51"/>
      <c r="AWO349" s="51"/>
      <c r="AWP349" s="51"/>
      <c r="AWQ349" s="51"/>
      <c r="AWR349" s="51"/>
      <c r="AWS349" s="51"/>
      <c r="AWT349" s="51"/>
      <c r="AWU349" s="51"/>
      <c r="AWV349" s="51"/>
      <c r="AWW349" s="51"/>
      <c r="AWX349" s="51"/>
      <c r="AWY349" s="51"/>
      <c r="AWZ349" s="51"/>
      <c r="AXA349" s="51"/>
      <c r="AXB349" s="51"/>
      <c r="AXC349" s="51"/>
      <c r="AXD349" s="51"/>
      <c r="AXE349" s="51"/>
      <c r="AXF349" s="51"/>
      <c r="AXG349" s="51"/>
      <c r="AXH349" s="51"/>
      <c r="AXI349" s="51"/>
      <c r="AXJ349" s="51"/>
      <c r="AXK349" s="51"/>
      <c r="AXL349" s="51"/>
      <c r="AXM349" s="51"/>
      <c r="AXN349" s="51"/>
      <c r="AXO349" s="51"/>
      <c r="AXP349" s="51"/>
      <c r="AXQ349" s="51"/>
      <c r="AXR349" s="51"/>
      <c r="AXS349" s="51"/>
      <c r="AXT349" s="51"/>
      <c r="AXU349" s="51"/>
      <c r="AXV349" s="51"/>
      <c r="AXW349" s="51"/>
      <c r="AXX349" s="51"/>
      <c r="AXY349" s="51"/>
      <c r="AXZ349" s="51"/>
      <c r="AYA349" s="51"/>
      <c r="AYB349" s="51"/>
      <c r="AYC349" s="51"/>
      <c r="AYD349" s="51"/>
      <c r="AYE349" s="51"/>
      <c r="AYF349" s="51"/>
      <c r="AYG349" s="51"/>
      <c r="AYH349" s="51"/>
      <c r="AYI349" s="51"/>
      <c r="AYJ349" s="51"/>
      <c r="AYK349" s="51"/>
      <c r="AYL349" s="51"/>
      <c r="AYM349" s="51"/>
      <c r="AYN349" s="51"/>
      <c r="AYO349" s="51"/>
      <c r="AYP349" s="51"/>
      <c r="AYQ349" s="51"/>
      <c r="AYR349" s="51"/>
      <c r="AYS349" s="51"/>
      <c r="AYT349" s="51"/>
      <c r="AYU349" s="51"/>
      <c r="AYV349" s="51"/>
      <c r="AYW349" s="51"/>
      <c r="AYX349" s="51"/>
      <c r="AYY349" s="51"/>
      <c r="AYZ349" s="51"/>
      <c r="AZA349" s="51"/>
      <c r="AZB349" s="51"/>
      <c r="AZC349" s="51"/>
      <c r="AZD349" s="51"/>
      <c r="AZE349" s="51"/>
      <c r="AZF349" s="51"/>
      <c r="AZG349" s="51"/>
      <c r="AZH349" s="51"/>
      <c r="AZI349" s="51"/>
      <c r="AZJ349" s="51"/>
      <c r="AZK349" s="51"/>
      <c r="AZL349" s="51"/>
      <c r="AZM349" s="51"/>
      <c r="AZN349" s="51"/>
      <c r="AZO349" s="51"/>
      <c r="AZP349" s="51"/>
      <c r="AZQ349" s="51"/>
      <c r="AZR349" s="51"/>
      <c r="AZS349" s="51"/>
      <c r="AZT349" s="51"/>
      <c r="AZU349" s="51"/>
      <c r="AZV349" s="51"/>
      <c r="AZW349" s="51"/>
      <c r="AZX349" s="51"/>
      <c r="AZY349" s="51"/>
      <c r="AZZ349" s="51"/>
      <c r="BAA349" s="51"/>
      <c r="BAB349" s="51"/>
      <c r="BAC349" s="51"/>
      <c r="BAD349" s="51"/>
      <c r="BAE349" s="51"/>
      <c r="BAF349" s="51"/>
      <c r="BAG349" s="51"/>
      <c r="BAH349" s="51"/>
      <c r="BAI349" s="51"/>
      <c r="BAJ349" s="51"/>
      <c r="BAK349" s="51"/>
      <c r="BAL349" s="51"/>
      <c r="BAM349" s="51"/>
      <c r="BAN349" s="51"/>
      <c r="BAO349" s="51"/>
      <c r="BAP349" s="51"/>
      <c r="BAQ349" s="51"/>
      <c r="BAR349" s="51"/>
      <c r="BAS349" s="51"/>
      <c r="BAT349" s="51"/>
      <c r="BAU349" s="51"/>
      <c r="BAV349" s="51"/>
      <c r="BAW349" s="51"/>
      <c r="BAX349" s="51"/>
      <c r="BAY349" s="51"/>
      <c r="BAZ349" s="51"/>
      <c r="BBA349" s="51"/>
      <c r="BBB349" s="51"/>
      <c r="BBC349" s="51"/>
      <c r="BBD349" s="51"/>
      <c r="BBE349" s="51"/>
      <c r="BBF349" s="51"/>
      <c r="BBG349" s="51"/>
      <c r="BBH349" s="51"/>
      <c r="BBI349" s="51"/>
      <c r="BBJ349" s="51"/>
      <c r="BBK349" s="51"/>
      <c r="BBL349" s="51"/>
      <c r="BBM349" s="51"/>
      <c r="BBN349" s="51"/>
      <c r="BBO349" s="51"/>
      <c r="BBP349" s="51"/>
      <c r="BBQ349" s="51"/>
      <c r="BBR349" s="51"/>
      <c r="BBS349" s="51"/>
      <c r="BBT349" s="51"/>
      <c r="BBU349" s="51"/>
      <c r="BBV349" s="51"/>
      <c r="BBW349" s="51"/>
      <c r="BBX349" s="51"/>
      <c r="BBY349" s="51"/>
      <c r="BBZ349" s="51"/>
      <c r="BCA349" s="51"/>
      <c r="BCB349" s="51"/>
      <c r="BCC349" s="51"/>
      <c r="BCD349" s="51"/>
      <c r="BCE349" s="51"/>
      <c r="BCF349" s="51"/>
      <c r="BCG349" s="51"/>
      <c r="BCH349" s="51"/>
      <c r="BCI349" s="51"/>
      <c r="BCJ349" s="51"/>
      <c r="BCK349" s="51"/>
      <c r="BCL349" s="51"/>
      <c r="BCM349" s="51"/>
      <c r="BCN349" s="51"/>
      <c r="BCO349" s="51"/>
      <c r="BCP349" s="51"/>
      <c r="BCQ349" s="51"/>
      <c r="BCR349" s="51"/>
      <c r="BCS349" s="51"/>
      <c r="BCT349" s="51"/>
      <c r="BCU349" s="51"/>
      <c r="BCV349" s="51"/>
      <c r="BCW349" s="51"/>
      <c r="BCX349" s="51"/>
      <c r="BCY349" s="51"/>
      <c r="BCZ349" s="51"/>
      <c r="BDA349" s="51"/>
      <c r="BDB349" s="51"/>
      <c r="BDC349" s="51"/>
      <c r="BDD349" s="51"/>
      <c r="BDE349" s="51"/>
      <c r="BDF349" s="51"/>
      <c r="BDG349" s="51"/>
      <c r="BDH349" s="51"/>
      <c r="BDI349" s="51"/>
      <c r="BDJ349" s="51"/>
      <c r="BDK349" s="51"/>
      <c r="BDL349" s="51"/>
      <c r="BDM349" s="51"/>
      <c r="BDN349" s="51"/>
      <c r="BDO349" s="51"/>
      <c r="BDP349" s="51"/>
      <c r="BDQ349" s="51"/>
      <c r="BDR349" s="51"/>
      <c r="BDS349" s="51"/>
      <c r="BDT349" s="51"/>
      <c r="BDU349" s="51"/>
      <c r="BDV349" s="51"/>
      <c r="BDW349" s="51"/>
      <c r="BDX349" s="51"/>
      <c r="BDY349" s="51"/>
      <c r="BDZ349" s="51"/>
      <c r="BEA349" s="51"/>
      <c r="BEB349" s="51"/>
      <c r="BEC349" s="51"/>
      <c r="BED349" s="51"/>
      <c r="BEE349" s="51"/>
      <c r="BEF349" s="51"/>
      <c r="BEG349" s="51"/>
      <c r="BEH349" s="51"/>
      <c r="BEI349" s="51"/>
      <c r="BEJ349" s="51"/>
      <c r="BEK349" s="51"/>
      <c r="BEL349" s="51"/>
      <c r="BEM349" s="51"/>
      <c r="BEN349" s="51"/>
      <c r="BEO349" s="51"/>
      <c r="BEP349" s="51"/>
      <c r="BEQ349" s="51"/>
      <c r="BER349" s="51"/>
      <c r="BES349" s="51"/>
      <c r="BET349" s="51"/>
      <c r="BEU349" s="51"/>
      <c r="BEV349" s="51"/>
      <c r="BEW349" s="51"/>
      <c r="BEX349" s="51"/>
      <c r="BEY349" s="51"/>
      <c r="BEZ349" s="51"/>
      <c r="BFA349" s="51"/>
      <c r="BFB349" s="51"/>
      <c r="BFC349" s="51"/>
      <c r="BFD349" s="51"/>
      <c r="BFE349" s="51"/>
      <c r="BFF349" s="51"/>
      <c r="BFG349" s="51"/>
      <c r="BFH349" s="51"/>
      <c r="BFI349" s="51"/>
      <c r="BFJ349" s="51"/>
      <c r="BFK349" s="51"/>
      <c r="BFL349" s="51"/>
      <c r="BFM349" s="51"/>
      <c r="BFN349" s="51"/>
      <c r="BFO349" s="51"/>
      <c r="BFP349" s="51"/>
      <c r="BFQ349" s="51"/>
      <c r="BFR349" s="51"/>
      <c r="BFS349" s="51"/>
      <c r="BFT349" s="51"/>
      <c r="BFU349" s="51"/>
      <c r="BFV349" s="51"/>
      <c r="BFW349" s="51"/>
      <c r="BFX349" s="51"/>
      <c r="BFY349" s="51"/>
      <c r="BFZ349" s="51"/>
      <c r="BGA349" s="51"/>
      <c r="BGB349" s="51"/>
      <c r="BGC349" s="51"/>
      <c r="BGD349" s="51"/>
      <c r="BGE349" s="51"/>
      <c r="BGF349" s="51"/>
      <c r="BGG349" s="51"/>
      <c r="BGH349" s="51"/>
      <c r="BGI349" s="51"/>
      <c r="BGJ349" s="51"/>
      <c r="BGK349" s="51"/>
      <c r="BGL349" s="51"/>
      <c r="BGM349" s="51"/>
      <c r="BGN349" s="51"/>
      <c r="BGO349" s="51"/>
      <c r="BGP349" s="51"/>
      <c r="BGQ349" s="51"/>
      <c r="BGR349" s="51"/>
      <c r="BGS349" s="51"/>
      <c r="BGT349" s="51"/>
      <c r="BGU349" s="51"/>
      <c r="BGV349" s="51"/>
      <c r="BGW349" s="51"/>
      <c r="BGX349" s="51"/>
      <c r="BGY349" s="51"/>
      <c r="BGZ349" s="51"/>
      <c r="BHA349" s="51"/>
      <c r="BHB349" s="51"/>
      <c r="BHC349" s="51"/>
      <c r="BHD349" s="51"/>
      <c r="BHE349" s="51"/>
      <c r="BHF349" s="51"/>
      <c r="BHG349" s="51"/>
      <c r="BHH349" s="51"/>
      <c r="BHI349" s="51"/>
      <c r="BHJ349" s="51"/>
      <c r="BHK349" s="51"/>
      <c r="BHL349" s="51"/>
      <c r="BHM349" s="51"/>
      <c r="BHN349" s="51"/>
      <c r="BHO349" s="51"/>
      <c r="BHP349" s="51"/>
      <c r="BHQ349" s="51"/>
      <c r="BHR349" s="51"/>
      <c r="BHS349" s="51"/>
      <c r="BHT349" s="51"/>
      <c r="BHU349" s="51"/>
      <c r="BHV349" s="51"/>
      <c r="BHW349" s="51"/>
      <c r="BHX349" s="51"/>
      <c r="BHY349" s="51"/>
      <c r="BHZ349" s="51"/>
      <c r="BIA349" s="51"/>
      <c r="BIB349" s="51"/>
      <c r="BIC349" s="51"/>
      <c r="BID349" s="51"/>
      <c r="BIE349" s="51"/>
      <c r="BIF349" s="51"/>
      <c r="BIG349" s="51"/>
      <c r="BIH349" s="51"/>
      <c r="BII349" s="51"/>
      <c r="BIJ349" s="51"/>
      <c r="BIK349" s="51"/>
      <c r="BIL349" s="51"/>
      <c r="BIM349" s="51"/>
      <c r="BIN349" s="51"/>
      <c r="BIO349" s="51"/>
      <c r="BIP349" s="51"/>
      <c r="BIQ349" s="51"/>
      <c r="BIR349" s="51"/>
      <c r="BIS349" s="51"/>
      <c r="BIT349" s="51"/>
      <c r="BIU349" s="51"/>
      <c r="BIV349" s="51"/>
      <c r="BIW349" s="51"/>
      <c r="BIX349" s="51"/>
      <c r="BIY349" s="51"/>
      <c r="BIZ349" s="51"/>
      <c r="BJA349" s="51"/>
      <c r="BJB349" s="51"/>
      <c r="BJC349" s="51"/>
      <c r="BJD349" s="51"/>
      <c r="BJE349" s="51"/>
      <c r="BJF349" s="51"/>
      <c r="BJG349" s="51"/>
      <c r="BJH349" s="51"/>
      <c r="BJI349" s="51"/>
      <c r="BJJ349" s="51"/>
      <c r="BJK349" s="51"/>
      <c r="BJL349" s="51"/>
      <c r="BJM349" s="51"/>
      <c r="BJN349" s="51"/>
      <c r="BJO349" s="51"/>
      <c r="BJP349" s="51"/>
      <c r="BJQ349" s="51"/>
      <c r="BJR349" s="51"/>
      <c r="BJS349" s="51"/>
      <c r="BJT349" s="51"/>
      <c r="BJU349" s="51"/>
      <c r="BJV349" s="51"/>
      <c r="BJW349" s="51"/>
      <c r="BJX349" s="51"/>
      <c r="BJY349" s="51"/>
      <c r="BJZ349" s="51"/>
      <c r="BKA349" s="51"/>
      <c r="BKB349" s="51"/>
      <c r="BKC349" s="51"/>
      <c r="BKD349" s="51"/>
      <c r="BKE349" s="51"/>
      <c r="BKF349" s="51"/>
      <c r="BKG349" s="51"/>
      <c r="BKH349" s="51"/>
      <c r="BKI349" s="51"/>
      <c r="BKJ349" s="51"/>
      <c r="BKK349" s="51"/>
      <c r="BKL349" s="51"/>
      <c r="BKM349" s="51"/>
      <c r="BKN349" s="51"/>
      <c r="BKO349" s="51"/>
      <c r="BKP349" s="51"/>
      <c r="BKQ349" s="51"/>
      <c r="BKR349" s="51"/>
      <c r="BKS349" s="51"/>
      <c r="BKT349" s="51"/>
      <c r="BKU349" s="51"/>
      <c r="BKV349" s="51"/>
      <c r="BKW349" s="51"/>
      <c r="BKX349" s="51"/>
      <c r="BKY349" s="51"/>
      <c r="BKZ349" s="51"/>
      <c r="BLA349" s="51"/>
      <c r="BLB349" s="51"/>
      <c r="BLC349" s="51"/>
      <c r="BLD349" s="51"/>
      <c r="BLE349" s="51"/>
      <c r="BLF349" s="51"/>
      <c r="BLG349" s="51"/>
      <c r="BLH349" s="51"/>
      <c r="BLI349" s="51"/>
      <c r="BLJ349" s="51"/>
      <c r="BLK349" s="51"/>
      <c r="BLL349" s="51"/>
      <c r="BLM349" s="51"/>
      <c r="BLN349" s="51"/>
      <c r="BLO349" s="51"/>
      <c r="BLP349" s="51"/>
      <c r="BLQ349" s="51"/>
      <c r="BLR349" s="51"/>
      <c r="BLS349" s="51"/>
      <c r="BLT349" s="51"/>
      <c r="BLU349" s="51"/>
      <c r="BLV349" s="51"/>
      <c r="BLW349" s="51"/>
      <c r="BLX349" s="51"/>
      <c r="BLY349" s="51"/>
      <c r="BLZ349" s="51"/>
      <c r="BMA349" s="51"/>
      <c r="BMB349" s="51"/>
      <c r="BMC349" s="51"/>
      <c r="BMD349" s="51"/>
      <c r="BME349" s="51"/>
      <c r="BMF349" s="51"/>
      <c r="BMG349" s="51"/>
      <c r="BMH349" s="51"/>
      <c r="BMI349" s="51"/>
      <c r="BMJ349" s="51"/>
      <c r="BMK349" s="51"/>
      <c r="BML349" s="51"/>
      <c r="BMM349" s="51"/>
      <c r="BMN349" s="51"/>
      <c r="BMO349" s="51"/>
      <c r="BMP349" s="51"/>
      <c r="BMQ349" s="51"/>
      <c r="BMR349" s="51"/>
      <c r="BMS349" s="51"/>
      <c r="BMT349" s="51"/>
      <c r="BMU349" s="51"/>
      <c r="BMV349" s="51"/>
      <c r="BMW349" s="51"/>
      <c r="BMX349" s="51"/>
      <c r="BMY349" s="51"/>
      <c r="BMZ349" s="51"/>
      <c r="BNA349" s="51"/>
      <c r="BNB349" s="51"/>
      <c r="BNC349" s="51"/>
      <c r="BND349" s="51"/>
      <c r="BNE349" s="51"/>
      <c r="BNF349" s="51"/>
      <c r="BNG349" s="51"/>
      <c r="BNH349" s="51"/>
      <c r="BNI349" s="51"/>
      <c r="BNJ349" s="51"/>
      <c r="BNK349" s="51"/>
      <c r="BNL349" s="51"/>
      <c r="BNM349" s="51"/>
      <c r="BNN349" s="51"/>
      <c r="BNO349" s="51"/>
      <c r="BNP349" s="51"/>
      <c r="BNQ349" s="51"/>
      <c r="BNR349" s="51"/>
      <c r="BNS349" s="51"/>
      <c r="BNT349" s="51"/>
      <c r="BNU349" s="51"/>
      <c r="BNV349" s="51"/>
      <c r="BNW349" s="51"/>
      <c r="BNX349" s="51"/>
      <c r="BNY349" s="51"/>
      <c r="BNZ349" s="51"/>
      <c r="BOA349" s="51"/>
      <c r="BOB349" s="51"/>
      <c r="BOC349" s="51"/>
      <c r="BOD349" s="51"/>
      <c r="BOE349" s="51"/>
      <c r="BOF349" s="51"/>
      <c r="BOG349" s="51"/>
      <c r="BOH349" s="51"/>
      <c r="BOI349" s="51"/>
      <c r="BOJ349" s="51"/>
      <c r="BOK349" s="51"/>
      <c r="BOL349" s="51"/>
      <c r="BOM349" s="51"/>
      <c r="BON349" s="51"/>
      <c r="BOO349" s="51"/>
      <c r="BOP349" s="51"/>
      <c r="BOQ349" s="51"/>
      <c r="BOR349" s="51"/>
      <c r="BOS349" s="51"/>
      <c r="BOT349" s="51"/>
      <c r="BOU349" s="51"/>
      <c r="BOV349" s="51"/>
      <c r="BOW349" s="51"/>
      <c r="BOX349" s="51"/>
      <c r="BOY349" s="51"/>
      <c r="BOZ349" s="51"/>
      <c r="BPA349" s="51"/>
      <c r="BPB349" s="51"/>
      <c r="BPC349" s="51"/>
      <c r="BPD349" s="51"/>
      <c r="BPE349" s="51"/>
      <c r="BPF349" s="51"/>
      <c r="BPG349" s="51"/>
      <c r="BPH349" s="51"/>
      <c r="BPI349" s="51"/>
      <c r="BPJ349" s="51"/>
      <c r="BPK349" s="51"/>
      <c r="BPL349" s="51"/>
      <c r="BPM349" s="51"/>
      <c r="BPN349" s="51"/>
      <c r="BPO349" s="51"/>
      <c r="BPP349" s="51"/>
      <c r="BPQ349" s="51"/>
      <c r="BPR349" s="51"/>
      <c r="BPS349" s="51"/>
      <c r="BPT349" s="51"/>
      <c r="BPU349" s="51"/>
      <c r="BPV349" s="51"/>
      <c r="BPW349" s="51"/>
      <c r="BPX349" s="51"/>
      <c r="BPY349" s="51"/>
      <c r="BPZ349" s="51"/>
      <c r="BQA349" s="51"/>
      <c r="BQB349" s="51"/>
      <c r="BQC349" s="51"/>
      <c r="BQD349" s="51"/>
      <c r="BQE349" s="51"/>
      <c r="BQF349" s="51"/>
      <c r="BQG349" s="51"/>
      <c r="BQH349" s="51"/>
      <c r="BQI349" s="51"/>
      <c r="BQJ349" s="51"/>
      <c r="BQK349" s="51"/>
      <c r="BQL349" s="51"/>
      <c r="BQM349" s="51"/>
      <c r="BQN349" s="51"/>
      <c r="BQO349" s="51"/>
      <c r="BQP349" s="51"/>
      <c r="BQQ349" s="51"/>
      <c r="BQR349" s="51"/>
      <c r="BQS349" s="51"/>
      <c r="BQT349" s="51"/>
      <c r="BQU349" s="51"/>
      <c r="BQV349" s="51"/>
      <c r="BQW349" s="51"/>
      <c r="BQX349" s="51"/>
      <c r="BQY349" s="51"/>
      <c r="BQZ349" s="51"/>
      <c r="BRA349" s="51"/>
      <c r="BRB349" s="51"/>
      <c r="BRC349" s="51"/>
      <c r="BRD349" s="51"/>
      <c r="BRE349" s="51"/>
      <c r="BRF349" s="51"/>
      <c r="BRG349" s="51"/>
      <c r="BRH349" s="51"/>
      <c r="BRI349" s="51"/>
      <c r="BRJ349" s="51"/>
      <c r="BRK349" s="51"/>
      <c r="BRL349" s="51"/>
      <c r="BRM349" s="51"/>
      <c r="BRN349" s="51"/>
      <c r="BRO349" s="51"/>
      <c r="BRP349" s="51"/>
      <c r="BRQ349" s="51"/>
      <c r="BRR349" s="51"/>
      <c r="BRS349" s="51"/>
      <c r="BRT349" s="51"/>
      <c r="BRU349" s="51"/>
      <c r="BRV349" s="51"/>
      <c r="BRW349" s="51"/>
      <c r="BRX349" s="51"/>
      <c r="BRY349" s="51"/>
      <c r="BRZ349" s="51"/>
      <c r="BSA349" s="51"/>
      <c r="BSB349" s="51"/>
      <c r="BSC349" s="51"/>
      <c r="BSD349" s="51"/>
      <c r="BSE349" s="51"/>
      <c r="BSF349" s="51"/>
      <c r="BSG349" s="51"/>
      <c r="BSH349" s="51"/>
      <c r="BSI349" s="51"/>
      <c r="BSJ349" s="51"/>
      <c r="BSK349" s="51"/>
      <c r="BSL349" s="51"/>
      <c r="BSM349" s="51"/>
      <c r="BSN349" s="51"/>
      <c r="BSO349" s="51"/>
      <c r="BSP349" s="51"/>
      <c r="BSQ349" s="51"/>
      <c r="BSR349" s="51"/>
      <c r="BSS349" s="51"/>
      <c r="BST349" s="51"/>
      <c r="BSU349" s="51"/>
      <c r="BSV349" s="51"/>
      <c r="BSW349" s="51"/>
      <c r="BSX349" s="51"/>
      <c r="BSY349" s="51"/>
      <c r="BSZ349" s="51"/>
      <c r="BTA349" s="51"/>
      <c r="BTB349" s="51"/>
      <c r="BTC349" s="51"/>
      <c r="BTD349" s="51"/>
      <c r="BTE349" s="51"/>
      <c r="BTF349" s="51"/>
      <c r="BTG349" s="51"/>
      <c r="BTH349" s="51"/>
      <c r="BTI349" s="51"/>
      <c r="BTJ349" s="51"/>
      <c r="BTK349" s="51"/>
      <c r="BTL349" s="51"/>
      <c r="BTM349" s="51"/>
      <c r="BTN349" s="51"/>
      <c r="BTO349" s="51"/>
      <c r="BTP349" s="51"/>
      <c r="BTQ349" s="51"/>
      <c r="BTR349" s="51"/>
      <c r="BTS349" s="51"/>
      <c r="BTT349" s="51"/>
      <c r="BTU349" s="51"/>
      <c r="BTV349" s="51"/>
      <c r="BTW349" s="51"/>
      <c r="BTX349" s="51"/>
      <c r="BTY349" s="51"/>
      <c r="BTZ349" s="51"/>
      <c r="BUA349" s="51"/>
      <c r="BUB349" s="51"/>
      <c r="BUC349" s="51"/>
      <c r="BUD349" s="51"/>
      <c r="BUE349" s="51"/>
      <c r="BUF349" s="51"/>
      <c r="BUG349" s="51"/>
      <c r="BUH349" s="51"/>
      <c r="BUI349" s="51"/>
      <c r="BUJ349" s="51"/>
      <c r="BUK349" s="51"/>
      <c r="BUL349" s="51"/>
      <c r="BUM349" s="51"/>
      <c r="BUN349" s="51"/>
      <c r="BUO349" s="51"/>
      <c r="BUP349" s="51"/>
      <c r="BUQ349" s="51"/>
      <c r="BUR349" s="51"/>
      <c r="BUS349" s="51"/>
      <c r="BUT349" s="51"/>
      <c r="BUU349" s="51"/>
      <c r="BUV349" s="51"/>
      <c r="BUW349" s="51"/>
      <c r="BUX349" s="51"/>
      <c r="BUY349" s="51"/>
      <c r="BUZ349" s="51"/>
      <c r="BVA349" s="51"/>
      <c r="BVB349" s="51"/>
      <c r="BVC349" s="51"/>
      <c r="BVD349" s="51"/>
      <c r="BVE349" s="51"/>
      <c r="BVF349" s="51"/>
      <c r="BVG349" s="51"/>
      <c r="BVH349" s="51"/>
      <c r="BVI349" s="51"/>
      <c r="BVJ349" s="51"/>
      <c r="BVK349" s="51"/>
      <c r="BVL349" s="51"/>
      <c r="BVM349" s="51"/>
      <c r="BVN349" s="51"/>
      <c r="BVO349" s="51"/>
      <c r="BVP349" s="51"/>
      <c r="BVQ349" s="51"/>
      <c r="BVR349" s="51"/>
      <c r="BVS349" s="51"/>
      <c r="BVT349" s="51"/>
      <c r="BVU349" s="51"/>
      <c r="BVV349" s="51"/>
      <c r="BVW349" s="51"/>
      <c r="BVX349" s="51"/>
      <c r="BVY349" s="51"/>
      <c r="BVZ349" s="51"/>
      <c r="BWA349" s="51"/>
      <c r="BWB349" s="51"/>
      <c r="BWC349" s="51"/>
      <c r="BWD349" s="51"/>
      <c r="BWE349" s="51"/>
      <c r="BWF349" s="51"/>
      <c r="BWG349" s="51"/>
      <c r="BWH349" s="51"/>
      <c r="BWI349" s="51"/>
      <c r="BWJ349" s="51"/>
      <c r="BWK349" s="51"/>
      <c r="BWL349" s="51"/>
      <c r="BWM349" s="51"/>
      <c r="BWN349" s="51"/>
      <c r="BWO349" s="51"/>
      <c r="BWP349" s="51"/>
      <c r="BWQ349" s="51"/>
      <c r="BWR349" s="51"/>
      <c r="BWS349" s="51"/>
      <c r="BWT349" s="51"/>
      <c r="BWU349" s="51"/>
      <c r="BWV349" s="51"/>
      <c r="BWW349" s="51"/>
      <c r="BWX349" s="51"/>
      <c r="BWY349" s="51"/>
      <c r="BWZ349" s="51"/>
      <c r="BXA349" s="51"/>
      <c r="BXB349" s="51"/>
      <c r="BXC349" s="51"/>
      <c r="BXD349" s="51"/>
      <c r="BXE349" s="51"/>
      <c r="BXF349" s="51"/>
      <c r="BXG349" s="51"/>
      <c r="BXH349" s="51"/>
      <c r="BXI349" s="51"/>
      <c r="BXJ349" s="51"/>
      <c r="BXK349" s="51"/>
      <c r="BXL349" s="51"/>
      <c r="BXM349" s="51"/>
      <c r="BXN349" s="51"/>
      <c r="BXO349" s="51"/>
      <c r="BXP349" s="51"/>
      <c r="BXQ349" s="51"/>
      <c r="BXR349" s="51"/>
      <c r="BXS349" s="51"/>
      <c r="BXT349" s="51"/>
      <c r="BXU349" s="51"/>
      <c r="BXV349" s="51"/>
      <c r="BXW349" s="51"/>
      <c r="BXX349" s="51"/>
      <c r="BXY349" s="51"/>
      <c r="BXZ349" s="51"/>
      <c r="BYA349" s="51"/>
      <c r="BYB349" s="51"/>
      <c r="BYC349" s="51"/>
      <c r="BYD349" s="51"/>
      <c r="BYE349" s="51"/>
      <c r="BYF349" s="51"/>
      <c r="BYG349" s="51"/>
      <c r="BYH349" s="51"/>
      <c r="BYI349" s="51"/>
      <c r="BYJ349" s="51"/>
      <c r="BYK349" s="51"/>
      <c r="BYL349" s="51"/>
      <c r="BYM349" s="51"/>
      <c r="BYN349" s="51"/>
      <c r="BYO349" s="51"/>
      <c r="BYP349" s="51"/>
      <c r="BYQ349" s="51"/>
      <c r="BYR349" s="51"/>
      <c r="BYS349" s="51"/>
      <c r="BYT349" s="51"/>
      <c r="BYU349" s="51"/>
      <c r="BYV349" s="51"/>
      <c r="BYW349" s="51"/>
      <c r="BYX349" s="51"/>
      <c r="BYY349" s="51"/>
      <c r="BYZ349" s="51"/>
      <c r="BZA349" s="51"/>
      <c r="BZB349" s="51"/>
      <c r="BZC349" s="51"/>
      <c r="BZD349" s="51"/>
      <c r="BZE349" s="51"/>
      <c r="BZF349" s="51"/>
      <c r="BZG349" s="51"/>
      <c r="BZH349" s="51"/>
      <c r="BZI349" s="51"/>
      <c r="BZJ349" s="51"/>
      <c r="BZK349" s="51"/>
      <c r="BZL349" s="51"/>
      <c r="BZM349" s="51"/>
      <c r="BZN349" s="51"/>
      <c r="BZO349" s="51"/>
      <c r="BZP349" s="51"/>
      <c r="BZQ349" s="51"/>
      <c r="BZR349" s="51"/>
      <c r="BZS349" s="51"/>
      <c r="BZT349" s="51"/>
      <c r="BZU349" s="51"/>
      <c r="BZV349" s="51"/>
      <c r="BZW349" s="51"/>
      <c r="BZX349" s="51"/>
      <c r="BZY349" s="51"/>
      <c r="BZZ349" s="51"/>
      <c r="CAA349" s="51"/>
      <c r="CAB349" s="51"/>
      <c r="CAC349" s="51"/>
      <c r="CAD349" s="51"/>
      <c r="CAE349" s="51"/>
      <c r="CAF349" s="51"/>
      <c r="CAG349" s="51"/>
      <c r="CAH349" s="51"/>
      <c r="CAI349" s="51"/>
      <c r="CAJ349" s="51"/>
      <c r="CAK349" s="51"/>
      <c r="CAL349" s="51"/>
      <c r="CAM349" s="51"/>
      <c r="CAN349" s="51"/>
      <c r="CAO349" s="51"/>
      <c r="CAP349" s="51"/>
      <c r="CAQ349" s="51"/>
      <c r="CAR349" s="51"/>
      <c r="CAS349" s="51"/>
      <c r="CAT349" s="51"/>
      <c r="CAU349" s="51"/>
      <c r="CAV349" s="51"/>
      <c r="CAW349" s="51"/>
      <c r="CAX349" s="51"/>
      <c r="CAY349" s="51"/>
      <c r="CAZ349" s="51"/>
      <c r="CBA349" s="51"/>
      <c r="CBB349" s="51"/>
      <c r="CBC349" s="51"/>
      <c r="CBD349" s="51"/>
      <c r="CBE349" s="51"/>
      <c r="CBF349" s="51"/>
      <c r="CBG349" s="51"/>
      <c r="CBH349" s="51"/>
      <c r="CBI349" s="51"/>
      <c r="CBJ349" s="51"/>
      <c r="CBK349" s="51"/>
      <c r="CBL349" s="51"/>
      <c r="CBM349" s="51"/>
      <c r="CBN349" s="51"/>
      <c r="CBO349" s="51"/>
      <c r="CBP349" s="51"/>
      <c r="CBQ349" s="51"/>
      <c r="CBR349" s="51"/>
      <c r="CBS349" s="51"/>
      <c r="CBT349" s="51"/>
      <c r="CBU349" s="51"/>
      <c r="CBV349" s="51"/>
      <c r="CBW349" s="51"/>
      <c r="CBX349" s="51"/>
      <c r="CBY349" s="51"/>
      <c r="CBZ349" s="51"/>
      <c r="CCA349" s="51"/>
      <c r="CCB349" s="51"/>
      <c r="CCC349" s="51"/>
      <c r="CCD349" s="51"/>
      <c r="CCE349" s="51"/>
      <c r="CCF349" s="51"/>
      <c r="CCG349" s="51"/>
      <c r="CCH349" s="51"/>
      <c r="CCI349" s="51"/>
      <c r="CCJ349" s="51"/>
      <c r="CCK349" s="51"/>
      <c r="CCL349" s="51"/>
      <c r="CCM349" s="51"/>
      <c r="CCN349" s="51"/>
      <c r="CCO349" s="51"/>
      <c r="CCP349" s="51"/>
      <c r="CCQ349" s="51"/>
      <c r="CCR349" s="51"/>
      <c r="CCS349" s="51"/>
      <c r="CCT349" s="51"/>
      <c r="CCU349" s="51"/>
      <c r="CCV349" s="51"/>
      <c r="CCW349" s="51"/>
      <c r="CCX349" s="51"/>
      <c r="CCY349" s="51"/>
      <c r="CCZ349" s="51"/>
      <c r="CDA349" s="51"/>
      <c r="CDB349" s="51"/>
      <c r="CDC349" s="51"/>
      <c r="CDD349" s="51"/>
      <c r="CDE349" s="51"/>
      <c r="CDF349" s="51"/>
      <c r="CDG349" s="51"/>
      <c r="CDH349" s="51"/>
      <c r="CDI349" s="51"/>
      <c r="CDJ349" s="51"/>
      <c r="CDK349" s="51"/>
      <c r="CDL349" s="51"/>
      <c r="CDM349" s="51"/>
      <c r="CDN349" s="51"/>
      <c r="CDO349" s="51"/>
      <c r="CDP349" s="51"/>
      <c r="CDQ349" s="51"/>
      <c r="CDR349" s="51"/>
      <c r="CDS349" s="51"/>
      <c r="CDT349" s="51"/>
      <c r="CDU349" s="51"/>
      <c r="CDV349" s="51"/>
      <c r="CDW349" s="51"/>
      <c r="CDX349" s="51"/>
      <c r="CDY349" s="51"/>
      <c r="CDZ349" s="51"/>
      <c r="CEA349" s="51"/>
      <c r="CEB349" s="51"/>
      <c r="CEC349" s="51"/>
      <c r="CED349" s="51"/>
      <c r="CEE349" s="51"/>
      <c r="CEF349" s="51"/>
      <c r="CEG349" s="51"/>
      <c r="CEH349" s="51"/>
      <c r="CEI349" s="51"/>
      <c r="CEJ349" s="51"/>
      <c r="CEK349" s="51"/>
      <c r="CEL349" s="51"/>
      <c r="CEM349" s="51"/>
      <c r="CEN349" s="51"/>
      <c r="CEO349" s="51"/>
      <c r="CEP349" s="51"/>
      <c r="CEQ349" s="51"/>
      <c r="CER349" s="51"/>
      <c r="CES349" s="51"/>
      <c r="CET349" s="51"/>
      <c r="CEU349" s="51"/>
      <c r="CEV349" s="51"/>
      <c r="CEW349" s="51"/>
      <c r="CEX349" s="51"/>
      <c r="CEY349" s="51"/>
      <c r="CEZ349" s="51"/>
      <c r="CFA349" s="51"/>
      <c r="CFB349" s="51"/>
      <c r="CFC349" s="51"/>
      <c r="CFD349" s="51"/>
      <c r="CFE349" s="51"/>
      <c r="CFF349" s="51"/>
      <c r="CFG349" s="51"/>
      <c r="CFH349" s="51"/>
      <c r="CFI349" s="51"/>
      <c r="CFJ349" s="51"/>
      <c r="CFK349" s="51"/>
      <c r="CFL349" s="51"/>
      <c r="CFM349" s="51"/>
      <c r="CFN349" s="51"/>
      <c r="CFO349" s="51"/>
      <c r="CFP349" s="51"/>
      <c r="CFQ349" s="51"/>
      <c r="CFR349" s="51"/>
      <c r="CFS349" s="51"/>
      <c r="CFT349" s="51"/>
      <c r="CFU349" s="51"/>
      <c r="CFV349" s="51"/>
      <c r="CFW349" s="51"/>
      <c r="CFX349" s="51"/>
      <c r="CFY349" s="51"/>
      <c r="CFZ349" s="51"/>
      <c r="CGA349" s="51"/>
      <c r="CGB349" s="51"/>
      <c r="CGC349" s="51"/>
      <c r="CGD349" s="51"/>
      <c r="CGE349" s="51"/>
      <c r="CGF349" s="51"/>
      <c r="CGG349" s="51"/>
      <c r="CGH349" s="51"/>
      <c r="CGI349" s="51"/>
      <c r="CGJ349" s="51"/>
      <c r="CGK349" s="51"/>
      <c r="CGL349" s="51"/>
      <c r="CGM349" s="51"/>
      <c r="CGN349" s="51"/>
      <c r="CGO349" s="51"/>
      <c r="CGP349" s="51"/>
      <c r="CGQ349" s="51"/>
      <c r="CGR349" s="51"/>
      <c r="CGS349" s="51"/>
      <c r="CGT349" s="51"/>
      <c r="CGU349" s="51"/>
      <c r="CGV349" s="51"/>
      <c r="CGW349" s="51"/>
      <c r="CGX349" s="51"/>
      <c r="CGY349" s="51"/>
      <c r="CGZ349" s="51"/>
      <c r="CHA349" s="51"/>
      <c r="CHB349" s="51"/>
      <c r="CHC349" s="51"/>
      <c r="CHD349" s="51"/>
      <c r="CHE349" s="51"/>
      <c r="CHF349" s="51"/>
      <c r="CHG349" s="51"/>
      <c r="CHH349" s="51"/>
      <c r="CHI349" s="51"/>
      <c r="CHJ349" s="51"/>
      <c r="CHK349" s="51"/>
      <c r="CHL349" s="51"/>
      <c r="CHM349" s="51"/>
      <c r="CHN349" s="51"/>
      <c r="CHO349" s="51"/>
      <c r="CHP349" s="51"/>
      <c r="CHQ349" s="51"/>
      <c r="CHR349" s="51"/>
      <c r="CHS349" s="51"/>
      <c r="CHT349" s="51"/>
      <c r="CHU349" s="51"/>
      <c r="CHV349" s="51"/>
      <c r="CHW349" s="51"/>
      <c r="CHX349" s="51"/>
      <c r="CHY349" s="51"/>
      <c r="CHZ349" s="51"/>
      <c r="CIA349" s="51"/>
      <c r="CIB349" s="51"/>
      <c r="CIC349" s="51"/>
      <c r="CID349" s="51"/>
      <c r="CIE349" s="51"/>
      <c r="CIF349" s="51"/>
      <c r="CIG349" s="51"/>
      <c r="CIH349" s="51"/>
      <c r="CII349" s="51"/>
      <c r="CIJ349" s="51"/>
      <c r="CIK349" s="51"/>
      <c r="CIL349" s="51"/>
      <c r="CIM349" s="51"/>
      <c r="CIN349" s="51"/>
      <c r="CIO349" s="51"/>
      <c r="CIP349" s="51"/>
      <c r="CIQ349" s="51"/>
      <c r="CIR349" s="51"/>
      <c r="CIS349" s="51"/>
      <c r="CIT349" s="51"/>
      <c r="CIU349" s="51"/>
      <c r="CIV349" s="51"/>
      <c r="CIW349" s="51"/>
      <c r="CIX349" s="51"/>
      <c r="CIY349" s="51"/>
      <c r="CIZ349" s="51"/>
      <c r="CJA349" s="51"/>
      <c r="CJB349" s="51"/>
      <c r="CJC349" s="51"/>
      <c r="CJD349" s="51"/>
      <c r="CJE349" s="51"/>
      <c r="CJF349" s="51"/>
      <c r="CJG349" s="51"/>
      <c r="CJH349" s="51"/>
      <c r="CJI349" s="51"/>
      <c r="CJJ349" s="51"/>
      <c r="CJK349" s="51"/>
      <c r="CJL349" s="51"/>
      <c r="CJM349" s="51"/>
      <c r="CJN349" s="51"/>
      <c r="CJO349" s="51"/>
      <c r="CJP349" s="51"/>
      <c r="CJQ349" s="51"/>
      <c r="CJR349" s="51"/>
      <c r="CJS349" s="51"/>
      <c r="CJT349" s="51"/>
      <c r="CJU349" s="51"/>
      <c r="CJV349" s="51"/>
      <c r="CJW349" s="51"/>
      <c r="CJX349" s="51"/>
      <c r="CJY349" s="51"/>
      <c r="CJZ349" s="51"/>
      <c r="CKA349" s="51"/>
      <c r="CKB349" s="51"/>
      <c r="CKC349" s="51"/>
      <c r="CKD349" s="51"/>
      <c r="CKE349" s="51"/>
      <c r="CKF349" s="51"/>
      <c r="CKG349" s="51"/>
      <c r="CKH349" s="51"/>
      <c r="CKI349" s="51"/>
      <c r="CKJ349" s="51"/>
      <c r="CKK349" s="51"/>
      <c r="CKL349" s="51"/>
      <c r="CKM349" s="51"/>
      <c r="CKN349" s="51"/>
      <c r="CKO349" s="51"/>
      <c r="CKP349" s="51"/>
      <c r="CKQ349" s="51"/>
      <c r="CKR349" s="51"/>
      <c r="CKS349" s="51"/>
      <c r="CKT349" s="51"/>
      <c r="CKU349" s="51"/>
      <c r="CKV349" s="51"/>
      <c r="CKW349" s="51"/>
      <c r="CKX349" s="51"/>
      <c r="CKY349" s="51"/>
      <c r="CKZ349" s="51"/>
      <c r="CLA349" s="51"/>
      <c r="CLB349" s="51"/>
      <c r="CLC349" s="51"/>
      <c r="CLD349" s="51"/>
      <c r="CLE349" s="51"/>
      <c r="CLF349" s="51"/>
      <c r="CLG349" s="51"/>
      <c r="CLH349" s="51"/>
      <c r="CLI349" s="51"/>
      <c r="CLJ349" s="51"/>
      <c r="CLK349" s="51"/>
      <c r="CLL349" s="51"/>
      <c r="CLM349" s="51"/>
      <c r="CLN349" s="51"/>
      <c r="CLO349" s="51"/>
      <c r="CLP349" s="51"/>
      <c r="CLQ349" s="51"/>
      <c r="CLR349" s="51"/>
      <c r="CLS349" s="51"/>
      <c r="CLT349" s="51"/>
      <c r="CLU349" s="51"/>
      <c r="CLV349" s="51"/>
      <c r="CLW349" s="51"/>
      <c r="CLX349" s="51"/>
      <c r="CLY349" s="51"/>
      <c r="CLZ349" s="51"/>
      <c r="CMA349" s="51"/>
      <c r="CMB349" s="51"/>
      <c r="CMC349" s="51"/>
      <c r="CMD349" s="51"/>
      <c r="CME349" s="51"/>
      <c r="CMF349" s="51"/>
      <c r="CMG349" s="51"/>
      <c r="CMH349" s="51"/>
      <c r="CMI349" s="51"/>
      <c r="CMJ349" s="51"/>
      <c r="CMK349" s="51"/>
      <c r="CML349" s="51"/>
      <c r="CMM349" s="51"/>
      <c r="CMN349" s="51"/>
      <c r="CMO349" s="51"/>
      <c r="CMP349" s="51"/>
      <c r="CMQ349" s="51"/>
      <c r="CMR349" s="51"/>
      <c r="CMS349" s="51"/>
      <c r="CMT349" s="51"/>
      <c r="CMU349" s="51"/>
      <c r="CMV349" s="51"/>
      <c r="CMW349" s="51"/>
      <c r="CMX349" s="51"/>
      <c r="CMY349" s="51"/>
      <c r="CMZ349" s="51"/>
      <c r="CNA349" s="51"/>
      <c r="CNB349" s="51"/>
      <c r="CNC349" s="51"/>
      <c r="CND349" s="51"/>
      <c r="CNE349" s="51"/>
      <c r="CNF349" s="51"/>
      <c r="CNG349" s="51"/>
      <c r="CNH349" s="51"/>
      <c r="CNI349" s="51"/>
      <c r="CNJ349" s="51"/>
      <c r="CNK349" s="51"/>
      <c r="CNL349" s="51"/>
      <c r="CNM349" s="51"/>
      <c r="CNN349" s="51"/>
      <c r="CNO349" s="51"/>
      <c r="CNP349" s="51"/>
      <c r="CNQ349" s="51"/>
      <c r="CNR349" s="51"/>
      <c r="CNS349" s="51"/>
      <c r="CNT349" s="51"/>
      <c r="CNU349" s="51"/>
      <c r="CNV349" s="51"/>
      <c r="CNW349" s="51"/>
      <c r="CNX349" s="51"/>
      <c r="CNY349" s="51"/>
      <c r="CNZ349" s="51"/>
      <c r="COA349" s="51"/>
      <c r="COB349" s="51"/>
      <c r="COC349" s="51"/>
      <c r="COD349" s="51"/>
      <c r="COE349" s="51"/>
      <c r="COF349" s="51"/>
      <c r="COG349" s="51"/>
      <c r="COH349" s="51"/>
      <c r="COI349" s="51"/>
      <c r="COJ349" s="51"/>
      <c r="COK349" s="51"/>
      <c r="COL349" s="51"/>
      <c r="COM349" s="51"/>
      <c r="CON349" s="51"/>
      <c r="COO349" s="51"/>
      <c r="COP349" s="51"/>
      <c r="COQ349" s="51"/>
      <c r="COR349" s="51"/>
      <c r="COS349" s="51"/>
      <c r="COT349" s="51"/>
      <c r="COU349" s="51"/>
      <c r="COV349" s="51"/>
      <c r="COW349" s="51"/>
      <c r="COX349" s="51"/>
      <c r="COY349" s="51"/>
      <c r="COZ349" s="51"/>
      <c r="CPA349" s="51"/>
      <c r="CPB349" s="51"/>
      <c r="CPC349" s="51"/>
      <c r="CPD349" s="51"/>
      <c r="CPE349" s="51"/>
      <c r="CPF349" s="51"/>
      <c r="CPG349" s="51"/>
      <c r="CPH349" s="51"/>
      <c r="CPI349" s="51"/>
      <c r="CPJ349" s="51"/>
      <c r="CPK349" s="51"/>
      <c r="CPL349" s="51"/>
      <c r="CPM349" s="51"/>
      <c r="CPN349" s="51"/>
      <c r="CPO349" s="51"/>
      <c r="CPP349" s="51"/>
      <c r="CPQ349" s="51"/>
      <c r="CPR349" s="51"/>
      <c r="CPS349" s="51"/>
      <c r="CPT349" s="51"/>
      <c r="CPU349" s="51"/>
      <c r="CPV349" s="51"/>
      <c r="CPW349" s="51"/>
      <c r="CPX349" s="51"/>
      <c r="CPY349" s="51"/>
      <c r="CPZ349" s="51"/>
      <c r="CQA349" s="51"/>
      <c r="CQB349" s="51"/>
      <c r="CQC349" s="51"/>
      <c r="CQD349" s="51"/>
      <c r="CQE349" s="51"/>
      <c r="CQF349" s="51"/>
      <c r="CQG349" s="51"/>
      <c r="CQH349" s="51"/>
      <c r="CQI349" s="51"/>
      <c r="CQJ349" s="51"/>
      <c r="CQK349" s="51"/>
      <c r="CQL349" s="51"/>
      <c r="CQM349" s="51"/>
      <c r="CQN349" s="51"/>
      <c r="CQO349" s="51"/>
      <c r="CQP349" s="51"/>
      <c r="CQQ349" s="51"/>
      <c r="CQR349" s="51"/>
      <c r="CQS349" s="51"/>
      <c r="CQT349" s="51"/>
      <c r="CQU349" s="51"/>
      <c r="CQV349" s="51"/>
      <c r="CQW349" s="51"/>
      <c r="CQX349" s="51"/>
      <c r="CQY349" s="51"/>
      <c r="CQZ349" s="51"/>
      <c r="CRA349" s="51"/>
      <c r="CRB349" s="51"/>
      <c r="CRC349" s="51"/>
      <c r="CRD349" s="51"/>
      <c r="CRE349" s="51"/>
      <c r="CRF349" s="51"/>
      <c r="CRG349" s="51"/>
      <c r="CRH349" s="51"/>
      <c r="CRI349" s="51"/>
      <c r="CRJ349" s="51"/>
      <c r="CRK349" s="51"/>
      <c r="CRL349" s="51"/>
      <c r="CRM349" s="51"/>
      <c r="CRN349" s="51"/>
      <c r="CRO349" s="51"/>
      <c r="CRP349" s="51"/>
      <c r="CRQ349" s="51"/>
      <c r="CRR349" s="51"/>
      <c r="CRS349" s="51"/>
      <c r="CRT349" s="51"/>
      <c r="CRU349" s="51"/>
      <c r="CRV349" s="51"/>
      <c r="CRW349" s="51"/>
      <c r="CRX349" s="51"/>
      <c r="CRY349" s="51"/>
      <c r="CRZ349" s="51"/>
      <c r="CSA349" s="51"/>
      <c r="CSB349" s="51"/>
      <c r="CSC349" s="51"/>
      <c r="CSD349" s="51"/>
      <c r="CSE349" s="51"/>
      <c r="CSF349" s="51"/>
      <c r="CSG349" s="51"/>
      <c r="CSH349" s="51"/>
      <c r="CSI349" s="51"/>
      <c r="CSJ349" s="51"/>
      <c r="CSK349" s="51"/>
      <c r="CSL349" s="51"/>
      <c r="CSM349" s="51"/>
      <c r="CSN349" s="51"/>
      <c r="CSO349" s="51"/>
      <c r="CSP349" s="51"/>
      <c r="CSQ349" s="51"/>
      <c r="CSR349" s="51"/>
      <c r="CSS349" s="51"/>
      <c r="CST349" s="51"/>
      <c r="CSU349" s="51"/>
      <c r="CSV349" s="51"/>
      <c r="CSW349" s="51"/>
      <c r="CSX349" s="51"/>
      <c r="CSY349" s="51"/>
      <c r="CSZ349" s="51"/>
      <c r="CTA349" s="51"/>
      <c r="CTB349" s="51"/>
      <c r="CTC349" s="51"/>
      <c r="CTD349" s="51"/>
      <c r="CTE349" s="51"/>
      <c r="CTF349" s="51"/>
      <c r="CTG349" s="51"/>
      <c r="CTH349" s="51"/>
      <c r="CTI349" s="51"/>
      <c r="CTJ349" s="51"/>
      <c r="CTK349" s="51"/>
      <c r="CTL349" s="51"/>
      <c r="CTM349" s="51"/>
      <c r="CTN349" s="51"/>
      <c r="CTO349" s="51"/>
      <c r="CTP349" s="51"/>
      <c r="CTQ349" s="51"/>
      <c r="CTR349" s="51"/>
      <c r="CTS349" s="51"/>
      <c r="CTT349" s="51"/>
      <c r="CTU349" s="51"/>
      <c r="CTV349" s="51"/>
      <c r="CTW349" s="51"/>
      <c r="CTX349" s="51"/>
      <c r="CTY349" s="51"/>
      <c r="CTZ349" s="51"/>
      <c r="CUA349" s="51"/>
      <c r="CUB349" s="51"/>
      <c r="CUC349" s="51"/>
      <c r="CUD349" s="51"/>
      <c r="CUE349" s="51"/>
      <c r="CUF349" s="51"/>
      <c r="CUG349" s="51"/>
      <c r="CUH349" s="51"/>
      <c r="CUI349" s="51"/>
      <c r="CUJ349" s="51"/>
      <c r="CUK349" s="51"/>
      <c r="CUL349" s="51"/>
      <c r="CUM349" s="51"/>
      <c r="CUN349" s="51"/>
      <c r="CUO349" s="51"/>
      <c r="CUP349" s="51"/>
      <c r="CUQ349" s="51"/>
      <c r="CUR349" s="51"/>
      <c r="CUS349" s="51"/>
      <c r="CUT349" s="51"/>
      <c r="CUU349" s="51"/>
      <c r="CUV349" s="51"/>
      <c r="CUW349" s="51"/>
      <c r="CUX349" s="51"/>
      <c r="CUY349" s="51"/>
      <c r="CUZ349" s="51"/>
      <c r="CVA349" s="51"/>
      <c r="CVB349" s="51"/>
      <c r="CVC349" s="51"/>
      <c r="CVD349" s="51"/>
      <c r="CVE349" s="51"/>
      <c r="CVF349" s="51"/>
      <c r="CVG349" s="51"/>
      <c r="CVH349" s="51"/>
      <c r="CVI349" s="51"/>
      <c r="CVJ349" s="51"/>
      <c r="CVK349" s="51"/>
      <c r="CVL349" s="51"/>
      <c r="CVM349" s="51"/>
      <c r="CVN349" s="51"/>
      <c r="CVO349" s="51"/>
      <c r="CVP349" s="51"/>
      <c r="CVQ349" s="51"/>
      <c r="CVR349" s="51"/>
      <c r="CVS349" s="51"/>
      <c r="CVT349" s="51"/>
      <c r="CVU349" s="51"/>
      <c r="CVV349" s="51"/>
      <c r="CVW349" s="51"/>
      <c r="CVX349" s="51"/>
      <c r="CVY349" s="51"/>
      <c r="CVZ349" s="51"/>
      <c r="CWA349" s="51"/>
      <c r="CWB349" s="51"/>
      <c r="CWC349" s="51"/>
      <c r="CWD349" s="51"/>
      <c r="CWE349" s="51"/>
      <c r="CWF349" s="51"/>
      <c r="CWG349" s="51"/>
      <c r="CWH349" s="51"/>
      <c r="CWI349" s="51"/>
      <c r="CWJ349" s="51"/>
      <c r="CWK349" s="51"/>
      <c r="CWL349" s="51"/>
      <c r="CWM349" s="51"/>
      <c r="CWN349" s="51"/>
      <c r="CWO349" s="51"/>
      <c r="CWP349" s="51"/>
      <c r="CWQ349" s="51"/>
      <c r="CWR349" s="51"/>
      <c r="CWS349" s="51"/>
      <c r="CWT349" s="51"/>
      <c r="CWU349" s="51"/>
      <c r="CWV349" s="51"/>
      <c r="CWW349" s="51"/>
      <c r="CWX349" s="51"/>
      <c r="CWY349" s="51"/>
      <c r="CWZ349" s="51"/>
      <c r="CXA349" s="51"/>
      <c r="CXB349" s="51"/>
      <c r="CXC349" s="51"/>
      <c r="CXD349" s="51"/>
      <c r="CXE349" s="51"/>
      <c r="CXF349" s="51"/>
      <c r="CXG349" s="51"/>
      <c r="CXH349" s="51"/>
      <c r="CXI349" s="51"/>
      <c r="CXJ349" s="51"/>
      <c r="CXK349" s="51"/>
      <c r="CXL349" s="51"/>
      <c r="CXM349" s="51"/>
      <c r="CXN349" s="51"/>
      <c r="CXO349" s="51"/>
      <c r="CXP349" s="51"/>
      <c r="CXQ349" s="51"/>
      <c r="CXR349" s="51"/>
      <c r="CXS349" s="51"/>
      <c r="CXT349" s="51"/>
      <c r="CXU349" s="51"/>
      <c r="CXV349" s="51"/>
      <c r="CXW349" s="51"/>
      <c r="CXX349" s="51"/>
      <c r="CXY349" s="51"/>
      <c r="CXZ349" s="51"/>
      <c r="CYA349" s="51"/>
      <c r="CYB349" s="51"/>
      <c r="CYC349" s="51"/>
      <c r="CYD349" s="51"/>
      <c r="CYE349" s="51"/>
      <c r="CYF349" s="51"/>
      <c r="CYG349" s="51"/>
      <c r="CYH349" s="51"/>
      <c r="CYI349" s="51"/>
      <c r="CYJ349" s="51"/>
      <c r="CYK349" s="51"/>
      <c r="CYL349" s="51"/>
      <c r="CYM349" s="51"/>
      <c r="CYN349" s="51"/>
      <c r="CYO349" s="51"/>
      <c r="CYP349" s="51"/>
      <c r="CYQ349" s="51"/>
      <c r="CYR349" s="51"/>
      <c r="CYS349" s="51"/>
      <c r="CYT349" s="51"/>
      <c r="CYU349" s="51"/>
      <c r="CYV349" s="51"/>
      <c r="CYW349" s="51"/>
      <c r="CYX349" s="51"/>
      <c r="CYY349" s="51"/>
      <c r="CYZ349" s="51"/>
      <c r="CZA349" s="51"/>
      <c r="CZB349" s="51"/>
      <c r="CZC349" s="51"/>
      <c r="CZD349" s="51"/>
      <c r="CZE349" s="51"/>
      <c r="CZF349" s="51"/>
      <c r="CZG349" s="51"/>
      <c r="CZH349" s="51"/>
      <c r="CZI349" s="51"/>
      <c r="CZJ349" s="51"/>
      <c r="CZK349" s="51"/>
      <c r="CZL349" s="51"/>
      <c r="CZM349" s="51"/>
      <c r="CZN349" s="51"/>
      <c r="CZO349" s="51"/>
      <c r="CZP349" s="51"/>
      <c r="CZQ349" s="51"/>
      <c r="CZR349" s="51"/>
      <c r="CZS349" s="51"/>
      <c r="CZT349" s="51"/>
      <c r="CZU349" s="51"/>
      <c r="CZV349" s="51"/>
      <c r="CZW349" s="51"/>
      <c r="CZX349" s="51"/>
      <c r="CZY349" s="51"/>
      <c r="CZZ349" s="51"/>
      <c r="DAA349" s="51"/>
      <c r="DAB349" s="51"/>
      <c r="DAC349" s="51"/>
      <c r="DAD349" s="51"/>
      <c r="DAE349" s="51"/>
      <c r="DAF349" s="51"/>
      <c r="DAG349" s="51"/>
      <c r="DAH349" s="51"/>
      <c r="DAI349" s="51"/>
      <c r="DAJ349" s="51"/>
      <c r="DAK349" s="51"/>
      <c r="DAL349" s="51"/>
      <c r="DAM349" s="51"/>
      <c r="DAN349" s="51"/>
      <c r="DAO349" s="51"/>
      <c r="DAP349" s="51"/>
      <c r="DAQ349" s="51"/>
      <c r="DAR349" s="51"/>
      <c r="DAS349" s="51"/>
      <c r="DAT349" s="51"/>
      <c r="DAU349" s="51"/>
      <c r="DAV349" s="51"/>
      <c r="DAW349" s="51"/>
      <c r="DAX349" s="51"/>
      <c r="DAY349" s="51"/>
      <c r="DAZ349" s="51"/>
      <c r="DBA349" s="51"/>
      <c r="DBB349" s="51"/>
      <c r="DBC349" s="51"/>
      <c r="DBD349" s="51"/>
      <c r="DBE349" s="51"/>
      <c r="DBF349" s="51"/>
      <c r="DBG349" s="51"/>
      <c r="DBH349" s="51"/>
      <c r="DBI349" s="51"/>
      <c r="DBJ349" s="51"/>
      <c r="DBK349" s="51"/>
      <c r="DBL349" s="51"/>
      <c r="DBM349" s="51"/>
      <c r="DBN349" s="51"/>
      <c r="DBO349" s="51"/>
      <c r="DBP349" s="51"/>
      <c r="DBQ349" s="51"/>
      <c r="DBR349" s="51"/>
      <c r="DBS349" s="51"/>
      <c r="DBT349" s="51"/>
      <c r="DBU349" s="51"/>
      <c r="DBV349" s="51"/>
      <c r="DBW349" s="51"/>
      <c r="DBX349" s="51"/>
      <c r="DBY349" s="51"/>
      <c r="DBZ349" s="51"/>
      <c r="DCA349" s="51"/>
      <c r="DCB349" s="51"/>
      <c r="DCC349" s="51"/>
      <c r="DCD349" s="51"/>
      <c r="DCE349" s="51"/>
      <c r="DCF349" s="51"/>
      <c r="DCG349" s="51"/>
      <c r="DCH349" s="51"/>
      <c r="DCI349" s="51"/>
      <c r="DCJ349" s="51"/>
      <c r="DCK349" s="51"/>
      <c r="DCL349" s="51"/>
      <c r="DCM349" s="51"/>
      <c r="DCN349" s="51"/>
      <c r="DCO349" s="51"/>
      <c r="DCP349" s="51"/>
      <c r="DCQ349" s="51"/>
      <c r="DCR349" s="51"/>
      <c r="DCS349" s="51"/>
      <c r="DCT349" s="51"/>
      <c r="DCU349" s="51"/>
      <c r="DCV349" s="51"/>
      <c r="DCW349" s="51"/>
      <c r="DCX349" s="51"/>
      <c r="DCY349" s="51"/>
      <c r="DCZ349" s="51"/>
      <c r="DDA349" s="51"/>
      <c r="DDB349" s="51"/>
      <c r="DDC349" s="51"/>
      <c r="DDD349" s="51"/>
      <c r="DDE349" s="51"/>
      <c r="DDF349" s="51"/>
      <c r="DDG349" s="51"/>
      <c r="DDH349" s="51"/>
      <c r="DDI349" s="51"/>
      <c r="DDJ349" s="51"/>
      <c r="DDK349" s="51"/>
      <c r="DDL349" s="51"/>
      <c r="DDM349" s="51"/>
      <c r="DDN349" s="51"/>
      <c r="DDO349" s="51"/>
      <c r="DDP349" s="51"/>
      <c r="DDQ349" s="51"/>
      <c r="DDR349" s="51"/>
      <c r="DDS349" s="51"/>
      <c r="DDT349" s="51"/>
      <c r="DDU349" s="51"/>
      <c r="DDV349" s="51"/>
      <c r="DDW349" s="51"/>
      <c r="DDX349" s="51"/>
      <c r="DDY349" s="51"/>
      <c r="DDZ349" s="51"/>
      <c r="DEA349" s="51"/>
      <c r="DEB349" s="51"/>
      <c r="DEC349" s="51"/>
      <c r="DED349" s="51"/>
      <c r="DEE349" s="51"/>
      <c r="DEF349" s="51"/>
      <c r="DEG349" s="51"/>
      <c r="DEH349" s="51"/>
      <c r="DEI349" s="51"/>
      <c r="DEJ349" s="51"/>
      <c r="DEK349" s="51"/>
      <c r="DEL349" s="51"/>
      <c r="DEM349" s="51"/>
      <c r="DEN349" s="51"/>
      <c r="DEO349" s="51"/>
      <c r="DEP349" s="51"/>
      <c r="DEQ349" s="51"/>
      <c r="DER349" s="51"/>
      <c r="DES349" s="51"/>
      <c r="DET349" s="51"/>
      <c r="DEU349" s="51"/>
      <c r="DEV349" s="51"/>
      <c r="DEW349" s="51"/>
      <c r="DEX349" s="51"/>
      <c r="DEY349" s="51"/>
      <c r="DEZ349" s="51"/>
      <c r="DFA349" s="51"/>
      <c r="DFB349" s="51"/>
      <c r="DFC349" s="51"/>
      <c r="DFD349" s="51"/>
      <c r="DFE349" s="51"/>
      <c r="DFF349" s="51"/>
      <c r="DFG349" s="51"/>
      <c r="DFH349" s="51"/>
      <c r="DFI349" s="51"/>
      <c r="DFJ349" s="51"/>
      <c r="DFK349" s="51"/>
      <c r="DFL349" s="51"/>
      <c r="DFM349" s="51"/>
      <c r="DFN349" s="51"/>
      <c r="DFO349" s="51"/>
      <c r="DFP349" s="51"/>
      <c r="DFQ349" s="51"/>
      <c r="DFR349" s="51"/>
      <c r="DFS349" s="51"/>
      <c r="DFT349" s="51"/>
      <c r="DFU349" s="51"/>
      <c r="DFV349" s="51"/>
      <c r="DFW349" s="51"/>
      <c r="DFX349" s="51"/>
      <c r="DFY349" s="51"/>
      <c r="DFZ349" s="51"/>
      <c r="DGA349" s="51"/>
      <c r="DGB349" s="51"/>
      <c r="DGC349" s="51"/>
      <c r="DGD349" s="51"/>
      <c r="DGE349" s="51"/>
      <c r="DGF349" s="51"/>
      <c r="DGG349" s="51"/>
      <c r="DGH349" s="51"/>
      <c r="DGI349" s="51"/>
      <c r="DGJ349" s="51"/>
      <c r="DGK349" s="51"/>
      <c r="DGL349" s="51"/>
      <c r="DGM349" s="51"/>
      <c r="DGN349" s="51"/>
      <c r="DGO349" s="51"/>
      <c r="DGP349" s="51"/>
      <c r="DGQ349" s="51"/>
      <c r="DGR349" s="51"/>
      <c r="DGS349" s="51"/>
      <c r="DGT349" s="51"/>
      <c r="DGU349" s="51"/>
      <c r="DGV349" s="51"/>
      <c r="DGW349" s="51"/>
      <c r="DGX349" s="51"/>
      <c r="DGY349" s="51"/>
      <c r="DGZ349" s="51"/>
      <c r="DHA349" s="51"/>
      <c r="DHB349" s="51"/>
      <c r="DHC349" s="51"/>
      <c r="DHD349" s="51"/>
      <c r="DHE349" s="51"/>
      <c r="DHF349" s="51"/>
      <c r="DHG349" s="51"/>
      <c r="DHH349" s="51"/>
      <c r="DHI349" s="51"/>
      <c r="DHJ349" s="51"/>
      <c r="DHK349" s="51"/>
      <c r="DHL349" s="51"/>
      <c r="DHM349" s="51"/>
      <c r="DHN349" s="51"/>
      <c r="DHO349" s="51"/>
      <c r="DHP349" s="51"/>
      <c r="DHQ349" s="51"/>
      <c r="DHR349" s="51"/>
      <c r="DHS349" s="51"/>
      <c r="DHT349" s="51"/>
      <c r="DHU349" s="51"/>
      <c r="DHV349" s="51"/>
      <c r="DHW349" s="51"/>
      <c r="DHX349" s="51"/>
      <c r="DHY349" s="51"/>
      <c r="DHZ349" s="51"/>
      <c r="DIA349" s="51"/>
      <c r="DIB349" s="51"/>
      <c r="DIC349" s="51"/>
      <c r="DID349" s="51"/>
      <c r="DIE349" s="51"/>
      <c r="DIF349" s="51"/>
      <c r="DIG349" s="51"/>
      <c r="DIH349" s="51"/>
      <c r="DII349" s="51"/>
      <c r="DIJ349" s="51"/>
      <c r="DIK349" s="51"/>
      <c r="DIL349" s="51"/>
      <c r="DIM349" s="51"/>
      <c r="DIN349" s="51"/>
      <c r="DIO349" s="51"/>
      <c r="DIP349" s="51"/>
      <c r="DIQ349" s="51"/>
      <c r="DIR349" s="51"/>
      <c r="DIS349" s="51"/>
      <c r="DIT349" s="51"/>
      <c r="DIU349" s="51"/>
      <c r="DIV349" s="51"/>
      <c r="DIW349" s="51"/>
      <c r="DIX349" s="51"/>
      <c r="DIY349" s="51"/>
      <c r="DIZ349" s="51"/>
      <c r="DJA349" s="51"/>
      <c r="DJB349" s="51"/>
      <c r="DJC349" s="51"/>
      <c r="DJD349" s="51"/>
      <c r="DJE349" s="51"/>
      <c r="DJF349" s="51"/>
      <c r="DJG349" s="51"/>
      <c r="DJH349" s="51"/>
      <c r="DJI349" s="51"/>
      <c r="DJJ349" s="51"/>
      <c r="DJK349" s="51"/>
      <c r="DJL349" s="51"/>
      <c r="DJM349" s="51"/>
      <c r="DJN349" s="51"/>
      <c r="DJO349" s="51"/>
      <c r="DJP349" s="51"/>
      <c r="DJQ349" s="51"/>
      <c r="DJR349" s="51"/>
      <c r="DJS349" s="51"/>
      <c r="DJT349" s="51"/>
      <c r="DJU349" s="51"/>
      <c r="DJV349" s="51"/>
      <c r="DJW349" s="51"/>
      <c r="DJX349" s="51"/>
      <c r="DJY349" s="51"/>
      <c r="DJZ349" s="51"/>
      <c r="DKA349" s="51"/>
      <c r="DKB349" s="51"/>
      <c r="DKC349" s="51"/>
      <c r="DKD349" s="51"/>
      <c r="DKE349" s="51"/>
      <c r="DKF349" s="51"/>
      <c r="DKG349" s="51"/>
      <c r="DKH349" s="51"/>
      <c r="DKI349" s="51"/>
      <c r="DKJ349" s="51"/>
      <c r="DKK349" s="51"/>
      <c r="DKL349" s="51"/>
      <c r="DKM349" s="51"/>
      <c r="DKN349" s="51"/>
      <c r="DKO349" s="51"/>
      <c r="DKP349" s="51"/>
      <c r="DKQ349" s="51"/>
      <c r="DKR349" s="51"/>
      <c r="DKS349" s="51"/>
      <c r="DKT349" s="51"/>
      <c r="DKU349" s="51"/>
      <c r="DKV349" s="51"/>
      <c r="DKW349" s="51"/>
      <c r="DKX349" s="51"/>
      <c r="DKY349" s="51"/>
      <c r="DKZ349" s="51"/>
      <c r="DLA349" s="51"/>
      <c r="DLB349" s="51"/>
      <c r="DLC349" s="51"/>
      <c r="DLD349" s="51"/>
      <c r="DLE349" s="51"/>
      <c r="DLF349" s="51"/>
      <c r="DLG349" s="51"/>
      <c r="DLH349" s="51"/>
      <c r="DLI349" s="51"/>
      <c r="DLJ349" s="51"/>
      <c r="DLK349" s="51"/>
      <c r="DLL349" s="51"/>
      <c r="DLM349" s="51"/>
      <c r="DLN349" s="51"/>
      <c r="DLO349" s="51"/>
      <c r="DLP349" s="51"/>
      <c r="DLQ349" s="51"/>
      <c r="DLR349" s="51"/>
      <c r="DLS349" s="51"/>
      <c r="DLT349" s="51"/>
      <c r="DLU349" s="51"/>
      <c r="DLV349" s="51"/>
      <c r="DLW349" s="51"/>
      <c r="DLX349" s="51"/>
      <c r="DLY349" s="51"/>
      <c r="DLZ349" s="51"/>
      <c r="DMA349" s="51"/>
      <c r="DMB349" s="51"/>
      <c r="DMC349" s="51"/>
      <c r="DMD349" s="51"/>
      <c r="DME349" s="51"/>
      <c r="DMF349" s="51"/>
      <c r="DMG349" s="51"/>
      <c r="DMH349" s="51"/>
      <c r="DMI349" s="51"/>
      <c r="DMJ349" s="51"/>
      <c r="DMK349" s="51"/>
      <c r="DML349" s="51"/>
      <c r="DMM349" s="51"/>
      <c r="DMN349" s="51"/>
      <c r="DMO349" s="51"/>
      <c r="DMP349" s="51"/>
      <c r="DMQ349" s="51"/>
      <c r="DMR349" s="51"/>
      <c r="DMS349" s="51"/>
      <c r="DMT349" s="51"/>
      <c r="DMU349" s="51"/>
      <c r="DMV349" s="51"/>
      <c r="DMW349" s="51"/>
      <c r="DMX349" s="51"/>
      <c r="DMY349" s="51"/>
      <c r="DMZ349" s="51"/>
      <c r="DNA349" s="51"/>
      <c r="DNB349" s="51"/>
      <c r="DNC349" s="51"/>
      <c r="DND349" s="51"/>
      <c r="DNE349" s="51"/>
      <c r="DNF349" s="51"/>
      <c r="DNG349" s="51"/>
      <c r="DNH349" s="51"/>
      <c r="DNI349" s="51"/>
      <c r="DNJ349" s="51"/>
      <c r="DNK349" s="51"/>
      <c r="DNL349" s="51"/>
      <c r="DNM349" s="51"/>
      <c r="DNN349" s="51"/>
      <c r="DNO349" s="51"/>
      <c r="DNP349" s="51"/>
      <c r="DNQ349" s="51"/>
      <c r="DNR349" s="51"/>
      <c r="DNS349" s="51"/>
      <c r="DNT349" s="51"/>
      <c r="DNU349" s="51"/>
      <c r="DNV349" s="51"/>
      <c r="DNW349" s="51"/>
      <c r="DNX349" s="51"/>
      <c r="DNY349" s="51"/>
      <c r="DNZ349" s="51"/>
      <c r="DOA349" s="51"/>
      <c r="DOB349" s="51"/>
      <c r="DOC349" s="51"/>
      <c r="DOD349" s="51"/>
      <c r="DOE349" s="51"/>
      <c r="DOF349" s="51"/>
      <c r="DOG349" s="51"/>
      <c r="DOH349" s="51"/>
      <c r="DOI349" s="51"/>
      <c r="DOJ349" s="51"/>
      <c r="DOK349" s="51"/>
      <c r="DOL349" s="51"/>
      <c r="DOM349" s="51"/>
      <c r="DON349" s="51"/>
      <c r="DOO349" s="51"/>
      <c r="DOP349" s="51"/>
      <c r="DOQ349" s="51"/>
      <c r="DOR349" s="51"/>
      <c r="DOS349" s="51"/>
      <c r="DOT349" s="51"/>
      <c r="DOU349" s="51"/>
      <c r="DOV349" s="51"/>
      <c r="DOW349" s="51"/>
      <c r="DOX349" s="51"/>
      <c r="DOY349" s="51"/>
      <c r="DOZ349" s="51"/>
      <c r="DPA349" s="51"/>
      <c r="DPB349" s="51"/>
      <c r="DPC349" s="51"/>
      <c r="DPD349" s="51"/>
      <c r="DPE349" s="51"/>
      <c r="DPF349" s="51"/>
      <c r="DPG349" s="51"/>
      <c r="DPH349" s="51"/>
      <c r="DPI349" s="51"/>
      <c r="DPJ349" s="51"/>
      <c r="DPK349" s="51"/>
      <c r="DPL349" s="51"/>
      <c r="DPM349" s="51"/>
      <c r="DPN349" s="51"/>
      <c r="DPO349" s="51"/>
      <c r="DPP349" s="51"/>
      <c r="DPQ349" s="51"/>
      <c r="DPR349" s="51"/>
      <c r="DPS349" s="51"/>
      <c r="DPT349" s="51"/>
      <c r="DPU349" s="51"/>
      <c r="DPV349" s="51"/>
      <c r="DPW349" s="51"/>
      <c r="DPX349" s="51"/>
      <c r="DPY349" s="51"/>
      <c r="DPZ349" s="51"/>
      <c r="DQA349" s="51"/>
      <c r="DQB349" s="51"/>
      <c r="DQC349" s="51"/>
      <c r="DQD349" s="51"/>
      <c r="DQE349" s="51"/>
      <c r="DQF349" s="51"/>
      <c r="DQG349" s="51"/>
      <c r="DQH349" s="51"/>
      <c r="DQI349" s="51"/>
      <c r="DQJ349" s="51"/>
      <c r="DQK349" s="51"/>
      <c r="DQL349" s="51"/>
      <c r="DQM349" s="51"/>
      <c r="DQN349" s="51"/>
      <c r="DQO349" s="51"/>
      <c r="DQP349" s="51"/>
      <c r="DQQ349" s="51"/>
      <c r="DQR349" s="51"/>
      <c r="DQS349" s="51"/>
      <c r="DQT349" s="51"/>
      <c r="DQU349" s="51"/>
      <c r="DQV349" s="51"/>
      <c r="DQW349" s="51"/>
      <c r="DQX349" s="51"/>
      <c r="DQY349" s="51"/>
      <c r="DQZ349" s="51"/>
      <c r="DRA349" s="51"/>
      <c r="DRB349" s="51"/>
      <c r="DRC349" s="51"/>
      <c r="DRD349" s="51"/>
      <c r="DRE349" s="51"/>
      <c r="DRF349" s="51"/>
      <c r="DRG349" s="51"/>
      <c r="DRH349" s="51"/>
      <c r="DRI349" s="51"/>
      <c r="DRJ349" s="51"/>
      <c r="DRK349" s="51"/>
      <c r="DRL349" s="51"/>
      <c r="DRM349" s="51"/>
      <c r="DRN349" s="51"/>
      <c r="DRO349" s="51"/>
      <c r="DRP349" s="51"/>
      <c r="DRQ349" s="51"/>
      <c r="DRR349" s="51"/>
      <c r="DRS349" s="51"/>
      <c r="DRT349" s="51"/>
      <c r="DRU349" s="51"/>
      <c r="DRV349" s="51"/>
      <c r="DRW349" s="51"/>
      <c r="DRX349" s="51"/>
      <c r="DRY349" s="51"/>
      <c r="DRZ349" s="51"/>
      <c r="DSA349" s="51"/>
      <c r="DSB349" s="51"/>
      <c r="DSC349" s="51"/>
      <c r="DSD349" s="51"/>
      <c r="DSE349" s="51"/>
      <c r="DSF349" s="51"/>
      <c r="DSG349" s="51"/>
      <c r="DSH349" s="51"/>
      <c r="DSI349" s="51"/>
      <c r="DSJ349" s="51"/>
      <c r="DSK349" s="51"/>
      <c r="DSL349" s="51"/>
      <c r="DSM349" s="51"/>
      <c r="DSN349" s="51"/>
      <c r="DSO349" s="51"/>
      <c r="DSP349" s="51"/>
      <c r="DSQ349" s="51"/>
      <c r="DSR349" s="51"/>
      <c r="DSS349" s="51"/>
      <c r="DST349" s="51"/>
      <c r="DSU349" s="51"/>
      <c r="DSV349" s="51"/>
      <c r="DSW349" s="51"/>
      <c r="DSX349" s="51"/>
      <c r="DSY349" s="51"/>
      <c r="DSZ349" s="51"/>
      <c r="DTA349" s="51"/>
      <c r="DTB349" s="51"/>
      <c r="DTC349" s="51"/>
      <c r="DTD349" s="51"/>
      <c r="DTE349" s="51"/>
      <c r="DTF349" s="51"/>
      <c r="DTG349" s="51"/>
      <c r="DTH349" s="51"/>
      <c r="DTI349" s="51"/>
      <c r="DTJ349" s="51"/>
      <c r="DTK349" s="51"/>
      <c r="DTL349" s="51"/>
      <c r="DTM349" s="51"/>
      <c r="DTN349" s="51"/>
      <c r="DTO349" s="51"/>
      <c r="DTP349" s="51"/>
      <c r="DTQ349" s="51"/>
      <c r="DTR349" s="51"/>
      <c r="DTS349" s="51"/>
      <c r="DTT349" s="51"/>
      <c r="DTU349" s="51"/>
      <c r="DTV349" s="51"/>
      <c r="DTW349" s="51"/>
      <c r="DTX349" s="51"/>
      <c r="DTY349" s="51"/>
      <c r="DTZ349" s="51"/>
      <c r="DUA349" s="51"/>
      <c r="DUB349" s="51"/>
      <c r="DUC349" s="51"/>
      <c r="DUD349" s="51"/>
      <c r="DUE349" s="51"/>
      <c r="DUF349" s="51"/>
      <c r="DUG349" s="51"/>
      <c r="DUH349" s="51"/>
      <c r="DUI349" s="51"/>
      <c r="DUJ349" s="51"/>
      <c r="DUK349" s="51"/>
      <c r="DUL349" s="51"/>
      <c r="DUM349" s="51"/>
      <c r="DUN349" s="51"/>
      <c r="DUO349" s="51"/>
      <c r="DUP349" s="51"/>
      <c r="DUQ349" s="51"/>
      <c r="DUR349" s="51"/>
      <c r="DUS349" s="51"/>
      <c r="DUT349" s="51"/>
      <c r="DUU349" s="51"/>
      <c r="DUV349" s="51"/>
      <c r="DUW349" s="51"/>
      <c r="DUX349" s="51"/>
      <c r="DUY349" s="51"/>
      <c r="DUZ349" s="51"/>
      <c r="DVA349" s="51"/>
      <c r="DVB349" s="51"/>
      <c r="DVC349" s="51"/>
      <c r="DVD349" s="51"/>
      <c r="DVE349" s="51"/>
      <c r="DVF349" s="51"/>
      <c r="DVG349" s="51"/>
      <c r="DVH349" s="51"/>
      <c r="DVI349" s="51"/>
      <c r="DVJ349" s="51"/>
      <c r="DVK349" s="51"/>
      <c r="DVL349" s="51"/>
      <c r="DVM349" s="51"/>
      <c r="DVN349" s="51"/>
      <c r="DVO349" s="51"/>
      <c r="DVP349" s="51"/>
      <c r="DVQ349" s="51"/>
      <c r="DVR349" s="51"/>
      <c r="DVS349" s="51"/>
      <c r="DVT349" s="51"/>
      <c r="DVU349" s="51"/>
      <c r="DVV349" s="51"/>
      <c r="DVW349" s="51"/>
      <c r="DVX349" s="51"/>
      <c r="DVY349" s="51"/>
      <c r="DVZ349" s="51"/>
      <c r="DWA349" s="51"/>
      <c r="DWB349" s="51"/>
      <c r="DWC349" s="51"/>
      <c r="DWD349" s="51"/>
      <c r="DWE349" s="51"/>
      <c r="DWF349" s="51"/>
      <c r="DWG349" s="51"/>
      <c r="DWH349" s="51"/>
      <c r="DWI349" s="51"/>
      <c r="DWJ349" s="51"/>
      <c r="DWK349" s="51"/>
      <c r="DWL349" s="51"/>
      <c r="DWM349" s="51"/>
      <c r="DWN349" s="51"/>
      <c r="DWO349" s="51"/>
      <c r="DWP349" s="51"/>
      <c r="DWQ349" s="51"/>
      <c r="DWR349" s="51"/>
      <c r="DWS349" s="51"/>
      <c r="DWT349" s="51"/>
      <c r="DWU349" s="51"/>
      <c r="DWV349" s="51"/>
      <c r="DWW349" s="51"/>
      <c r="DWX349" s="51"/>
      <c r="DWY349" s="51"/>
      <c r="DWZ349" s="51"/>
      <c r="DXA349" s="51"/>
      <c r="DXB349" s="51"/>
      <c r="DXC349" s="51"/>
      <c r="DXD349" s="51"/>
      <c r="DXE349" s="51"/>
      <c r="DXF349" s="51"/>
      <c r="DXG349" s="51"/>
      <c r="DXH349" s="51"/>
      <c r="DXI349" s="51"/>
      <c r="DXJ349" s="51"/>
      <c r="DXK349" s="51"/>
      <c r="DXL349" s="51"/>
      <c r="DXM349" s="51"/>
      <c r="DXN349" s="51"/>
      <c r="DXO349" s="51"/>
      <c r="DXP349" s="51"/>
      <c r="DXQ349" s="51"/>
      <c r="DXR349" s="51"/>
      <c r="DXS349" s="51"/>
      <c r="DXT349" s="51"/>
      <c r="DXU349" s="51"/>
      <c r="DXV349" s="51"/>
      <c r="DXW349" s="51"/>
      <c r="DXX349" s="51"/>
      <c r="DXY349" s="51"/>
      <c r="DXZ349" s="51"/>
      <c r="DYA349" s="51"/>
      <c r="DYB349" s="51"/>
      <c r="DYC349" s="51"/>
      <c r="DYD349" s="51"/>
      <c r="DYE349" s="51"/>
      <c r="DYF349" s="51"/>
      <c r="DYG349" s="51"/>
      <c r="DYH349" s="51"/>
      <c r="DYI349" s="51"/>
      <c r="DYJ349" s="51"/>
      <c r="DYK349" s="51"/>
      <c r="DYL349" s="51"/>
      <c r="DYM349" s="51"/>
      <c r="DYN349" s="51"/>
      <c r="DYO349" s="51"/>
      <c r="DYP349" s="51"/>
      <c r="DYQ349" s="51"/>
      <c r="DYR349" s="51"/>
      <c r="DYS349" s="51"/>
      <c r="DYT349" s="51"/>
      <c r="DYU349" s="51"/>
      <c r="DYV349" s="51"/>
      <c r="DYW349" s="51"/>
      <c r="DYX349" s="51"/>
      <c r="DYY349" s="51"/>
      <c r="DYZ349" s="51"/>
      <c r="DZA349" s="51"/>
      <c r="DZB349" s="51"/>
      <c r="DZC349" s="51"/>
      <c r="DZD349" s="51"/>
      <c r="DZE349" s="51"/>
      <c r="DZF349" s="51"/>
      <c r="DZG349" s="51"/>
      <c r="DZH349" s="51"/>
      <c r="DZI349" s="51"/>
      <c r="DZJ349" s="51"/>
      <c r="DZK349" s="51"/>
      <c r="DZL349" s="51"/>
      <c r="DZM349" s="51"/>
      <c r="DZN349" s="51"/>
      <c r="DZO349" s="51"/>
      <c r="DZP349" s="51"/>
      <c r="DZQ349" s="51"/>
      <c r="DZR349" s="51"/>
      <c r="DZS349" s="51"/>
      <c r="DZT349" s="51"/>
      <c r="DZU349" s="51"/>
      <c r="DZV349" s="51"/>
      <c r="DZW349" s="51"/>
      <c r="DZX349" s="51"/>
      <c r="DZY349" s="51"/>
      <c r="DZZ349" s="51"/>
      <c r="EAA349" s="51"/>
      <c r="EAB349" s="51"/>
      <c r="EAC349" s="51"/>
      <c r="EAD349" s="51"/>
      <c r="EAE349" s="51"/>
      <c r="EAF349" s="51"/>
      <c r="EAG349" s="51"/>
      <c r="EAH349" s="51"/>
      <c r="EAI349" s="51"/>
      <c r="EAJ349" s="51"/>
      <c r="EAK349" s="51"/>
      <c r="EAL349" s="51"/>
      <c r="EAM349" s="51"/>
      <c r="EAN349" s="51"/>
      <c r="EAO349" s="51"/>
      <c r="EAP349" s="51"/>
      <c r="EAQ349" s="51"/>
      <c r="EAR349" s="51"/>
      <c r="EAS349" s="51"/>
      <c r="EAT349" s="51"/>
      <c r="EAU349" s="51"/>
      <c r="EAV349" s="51"/>
      <c r="EAW349" s="51"/>
      <c r="EAX349" s="51"/>
      <c r="EAY349" s="51"/>
      <c r="EAZ349" s="51"/>
      <c r="EBA349" s="51"/>
      <c r="EBB349" s="51"/>
      <c r="EBC349" s="51"/>
      <c r="EBD349" s="51"/>
      <c r="EBE349" s="51"/>
      <c r="EBF349" s="51"/>
      <c r="EBG349" s="51"/>
      <c r="EBH349" s="51"/>
      <c r="EBI349" s="51"/>
      <c r="EBJ349" s="51"/>
      <c r="EBK349" s="51"/>
      <c r="EBL349" s="51"/>
      <c r="EBM349" s="51"/>
      <c r="EBN349" s="51"/>
      <c r="EBO349" s="51"/>
      <c r="EBP349" s="51"/>
      <c r="EBQ349" s="51"/>
      <c r="EBR349" s="51"/>
      <c r="EBS349" s="51"/>
      <c r="EBT349" s="51"/>
      <c r="EBU349" s="51"/>
      <c r="EBV349" s="51"/>
      <c r="EBW349" s="51"/>
      <c r="EBX349" s="51"/>
      <c r="EBY349" s="51"/>
      <c r="EBZ349" s="51"/>
      <c r="ECA349" s="51"/>
      <c r="ECB349" s="51"/>
      <c r="ECC349" s="51"/>
      <c r="ECD349" s="51"/>
      <c r="ECE349" s="51"/>
      <c r="ECF349" s="51"/>
      <c r="ECG349" s="51"/>
      <c r="ECH349" s="51"/>
      <c r="ECI349" s="51"/>
      <c r="ECJ349" s="51"/>
      <c r="ECK349" s="51"/>
      <c r="ECL349" s="51"/>
      <c r="ECM349" s="51"/>
      <c r="ECN349" s="51"/>
      <c r="ECO349" s="51"/>
      <c r="ECP349" s="51"/>
      <c r="ECQ349" s="51"/>
      <c r="ECR349" s="51"/>
      <c r="ECS349" s="51"/>
      <c r="ECT349" s="51"/>
      <c r="ECU349" s="51"/>
      <c r="ECV349" s="51"/>
      <c r="ECW349" s="51"/>
      <c r="ECX349" s="51"/>
      <c r="ECY349" s="51"/>
      <c r="ECZ349" s="51"/>
      <c r="EDA349" s="51"/>
      <c r="EDB349" s="51"/>
      <c r="EDC349" s="51"/>
      <c r="EDD349" s="51"/>
      <c r="EDE349" s="51"/>
      <c r="EDF349" s="51"/>
      <c r="EDG349" s="51"/>
      <c r="EDH349" s="51"/>
      <c r="EDI349" s="51"/>
      <c r="EDJ349" s="51"/>
      <c r="EDK349" s="51"/>
      <c r="EDL349" s="51"/>
      <c r="EDM349" s="51"/>
      <c r="EDN349" s="51"/>
      <c r="EDO349" s="51"/>
      <c r="EDP349" s="51"/>
      <c r="EDQ349" s="51"/>
      <c r="EDR349" s="51"/>
      <c r="EDS349" s="51"/>
      <c r="EDT349" s="51"/>
      <c r="EDU349" s="51"/>
      <c r="EDV349" s="51"/>
      <c r="EDW349" s="51"/>
      <c r="EDX349" s="51"/>
      <c r="EDY349" s="51"/>
      <c r="EDZ349" s="51"/>
      <c r="EEA349" s="51"/>
      <c r="EEB349" s="51"/>
      <c r="EEC349" s="51"/>
      <c r="EED349" s="51"/>
      <c r="EEE349" s="51"/>
      <c r="EEF349" s="51"/>
      <c r="EEG349" s="51"/>
      <c r="EEH349" s="51"/>
      <c r="EEI349" s="51"/>
      <c r="EEJ349" s="51"/>
      <c r="EEK349" s="51"/>
      <c r="EEL349" s="51"/>
      <c r="EEM349" s="51"/>
      <c r="EEN349" s="51"/>
      <c r="EEO349" s="51"/>
      <c r="EEP349" s="51"/>
      <c r="EEQ349" s="51"/>
      <c r="EER349" s="51"/>
      <c r="EES349" s="51"/>
      <c r="EET349" s="51"/>
      <c r="EEU349" s="51"/>
      <c r="EEV349" s="51"/>
      <c r="EEW349" s="51"/>
      <c r="EEX349" s="51"/>
      <c r="EEY349" s="51"/>
      <c r="EEZ349" s="51"/>
      <c r="EFA349" s="51"/>
      <c r="EFB349" s="51"/>
      <c r="EFC349" s="51"/>
      <c r="EFD349" s="51"/>
      <c r="EFE349" s="51"/>
      <c r="EFF349" s="51"/>
      <c r="EFG349" s="51"/>
      <c r="EFH349" s="51"/>
      <c r="EFI349" s="51"/>
      <c r="EFJ349" s="51"/>
      <c r="EFK349" s="51"/>
      <c r="EFL349" s="51"/>
      <c r="EFM349" s="51"/>
      <c r="EFN349" s="51"/>
      <c r="EFO349" s="51"/>
      <c r="EFP349" s="51"/>
      <c r="EFQ349" s="51"/>
      <c r="EFR349" s="51"/>
      <c r="EFS349" s="51"/>
      <c r="EFT349" s="51"/>
      <c r="EFU349" s="51"/>
      <c r="EFV349" s="51"/>
      <c r="EFW349" s="51"/>
      <c r="EFX349" s="51"/>
      <c r="EFY349" s="51"/>
      <c r="EFZ349" s="51"/>
      <c r="EGA349" s="51"/>
      <c r="EGB349" s="51"/>
      <c r="EGC349" s="51"/>
      <c r="EGD349" s="51"/>
      <c r="EGE349" s="51"/>
      <c r="EGF349" s="51"/>
      <c r="EGG349" s="51"/>
      <c r="EGH349" s="51"/>
      <c r="EGI349" s="51"/>
      <c r="EGJ349" s="51"/>
      <c r="EGK349" s="51"/>
      <c r="EGL349" s="51"/>
      <c r="EGM349" s="51"/>
      <c r="EGN349" s="51"/>
      <c r="EGO349" s="51"/>
      <c r="EGP349" s="51"/>
      <c r="EGQ349" s="51"/>
      <c r="EGR349" s="51"/>
      <c r="EGS349" s="51"/>
      <c r="EGT349" s="51"/>
      <c r="EGU349" s="51"/>
      <c r="EGV349" s="51"/>
      <c r="EGW349" s="51"/>
      <c r="EGX349" s="51"/>
      <c r="EGY349" s="51"/>
      <c r="EGZ349" s="51"/>
      <c r="EHA349" s="51"/>
      <c r="EHB349" s="51"/>
      <c r="EHC349" s="51"/>
      <c r="EHD349" s="51"/>
      <c r="EHE349" s="51"/>
      <c r="EHF349" s="51"/>
      <c r="EHG349" s="51"/>
      <c r="EHH349" s="51"/>
      <c r="EHI349" s="51"/>
      <c r="EHJ349" s="51"/>
      <c r="EHK349" s="51"/>
      <c r="EHL349" s="51"/>
      <c r="EHM349" s="51"/>
      <c r="EHN349" s="51"/>
      <c r="EHO349" s="51"/>
      <c r="EHP349" s="51"/>
      <c r="EHQ349" s="51"/>
      <c r="EHR349" s="51"/>
      <c r="EHS349" s="51"/>
      <c r="EHT349" s="51"/>
      <c r="EHU349" s="51"/>
      <c r="EHV349" s="51"/>
      <c r="EHW349" s="51"/>
      <c r="EHX349" s="51"/>
      <c r="EHY349" s="51"/>
      <c r="EHZ349" s="51"/>
      <c r="EIA349" s="51"/>
      <c r="EIB349" s="51"/>
      <c r="EIC349" s="51"/>
      <c r="EID349" s="51"/>
      <c r="EIE349" s="51"/>
      <c r="EIF349" s="51"/>
      <c r="EIG349" s="51"/>
      <c r="EIH349" s="51"/>
      <c r="EII349" s="51"/>
      <c r="EIJ349" s="51"/>
      <c r="EIK349" s="51"/>
      <c r="EIL349" s="51"/>
      <c r="EIM349" s="51"/>
      <c r="EIN349" s="51"/>
      <c r="EIO349" s="51"/>
      <c r="EIP349" s="51"/>
      <c r="EIQ349" s="51"/>
      <c r="EIR349" s="51"/>
      <c r="EIS349" s="51"/>
      <c r="EIT349" s="51"/>
      <c r="EIU349" s="51"/>
      <c r="EIV349" s="51"/>
      <c r="EIW349" s="51"/>
      <c r="EIX349" s="51"/>
      <c r="EIY349" s="51"/>
      <c r="EIZ349" s="51"/>
      <c r="EJA349" s="51"/>
      <c r="EJB349" s="51"/>
      <c r="EJC349" s="51"/>
      <c r="EJD349" s="51"/>
      <c r="EJE349" s="51"/>
      <c r="EJF349" s="51"/>
      <c r="EJG349" s="51"/>
      <c r="EJH349" s="51"/>
      <c r="EJI349" s="51"/>
      <c r="EJJ349" s="51"/>
      <c r="EJK349" s="51"/>
      <c r="EJL349" s="51"/>
      <c r="EJM349" s="51"/>
      <c r="EJN349" s="51"/>
      <c r="EJO349" s="51"/>
      <c r="EJP349" s="51"/>
      <c r="EJQ349" s="51"/>
      <c r="EJR349" s="51"/>
      <c r="EJS349" s="51"/>
      <c r="EJT349" s="51"/>
      <c r="EJU349" s="51"/>
      <c r="EJV349" s="51"/>
      <c r="EJW349" s="51"/>
      <c r="EJX349" s="51"/>
      <c r="EJY349" s="51"/>
      <c r="EJZ349" s="51"/>
      <c r="EKA349" s="51"/>
      <c r="EKB349" s="51"/>
      <c r="EKC349" s="51"/>
      <c r="EKD349" s="51"/>
      <c r="EKE349" s="51"/>
      <c r="EKF349" s="51"/>
      <c r="EKG349" s="51"/>
      <c r="EKH349" s="51"/>
      <c r="EKI349" s="51"/>
      <c r="EKJ349" s="51"/>
      <c r="EKK349" s="51"/>
      <c r="EKL349" s="51"/>
      <c r="EKM349" s="51"/>
      <c r="EKN349" s="51"/>
      <c r="EKO349" s="51"/>
      <c r="EKP349" s="51"/>
      <c r="EKQ349" s="51"/>
      <c r="EKR349" s="51"/>
      <c r="EKS349" s="51"/>
      <c r="EKT349" s="51"/>
      <c r="EKU349" s="51"/>
      <c r="EKV349" s="51"/>
      <c r="EKW349" s="51"/>
      <c r="EKX349" s="51"/>
      <c r="EKY349" s="51"/>
      <c r="EKZ349" s="51"/>
      <c r="ELA349" s="51"/>
      <c r="ELB349" s="51"/>
      <c r="ELC349" s="51"/>
      <c r="ELD349" s="51"/>
      <c r="ELE349" s="51"/>
      <c r="ELF349" s="51"/>
      <c r="ELG349" s="51"/>
      <c r="ELH349" s="51"/>
      <c r="ELI349" s="51"/>
      <c r="ELJ349" s="51"/>
      <c r="ELK349" s="51"/>
      <c r="ELL349" s="51"/>
      <c r="ELM349" s="51"/>
      <c r="ELN349" s="51"/>
      <c r="ELO349" s="51"/>
      <c r="ELP349" s="51"/>
      <c r="ELQ349" s="51"/>
      <c r="ELR349" s="51"/>
      <c r="ELS349" s="51"/>
      <c r="ELT349" s="51"/>
      <c r="ELU349" s="51"/>
      <c r="ELV349" s="51"/>
      <c r="ELW349" s="51"/>
      <c r="ELX349" s="51"/>
      <c r="ELY349" s="51"/>
      <c r="ELZ349" s="51"/>
      <c r="EMA349" s="51"/>
      <c r="EMB349" s="51"/>
      <c r="EMC349" s="51"/>
      <c r="EMD349" s="51"/>
      <c r="EME349" s="51"/>
      <c r="EMF349" s="51"/>
      <c r="EMG349" s="51"/>
      <c r="EMH349" s="51"/>
      <c r="EMI349" s="51"/>
      <c r="EMJ349" s="51"/>
      <c r="EMK349" s="51"/>
      <c r="EML349" s="51"/>
      <c r="EMM349" s="51"/>
      <c r="EMN349" s="51"/>
      <c r="EMO349" s="51"/>
      <c r="EMP349" s="51"/>
      <c r="EMQ349" s="51"/>
      <c r="EMR349" s="51"/>
      <c r="EMS349" s="51"/>
      <c r="EMT349" s="51"/>
      <c r="EMU349" s="51"/>
      <c r="EMV349" s="51"/>
      <c r="EMW349" s="51"/>
      <c r="EMX349" s="51"/>
      <c r="EMY349" s="51"/>
      <c r="EMZ349" s="51"/>
      <c r="ENA349" s="51"/>
      <c r="ENB349" s="51"/>
      <c r="ENC349" s="51"/>
      <c r="END349" s="51"/>
      <c r="ENE349" s="51"/>
      <c r="ENF349" s="51"/>
      <c r="ENG349" s="51"/>
      <c r="ENH349" s="51"/>
      <c r="ENI349" s="51"/>
      <c r="ENJ349" s="51"/>
      <c r="ENK349" s="51"/>
      <c r="ENL349" s="51"/>
      <c r="ENM349" s="51"/>
      <c r="ENN349" s="51"/>
      <c r="ENO349" s="51"/>
      <c r="ENP349" s="51"/>
      <c r="ENQ349" s="51"/>
      <c r="ENR349" s="51"/>
      <c r="ENS349" s="51"/>
      <c r="ENT349" s="51"/>
      <c r="ENU349" s="51"/>
      <c r="ENV349" s="51"/>
      <c r="ENW349" s="51"/>
      <c r="ENX349" s="51"/>
      <c r="ENY349" s="51"/>
      <c r="ENZ349" s="51"/>
      <c r="EOA349" s="51"/>
      <c r="EOB349" s="51"/>
      <c r="EOC349" s="51"/>
      <c r="EOD349" s="51"/>
      <c r="EOE349" s="51"/>
      <c r="EOF349" s="51"/>
      <c r="EOG349" s="51"/>
      <c r="EOH349" s="51"/>
      <c r="EOI349" s="51"/>
      <c r="EOJ349" s="51"/>
      <c r="EOK349" s="51"/>
      <c r="EOL349" s="51"/>
      <c r="EOM349" s="51"/>
      <c r="EON349" s="51"/>
      <c r="EOO349" s="51"/>
      <c r="EOP349" s="51"/>
      <c r="EOQ349" s="51"/>
      <c r="EOR349" s="51"/>
      <c r="EOS349" s="51"/>
      <c r="EOT349" s="51"/>
      <c r="EOU349" s="51"/>
      <c r="EOV349" s="51"/>
      <c r="EOW349" s="51"/>
      <c r="EOX349" s="51"/>
      <c r="EOY349" s="51"/>
      <c r="EOZ349" s="51"/>
      <c r="EPA349" s="51"/>
      <c r="EPB349" s="51"/>
      <c r="EPC349" s="51"/>
      <c r="EPD349" s="51"/>
      <c r="EPE349" s="51"/>
      <c r="EPF349" s="51"/>
      <c r="EPG349" s="51"/>
      <c r="EPH349" s="51"/>
      <c r="EPI349" s="51"/>
      <c r="EPJ349" s="51"/>
      <c r="EPK349" s="51"/>
      <c r="EPL349" s="51"/>
      <c r="EPM349" s="51"/>
      <c r="EPN349" s="51"/>
      <c r="EPO349" s="51"/>
      <c r="EPP349" s="51"/>
      <c r="EPQ349" s="51"/>
      <c r="EPR349" s="51"/>
      <c r="EPS349" s="51"/>
      <c r="EPT349" s="51"/>
      <c r="EPU349" s="51"/>
      <c r="EPV349" s="51"/>
      <c r="EPW349" s="51"/>
      <c r="EPX349" s="51"/>
      <c r="EPY349" s="51"/>
      <c r="EPZ349" s="51"/>
      <c r="EQA349" s="51"/>
      <c r="EQB349" s="51"/>
      <c r="EQC349" s="51"/>
      <c r="EQD349" s="51"/>
      <c r="EQE349" s="51"/>
      <c r="EQF349" s="51"/>
      <c r="EQG349" s="51"/>
      <c r="EQH349" s="51"/>
      <c r="EQI349" s="51"/>
      <c r="EQJ349" s="51"/>
      <c r="EQK349" s="51"/>
      <c r="EQL349" s="51"/>
      <c r="EQM349" s="51"/>
      <c r="EQN349" s="51"/>
      <c r="EQO349" s="51"/>
      <c r="EQP349" s="51"/>
      <c r="EQQ349" s="51"/>
      <c r="EQR349" s="51"/>
      <c r="EQS349" s="51"/>
      <c r="EQT349" s="51"/>
      <c r="EQU349" s="51"/>
      <c r="EQV349" s="51"/>
      <c r="EQW349" s="51"/>
      <c r="EQX349" s="51"/>
      <c r="EQY349" s="51"/>
      <c r="EQZ349" s="51"/>
      <c r="ERA349" s="51"/>
      <c r="ERB349" s="51"/>
      <c r="ERC349" s="51"/>
      <c r="ERD349" s="51"/>
      <c r="ERE349" s="51"/>
      <c r="ERF349" s="51"/>
      <c r="ERG349" s="51"/>
      <c r="ERH349" s="51"/>
      <c r="ERI349" s="51"/>
      <c r="ERJ349" s="51"/>
      <c r="ERK349" s="51"/>
      <c r="ERL349" s="51"/>
      <c r="ERM349" s="51"/>
      <c r="ERN349" s="51"/>
      <c r="ERO349" s="51"/>
      <c r="ERP349" s="51"/>
      <c r="ERQ349" s="51"/>
      <c r="ERR349" s="51"/>
      <c r="ERS349" s="51"/>
      <c r="ERT349" s="51"/>
      <c r="ERU349" s="51"/>
      <c r="ERV349" s="51"/>
      <c r="ERW349" s="51"/>
      <c r="ERX349" s="51"/>
      <c r="ERY349" s="51"/>
      <c r="ERZ349" s="51"/>
      <c r="ESA349" s="51"/>
      <c r="ESB349" s="51"/>
      <c r="ESC349" s="51"/>
      <c r="ESD349" s="51"/>
      <c r="ESE349" s="51"/>
      <c r="ESF349" s="51"/>
      <c r="ESG349" s="51"/>
      <c r="ESH349" s="51"/>
      <c r="ESI349" s="51"/>
      <c r="ESJ349" s="51"/>
      <c r="ESK349" s="51"/>
      <c r="ESL349" s="51"/>
      <c r="ESM349" s="51"/>
      <c r="ESN349" s="51"/>
      <c r="ESO349" s="51"/>
      <c r="ESP349" s="51"/>
      <c r="ESQ349" s="51"/>
      <c r="ESR349" s="51"/>
      <c r="ESS349" s="51"/>
      <c r="EST349" s="51"/>
      <c r="ESU349" s="51"/>
      <c r="ESV349" s="51"/>
      <c r="ESW349" s="51"/>
      <c r="ESX349" s="51"/>
      <c r="ESY349" s="51"/>
      <c r="ESZ349" s="51"/>
      <c r="ETA349" s="51"/>
      <c r="ETB349" s="51"/>
      <c r="ETC349" s="51"/>
      <c r="ETD349" s="51"/>
      <c r="ETE349" s="51"/>
      <c r="ETF349" s="51"/>
      <c r="ETG349" s="51"/>
      <c r="ETH349" s="51"/>
      <c r="ETI349" s="51"/>
      <c r="ETJ349" s="51"/>
      <c r="ETK349" s="51"/>
      <c r="ETL349" s="51"/>
      <c r="ETM349" s="51"/>
      <c r="ETN349" s="51"/>
      <c r="ETO349" s="51"/>
      <c r="ETP349" s="51"/>
      <c r="ETQ349" s="51"/>
      <c r="ETR349" s="51"/>
      <c r="ETS349" s="51"/>
      <c r="ETT349" s="51"/>
      <c r="ETU349" s="51"/>
      <c r="ETV349" s="51"/>
      <c r="ETW349" s="51"/>
      <c r="ETX349" s="51"/>
      <c r="ETY349" s="51"/>
      <c r="ETZ349" s="51"/>
      <c r="EUA349" s="51"/>
      <c r="EUB349" s="51"/>
      <c r="EUC349" s="51"/>
      <c r="EUD349" s="51"/>
      <c r="EUE349" s="51"/>
      <c r="EUF349" s="51"/>
      <c r="EUG349" s="51"/>
      <c r="EUH349" s="51"/>
      <c r="EUI349" s="51"/>
      <c r="EUJ349" s="51"/>
      <c r="EUK349" s="51"/>
      <c r="EUL349" s="51"/>
      <c r="EUM349" s="51"/>
      <c r="EUN349" s="51"/>
      <c r="EUO349" s="51"/>
      <c r="EUP349" s="51"/>
      <c r="EUQ349" s="51"/>
      <c r="EUR349" s="51"/>
      <c r="EUS349" s="51"/>
      <c r="EUT349" s="51"/>
      <c r="EUU349" s="51"/>
      <c r="EUV349" s="51"/>
      <c r="EUW349" s="51"/>
      <c r="EUX349" s="51"/>
      <c r="EUY349" s="51"/>
      <c r="EUZ349" s="51"/>
      <c r="EVA349" s="51"/>
      <c r="EVB349" s="51"/>
      <c r="EVC349" s="51"/>
      <c r="EVD349" s="51"/>
      <c r="EVE349" s="51"/>
      <c r="EVF349" s="51"/>
      <c r="EVG349" s="51"/>
      <c r="EVH349" s="51"/>
      <c r="EVI349" s="51"/>
      <c r="EVJ349" s="51"/>
      <c r="EVK349" s="51"/>
      <c r="EVL349" s="51"/>
      <c r="EVM349" s="51"/>
      <c r="EVN349" s="51"/>
      <c r="EVO349" s="51"/>
      <c r="EVP349" s="51"/>
      <c r="EVQ349" s="51"/>
      <c r="EVR349" s="51"/>
      <c r="EVS349" s="51"/>
      <c r="EVT349" s="51"/>
      <c r="EVU349" s="51"/>
      <c r="EVV349" s="51"/>
      <c r="EVW349" s="51"/>
      <c r="EVX349" s="51"/>
      <c r="EVY349" s="51"/>
      <c r="EVZ349" s="51"/>
      <c r="EWA349" s="51"/>
      <c r="EWB349" s="51"/>
      <c r="EWC349" s="51"/>
      <c r="EWD349" s="51"/>
      <c r="EWE349" s="51"/>
      <c r="EWF349" s="51"/>
      <c r="EWG349" s="51"/>
      <c r="EWH349" s="51"/>
      <c r="EWI349" s="51"/>
      <c r="EWJ349" s="51"/>
      <c r="EWK349" s="51"/>
      <c r="EWL349" s="51"/>
      <c r="EWM349" s="51"/>
      <c r="EWN349" s="51"/>
      <c r="EWO349" s="51"/>
      <c r="EWP349" s="51"/>
      <c r="EWQ349" s="51"/>
      <c r="EWR349" s="51"/>
      <c r="EWS349" s="51"/>
      <c r="EWT349" s="51"/>
      <c r="EWU349" s="51"/>
      <c r="EWV349" s="51"/>
      <c r="EWW349" s="51"/>
      <c r="EWX349" s="51"/>
      <c r="EWY349" s="51"/>
      <c r="EWZ349" s="51"/>
      <c r="EXA349" s="51"/>
      <c r="EXB349" s="51"/>
      <c r="EXC349" s="51"/>
      <c r="EXD349" s="51"/>
      <c r="EXE349" s="51"/>
      <c r="EXF349" s="51"/>
      <c r="EXG349" s="51"/>
      <c r="EXH349" s="51"/>
      <c r="EXI349" s="51"/>
      <c r="EXJ349" s="51"/>
      <c r="EXK349" s="51"/>
      <c r="EXL349" s="51"/>
      <c r="EXM349" s="51"/>
      <c r="EXN349" s="51"/>
      <c r="EXO349" s="51"/>
      <c r="EXP349" s="51"/>
      <c r="EXQ349" s="51"/>
      <c r="EXR349" s="51"/>
      <c r="EXS349" s="51"/>
      <c r="EXT349" s="51"/>
      <c r="EXU349" s="51"/>
      <c r="EXV349" s="51"/>
      <c r="EXW349" s="51"/>
      <c r="EXX349" s="51"/>
      <c r="EXY349" s="51"/>
      <c r="EXZ349" s="51"/>
      <c r="EYA349" s="51"/>
      <c r="EYB349" s="51"/>
      <c r="EYC349" s="51"/>
      <c r="EYD349" s="51"/>
      <c r="EYE349" s="51"/>
      <c r="EYF349" s="51"/>
      <c r="EYG349" s="51"/>
      <c r="EYH349" s="51"/>
      <c r="EYI349" s="51"/>
      <c r="EYJ349" s="51"/>
      <c r="EYK349" s="51"/>
      <c r="EYL349" s="51"/>
      <c r="EYM349" s="51"/>
      <c r="EYN349" s="51"/>
      <c r="EYO349" s="51"/>
      <c r="EYP349" s="51"/>
      <c r="EYQ349" s="51"/>
      <c r="EYR349" s="51"/>
      <c r="EYS349" s="51"/>
      <c r="EYT349" s="51"/>
      <c r="EYU349" s="51"/>
      <c r="EYV349" s="51"/>
      <c r="EYW349" s="51"/>
      <c r="EYX349" s="51"/>
      <c r="EYY349" s="51"/>
      <c r="EYZ349" s="51"/>
      <c r="EZA349" s="51"/>
      <c r="EZB349" s="51"/>
      <c r="EZC349" s="51"/>
      <c r="EZD349" s="51"/>
      <c r="EZE349" s="51"/>
      <c r="EZF349" s="51"/>
      <c r="EZG349" s="51"/>
      <c r="EZH349" s="51"/>
      <c r="EZI349" s="51"/>
      <c r="EZJ349" s="51"/>
      <c r="EZK349" s="51"/>
      <c r="EZL349" s="51"/>
      <c r="EZM349" s="51"/>
      <c r="EZN349" s="51"/>
      <c r="EZO349" s="51"/>
      <c r="EZP349" s="51"/>
      <c r="EZQ349" s="51"/>
      <c r="EZR349" s="51"/>
      <c r="EZS349" s="51"/>
      <c r="EZT349" s="51"/>
      <c r="EZU349" s="51"/>
      <c r="EZV349" s="51"/>
      <c r="EZW349" s="51"/>
      <c r="EZX349" s="51"/>
      <c r="EZY349" s="51"/>
      <c r="EZZ349" s="51"/>
      <c r="FAA349" s="51"/>
      <c r="FAB349" s="51"/>
      <c r="FAC349" s="51"/>
      <c r="FAD349" s="51"/>
      <c r="FAE349" s="51"/>
      <c r="FAF349" s="51"/>
      <c r="FAG349" s="51"/>
      <c r="FAH349" s="51"/>
      <c r="FAI349" s="51"/>
      <c r="FAJ349" s="51"/>
      <c r="FAK349" s="51"/>
      <c r="FAL349" s="51"/>
      <c r="FAM349" s="51"/>
      <c r="FAN349" s="51"/>
      <c r="FAO349" s="51"/>
      <c r="FAP349" s="51"/>
      <c r="FAQ349" s="51"/>
      <c r="FAR349" s="51"/>
      <c r="FAS349" s="51"/>
      <c r="FAT349" s="51"/>
      <c r="FAU349" s="51"/>
      <c r="FAV349" s="51"/>
      <c r="FAW349" s="51"/>
      <c r="FAX349" s="51"/>
      <c r="FAY349" s="51"/>
      <c r="FAZ349" s="51"/>
      <c r="FBA349" s="51"/>
      <c r="FBB349" s="51"/>
      <c r="FBC349" s="51"/>
      <c r="FBD349" s="51"/>
      <c r="FBE349" s="51"/>
      <c r="FBF349" s="51"/>
      <c r="FBG349" s="51"/>
      <c r="FBH349" s="51"/>
      <c r="FBI349" s="51"/>
      <c r="FBJ349" s="51"/>
      <c r="FBK349" s="51"/>
      <c r="FBL349" s="51"/>
      <c r="FBM349" s="51"/>
      <c r="FBN349" s="51"/>
      <c r="FBO349" s="51"/>
      <c r="FBP349" s="51"/>
      <c r="FBQ349" s="51"/>
      <c r="FBR349" s="51"/>
      <c r="FBS349" s="51"/>
      <c r="FBT349" s="51"/>
      <c r="FBU349" s="51"/>
      <c r="FBV349" s="51"/>
      <c r="FBW349" s="51"/>
      <c r="FBX349" s="51"/>
      <c r="FBY349" s="51"/>
      <c r="FBZ349" s="51"/>
      <c r="FCA349" s="51"/>
      <c r="FCB349" s="51"/>
      <c r="FCC349" s="51"/>
      <c r="FCD349" s="51"/>
      <c r="FCE349" s="51"/>
      <c r="FCF349" s="51"/>
      <c r="FCG349" s="51"/>
      <c r="FCH349" s="51"/>
      <c r="FCI349" s="51"/>
      <c r="FCJ349" s="51"/>
      <c r="FCK349" s="51"/>
      <c r="FCL349" s="51"/>
      <c r="FCM349" s="51"/>
      <c r="FCN349" s="51"/>
      <c r="FCO349" s="51"/>
      <c r="FCP349" s="51"/>
      <c r="FCQ349" s="51"/>
      <c r="FCR349" s="51"/>
      <c r="FCS349" s="51"/>
      <c r="FCT349" s="51"/>
      <c r="FCU349" s="51"/>
      <c r="FCV349" s="51"/>
      <c r="FCW349" s="51"/>
      <c r="FCX349" s="51"/>
      <c r="FCY349" s="51"/>
      <c r="FCZ349" s="51"/>
      <c r="FDA349" s="51"/>
      <c r="FDB349" s="51"/>
      <c r="FDC349" s="51"/>
      <c r="FDD349" s="51"/>
      <c r="FDE349" s="51"/>
      <c r="FDF349" s="51"/>
      <c r="FDG349" s="51"/>
      <c r="FDH349" s="51"/>
      <c r="FDI349" s="51"/>
      <c r="FDJ349" s="51"/>
      <c r="FDK349" s="51"/>
      <c r="FDL349" s="51"/>
      <c r="FDM349" s="51"/>
      <c r="FDN349" s="51"/>
      <c r="FDO349" s="51"/>
      <c r="FDP349" s="51"/>
      <c r="FDQ349" s="51"/>
      <c r="FDR349" s="51"/>
      <c r="FDS349" s="51"/>
      <c r="FDT349" s="51"/>
      <c r="FDU349" s="51"/>
      <c r="FDV349" s="51"/>
      <c r="FDW349" s="51"/>
      <c r="FDX349" s="51"/>
      <c r="FDY349" s="51"/>
      <c r="FDZ349" s="51"/>
      <c r="FEA349" s="51"/>
      <c r="FEB349" s="51"/>
      <c r="FEC349" s="51"/>
      <c r="FED349" s="51"/>
      <c r="FEE349" s="51"/>
      <c r="FEF349" s="51"/>
      <c r="FEG349" s="51"/>
      <c r="FEH349" s="51"/>
      <c r="FEI349" s="51"/>
      <c r="FEJ349" s="51"/>
      <c r="FEK349" s="51"/>
      <c r="FEL349" s="51"/>
      <c r="FEM349" s="51"/>
      <c r="FEN349" s="51"/>
      <c r="FEO349" s="51"/>
      <c r="FEP349" s="51"/>
      <c r="FEQ349" s="51"/>
      <c r="FER349" s="51"/>
      <c r="FES349" s="51"/>
      <c r="FET349" s="51"/>
      <c r="FEU349" s="51"/>
      <c r="FEV349" s="51"/>
      <c r="FEW349" s="51"/>
      <c r="FEX349" s="51"/>
      <c r="FEY349" s="51"/>
      <c r="FEZ349" s="51"/>
      <c r="FFA349" s="51"/>
      <c r="FFB349" s="51"/>
      <c r="FFC349" s="51"/>
      <c r="FFD349" s="51"/>
      <c r="FFE349" s="51"/>
      <c r="FFF349" s="51"/>
      <c r="FFG349" s="51"/>
      <c r="FFH349" s="51"/>
      <c r="FFI349" s="51"/>
      <c r="FFJ349" s="51"/>
      <c r="FFK349" s="51"/>
      <c r="FFL349" s="51"/>
      <c r="FFM349" s="51"/>
      <c r="FFN349" s="51"/>
      <c r="FFO349" s="51"/>
      <c r="FFP349" s="51"/>
      <c r="FFQ349" s="51"/>
      <c r="FFR349" s="51"/>
      <c r="FFS349" s="51"/>
      <c r="FFT349" s="51"/>
      <c r="FFU349" s="51"/>
      <c r="FFV349" s="51"/>
      <c r="FFW349" s="51"/>
      <c r="FFX349" s="51"/>
      <c r="FFY349" s="51"/>
      <c r="FFZ349" s="51"/>
      <c r="FGA349" s="51"/>
      <c r="FGB349" s="51"/>
      <c r="FGC349" s="51"/>
      <c r="FGD349" s="51"/>
      <c r="FGE349" s="51"/>
      <c r="FGF349" s="51"/>
      <c r="FGG349" s="51"/>
      <c r="FGH349" s="51"/>
      <c r="FGI349" s="51"/>
      <c r="FGJ349" s="51"/>
      <c r="FGK349" s="51"/>
      <c r="FGL349" s="51"/>
      <c r="FGM349" s="51"/>
      <c r="FGN349" s="51"/>
      <c r="FGO349" s="51"/>
      <c r="FGP349" s="51"/>
      <c r="FGQ349" s="51"/>
      <c r="FGR349" s="51"/>
      <c r="FGS349" s="51"/>
      <c r="FGT349" s="51"/>
      <c r="FGU349" s="51"/>
      <c r="FGV349" s="51"/>
      <c r="FGW349" s="51"/>
      <c r="FGX349" s="51"/>
      <c r="FGY349" s="51"/>
      <c r="FGZ349" s="51"/>
      <c r="FHA349" s="51"/>
      <c r="FHB349" s="51"/>
      <c r="FHC349" s="51"/>
      <c r="FHD349" s="51"/>
      <c r="FHE349" s="51"/>
      <c r="FHF349" s="51"/>
      <c r="FHG349" s="51"/>
      <c r="FHH349" s="51"/>
      <c r="FHI349" s="51"/>
      <c r="FHJ349" s="51"/>
      <c r="FHK349" s="51"/>
      <c r="FHL349" s="51"/>
      <c r="FHM349" s="51"/>
      <c r="FHN349" s="51"/>
      <c r="FHO349" s="51"/>
      <c r="FHP349" s="51"/>
      <c r="FHQ349" s="51"/>
      <c r="FHR349" s="51"/>
      <c r="FHS349" s="51"/>
      <c r="FHT349" s="51"/>
      <c r="FHU349" s="51"/>
      <c r="FHV349" s="51"/>
      <c r="FHW349" s="51"/>
      <c r="FHX349" s="51"/>
      <c r="FHY349" s="51"/>
      <c r="FHZ349" s="51"/>
      <c r="FIA349" s="51"/>
      <c r="FIB349" s="51"/>
      <c r="FIC349" s="51"/>
      <c r="FID349" s="51"/>
      <c r="FIE349" s="51"/>
      <c r="FIF349" s="51"/>
      <c r="FIG349" s="51"/>
      <c r="FIH349" s="51"/>
      <c r="FII349" s="51"/>
      <c r="FIJ349" s="51"/>
      <c r="FIK349" s="51"/>
      <c r="FIL349" s="51"/>
      <c r="FIM349" s="51"/>
      <c r="FIN349" s="51"/>
      <c r="FIO349" s="51"/>
      <c r="FIP349" s="51"/>
      <c r="FIQ349" s="51"/>
      <c r="FIR349" s="51"/>
      <c r="FIS349" s="51"/>
      <c r="FIT349" s="51"/>
      <c r="FIU349" s="51"/>
      <c r="FIV349" s="51"/>
      <c r="FIW349" s="51"/>
      <c r="FIX349" s="51"/>
      <c r="FIY349" s="51"/>
      <c r="FIZ349" s="51"/>
      <c r="FJA349" s="51"/>
      <c r="FJB349" s="51"/>
      <c r="FJC349" s="51"/>
      <c r="FJD349" s="51"/>
      <c r="FJE349" s="51"/>
      <c r="FJF349" s="51"/>
      <c r="FJG349" s="51"/>
      <c r="FJH349" s="51"/>
      <c r="FJI349" s="51"/>
      <c r="FJJ349" s="51"/>
      <c r="FJK349" s="51"/>
      <c r="FJL349" s="51"/>
      <c r="FJM349" s="51"/>
      <c r="FJN349" s="51"/>
      <c r="FJO349" s="51"/>
      <c r="FJP349" s="51"/>
      <c r="FJQ349" s="51"/>
      <c r="FJR349" s="51"/>
      <c r="FJS349" s="51"/>
      <c r="FJT349" s="51"/>
      <c r="FJU349" s="51"/>
      <c r="FJV349" s="51"/>
      <c r="FJW349" s="51"/>
      <c r="FJX349" s="51"/>
      <c r="FJY349" s="51"/>
      <c r="FJZ349" s="51"/>
      <c r="FKA349" s="51"/>
      <c r="FKB349" s="51"/>
      <c r="FKC349" s="51"/>
      <c r="FKD349" s="51"/>
      <c r="FKE349" s="51"/>
      <c r="FKF349" s="51"/>
      <c r="FKG349" s="51"/>
      <c r="FKH349" s="51"/>
      <c r="FKI349" s="51"/>
      <c r="FKJ349" s="51"/>
      <c r="FKK349" s="51"/>
      <c r="FKL349" s="51"/>
      <c r="FKM349" s="51"/>
      <c r="FKN349" s="51"/>
      <c r="FKO349" s="51"/>
      <c r="FKP349" s="51"/>
      <c r="FKQ349" s="51"/>
      <c r="FKR349" s="51"/>
      <c r="FKS349" s="51"/>
      <c r="FKT349" s="51"/>
      <c r="FKU349" s="51"/>
      <c r="FKV349" s="51"/>
      <c r="FKW349" s="51"/>
      <c r="FKX349" s="51"/>
      <c r="FKY349" s="51"/>
      <c r="FKZ349" s="51"/>
      <c r="FLA349" s="51"/>
      <c r="FLB349" s="51"/>
      <c r="FLC349" s="51"/>
      <c r="FLD349" s="51"/>
      <c r="FLE349" s="51"/>
      <c r="FLF349" s="51"/>
      <c r="FLG349" s="51"/>
      <c r="FLH349" s="51"/>
      <c r="FLI349" s="51"/>
      <c r="FLJ349" s="51"/>
      <c r="FLK349" s="51"/>
      <c r="FLL349" s="51"/>
      <c r="FLM349" s="51"/>
      <c r="FLN349" s="51"/>
      <c r="FLO349" s="51"/>
      <c r="FLP349" s="51"/>
      <c r="FLQ349" s="51"/>
      <c r="FLR349" s="51"/>
      <c r="FLS349" s="51"/>
      <c r="FLT349" s="51"/>
      <c r="FLU349" s="51"/>
      <c r="FLV349" s="51"/>
      <c r="FLW349" s="51"/>
      <c r="FLX349" s="51"/>
      <c r="FLY349" s="51"/>
      <c r="FLZ349" s="51"/>
      <c r="FMA349" s="51"/>
      <c r="FMB349" s="51"/>
      <c r="FMC349" s="51"/>
      <c r="FMD349" s="51"/>
      <c r="FME349" s="51"/>
      <c r="FMF349" s="51"/>
      <c r="FMG349" s="51"/>
      <c r="FMH349" s="51"/>
      <c r="FMI349" s="51"/>
      <c r="FMJ349" s="51"/>
      <c r="FMK349" s="51"/>
      <c r="FML349" s="51"/>
      <c r="FMM349" s="51"/>
      <c r="FMN349" s="51"/>
      <c r="FMO349" s="51"/>
      <c r="FMP349" s="51"/>
      <c r="FMQ349" s="51"/>
      <c r="FMR349" s="51"/>
      <c r="FMS349" s="51"/>
      <c r="FMT349" s="51"/>
      <c r="FMU349" s="51"/>
      <c r="FMV349" s="51"/>
      <c r="FMW349" s="51"/>
      <c r="FMX349" s="51"/>
      <c r="FMY349" s="51"/>
      <c r="FMZ349" s="51"/>
      <c r="FNA349" s="51"/>
      <c r="FNB349" s="51"/>
      <c r="FNC349" s="51"/>
      <c r="FND349" s="51"/>
      <c r="FNE349" s="51"/>
      <c r="FNF349" s="51"/>
      <c r="FNG349" s="51"/>
      <c r="FNH349" s="51"/>
      <c r="FNI349" s="51"/>
      <c r="FNJ349" s="51"/>
      <c r="FNK349" s="51"/>
      <c r="FNL349" s="51"/>
      <c r="FNM349" s="51"/>
      <c r="FNN349" s="51"/>
      <c r="FNO349" s="51"/>
      <c r="FNP349" s="51"/>
      <c r="FNQ349" s="51"/>
      <c r="FNR349" s="51"/>
      <c r="FNS349" s="51"/>
      <c r="FNT349" s="51"/>
      <c r="FNU349" s="51"/>
      <c r="FNV349" s="51"/>
      <c r="FNW349" s="51"/>
      <c r="FNX349" s="51"/>
      <c r="FNY349" s="51"/>
      <c r="FNZ349" s="51"/>
      <c r="FOA349" s="51"/>
      <c r="FOB349" s="51"/>
      <c r="FOC349" s="51"/>
      <c r="FOD349" s="51"/>
      <c r="FOE349" s="51"/>
      <c r="FOF349" s="51"/>
      <c r="FOG349" s="51"/>
      <c r="FOH349" s="51"/>
      <c r="FOI349" s="51"/>
      <c r="FOJ349" s="51"/>
      <c r="FOK349" s="51"/>
      <c r="FOL349" s="51"/>
      <c r="FOM349" s="51"/>
      <c r="FON349" s="51"/>
      <c r="FOO349" s="51"/>
      <c r="FOP349" s="51"/>
      <c r="FOQ349" s="51"/>
      <c r="FOR349" s="51"/>
      <c r="FOS349" s="51"/>
      <c r="FOT349" s="51"/>
      <c r="FOU349" s="51"/>
      <c r="FOV349" s="51"/>
      <c r="FOW349" s="51"/>
      <c r="FOX349" s="51"/>
      <c r="FOY349" s="51"/>
      <c r="FOZ349" s="51"/>
      <c r="FPA349" s="51"/>
      <c r="FPB349" s="51"/>
      <c r="FPC349" s="51"/>
      <c r="FPD349" s="51"/>
      <c r="FPE349" s="51"/>
      <c r="FPF349" s="51"/>
      <c r="FPG349" s="51"/>
      <c r="FPH349" s="51"/>
      <c r="FPI349" s="51"/>
      <c r="FPJ349" s="51"/>
      <c r="FPK349" s="51"/>
      <c r="FPL349" s="51"/>
      <c r="FPM349" s="51"/>
      <c r="FPN349" s="51"/>
      <c r="FPO349" s="51"/>
      <c r="FPP349" s="51"/>
      <c r="FPQ349" s="51"/>
      <c r="FPR349" s="51"/>
      <c r="FPS349" s="51"/>
      <c r="FPT349" s="51"/>
      <c r="FPU349" s="51"/>
      <c r="FPV349" s="51"/>
      <c r="FPW349" s="51"/>
      <c r="FPX349" s="51"/>
      <c r="FPY349" s="51"/>
      <c r="FPZ349" s="51"/>
      <c r="FQA349" s="51"/>
      <c r="FQB349" s="51"/>
      <c r="FQC349" s="51"/>
      <c r="FQD349" s="51"/>
      <c r="FQE349" s="51"/>
      <c r="FQF349" s="51"/>
      <c r="FQG349" s="51"/>
      <c r="FQH349" s="51"/>
      <c r="FQI349" s="51"/>
      <c r="FQJ349" s="51"/>
      <c r="FQK349" s="51"/>
      <c r="FQL349" s="51"/>
      <c r="FQM349" s="51"/>
      <c r="FQN349" s="51"/>
      <c r="FQO349" s="51"/>
      <c r="FQP349" s="51"/>
      <c r="FQQ349" s="51"/>
      <c r="FQR349" s="51"/>
      <c r="FQS349" s="51"/>
      <c r="FQT349" s="51"/>
      <c r="FQU349" s="51"/>
      <c r="FQV349" s="51"/>
      <c r="FQW349" s="51"/>
      <c r="FQX349" s="51"/>
      <c r="FQY349" s="51"/>
      <c r="FQZ349" s="51"/>
      <c r="FRA349" s="51"/>
      <c r="FRB349" s="51"/>
      <c r="FRC349" s="51"/>
      <c r="FRD349" s="51"/>
      <c r="FRE349" s="51"/>
      <c r="FRF349" s="51"/>
      <c r="FRG349" s="51"/>
      <c r="FRH349" s="51"/>
      <c r="FRI349" s="51"/>
      <c r="FRJ349" s="51"/>
      <c r="FRK349" s="51"/>
      <c r="FRL349" s="51"/>
      <c r="FRM349" s="51"/>
      <c r="FRN349" s="51"/>
      <c r="FRO349" s="51"/>
      <c r="FRP349" s="51"/>
      <c r="FRQ349" s="51"/>
      <c r="FRR349" s="51"/>
      <c r="FRS349" s="51"/>
      <c r="FRT349" s="51"/>
      <c r="FRU349" s="51"/>
      <c r="FRV349" s="51"/>
      <c r="FRW349" s="51"/>
      <c r="FRX349" s="51"/>
      <c r="FRY349" s="51"/>
      <c r="FRZ349" s="51"/>
      <c r="FSA349" s="51"/>
      <c r="FSB349" s="51"/>
      <c r="FSC349" s="51"/>
      <c r="FSD349" s="51"/>
      <c r="FSE349" s="51"/>
      <c r="FSF349" s="51"/>
      <c r="FSG349" s="51"/>
      <c r="FSH349" s="51"/>
      <c r="FSI349" s="51"/>
      <c r="FSJ349" s="51"/>
      <c r="FSK349" s="51"/>
      <c r="FSL349" s="51"/>
      <c r="FSM349" s="51"/>
      <c r="FSN349" s="51"/>
      <c r="FSO349" s="51"/>
      <c r="FSP349" s="51"/>
      <c r="FSQ349" s="51"/>
      <c r="FSR349" s="51"/>
      <c r="FSS349" s="51"/>
      <c r="FST349" s="51"/>
      <c r="FSU349" s="51"/>
      <c r="FSV349" s="51"/>
      <c r="FSW349" s="51"/>
      <c r="FSX349" s="51"/>
      <c r="FSY349" s="51"/>
      <c r="FSZ349" s="51"/>
      <c r="FTA349" s="51"/>
      <c r="FTB349" s="51"/>
      <c r="FTC349" s="51"/>
      <c r="FTD349" s="51"/>
      <c r="FTE349" s="51"/>
      <c r="FTF349" s="51"/>
      <c r="FTG349" s="51"/>
      <c r="FTH349" s="51"/>
      <c r="FTI349" s="51"/>
      <c r="FTJ349" s="51"/>
      <c r="FTK349" s="51"/>
      <c r="FTL349" s="51"/>
      <c r="FTM349" s="51"/>
      <c r="FTN349" s="51"/>
      <c r="FTO349" s="51"/>
      <c r="FTP349" s="51"/>
      <c r="FTQ349" s="51"/>
      <c r="FTR349" s="51"/>
      <c r="FTS349" s="51"/>
      <c r="FTT349" s="51"/>
      <c r="FTU349" s="51"/>
      <c r="FTV349" s="51"/>
      <c r="FTW349" s="51"/>
      <c r="FTX349" s="51"/>
      <c r="FTY349" s="51"/>
      <c r="FTZ349" s="51"/>
      <c r="FUA349" s="51"/>
      <c r="FUB349" s="51"/>
      <c r="FUC349" s="51"/>
      <c r="FUD349" s="51"/>
      <c r="FUE349" s="51"/>
      <c r="FUF349" s="51"/>
      <c r="FUG349" s="51"/>
      <c r="FUH349" s="51"/>
      <c r="FUI349" s="51"/>
      <c r="FUJ349" s="51"/>
      <c r="FUK349" s="51"/>
      <c r="FUL349" s="51"/>
      <c r="FUM349" s="51"/>
      <c r="FUN349" s="51"/>
      <c r="FUO349" s="51"/>
      <c r="FUP349" s="51"/>
      <c r="FUQ349" s="51"/>
      <c r="FUR349" s="51"/>
      <c r="FUS349" s="51"/>
      <c r="FUT349" s="51"/>
      <c r="FUU349" s="51"/>
      <c r="FUV349" s="51"/>
      <c r="FUW349" s="51"/>
      <c r="FUX349" s="51"/>
      <c r="FUY349" s="51"/>
      <c r="FUZ349" s="51"/>
      <c r="FVA349" s="51"/>
      <c r="FVB349" s="51"/>
      <c r="FVC349" s="51"/>
      <c r="FVD349" s="51"/>
      <c r="FVE349" s="51"/>
      <c r="FVF349" s="51"/>
      <c r="FVG349" s="51"/>
      <c r="FVH349" s="51"/>
      <c r="FVI349" s="51"/>
      <c r="FVJ349" s="51"/>
      <c r="FVK349" s="51"/>
      <c r="FVL349" s="51"/>
      <c r="FVM349" s="51"/>
      <c r="FVN349" s="51"/>
      <c r="FVO349" s="51"/>
      <c r="FVP349" s="51"/>
      <c r="FVQ349" s="51"/>
      <c r="FVR349" s="51"/>
      <c r="FVS349" s="51"/>
      <c r="FVT349" s="51"/>
      <c r="FVU349" s="51"/>
      <c r="FVV349" s="51"/>
      <c r="FVW349" s="51"/>
      <c r="FVX349" s="51"/>
      <c r="FVY349" s="51"/>
      <c r="FVZ349" s="51"/>
      <c r="FWA349" s="51"/>
      <c r="FWB349" s="51"/>
      <c r="FWC349" s="51"/>
      <c r="FWD349" s="51"/>
      <c r="FWE349" s="51"/>
      <c r="FWF349" s="51"/>
      <c r="FWG349" s="51"/>
      <c r="FWH349" s="51"/>
      <c r="FWI349" s="51"/>
      <c r="FWJ349" s="51"/>
      <c r="FWK349" s="51"/>
      <c r="FWL349" s="51"/>
      <c r="FWM349" s="51"/>
      <c r="FWN349" s="51"/>
      <c r="FWO349" s="51"/>
      <c r="FWP349" s="51"/>
      <c r="FWQ349" s="51"/>
      <c r="FWR349" s="51"/>
      <c r="FWS349" s="51"/>
      <c r="FWT349" s="51"/>
      <c r="FWU349" s="51"/>
      <c r="FWV349" s="51"/>
      <c r="FWW349" s="51"/>
      <c r="FWX349" s="51"/>
      <c r="FWY349" s="51"/>
      <c r="FWZ349" s="51"/>
      <c r="FXA349" s="51"/>
      <c r="FXB349" s="51"/>
      <c r="FXC349" s="51"/>
      <c r="FXD349" s="51"/>
      <c r="FXE349" s="51"/>
      <c r="FXF349" s="51"/>
      <c r="FXG349" s="51"/>
      <c r="FXH349" s="51"/>
      <c r="FXI349" s="51"/>
      <c r="FXJ349" s="51"/>
      <c r="FXK349" s="51"/>
      <c r="FXL349" s="51"/>
      <c r="FXM349" s="51"/>
      <c r="FXN349" s="51"/>
      <c r="FXO349" s="51"/>
      <c r="FXP349" s="51"/>
      <c r="FXQ349" s="51"/>
      <c r="FXR349" s="51"/>
      <c r="FXS349" s="51"/>
      <c r="FXT349" s="51"/>
      <c r="FXU349" s="51"/>
      <c r="FXV349" s="51"/>
      <c r="FXW349" s="51"/>
      <c r="FXX349" s="51"/>
      <c r="FXY349" s="51"/>
      <c r="FXZ349" s="51"/>
      <c r="FYA349" s="51"/>
      <c r="FYB349" s="51"/>
      <c r="FYC349" s="51"/>
      <c r="FYD349" s="51"/>
      <c r="FYE349" s="51"/>
      <c r="FYF349" s="51"/>
      <c r="FYG349" s="51"/>
      <c r="FYH349" s="51"/>
      <c r="FYI349" s="51"/>
      <c r="FYJ349" s="51"/>
      <c r="FYK349" s="51"/>
      <c r="FYL349" s="51"/>
      <c r="FYM349" s="51"/>
      <c r="FYN349" s="51"/>
      <c r="FYO349" s="51"/>
      <c r="FYP349" s="51"/>
      <c r="FYQ349" s="51"/>
      <c r="FYR349" s="51"/>
      <c r="FYS349" s="51"/>
      <c r="FYT349" s="51"/>
      <c r="FYU349" s="51"/>
      <c r="FYV349" s="51"/>
      <c r="FYW349" s="51"/>
      <c r="FYX349" s="51"/>
      <c r="FYY349" s="51"/>
      <c r="FYZ349" s="51"/>
      <c r="FZA349" s="51"/>
      <c r="FZB349" s="51"/>
      <c r="FZC349" s="51"/>
      <c r="FZD349" s="51"/>
      <c r="FZE349" s="51"/>
      <c r="FZF349" s="51"/>
      <c r="FZG349" s="51"/>
      <c r="FZH349" s="51"/>
      <c r="FZI349" s="51"/>
      <c r="FZJ349" s="51"/>
      <c r="FZK349" s="51"/>
      <c r="FZL349" s="51"/>
      <c r="FZM349" s="51"/>
      <c r="FZN349" s="51"/>
      <c r="FZO349" s="51"/>
      <c r="FZP349" s="51"/>
      <c r="FZQ349" s="51"/>
      <c r="FZR349" s="51"/>
      <c r="FZS349" s="51"/>
      <c r="FZT349" s="51"/>
      <c r="FZU349" s="51"/>
      <c r="FZV349" s="51"/>
      <c r="FZW349" s="51"/>
      <c r="FZX349" s="51"/>
      <c r="FZY349" s="51"/>
      <c r="FZZ349" s="51"/>
      <c r="GAA349" s="51"/>
      <c r="GAB349" s="51"/>
      <c r="GAC349" s="51"/>
      <c r="GAD349" s="51"/>
      <c r="GAE349" s="51"/>
      <c r="GAF349" s="51"/>
      <c r="GAG349" s="51"/>
      <c r="GAH349" s="51"/>
      <c r="GAI349" s="51"/>
      <c r="GAJ349" s="51"/>
      <c r="GAK349" s="51"/>
      <c r="GAL349" s="51"/>
      <c r="GAM349" s="51"/>
      <c r="GAN349" s="51"/>
      <c r="GAO349" s="51"/>
      <c r="GAP349" s="51"/>
      <c r="GAQ349" s="51"/>
      <c r="GAR349" s="51"/>
      <c r="GAS349" s="51"/>
      <c r="GAT349" s="51"/>
      <c r="GAU349" s="51"/>
      <c r="GAV349" s="51"/>
      <c r="GAW349" s="51"/>
      <c r="GAX349" s="51"/>
      <c r="GAY349" s="51"/>
      <c r="GAZ349" s="51"/>
      <c r="GBA349" s="51"/>
      <c r="GBB349" s="51"/>
      <c r="GBC349" s="51"/>
      <c r="GBD349" s="51"/>
      <c r="GBE349" s="51"/>
      <c r="GBF349" s="51"/>
      <c r="GBG349" s="51"/>
      <c r="GBH349" s="51"/>
      <c r="GBI349" s="51"/>
      <c r="GBJ349" s="51"/>
      <c r="GBK349" s="51"/>
      <c r="GBL349" s="51"/>
      <c r="GBM349" s="51"/>
      <c r="GBN349" s="51"/>
      <c r="GBO349" s="51"/>
      <c r="GBP349" s="51"/>
      <c r="GBQ349" s="51"/>
      <c r="GBR349" s="51"/>
      <c r="GBS349" s="51"/>
      <c r="GBT349" s="51"/>
      <c r="GBU349" s="51"/>
      <c r="GBV349" s="51"/>
      <c r="GBW349" s="51"/>
      <c r="GBX349" s="51"/>
      <c r="GBY349" s="51"/>
      <c r="GBZ349" s="51"/>
      <c r="GCA349" s="51"/>
      <c r="GCB349" s="51"/>
      <c r="GCC349" s="51"/>
      <c r="GCD349" s="51"/>
      <c r="GCE349" s="51"/>
      <c r="GCF349" s="51"/>
      <c r="GCG349" s="51"/>
      <c r="GCH349" s="51"/>
      <c r="GCI349" s="51"/>
      <c r="GCJ349" s="51"/>
      <c r="GCK349" s="51"/>
      <c r="GCL349" s="51"/>
      <c r="GCM349" s="51"/>
      <c r="GCN349" s="51"/>
      <c r="GCO349" s="51"/>
      <c r="GCP349" s="51"/>
      <c r="GCQ349" s="51"/>
      <c r="GCR349" s="51"/>
      <c r="GCS349" s="51"/>
      <c r="GCT349" s="51"/>
      <c r="GCU349" s="51"/>
      <c r="GCV349" s="51"/>
      <c r="GCW349" s="51"/>
      <c r="GCX349" s="51"/>
      <c r="GCY349" s="51"/>
      <c r="GCZ349" s="51"/>
      <c r="GDA349" s="51"/>
      <c r="GDB349" s="51"/>
      <c r="GDC349" s="51"/>
      <c r="GDD349" s="51"/>
      <c r="GDE349" s="51"/>
      <c r="GDF349" s="51"/>
      <c r="GDG349" s="51"/>
      <c r="GDH349" s="51"/>
      <c r="GDI349" s="51"/>
      <c r="GDJ349" s="51"/>
      <c r="GDK349" s="51"/>
      <c r="GDL349" s="51"/>
      <c r="GDM349" s="51"/>
      <c r="GDN349" s="51"/>
      <c r="GDO349" s="51"/>
      <c r="GDP349" s="51"/>
      <c r="GDQ349" s="51"/>
      <c r="GDR349" s="51"/>
      <c r="GDS349" s="51"/>
      <c r="GDT349" s="51"/>
      <c r="GDU349" s="51"/>
      <c r="GDV349" s="51"/>
      <c r="GDW349" s="51"/>
      <c r="GDX349" s="51"/>
      <c r="GDY349" s="51"/>
      <c r="GDZ349" s="51"/>
      <c r="GEA349" s="51"/>
      <c r="GEB349" s="51"/>
      <c r="GEC349" s="51"/>
      <c r="GED349" s="51"/>
      <c r="GEE349" s="51"/>
      <c r="GEF349" s="51"/>
      <c r="GEG349" s="51"/>
      <c r="GEH349" s="51"/>
      <c r="GEI349" s="51"/>
      <c r="GEJ349" s="51"/>
      <c r="GEK349" s="51"/>
      <c r="GEL349" s="51"/>
      <c r="GEM349" s="51"/>
      <c r="GEN349" s="51"/>
      <c r="GEO349" s="51"/>
      <c r="GEP349" s="51"/>
      <c r="GEQ349" s="51"/>
      <c r="GER349" s="51"/>
      <c r="GES349" s="51"/>
      <c r="GET349" s="51"/>
      <c r="GEU349" s="51"/>
      <c r="GEV349" s="51"/>
      <c r="GEW349" s="51"/>
      <c r="GEX349" s="51"/>
      <c r="GEY349" s="51"/>
      <c r="GEZ349" s="51"/>
      <c r="GFA349" s="51"/>
      <c r="GFB349" s="51"/>
      <c r="GFC349" s="51"/>
      <c r="GFD349" s="51"/>
      <c r="GFE349" s="51"/>
      <c r="GFF349" s="51"/>
      <c r="GFG349" s="51"/>
      <c r="GFH349" s="51"/>
      <c r="GFI349" s="51"/>
      <c r="GFJ349" s="51"/>
      <c r="GFK349" s="51"/>
      <c r="GFL349" s="51"/>
      <c r="GFM349" s="51"/>
      <c r="GFN349" s="51"/>
      <c r="GFO349" s="51"/>
      <c r="GFP349" s="51"/>
      <c r="GFQ349" s="51"/>
      <c r="GFR349" s="51"/>
      <c r="GFS349" s="51"/>
      <c r="GFT349" s="51"/>
      <c r="GFU349" s="51"/>
      <c r="GFV349" s="51"/>
      <c r="GFW349" s="51"/>
      <c r="GFX349" s="51"/>
      <c r="GFY349" s="51"/>
      <c r="GFZ349" s="51"/>
      <c r="GGA349" s="51"/>
      <c r="GGB349" s="51"/>
      <c r="GGC349" s="51"/>
      <c r="GGD349" s="51"/>
      <c r="GGE349" s="51"/>
      <c r="GGF349" s="51"/>
      <c r="GGG349" s="51"/>
      <c r="GGH349" s="51"/>
      <c r="GGI349" s="51"/>
      <c r="GGJ349" s="51"/>
      <c r="GGK349" s="51"/>
      <c r="GGL349" s="51"/>
      <c r="GGM349" s="51"/>
      <c r="GGN349" s="51"/>
      <c r="GGO349" s="51"/>
      <c r="GGP349" s="51"/>
      <c r="GGQ349" s="51"/>
      <c r="GGR349" s="51"/>
      <c r="GGS349" s="51"/>
      <c r="GGT349" s="51"/>
      <c r="GGU349" s="51"/>
      <c r="GGV349" s="51"/>
      <c r="GGW349" s="51"/>
      <c r="GGX349" s="51"/>
      <c r="GGY349" s="51"/>
      <c r="GGZ349" s="51"/>
      <c r="GHA349" s="51"/>
      <c r="GHB349" s="51"/>
      <c r="GHC349" s="51"/>
      <c r="GHD349" s="51"/>
      <c r="GHE349" s="51"/>
      <c r="GHF349" s="51"/>
      <c r="GHG349" s="51"/>
      <c r="GHH349" s="51"/>
      <c r="GHI349" s="51"/>
      <c r="GHJ349" s="51"/>
      <c r="GHK349" s="51"/>
      <c r="GHL349" s="51"/>
      <c r="GHM349" s="51"/>
      <c r="GHN349" s="51"/>
      <c r="GHO349" s="51"/>
      <c r="GHP349" s="51"/>
      <c r="GHQ349" s="51"/>
      <c r="GHR349" s="51"/>
      <c r="GHS349" s="51"/>
      <c r="GHT349" s="51"/>
      <c r="GHU349" s="51"/>
      <c r="GHV349" s="51"/>
      <c r="GHW349" s="51"/>
      <c r="GHX349" s="51"/>
      <c r="GHY349" s="51"/>
      <c r="GHZ349" s="51"/>
      <c r="GIA349" s="51"/>
      <c r="GIB349" s="51"/>
      <c r="GIC349" s="51"/>
      <c r="GID349" s="51"/>
      <c r="GIE349" s="51"/>
      <c r="GIF349" s="51"/>
      <c r="GIG349" s="51"/>
      <c r="GIH349" s="51"/>
      <c r="GII349" s="51"/>
      <c r="GIJ349" s="51"/>
      <c r="GIK349" s="51"/>
      <c r="GIL349" s="51"/>
      <c r="GIM349" s="51"/>
      <c r="GIN349" s="51"/>
      <c r="GIO349" s="51"/>
      <c r="GIP349" s="51"/>
      <c r="GIQ349" s="51"/>
      <c r="GIR349" s="51"/>
      <c r="GIS349" s="51"/>
      <c r="GIT349" s="51"/>
      <c r="GIU349" s="51"/>
      <c r="GIV349" s="51"/>
      <c r="GIW349" s="51"/>
      <c r="GIX349" s="51"/>
      <c r="GIY349" s="51"/>
      <c r="GIZ349" s="51"/>
      <c r="GJA349" s="51"/>
      <c r="GJB349" s="51"/>
      <c r="GJC349" s="51"/>
      <c r="GJD349" s="51"/>
      <c r="GJE349" s="51"/>
      <c r="GJF349" s="51"/>
      <c r="GJG349" s="51"/>
      <c r="GJH349" s="51"/>
      <c r="GJI349" s="51"/>
      <c r="GJJ349" s="51"/>
      <c r="GJK349" s="51"/>
      <c r="GJL349" s="51"/>
      <c r="GJM349" s="51"/>
      <c r="GJN349" s="51"/>
      <c r="GJO349" s="51"/>
      <c r="GJP349" s="51"/>
      <c r="GJQ349" s="51"/>
      <c r="GJR349" s="51"/>
      <c r="GJS349" s="51"/>
      <c r="GJT349" s="51"/>
      <c r="GJU349" s="51"/>
      <c r="GJV349" s="51"/>
      <c r="GJW349" s="51"/>
      <c r="GJX349" s="51"/>
      <c r="GJY349" s="51"/>
      <c r="GJZ349" s="51"/>
      <c r="GKA349" s="51"/>
      <c r="GKB349" s="51"/>
      <c r="GKC349" s="51"/>
      <c r="GKD349" s="51"/>
      <c r="GKE349" s="51"/>
      <c r="GKF349" s="51"/>
      <c r="GKG349" s="51"/>
      <c r="GKH349" s="51"/>
      <c r="GKI349" s="51"/>
      <c r="GKJ349" s="51"/>
      <c r="GKK349" s="51"/>
      <c r="GKL349" s="51"/>
      <c r="GKM349" s="51"/>
      <c r="GKN349" s="51"/>
      <c r="GKO349" s="51"/>
      <c r="GKP349" s="51"/>
      <c r="GKQ349" s="51"/>
      <c r="GKR349" s="51"/>
      <c r="GKS349" s="51"/>
      <c r="GKT349" s="51"/>
      <c r="GKU349" s="51"/>
      <c r="GKV349" s="51"/>
      <c r="GKW349" s="51"/>
      <c r="GKX349" s="51"/>
      <c r="GKY349" s="51"/>
      <c r="GKZ349" s="51"/>
      <c r="GLA349" s="51"/>
      <c r="GLB349" s="51"/>
      <c r="GLC349" s="51"/>
      <c r="GLD349" s="51"/>
      <c r="GLE349" s="51"/>
      <c r="GLF349" s="51"/>
      <c r="GLG349" s="51"/>
      <c r="GLH349" s="51"/>
      <c r="GLI349" s="51"/>
      <c r="GLJ349" s="51"/>
      <c r="GLK349" s="51"/>
      <c r="GLL349" s="51"/>
      <c r="GLM349" s="51"/>
      <c r="GLN349" s="51"/>
      <c r="GLO349" s="51"/>
      <c r="GLP349" s="51"/>
      <c r="GLQ349" s="51"/>
      <c r="GLR349" s="51"/>
      <c r="GLS349" s="51"/>
      <c r="GLT349" s="51"/>
      <c r="GLU349" s="51"/>
      <c r="GLV349" s="51"/>
      <c r="GLW349" s="51"/>
      <c r="GLX349" s="51"/>
      <c r="GLY349" s="51"/>
      <c r="GLZ349" s="51"/>
      <c r="GMA349" s="51"/>
      <c r="GMB349" s="51"/>
      <c r="GMC349" s="51"/>
      <c r="GMD349" s="51"/>
      <c r="GME349" s="51"/>
      <c r="GMF349" s="51"/>
      <c r="GMG349" s="51"/>
      <c r="GMH349" s="51"/>
      <c r="GMI349" s="51"/>
      <c r="GMJ349" s="51"/>
      <c r="GMK349" s="51"/>
      <c r="GML349" s="51"/>
      <c r="GMM349" s="51"/>
      <c r="GMN349" s="51"/>
      <c r="GMO349" s="51"/>
      <c r="GMP349" s="51"/>
      <c r="GMQ349" s="51"/>
      <c r="GMR349" s="51"/>
      <c r="GMS349" s="51"/>
      <c r="GMT349" s="51"/>
      <c r="GMU349" s="51"/>
      <c r="GMV349" s="51"/>
      <c r="GMW349" s="51"/>
      <c r="GMX349" s="51"/>
      <c r="GMY349" s="51"/>
      <c r="GMZ349" s="51"/>
      <c r="GNA349" s="51"/>
      <c r="GNB349" s="51"/>
      <c r="GNC349" s="51"/>
      <c r="GND349" s="51"/>
      <c r="GNE349" s="51"/>
      <c r="GNF349" s="51"/>
      <c r="GNG349" s="51"/>
      <c r="GNH349" s="51"/>
      <c r="GNI349" s="51"/>
      <c r="GNJ349" s="51"/>
      <c r="GNK349" s="51"/>
      <c r="GNL349" s="51"/>
      <c r="GNM349" s="51"/>
      <c r="GNN349" s="51"/>
      <c r="GNO349" s="51"/>
      <c r="GNP349" s="51"/>
      <c r="GNQ349" s="51"/>
      <c r="GNR349" s="51"/>
      <c r="GNS349" s="51"/>
      <c r="GNT349" s="51"/>
      <c r="GNU349" s="51"/>
      <c r="GNV349" s="51"/>
      <c r="GNW349" s="51"/>
      <c r="GNX349" s="51"/>
      <c r="GNY349" s="51"/>
      <c r="GNZ349" s="51"/>
      <c r="GOA349" s="51"/>
      <c r="GOB349" s="51"/>
      <c r="GOC349" s="51"/>
      <c r="GOD349" s="51"/>
      <c r="GOE349" s="51"/>
      <c r="GOF349" s="51"/>
      <c r="GOG349" s="51"/>
      <c r="GOH349" s="51"/>
      <c r="GOI349" s="51"/>
      <c r="GOJ349" s="51"/>
      <c r="GOK349" s="51"/>
      <c r="GOL349" s="51"/>
      <c r="GOM349" s="51"/>
      <c r="GON349" s="51"/>
      <c r="GOO349" s="51"/>
      <c r="GOP349" s="51"/>
      <c r="GOQ349" s="51"/>
      <c r="GOR349" s="51"/>
      <c r="GOS349" s="51"/>
      <c r="GOT349" s="51"/>
      <c r="GOU349" s="51"/>
      <c r="GOV349" s="51"/>
      <c r="GOW349" s="51"/>
      <c r="GOX349" s="51"/>
      <c r="GOY349" s="51"/>
      <c r="GOZ349" s="51"/>
      <c r="GPA349" s="51"/>
      <c r="GPB349" s="51"/>
      <c r="GPC349" s="51"/>
      <c r="GPD349" s="51"/>
      <c r="GPE349" s="51"/>
      <c r="GPF349" s="51"/>
      <c r="GPG349" s="51"/>
      <c r="GPH349" s="51"/>
      <c r="GPI349" s="51"/>
      <c r="GPJ349" s="51"/>
      <c r="GPK349" s="51"/>
      <c r="GPL349" s="51"/>
      <c r="GPM349" s="51"/>
      <c r="GPN349" s="51"/>
      <c r="GPO349" s="51"/>
      <c r="GPP349" s="51"/>
      <c r="GPQ349" s="51"/>
      <c r="GPR349" s="51"/>
      <c r="GPS349" s="51"/>
      <c r="GPT349" s="51"/>
      <c r="GPU349" s="51"/>
      <c r="GPV349" s="51"/>
      <c r="GPW349" s="51"/>
      <c r="GPX349" s="51"/>
      <c r="GPY349" s="51"/>
      <c r="GPZ349" s="51"/>
      <c r="GQA349" s="51"/>
      <c r="GQB349" s="51"/>
      <c r="GQC349" s="51"/>
      <c r="GQD349" s="51"/>
      <c r="GQE349" s="51"/>
      <c r="GQF349" s="51"/>
      <c r="GQG349" s="51"/>
      <c r="GQH349" s="51"/>
      <c r="GQI349" s="51"/>
      <c r="GQJ349" s="51"/>
      <c r="GQK349" s="51"/>
      <c r="GQL349" s="51"/>
      <c r="GQM349" s="51"/>
      <c r="GQN349" s="51"/>
      <c r="GQO349" s="51"/>
      <c r="GQP349" s="51"/>
      <c r="GQQ349" s="51"/>
      <c r="GQR349" s="51"/>
      <c r="GQS349" s="51"/>
      <c r="GQT349" s="51"/>
      <c r="GQU349" s="51"/>
      <c r="GQV349" s="51"/>
      <c r="GQW349" s="51"/>
      <c r="GQX349" s="51"/>
      <c r="GQY349" s="51"/>
      <c r="GQZ349" s="51"/>
      <c r="GRA349" s="51"/>
      <c r="GRB349" s="51"/>
      <c r="GRC349" s="51"/>
      <c r="GRD349" s="51"/>
      <c r="GRE349" s="51"/>
      <c r="GRF349" s="51"/>
      <c r="GRG349" s="51"/>
      <c r="GRH349" s="51"/>
      <c r="GRI349" s="51"/>
      <c r="GRJ349" s="51"/>
      <c r="GRK349" s="51"/>
      <c r="GRL349" s="51"/>
      <c r="GRM349" s="51"/>
      <c r="GRN349" s="51"/>
      <c r="GRO349" s="51"/>
      <c r="GRP349" s="51"/>
      <c r="GRQ349" s="51"/>
      <c r="GRR349" s="51"/>
      <c r="GRS349" s="51"/>
      <c r="GRT349" s="51"/>
      <c r="GRU349" s="51"/>
      <c r="GRV349" s="51"/>
      <c r="GRW349" s="51"/>
      <c r="GRX349" s="51"/>
      <c r="GRY349" s="51"/>
      <c r="GRZ349" s="51"/>
      <c r="GSA349" s="51"/>
      <c r="GSB349" s="51"/>
      <c r="GSC349" s="51"/>
      <c r="GSD349" s="51"/>
      <c r="GSE349" s="51"/>
      <c r="GSF349" s="51"/>
      <c r="GSG349" s="51"/>
      <c r="GSH349" s="51"/>
      <c r="GSI349" s="51"/>
      <c r="GSJ349" s="51"/>
      <c r="GSK349" s="51"/>
      <c r="GSL349" s="51"/>
      <c r="GSM349" s="51"/>
      <c r="GSN349" s="51"/>
      <c r="GSO349" s="51"/>
      <c r="GSP349" s="51"/>
      <c r="GSQ349" s="51"/>
      <c r="GSR349" s="51"/>
      <c r="GSS349" s="51"/>
      <c r="GST349" s="51"/>
      <c r="GSU349" s="51"/>
      <c r="GSV349" s="51"/>
      <c r="GSW349" s="51"/>
      <c r="GSX349" s="51"/>
      <c r="GSY349" s="51"/>
      <c r="GSZ349" s="51"/>
      <c r="GTA349" s="51"/>
      <c r="GTB349" s="51"/>
      <c r="GTC349" s="51"/>
      <c r="GTD349" s="51"/>
      <c r="GTE349" s="51"/>
      <c r="GTF349" s="51"/>
      <c r="GTG349" s="51"/>
      <c r="GTH349" s="51"/>
      <c r="GTI349" s="51"/>
      <c r="GTJ349" s="51"/>
      <c r="GTK349" s="51"/>
      <c r="GTL349" s="51"/>
      <c r="GTM349" s="51"/>
      <c r="GTN349" s="51"/>
      <c r="GTO349" s="51"/>
      <c r="GTP349" s="51"/>
      <c r="GTQ349" s="51"/>
      <c r="GTR349" s="51"/>
      <c r="GTS349" s="51"/>
      <c r="GTT349" s="51"/>
      <c r="GTU349" s="51"/>
      <c r="GTV349" s="51"/>
      <c r="GTW349" s="51"/>
      <c r="GTX349" s="51"/>
      <c r="GTY349" s="51"/>
      <c r="GTZ349" s="51"/>
      <c r="GUA349" s="51"/>
      <c r="GUB349" s="51"/>
      <c r="GUC349" s="51"/>
      <c r="GUD349" s="51"/>
      <c r="GUE349" s="51"/>
      <c r="GUF349" s="51"/>
      <c r="GUG349" s="51"/>
      <c r="GUH349" s="51"/>
      <c r="GUI349" s="51"/>
      <c r="GUJ349" s="51"/>
      <c r="GUK349" s="51"/>
      <c r="GUL349" s="51"/>
      <c r="GUM349" s="51"/>
      <c r="GUN349" s="51"/>
      <c r="GUO349" s="51"/>
      <c r="GUP349" s="51"/>
      <c r="GUQ349" s="51"/>
      <c r="GUR349" s="51"/>
      <c r="GUS349" s="51"/>
      <c r="GUT349" s="51"/>
      <c r="GUU349" s="51"/>
      <c r="GUV349" s="51"/>
      <c r="GUW349" s="51"/>
      <c r="GUX349" s="51"/>
      <c r="GUY349" s="51"/>
      <c r="GUZ349" s="51"/>
      <c r="GVA349" s="51"/>
      <c r="GVB349" s="51"/>
      <c r="GVC349" s="51"/>
      <c r="GVD349" s="51"/>
      <c r="GVE349" s="51"/>
      <c r="GVF349" s="51"/>
      <c r="GVG349" s="51"/>
      <c r="GVH349" s="51"/>
      <c r="GVI349" s="51"/>
      <c r="GVJ349" s="51"/>
      <c r="GVK349" s="51"/>
      <c r="GVL349" s="51"/>
      <c r="GVM349" s="51"/>
      <c r="GVN349" s="51"/>
      <c r="GVO349" s="51"/>
      <c r="GVP349" s="51"/>
      <c r="GVQ349" s="51"/>
      <c r="GVR349" s="51"/>
      <c r="GVS349" s="51"/>
      <c r="GVT349" s="51"/>
      <c r="GVU349" s="51"/>
      <c r="GVV349" s="51"/>
      <c r="GVW349" s="51"/>
      <c r="GVX349" s="51"/>
      <c r="GVY349" s="51"/>
      <c r="GVZ349" s="51"/>
      <c r="GWA349" s="51"/>
      <c r="GWB349" s="51"/>
      <c r="GWC349" s="51"/>
      <c r="GWD349" s="51"/>
      <c r="GWE349" s="51"/>
      <c r="GWF349" s="51"/>
      <c r="GWG349" s="51"/>
      <c r="GWH349" s="51"/>
      <c r="GWI349" s="51"/>
      <c r="GWJ349" s="51"/>
      <c r="GWK349" s="51"/>
      <c r="GWL349" s="51"/>
      <c r="GWM349" s="51"/>
      <c r="GWN349" s="51"/>
      <c r="GWO349" s="51"/>
      <c r="GWP349" s="51"/>
      <c r="GWQ349" s="51"/>
      <c r="GWR349" s="51"/>
      <c r="GWS349" s="51"/>
      <c r="GWT349" s="51"/>
      <c r="GWU349" s="51"/>
      <c r="GWV349" s="51"/>
      <c r="GWW349" s="51"/>
      <c r="GWX349" s="51"/>
      <c r="GWY349" s="51"/>
      <c r="GWZ349" s="51"/>
      <c r="GXA349" s="51"/>
      <c r="GXB349" s="51"/>
      <c r="GXC349" s="51"/>
      <c r="GXD349" s="51"/>
      <c r="GXE349" s="51"/>
      <c r="GXF349" s="51"/>
      <c r="GXG349" s="51"/>
      <c r="GXH349" s="51"/>
      <c r="GXI349" s="51"/>
      <c r="GXJ349" s="51"/>
      <c r="GXK349" s="51"/>
      <c r="GXL349" s="51"/>
      <c r="GXM349" s="51"/>
      <c r="GXN349" s="51"/>
      <c r="GXO349" s="51"/>
      <c r="GXP349" s="51"/>
      <c r="GXQ349" s="51"/>
      <c r="GXR349" s="51"/>
      <c r="GXS349" s="51"/>
      <c r="GXT349" s="51"/>
      <c r="GXU349" s="51"/>
      <c r="GXV349" s="51"/>
      <c r="GXW349" s="51"/>
      <c r="GXX349" s="51"/>
      <c r="GXY349" s="51"/>
      <c r="GXZ349" s="51"/>
      <c r="GYA349" s="51"/>
      <c r="GYB349" s="51"/>
      <c r="GYC349" s="51"/>
      <c r="GYD349" s="51"/>
      <c r="GYE349" s="51"/>
      <c r="GYF349" s="51"/>
      <c r="GYG349" s="51"/>
      <c r="GYH349" s="51"/>
      <c r="GYI349" s="51"/>
      <c r="GYJ349" s="51"/>
      <c r="GYK349" s="51"/>
      <c r="GYL349" s="51"/>
      <c r="GYM349" s="51"/>
      <c r="GYN349" s="51"/>
      <c r="GYO349" s="51"/>
      <c r="GYP349" s="51"/>
      <c r="GYQ349" s="51"/>
      <c r="GYR349" s="51"/>
      <c r="GYS349" s="51"/>
      <c r="GYT349" s="51"/>
      <c r="GYU349" s="51"/>
      <c r="GYV349" s="51"/>
      <c r="GYW349" s="51"/>
      <c r="GYX349" s="51"/>
      <c r="GYY349" s="51"/>
      <c r="GYZ349" s="51"/>
      <c r="GZA349" s="51"/>
      <c r="GZB349" s="51"/>
      <c r="GZC349" s="51"/>
      <c r="GZD349" s="51"/>
      <c r="GZE349" s="51"/>
      <c r="GZF349" s="51"/>
      <c r="GZG349" s="51"/>
      <c r="GZH349" s="51"/>
      <c r="GZI349" s="51"/>
      <c r="GZJ349" s="51"/>
      <c r="GZK349" s="51"/>
      <c r="GZL349" s="51"/>
      <c r="GZM349" s="51"/>
      <c r="GZN349" s="51"/>
      <c r="GZO349" s="51"/>
      <c r="GZP349" s="51"/>
      <c r="GZQ349" s="51"/>
      <c r="GZR349" s="51"/>
      <c r="GZS349" s="51"/>
      <c r="GZT349" s="51"/>
      <c r="GZU349" s="51"/>
      <c r="GZV349" s="51"/>
      <c r="GZW349" s="51"/>
      <c r="GZX349" s="51"/>
      <c r="GZY349" s="51"/>
      <c r="GZZ349" s="51"/>
      <c r="HAA349" s="51"/>
      <c r="HAB349" s="51"/>
      <c r="HAC349" s="51"/>
      <c r="HAD349" s="51"/>
      <c r="HAE349" s="51"/>
      <c r="HAF349" s="51"/>
      <c r="HAG349" s="51"/>
      <c r="HAH349" s="51"/>
      <c r="HAI349" s="51"/>
      <c r="HAJ349" s="51"/>
      <c r="HAK349" s="51"/>
      <c r="HAL349" s="51"/>
      <c r="HAM349" s="51"/>
      <c r="HAN349" s="51"/>
      <c r="HAO349" s="51"/>
      <c r="HAP349" s="51"/>
      <c r="HAQ349" s="51"/>
      <c r="HAR349" s="51"/>
      <c r="HAS349" s="51"/>
      <c r="HAT349" s="51"/>
      <c r="HAU349" s="51"/>
      <c r="HAV349" s="51"/>
      <c r="HAW349" s="51"/>
      <c r="HAX349" s="51"/>
      <c r="HAY349" s="51"/>
      <c r="HAZ349" s="51"/>
      <c r="HBA349" s="51"/>
      <c r="HBB349" s="51"/>
      <c r="HBC349" s="51"/>
      <c r="HBD349" s="51"/>
      <c r="HBE349" s="51"/>
      <c r="HBF349" s="51"/>
      <c r="HBG349" s="51"/>
      <c r="HBH349" s="51"/>
      <c r="HBI349" s="51"/>
      <c r="HBJ349" s="51"/>
      <c r="HBK349" s="51"/>
      <c r="HBL349" s="51"/>
      <c r="HBM349" s="51"/>
      <c r="HBN349" s="51"/>
      <c r="HBO349" s="51"/>
      <c r="HBP349" s="51"/>
      <c r="HBQ349" s="51"/>
      <c r="HBR349" s="51"/>
      <c r="HBS349" s="51"/>
      <c r="HBT349" s="51"/>
      <c r="HBU349" s="51"/>
      <c r="HBV349" s="51"/>
      <c r="HBW349" s="51"/>
      <c r="HBX349" s="51"/>
      <c r="HBY349" s="51"/>
      <c r="HBZ349" s="51"/>
      <c r="HCA349" s="51"/>
      <c r="HCB349" s="51"/>
      <c r="HCC349" s="51"/>
      <c r="HCD349" s="51"/>
      <c r="HCE349" s="51"/>
      <c r="HCF349" s="51"/>
      <c r="HCG349" s="51"/>
      <c r="HCH349" s="51"/>
      <c r="HCI349" s="51"/>
      <c r="HCJ349" s="51"/>
      <c r="HCK349" s="51"/>
      <c r="HCL349" s="51"/>
      <c r="HCM349" s="51"/>
      <c r="HCN349" s="51"/>
      <c r="HCO349" s="51"/>
      <c r="HCP349" s="51"/>
      <c r="HCQ349" s="51"/>
      <c r="HCR349" s="51"/>
      <c r="HCS349" s="51"/>
      <c r="HCT349" s="51"/>
      <c r="HCU349" s="51"/>
      <c r="HCV349" s="51"/>
      <c r="HCW349" s="51"/>
      <c r="HCX349" s="51"/>
      <c r="HCY349" s="51"/>
      <c r="HCZ349" s="51"/>
      <c r="HDA349" s="51"/>
      <c r="HDB349" s="51"/>
      <c r="HDC349" s="51"/>
      <c r="HDD349" s="51"/>
      <c r="HDE349" s="51"/>
      <c r="HDF349" s="51"/>
      <c r="HDG349" s="51"/>
      <c r="HDH349" s="51"/>
      <c r="HDI349" s="51"/>
      <c r="HDJ349" s="51"/>
      <c r="HDK349" s="51"/>
      <c r="HDL349" s="51"/>
      <c r="HDM349" s="51"/>
      <c r="HDN349" s="51"/>
      <c r="HDO349" s="51"/>
      <c r="HDP349" s="51"/>
      <c r="HDQ349" s="51"/>
      <c r="HDR349" s="51"/>
      <c r="HDS349" s="51"/>
      <c r="HDT349" s="51"/>
      <c r="HDU349" s="51"/>
      <c r="HDV349" s="51"/>
      <c r="HDW349" s="51"/>
      <c r="HDX349" s="51"/>
      <c r="HDY349" s="51"/>
      <c r="HDZ349" s="51"/>
      <c r="HEA349" s="51"/>
      <c r="HEB349" s="51"/>
      <c r="HEC349" s="51"/>
      <c r="HED349" s="51"/>
      <c r="HEE349" s="51"/>
      <c r="HEF349" s="51"/>
      <c r="HEG349" s="51"/>
      <c r="HEH349" s="51"/>
      <c r="HEI349" s="51"/>
      <c r="HEJ349" s="51"/>
      <c r="HEK349" s="51"/>
      <c r="HEL349" s="51"/>
      <c r="HEM349" s="51"/>
      <c r="HEN349" s="51"/>
      <c r="HEO349" s="51"/>
      <c r="HEP349" s="51"/>
      <c r="HEQ349" s="51"/>
      <c r="HER349" s="51"/>
      <c r="HES349" s="51"/>
      <c r="HET349" s="51"/>
      <c r="HEU349" s="51"/>
      <c r="HEV349" s="51"/>
      <c r="HEW349" s="51"/>
      <c r="HEX349" s="51"/>
      <c r="HEY349" s="51"/>
      <c r="HEZ349" s="51"/>
      <c r="HFA349" s="51"/>
      <c r="HFB349" s="51"/>
      <c r="HFC349" s="51"/>
      <c r="HFD349" s="51"/>
      <c r="HFE349" s="51"/>
      <c r="HFF349" s="51"/>
      <c r="HFG349" s="51"/>
      <c r="HFH349" s="51"/>
      <c r="HFI349" s="51"/>
      <c r="HFJ349" s="51"/>
      <c r="HFK349" s="51"/>
      <c r="HFL349" s="51"/>
      <c r="HFM349" s="51"/>
      <c r="HFN349" s="51"/>
      <c r="HFO349" s="51"/>
      <c r="HFP349" s="51"/>
      <c r="HFQ349" s="51"/>
      <c r="HFR349" s="51"/>
      <c r="HFS349" s="51"/>
      <c r="HFT349" s="51"/>
      <c r="HFU349" s="51"/>
      <c r="HFV349" s="51"/>
      <c r="HFW349" s="51"/>
      <c r="HFX349" s="51"/>
      <c r="HFY349" s="51"/>
      <c r="HFZ349" s="51"/>
      <c r="HGA349" s="51"/>
      <c r="HGB349" s="51"/>
      <c r="HGC349" s="51"/>
      <c r="HGD349" s="51"/>
      <c r="HGE349" s="51"/>
      <c r="HGF349" s="51"/>
      <c r="HGG349" s="51"/>
      <c r="HGH349" s="51"/>
      <c r="HGI349" s="51"/>
      <c r="HGJ349" s="51"/>
      <c r="HGK349" s="51"/>
      <c r="HGL349" s="51"/>
      <c r="HGM349" s="51"/>
      <c r="HGN349" s="51"/>
      <c r="HGO349" s="51"/>
      <c r="HGP349" s="51"/>
      <c r="HGQ349" s="51"/>
      <c r="HGR349" s="51"/>
      <c r="HGS349" s="51"/>
      <c r="HGT349" s="51"/>
      <c r="HGU349" s="51"/>
      <c r="HGV349" s="51"/>
      <c r="HGW349" s="51"/>
      <c r="HGX349" s="51"/>
      <c r="HGY349" s="51"/>
      <c r="HGZ349" s="51"/>
      <c r="HHA349" s="51"/>
      <c r="HHB349" s="51"/>
      <c r="HHC349" s="51"/>
      <c r="HHD349" s="51"/>
      <c r="HHE349" s="51"/>
      <c r="HHF349" s="51"/>
      <c r="HHG349" s="51"/>
      <c r="HHH349" s="51"/>
      <c r="HHI349" s="51"/>
      <c r="HHJ349" s="51"/>
      <c r="HHK349" s="51"/>
      <c r="HHL349" s="51"/>
      <c r="HHM349" s="51"/>
      <c r="HHN349" s="51"/>
      <c r="HHO349" s="51"/>
      <c r="HHP349" s="51"/>
      <c r="HHQ349" s="51"/>
      <c r="HHR349" s="51"/>
      <c r="HHS349" s="51"/>
      <c r="HHT349" s="51"/>
      <c r="HHU349" s="51"/>
      <c r="HHV349" s="51"/>
      <c r="HHW349" s="51"/>
      <c r="HHX349" s="51"/>
      <c r="HHY349" s="51"/>
      <c r="HHZ349" s="51"/>
      <c r="HIA349" s="51"/>
      <c r="HIB349" s="51"/>
      <c r="HIC349" s="51"/>
      <c r="HID349" s="51"/>
      <c r="HIE349" s="51"/>
      <c r="HIF349" s="51"/>
      <c r="HIG349" s="51"/>
      <c r="HIH349" s="51"/>
      <c r="HII349" s="51"/>
      <c r="HIJ349" s="51"/>
      <c r="HIK349" s="51"/>
      <c r="HIL349" s="51"/>
      <c r="HIM349" s="51"/>
      <c r="HIN349" s="51"/>
      <c r="HIO349" s="51"/>
      <c r="HIP349" s="51"/>
      <c r="HIQ349" s="51"/>
      <c r="HIR349" s="51"/>
      <c r="HIS349" s="51"/>
      <c r="HIT349" s="51"/>
      <c r="HIU349" s="51"/>
      <c r="HIV349" s="51"/>
      <c r="HIW349" s="51"/>
      <c r="HIX349" s="51"/>
      <c r="HIY349" s="51"/>
      <c r="HIZ349" s="51"/>
      <c r="HJA349" s="51"/>
      <c r="HJB349" s="51"/>
      <c r="HJC349" s="51"/>
      <c r="HJD349" s="51"/>
      <c r="HJE349" s="51"/>
      <c r="HJF349" s="51"/>
      <c r="HJG349" s="51"/>
      <c r="HJH349" s="51"/>
      <c r="HJI349" s="51"/>
      <c r="HJJ349" s="51"/>
      <c r="HJK349" s="51"/>
      <c r="HJL349" s="51"/>
      <c r="HJM349" s="51"/>
      <c r="HJN349" s="51"/>
      <c r="HJO349" s="51"/>
      <c r="HJP349" s="51"/>
      <c r="HJQ349" s="51"/>
      <c r="HJR349" s="51"/>
      <c r="HJS349" s="51"/>
      <c r="HJT349" s="51"/>
      <c r="HJU349" s="51"/>
      <c r="HJV349" s="51"/>
      <c r="HJW349" s="51"/>
      <c r="HJX349" s="51"/>
      <c r="HJY349" s="51"/>
      <c r="HJZ349" s="51"/>
      <c r="HKA349" s="51"/>
      <c r="HKB349" s="51"/>
      <c r="HKC349" s="51"/>
      <c r="HKD349" s="51"/>
      <c r="HKE349" s="51"/>
      <c r="HKF349" s="51"/>
      <c r="HKG349" s="51"/>
      <c r="HKH349" s="51"/>
      <c r="HKI349" s="51"/>
      <c r="HKJ349" s="51"/>
      <c r="HKK349" s="51"/>
      <c r="HKL349" s="51"/>
      <c r="HKM349" s="51"/>
      <c r="HKN349" s="51"/>
      <c r="HKO349" s="51"/>
      <c r="HKP349" s="51"/>
      <c r="HKQ349" s="51"/>
      <c r="HKR349" s="51"/>
      <c r="HKS349" s="51"/>
      <c r="HKT349" s="51"/>
      <c r="HKU349" s="51"/>
      <c r="HKV349" s="51"/>
      <c r="HKW349" s="51"/>
      <c r="HKX349" s="51"/>
      <c r="HKY349" s="51"/>
      <c r="HKZ349" s="51"/>
      <c r="HLA349" s="51"/>
      <c r="HLB349" s="51"/>
      <c r="HLC349" s="51"/>
      <c r="HLD349" s="51"/>
      <c r="HLE349" s="51"/>
      <c r="HLF349" s="51"/>
      <c r="HLG349" s="51"/>
      <c r="HLH349" s="51"/>
      <c r="HLI349" s="51"/>
      <c r="HLJ349" s="51"/>
      <c r="HLK349" s="51"/>
      <c r="HLL349" s="51"/>
      <c r="HLM349" s="51"/>
      <c r="HLN349" s="51"/>
      <c r="HLO349" s="51"/>
      <c r="HLP349" s="51"/>
      <c r="HLQ349" s="51"/>
      <c r="HLR349" s="51"/>
      <c r="HLS349" s="51"/>
      <c r="HLT349" s="51"/>
      <c r="HLU349" s="51"/>
      <c r="HLV349" s="51"/>
      <c r="HLW349" s="51"/>
      <c r="HLX349" s="51"/>
      <c r="HLY349" s="51"/>
      <c r="HLZ349" s="51"/>
      <c r="HMA349" s="51"/>
      <c r="HMB349" s="51"/>
      <c r="HMC349" s="51"/>
      <c r="HMD349" s="51"/>
      <c r="HME349" s="51"/>
      <c r="HMF349" s="51"/>
      <c r="HMG349" s="51"/>
      <c r="HMH349" s="51"/>
      <c r="HMI349" s="51"/>
      <c r="HMJ349" s="51"/>
      <c r="HMK349" s="51"/>
      <c r="HML349" s="51"/>
      <c r="HMM349" s="51"/>
      <c r="HMN349" s="51"/>
      <c r="HMO349" s="51"/>
      <c r="HMP349" s="51"/>
      <c r="HMQ349" s="51"/>
      <c r="HMR349" s="51"/>
      <c r="HMS349" s="51"/>
      <c r="HMT349" s="51"/>
      <c r="HMU349" s="51"/>
      <c r="HMV349" s="51"/>
      <c r="HMW349" s="51"/>
      <c r="HMX349" s="51"/>
      <c r="HMY349" s="51"/>
      <c r="HMZ349" s="51"/>
      <c r="HNA349" s="51"/>
      <c r="HNB349" s="51"/>
      <c r="HNC349" s="51"/>
      <c r="HND349" s="51"/>
      <c r="HNE349" s="51"/>
      <c r="HNF349" s="51"/>
      <c r="HNG349" s="51"/>
      <c r="HNH349" s="51"/>
      <c r="HNI349" s="51"/>
      <c r="HNJ349" s="51"/>
      <c r="HNK349" s="51"/>
      <c r="HNL349" s="51"/>
      <c r="HNM349" s="51"/>
      <c r="HNN349" s="51"/>
      <c r="HNO349" s="51"/>
      <c r="HNP349" s="51"/>
      <c r="HNQ349" s="51"/>
      <c r="HNR349" s="51"/>
      <c r="HNS349" s="51"/>
      <c r="HNT349" s="51"/>
      <c r="HNU349" s="51"/>
      <c r="HNV349" s="51"/>
      <c r="HNW349" s="51"/>
      <c r="HNX349" s="51"/>
      <c r="HNY349" s="51"/>
      <c r="HNZ349" s="51"/>
      <c r="HOA349" s="51"/>
      <c r="HOB349" s="51"/>
      <c r="HOC349" s="51"/>
      <c r="HOD349" s="51"/>
      <c r="HOE349" s="51"/>
      <c r="HOF349" s="51"/>
      <c r="HOG349" s="51"/>
      <c r="HOH349" s="51"/>
      <c r="HOI349" s="51"/>
      <c r="HOJ349" s="51"/>
      <c r="HOK349" s="51"/>
      <c r="HOL349" s="51"/>
      <c r="HOM349" s="51"/>
      <c r="HON349" s="51"/>
      <c r="HOO349" s="51"/>
      <c r="HOP349" s="51"/>
      <c r="HOQ349" s="51"/>
      <c r="HOR349" s="51"/>
      <c r="HOS349" s="51"/>
      <c r="HOT349" s="51"/>
      <c r="HOU349" s="51"/>
      <c r="HOV349" s="51"/>
      <c r="HOW349" s="51"/>
      <c r="HOX349" s="51"/>
      <c r="HOY349" s="51"/>
      <c r="HOZ349" s="51"/>
      <c r="HPA349" s="51"/>
      <c r="HPB349" s="51"/>
      <c r="HPC349" s="51"/>
      <c r="HPD349" s="51"/>
      <c r="HPE349" s="51"/>
      <c r="HPF349" s="51"/>
      <c r="HPG349" s="51"/>
      <c r="HPH349" s="51"/>
      <c r="HPI349" s="51"/>
      <c r="HPJ349" s="51"/>
      <c r="HPK349" s="51"/>
      <c r="HPL349" s="51"/>
      <c r="HPM349" s="51"/>
      <c r="HPN349" s="51"/>
      <c r="HPO349" s="51"/>
      <c r="HPP349" s="51"/>
      <c r="HPQ349" s="51"/>
      <c r="HPR349" s="51"/>
      <c r="HPS349" s="51"/>
      <c r="HPT349" s="51"/>
      <c r="HPU349" s="51"/>
      <c r="HPV349" s="51"/>
      <c r="HPW349" s="51"/>
      <c r="HPX349" s="51"/>
      <c r="HPY349" s="51"/>
      <c r="HPZ349" s="51"/>
      <c r="HQA349" s="51"/>
      <c r="HQB349" s="51"/>
      <c r="HQC349" s="51"/>
      <c r="HQD349" s="51"/>
      <c r="HQE349" s="51"/>
      <c r="HQF349" s="51"/>
      <c r="HQG349" s="51"/>
      <c r="HQH349" s="51"/>
      <c r="HQI349" s="51"/>
      <c r="HQJ349" s="51"/>
      <c r="HQK349" s="51"/>
      <c r="HQL349" s="51"/>
      <c r="HQM349" s="51"/>
      <c r="HQN349" s="51"/>
      <c r="HQO349" s="51"/>
      <c r="HQP349" s="51"/>
      <c r="HQQ349" s="51"/>
      <c r="HQR349" s="51"/>
      <c r="HQS349" s="51"/>
      <c r="HQT349" s="51"/>
      <c r="HQU349" s="51"/>
      <c r="HQV349" s="51"/>
      <c r="HQW349" s="51"/>
      <c r="HQX349" s="51"/>
      <c r="HQY349" s="51"/>
      <c r="HQZ349" s="51"/>
      <c r="HRA349" s="51"/>
      <c r="HRB349" s="51"/>
      <c r="HRC349" s="51"/>
      <c r="HRD349" s="51"/>
      <c r="HRE349" s="51"/>
      <c r="HRF349" s="51"/>
      <c r="HRG349" s="51"/>
      <c r="HRH349" s="51"/>
      <c r="HRI349" s="51"/>
      <c r="HRJ349" s="51"/>
      <c r="HRK349" s="51"/>
      <c r="HRL349" s="51"/>
      <c r="HRM349" s="51"/>
      <c r="HRN349" s="51"/>
      <c r="HRO349" s="51"/>
      <c r="HRP349" s="51"/>
      <c r="HRQ349" s="51"/>
      <c r="HRR349" s="51"/>
      <c r="HRS349" s="51"/>
      <c r="HRT349" s="51"/>
      <c r="HRU349" s="51"/>
      <c r="HRV349" s="51"/>
      <c r="HRW349" s="51"/>
      <c r="HRX349" s="51"/>
      <c r="HRY349" s="51"/>
      <c r="HRZ349" s="51"/>
      <c r="HSA349" s="51"/>
      <c r="HSB349" s="51"/>
      <c r="HSC349" s="51"/>
      <c r="HSD349" s="51"/>
      <c r="HSE349" s="51"/>
      <c r="HSF349" s="51"/>
      <c r="HSG349" s="51"/>
      <c r="HSH349" s="51"/>
      <c r="HSI349" s="51"/>
      <c r="HSJ349" s="51"/>
      <c r="HSK349" s="51"/>
      <c r="HSL349" s="51"/>
      <c r="HSM349" s="51"/>
      <c r="HSN349" s="51"/>
      <c r="HSO349" s="51"/>
      <c r="HSP349" s="51"/>
      <c r="HSQ349" s="51"/>
      <c r="HSR349" s="51"/>
      <c r="HSS349" s="51"/>
      <c r="HST349" s="51"/>
      <c r="HSU349" s="51"/>
      <c r="HSV349" s="51"/>
      <c r="HSW349" s="51"/>
      <c r="HSX349" s="51"/>
      <c r="HSY349" s="51"/>
      <c r="HSZ349" s="51"/>
      <c r="HTA349" s="51"/>
      <c r="HTB349" s="51"/>
      <c r="HTC349" s="51"/>
      <c r="HTD349" s="51"/>
      <c r="HTE349" s="51"/>
      <c r="HTF349" s="51"/>
      <c r="HTG349" s="51"/>
      <c r="HTH349" s="51"/>
      <c r="HTI349" s="51"/>
      <c r="HTJ349" s="51"/>
      <c r="HTK349" s="51"/>
      <c r="HTL349" s="51"/>
      <c r="HTM349" s="51"/>
      <c r="HTN349" s="51"/>
      <c r="HTO349" s="51"/>
      <c r="HTP349" s="51"/>
      <c r="HTQ349" s="51"/>
      <c r="HTR349" s="51"/>
      <c r="HTS349" s="51"/>
      <c r="HTT349" s="51"/>
      <c r="HTU349" s="51"/>
      <c r="HTV349" s="51"/>
      <c r="HTW349" s="51"/>
      <c r="HTX349" s="51"/>
      <c r="HTY349" s="51"/>
      <c r="HTZ349" s="51"/>
      <c r="HUA349" s="51"/>
      <c r="HUB349" s="51"/>
      <c r="HUC349" s="51"/>
      <c r="HUD349" s="51"/>
      <c r="HUE349" s="51"/>
      <c r="HUF349" s="51"/>
      <c r="HUG349" s="51"/>
      <c r="HUH349" s="51"/>
      <c r="HUI349" s="51"/>
      <c r="HUJ349" s="51"/>
      <c r="HUK349" s="51"/>
      <c r="HUL349" s="51"/>
      <c r="HUM349" s="51"/>
      <c r="HUN349" s="51"/>
      <c r="HUO349" s="51"/>
      <c r="HUP349" s="51"/>
      <c r="HUQ349" s="51"/>
      <c r="HUR349" s="51"/>
      <c r="HUS349" s="51"/>
      <c r="HUT349" s="51"/>
      <c r="HUU349" s="51"/>
      <c r="HUV349" s="51"/>
      <c r="HUW349" s="51"/>
      <c r="HUX349" s="51"/>
      <c r="HUY349" s="51"/>
      <c r="HUZ349" s="51"/>
      <c r="HVA349" s="51"/>
      <c r="HVB349" s="51"/>
      <c r="HVC349" s="51"/>
      <c r="HVD349" s="51"/>
      <c r="HVE349" s="51"/>
      <c r="HVF349" s="51"/>
      <c r="HVG349" s="51"/>
      <c r="HVH349" s="51"/>
      <c r="HVI349" s="51"/>
      <c r="HVJ349" s="51"/>
      <c r="HVK349" s="51"/>
      <c r="HVL349" s="51"/>
      <c r="HVM349" s="51"/>
      <c r="HVN349" s="51"/>
      <c r="HVO349" s="51"/>
      <c r="HVP349" s="51"/>
      <c r="HVQ349" s="51"/>
      <c r="HVR349" s="51"/>
      <c r="HVS349" s="51"/>
      <c r="HVT349" s="51"/>
      <c r="HVU349" s="51"/>
      <c r="HVV349" s="51"/>
      <c r="HVW349" s="51"/>
      <c r="HVX349" s="51"/>
      <c r="HVY349" s="51"/>
      <c r="HVZ349" s="51"/>
      <c r="HWA349" s="51"/>
      <c r="HWB349" s="51"/>
      <c r="HWC349" s="51"/>
      <c r="HWD349" s="51"/>
      <c r="HWE349" s="51"/>
      <c r="HWF349" s="51"/>
      <c r="HWG349" s="51"/>
      <c r="HWH349" s="51"/>
      <c r="HWI349" s="51"/>
      <c r="HWJ349" s="51"/>
      <c r="HWK349" s="51"/>
      <c r="HWL349" s="51"/>
      <c r="HWM349" s="51"/>
      <c r="HWN349" s="51"/>
      <c r="HWO349" s="51"/>
      <c r="HWP349" s="51"/>
      <c r="HWQ349" s="51"/>
      <c r="HWR349" s="51"/>
      <c r="HWS349" s="51"/>
      <c r="HWT349" s="51"/>
      <c r="HWU349" s="51"/>
      <c r="HWV349" s="51"/>
      <c r="HWW349" s="51"/>
      <c r="HWX349" s="51"/>
      <c r="HWY349" s="51"/>
      <c r="HWZ349" s="51"/>
      <c r="HXA349" s="51"/>
      <c r="HXB349" s="51"/>
      <c r="HXC349" s="51"/>
      <c r="HXD349" s="51"/>
      <c r="HXE349" s="51"/>
      <c r="HXF349" s="51"/>
      <c r="HXG349" s="51"/>
      <c r="HXH349" s="51"/>
      <c r="HXI349" s="51"/>
      <c r="HXJ349" s="51"/>
      <c r="HXK349" s="51"/>
      <c r="HXL349" s="51"/>
      <c r="HXM349" s="51"/>
      <c r="HXN349" s="51"/>
      <c r="HXO349" s="51"/>
      <c r="HXP349" s="51"/>
      <c r="HXQ349" s="51"/>
      <c r="HXR349" s="51"/>
      <c r="HXS349" s="51"/>
      <c r="HXT349" s="51"/>
      <c r="HXU349" s="51"/>
      <c r="HXV349" s="51"/>
      <c r="HXW349" s="51"/>
      <c r="HXX349" s="51"/>
      <c r="HXY349" s="51"/>
      <c r="HXZ349" s="51"/>
      <c r="HYA349" s="51"/>
      <c r="HYB349" s="51"/>
      <c r="HYC349" s="51"/>
      <c r="HYD349" s="51"/>
      <c r="HYE349" s="51"/>
      <c r="HYF349" s="51"/>
      <c r="HYG349" s="51"/>
      <c r="HYH349" s="51"/>
      <c r="HYI349" s="51"/>
      <c r="HYJ349" s="51"/>
      <c r="HYK349" s="51"/>
      <c r="HYL349" s="51"/>
      <c r="HYM349" s="51"/>
      <c r="HYN349" s="51"/>
      <c r="HYO349" s="51"/>
      <c r="HYP349" s="51"/>
      <c r="HYQ349" s="51"/>
      <c r="HYR349" s="51"/>
      <c r="HYS349" s="51"/>
      <c r="HYT349" s="51"/>
      <c r="HYU349" s="51"/>
      <c r="HYV349" s="51"/>
      <c r="HYW349" s="51"/>
      <c r="HYX349" s="51"/>
      <c r="HYY349" s="51"/>
      <c r="HYZ349" s="51"/>
      <c r="HZA349" s="51"/>
      <c r="HZB349" s="51"/>
      <c r="HZC349" s="51"/>
      <c r="HZD349" s="51"/>
      <c r="HZE349" s="51"/>
      <c r="HZF349" s="51"/>
      <c r="HZG349" s="51"/>
      <c r="HZH349" s="51"/>
      <c r="HZI349" s="51"/>
      <c r="HZJ349" s="51"/>
      <c r="HZK349" s="51"/>
      <c r="HZL349" s="51"/>
      <c r="HZM349" s="51"/>
      <c r="HZN349" s="51"/>
      <c r="HZO349" s="51"/>
      <c r="HZP349" s="51"/>
      <c r="HZQ349" s="51"/>
      <c r="HZR349" s="51"/>
      <c r="HZS349" s="51"/>
      <c r="HZT349" s="51"/>
      <c r="HZU349" s="51"/>
      <c r="HZV349" s="51"/>
      <c r="HZW349" s="51"/>
      <c r="HZX349" s="51"/>
      <c r="HZY349" s="51"/>
      <c r="HZZ349" s="51"/>
      <c r="IAA349" s="51"/>
      <c r="IAB349" s="51"/>
      <c r="IAC349" s="51"/>
      <c r="IAD349" s="51"/>
      <c r="IAE349" s="51"/>
      <c r="IAF349" s="51"/>
      <c r="IAG349" s="51"/>
      <c r="IAH349" s="51"/>
      <c r="IAI349" s="51"/>
      <c r="IAJ349" s="51"/>
      <c r="IAK349" s="51"/>
      <c r="IAL349" s="51"/>
      <c r="IAM349" s="51"/>
      <c r="IAN349" s="51"/>
      <c r="IAO349" s="51"/>
      <c r="IAP349" s="51"/>
      <c r="IAQ349" s="51"/>
      <c r="IAR349" s="51"/>
      <c r="IAS349" s="51"/>
      <c r="IAT349" s="51"/>
      <c r="IAU349" s="51"/>
      <c r="IAV349" s="51"/>
      <c r="IAW349" s="51"/>
      <c r="IAX349" s="51"/>
      <c r="IAY349" s="51"/>
      <c r="IAZ349" s="51"/>
      <c r="IBA349" s="51"/>
      <c r="IBB349" s="51"/>
      <c r="IBC349" s="51"/>
      <c r="IBD349" s="51"/>
      <c r="IBE349" s="51"/>
      <c r="IBF349" s="51"/>
      <c r="IBG349" s="51"/>
      <c r="IBH349" s="51"/>
      <c r="IBI349" s="51"/>
      <c r="IBJ349" s="51"/>
      <c r="IBK349" s="51"/>
      <c r="IBL349" s="51"/>
      <c r="IBM349" s="51"/>
      <c r="IBN349" s="51"/>
      <c r="IBO349" s="51"/>
      <c r="IBP349" s="51"/>
      <c r="IBQ349" s="51"/>
      <c r="IBR349" s="51"/>
      <c r="IBS349" s="51"/>
      <c r="IBT349" s="51"/>
      <c r="IBU349" s="51"/>
      <c r="IBV349" s="51"/>
      <c r="IBW349" s="51"/>
      <c r="IBX349" s="51"/>
      <c r="IBY349" s="51"/>
      <c r="IBZ349" s="51"/>
      <c r="ICA349" s="51"/>
      <c r="ICB349" s="51"/>
      <c r="ICC349" s="51"/>
      <c r="ICD349" s="51"/>
      <c r="ICE349" s="51"/>
      <c r="ICF349" s="51"/>
      <c r="ICG349" s="51"/>
      <c r="ICH349" s="51"/>
      <c r="ICI349" s="51"/>
      <c r="ICJ349" s="51"/>
      <c r="ICK349" s="51"/>
      <c r="ICL349" s="51"/>
      <c r="ICM349" s="51"/>
      <c r="ICN349" s="51"/>
      <c r="ICO349" s="51"/>
      <c r="ICP349" s="51"/>
      <c r="ICQ349" s="51"/>
      <c r="ICR349" s="51"/>
      <c r="ICS349" s="51"/>
      <c r="ICT349" s="51"/>
      <c r="ICU349" s="51"/>
      <c r="ICV349" s="51"/>
      <c r="ICW349" s="51"/>
      <c r="ICX349" s="51"/>
      <c r="ICY349" s="51"/>
      <c r="ICZ349" s="51"/>
      <c r="IDA349" s="51"/>
      <c r="IDB349" s="51"/>
      <c r="IDC349" s="51"/>
      <c r="IDD349" s="51"/>
      <c r="IDE349" s="51"/>
      <c r="IDF349" s="51"/>
      <c r="IDG349" s="51"/>
      <c r="IDH349" s="51"/>
      <c r="IDI349" s="51"/>
      <c r="IDJ349" s="51"/>
      <c r="IDK349" s="51"/>
      <c r="IDL349" s="51"/>
      <c r="IDM349" s="51"/>
      <c r="IDN349" s="51"/>
      <c r="IDO349" s="51"/>
      <c r="IDP349" s="51"/>
      <c r="IDQ349" s="51"/>
      <c r="IDR349" s="51"/>
      <c r="IDS349" s="51"/>
      <c r="IDT349" s="51"/>
      <c r="IDU349" s="51"/>
      <c r="IDV349" s="51"/>
      <c r="IDW349" s="51"/>
      <c r="IDX349" s="51"/>
      <c r="IDY349" s="51"/>
      <c r="IDZ349" s="51"/>
      <c r="IEA349" s="51"/>
      <c r="IEB349" s="51"/>
      <c r="IEC349" s="51"/>
      <c r="IED349" s="51"/>
      <c r="IEE349" s="51"/>
      <c r="IEF349" s="51"/>
      <c r="IEG349" s="51"/>
      <c r="IEH349" s="51"/>
      <c r="IEI349" s="51"/>
      <c r="IEJ349" s="51"/>
      <c r="IEK349" s="51"/>
      <c r="IEL349" s="51"/>
      <c r="IEM349" s="51"/>
      <c r="IEN349" s="51"/>
      <c r="IEO349" s="51"/>
      <c r="IEP349" s="51"/>
      <c r="IEQ349" s="51"/>
      <c r="IER349" s="51"/>
      <c r="IES349" s="51"/>
      <c r="IET349" s="51"/>
      <c r="IEU349" s="51"/>
      <c r="IEV349" s="51"/>
      <c r="IEW349" s="51"/>
      <c r="IEX349" s="51"/>
      <c r="IEY349" s="51"/>
      <c r="IEZ349" s="51"/>
      <c r="IFA349" s="51"/>
      <c r="IFB349" s="51"/>
      <c r="IFC349" s="51"/>
      <c r="IFD349" s="51"/>
      <c r="IFE349" s="51"/>
      <c r="IFF349" s="51"/>
      <c r="IFG349" s="51"/>
      <c r="IFH349" s="51"/>
      <c r="IFI349" s="51"/>
      <c r="IFJ349" s="51"/>
      <c r="IFK349" s="51"/>
      <c r="IFL349" s="51"/>
      <c r="IFM349" s="51"/>
      <c r="IFN349" s="51"/>
      <c r="IFO349" s="51"/>
      <c r="IFP349" s="51"/>
      <c r="IFQ349" s="51"/>
      <c r="IFR349" s="51"/>
      <c r="IFS349" s="51"/>
      <c r="IFT349" s="51"/>
      <c r="IFU349" s="51"/>
      <c r="IFV349" s="51"/>
      <c r="IFW349" s="51"/>
      <c r="IFX349" s="51"/>
      <c r="IFY349" s="51"/>
      <c r="IFZ349" s="51"/>
      <c r="IGA349" s="51"/>
      <c r="IGB349" s="51"/>
      <c r="IGC349" s="51"/>
      <c r="IGD349" s="51"/>
      <c r="IGE349" s="51"/>
      <c r="IGF349" s="51"/>
      <c r="IGG349" s="51"/>
      <c r="IGH349" s="51"/>
      <c r="IGI349" s="51"/>
      <c r="IGJ349" s="51"/>
      <c r="IGK349" s="51"/>
      <c r="IGL349" s="51"/>
      <c r="IGM349" s="51"/>
      <c r="IGN349" s="51"/>
      <c r="IGO349" s="51"/>
      <c r="IGP349" s="51"/>
      <c r="IGQ349" s="51"/>
      <c r="IGR349" s="51"/>
      <c r="IGS349" s="51"/>
      <c r="IGT349" s="51"/>
      <c r="IGU349" s="51"/>
      <c r="IGV349" s="51"/>
      <c r="IGW349" s="51"/>
      <c r="IGX349" s="51"/>
      <c r="IGY349" s="51"/>
      <c r="IGZ349" s="51"/>
      <c r="IHA349" s="51"/>
      <c r="IHB349" s="51"/>
      <c r="IHC349" s="51"/>
      <c r="IHD349" s="51"/>
      <c r="IHE349" s="51"/>
      <c r="IHF349" s="51"/>
      <c r="IHG349" s="51"/>
      <c r="IHH349" s="51"/>
      <c r="IHI349" s="51"/>
      <c r="IHJ349" s="51"/>
      <c r="IHK349" s="51"/>
      <c r="IHL349" s="51"/>
      <c r="IHM349" s="51"/>
      <c r="IHN349" s="51"/>
      <c r="IHO349" s="51"/>
      <c r="IHP349" s="51"/>
      <c r="IHQ349" s="51"/>
      <c r="IHR349" s="51"/>
      <c r="IHS349" s="51"/>
      <c r="IHT349" s="51"/>
      <c r="IHU349" s="51"/>
      <c r="IHV349" s="51"/>
      <c r="IHW349" s="51"/>
      <c r="IHX349" s="51"/>
      <c r="IHY349" s="51"/>
      <c r="IHZ349" s="51"/>
      <c r="IIA349" s="51"/>
      <c r="IIB349" s="51"/>
      <c r="IIC349" s="51"/>
      <c r="IID349" s="51"/>
      <c r="IIE349" s="51"/>
      <c r="IIF349" s="51"/>
      <c r="IIG349" s="51"/>
      <c r="IIH349" s="51"/>
      <c r="III349" s="51"/>
      <c r="IIJ349" s="51"/>
      <c r="IIK349" s="51"/>
      <c r="IIL349" s="51"/>
      <c r="IIM349" s="51"/>
      <c r="IIN349" s="51"/>
      <c r="IIO349" s="51"/>
      <c r="IIP349" s="51"/>
      <c r="IIQ349" s="51"/>
      <c r="IIR349" s="51"/>
      <c r="IIS349" s="51"/>
      <c r="IIT349" s="51"/>
      <c r="IIU349" s="51"/>
      <c r="IIV349" s="51"/>
      <c r="IIW349" s="51"/>
      <c r="IIX349" s="51"/>
      <c r="IIY349" s="51"/>
      <c r="IIZ349" s="51"/>
      <c r="IJA349" s="51"/>
      <c r="IJB349" s="51"/>
      <c r="IJC349" s="51"/>
      <c r="IJD349" s="51"/>
      <c r="IJE349" s="51"/>
      <c r="IJF349" s="51"/>
      <c r="IJG349" s="51"/>
      <c r="IJH349" s="51"/>
      <c r="IJI349" s="51"/>
      <c r="IJJ349" s="51"/>
      <c r="IJK349" s="51"/>
      <c r="IJL349" s="51"/>
      <c r="IJM349" s="51"/>
      <c r="IJN349" s="51"/>
      <c r="IJO349" s="51"/>
      <c r="IJP349" s="51"/>
      <c r="IJQ349" s="51"/>
      <c r="IJR349" s="51"/>
      <c r="IJS349" s="51"/>
      <c r="IJT349" s="51"/>
      <c r="IJU349" s="51"/>
      <c r="IJV349" s="51"/>
      <c r="IJW349" s="51"/>
      <c r="IJX349" s="51"/>
      <c r="IJY349" s="51"/>
      <c r="IJZ349" s="51"/>
      <c r="IKA349" s="51"/>
      <c r="IKB349" s="51"/>
      <c r="IKC349" s="51"/>
      <c r="IKD349" s="51"/>
      <c r="IKE349" s="51"/>
      <c r="IKF349" s="51"/>
      <c r="IKG349" s="51"/>
      <c r="IKH349" s="51"/>
      <c r="IKI349" s="51"/>
      <c r="IKJ349" s="51"/>
      <c r="IKK349" s="51"/>
      <c r="IKL349" s="51"/>
      <c r="IKM349" s="51"/>
      <c r="IKN349" s="51"/>
      <c r="IKO349" s="51"/>
      <c r="IKP349" s="51"/>
      <c r="IKQ349" s="51"/>
      <c r="IKR349" s="51"/>
      <c r="IKS349" s="51"/>
      <c r="IKT349" s="51"/>
      <c r="IKU349" s="51"/>
      <c r="IKV349" s="51"/>
      <c r="IKW349" s="51"/>
      <c r="IKX349" s="51"/>
      <c r="IKY349" s="51"/>
      <c r="IKZ349" s="51"/>
      <c r="ILA349" s="51"/>
      <c r="ILB349" s="51"/>
      <c r="ILC349" s="51"/>
      <c r="ILD349" s="51"/>
      <c r="ILE349" s="51"/>
      <c r="ILF349" s="51"/>
      <c r="ILG349" s="51"/>
      <c r="ILH349" s="51"/>
      <c r="ILI349" s="51"/>
      <c r="ILJ349" s="51"/>
      <c r="ILK349" s="51"/>
      <c r="ILL349" s="51"/>
      <c r="ILM349" s="51"/>
      <c r="ILN349" s="51"/>
      <c r="ILO349" s="51"/>
      <c r="ILP349" s="51"/>
      <c r="ILQ349" s="51"/>
      <c r="ILR349" s="51"/>
      <c r="ILS349" s="51"/>
      <c r="ILT349" s="51"/>
      <c r="ILU349" s="51"/>
      <c r="ILV349" s="51"/>
      <c r="ILW349" s="51"/>
      <c r="ILX349" s="51"/>
      <c r="ILY349" s="51"/>
      <c r="ILZ349" s="51"/>
      <c r="IMA349" s="51"/>
      <c r="IMB349" s="51"/>
      <c r="IMC349" s="51"/>
      <c r="IMD349" s="51"/>
      <c r="IME349" s="51"/>
      <c r="IMF349" s="51"/>
      <c r="IMG349" s="51"/>
      <c r="IMH349" s="51"/>
      <c r="IMI349" s="51"/>
      <c r="IMJ349" s="51"/>
      <c r="IMK349" s="51"/>
      <c r="IML349" s="51"/>
      <c r="IMM349" s="51"/>
      <c r="IMN349" s="51"/>
      <c r="IMO349" s="51"/>
      <c r="IMP349" s="51"/>
      <c r="IMQ349" s="51"/>
      <c r="IMR349" s="51"/>
      <c r="IMS349" s="51"/>
      <c r="IMT349" s="51"/>
      <c r="IMU349" s="51"/>
      <c r="IMV349" s="51"/>
      <c r="IMW349" s="51"/>
      <c r="IMX349" s="51"/>
      <c r="IMY349" s="51"/>
      <c r="IMZ349" s="51"/>
      <c r="INA349" s="51"/>
      <c r="INB349" s="51"/>
      <c r="INC349" s="51"/>
      <c r="IND349" s="51"/>
      <c r="INE349" s="51"/>
      <c r="INF349" s="51"/>
      <c r="ING349" s="51"/>
      <c r="INH349" s="51"/>
      <c r="INI349" s="51"/>
      <c r="INJ349" s="51"/>
      <c r="INK349" s="51"/>
      <c r="INL349" s="51"/>
      <c r="INM349" s="51"/>
      <c r="INN349" s="51"/>
      <c r="INO349" s="51"/>
      <c r="INP349" s="51"/>
      <c r="INQ349" s="51"/>
      <c r="INR349" s="51"/>
      <c r="INS349" s="51"/>
      <c r="INT349" s="51"/>
      <c r="INU349" s="51"/>
      <c r="INV349" s="51"/>
      <c r="INW349" s="51"/>
      <c r="INX349" s="51"/>
      <c r="INY349" s="51"/>
      <c r="INZ349" s="51"/>
      <c r="IOA349" s="51"/>
      <c r="IOB349" s="51"/>
      <c r="IOC349" s="51"/>
      <c r="IOD349" s="51"/>
      <c r="IOE349" s="51"/>
      <c r="IOF349" s="51"/>
      <c r="IOG349" s="51"/>
      <c r="IOH349" s="51"/>
      <c r="IOI349" s="51"/>
      <c r="IOJ349" s="51"/>
      <c r="IOK349" s="51"/>
      <c r="IOL349" s="51"/>
      <c r="IOM349" s="51"/>
      <c r="ION349" s="51"/>
      <c r="IOO349" s="51"/>
      <c r="IOP349" s="51"/>
      <c r="IOQ349" s="51"/>
      <c r="IOR349" s="51"/>
      <c r="IOS349" s="51"/>
      <c r="IOT349" s="51"/>
      <c r="IOU349" s="51"/>
      <c r="IOV349" s="51"/>
      <c r="IOW349" s="51"/>
      <c r="IOX349" s="51"/>
      <c r="IOY349" s="51"/>
      <c r="IOZ349" s="51"/>
      <c r="IPA349" s="51"/>
      <c r="IPB349" s="51"/>
      <c r="IPC349" s="51"/>
      <c r="IPD349" s="51"/>
      <c r="IPE349" s="51"/>
      <c r="IPF349" s="51"/>
      <c r="IPG349" s="51"/>
      <c r="IPH349" s="51"/>
      <c r="IPI349" s="51"/>
      <c r="IPJ349" s="51"/>
      <c r="IPK349" s="51"/>
      <c r="IPL349" s="51"/>
      <c r="IPM349" s="51"/>
      <c r="IPN349" s="51"/>
      <c r="IPO349" s="51"/>
      <c r="IPP349" s="51"/>
      <c r="IPQ349" s="51"/>
      <c r="IPR349" s="51"/>
      <c r="IPS349" s="51"/>
      <c r="IPT349" s="51"/>
      <c r="IPU349" s="51"/>
      <c r="IPV349" s="51"/>
      <c r="IPW349" s="51"/>
      <c r="IPX349" s="51"/>
      <c r="IPY349" s="51"/>
      <c r="IPZ349" s="51"/>
      <c r="IQA349" s="51"/>
      <c r="IQB349" s="51"/>
      <c r="IQC349" s="51"/>
      <c r="IQD349" s="51"/>
      <c r="IQE349" s="51"/>
      <c r="IQF349" s="51"/>
      <c r="IQG349" s="51"/>
      <c r="IQH349" s="51"/>
      <c r="IQI349" s="51"/>
      <c r="IQJ349" s="51"/>
      <c r="IQK349" s="51"/>
      <c r="IQL349" s="51"/>
      <c r="IQM349" s="51"/>
      <c r="IQN349" s="51"/>
      <c r="IQO349" s="51"/>
      <c r="IQP349" s="51"/>
      <c r="IQQ349" s="51"/>
      <c r="IQR349" s="51"/>
      <c r="IQS349" s="51"/>
      <c r="IQT349" s="51"/>
      <c r="IQU349" s="51"/>
      <c r="IQV349" s="51"/>
      <c r="IQW349" s="51"/>
      <c r="IQX349" s="51"/>
      <c r="IQY349" s="51"/>
      <c r="IQZ349" s="51"/>
      <c r="IRA349" s="51"/>
      <c r="IRB349" s="51"/>
      <c r="IRC349" s="51"/>
      <c r="IRD349" s="51"/>
      <c r="IRE349" s="51"/>
      <c r="IRF349" s="51"/>
      <c r="IRG349" s="51"/>
      <c r="IRH349" s="51"/>
      <c r="IRI349" s="51"/>
      <c r="IRJ349" s="51"/>
      <c r="IRK349" s="51"/>
      <c r="IRL349" s="51"/>
      <c r="IRM349" s="51"/>
      <c r="IRN349" s="51"/>
      <c r="IRO349" s="51"/>
      <c r="IRP349" s="51"/>
      <c r="IRQ349" s="51"/>
      <c r="IRR349" s="51"/>
      <c r="IRS349" s="51"/>
      <c r="IRT349" s="51"/>
      <c r="IRU349" s="51"/>
      <c r="IRV349" s="51"/>
      <c r="IRW349" s="51"/>
      <c r="IRX349" s="51"/>
      <c r="IRY349" s="51"/>
      <c r="IRZ349" s="51"/>
      <c r="ISA349" s="51"/>
      <c r="ISB349" s="51"/>
      <c r="ISC349" s="51"/>
      <c r="ISD349" s="51"/>
      <c r="ISE349" s="51"/>
      <c r="ISF349" s="51"/>
      <c r="ISG349" s="51"/>
      <c r="ISH349" s="51"/>
      <c r="ISI349" s="51"/>
      <c r="ISJ349" s="51"/>
      <c r="ISK349" s="51"/>
      <c r="ISL349" s="51"/>
      <c r="ISM349" s="51"/>
      <c r="ISN349" s="51"/>
      <c r="ISO349" s="51"/>
      <c r="ISP349" s="51"/>
      <c r="ISQ349" s="51"/>
      <c r="ISR349" s="51"/>
      <c r="ISS349" s="51"/>
      <c r="IST349" s="51"/>
      <c r="ISU349" s="51"/>
      <c r="ISV349" s="51"/>
      <c r="ISW349" s="51"/>
      <c r="ISX349" s="51"/>
      <c r="ISY349" s="51"/>
      <c r="ISZ349" s="51"/>
      <c r="ITA349" s="51"/>
      <c r="ITB349" s="51"/>
      <c r="ITC349" s="51"/>
      <c r="ITD349" s="51"/>
      <c r="ITE349" s="51"/>
      <c r="ITF349" s="51"/>
      <c r="ITG349" s="51"/>
      <c r="ITH349" s="51"/>
      <c r="ITI349" s="51"/>
      <c r="ITJ349" s="51"/>
      <c r="ITK349" s="51"/>
      <c r="ITL349" s="51"/>
      <c r="ITM349" s="51"/>
      <c r="ITN349" s="51"/>
      <c r="ITO349" s="51"/>
      <c r="ITP349" s="51"/>
      <c r="ITQ349" s="51"/>
      <c r="ITR349" s="51"/>
      <c r="ITS349" s="51"/>
      <c r="ITT349" s="51"/>
      <c r="ITU349" s="51"/>
      <c r="ITV349" s="51"/>
      <c r="ITW349" s="51"/>
      <c r="ITX349" s="51"/>
      <c r="ITY349" s="51"/>
      <c r="ITZ349" s="51"/>
      <c r="IUA349" s="51"/>
      <c r="IUB349" s="51"/>
      <c r="IUC349" s="51"/>
      <c r="IUD349" s="51"/>
      <c r="IUE349" s="51"/>
      <c r="IUF349" s="51"/>
      <c r="IUG349" s="51"/>
      <c r="IUH349" s="51"/>
      <c r="IUI349" s="51"/>
      <c r="IUJ349" s="51"/>
      <c r="IUK349" s="51"/>
      <c r="IUL349" s="51"/>
      <c r="IUM349" s="51"/>
      <c r="IUN349" s="51"/>
      <c r="IUO349" s="51"/>
      <c r="IUP349" s="51"/>
      <c r="IUQ349" s="51"/>
      <c r="IUR349" s="51"/>
      <c r="IUS349" s="51"/>
      <c r="IUT349" s="51"/>
      <c r="IUU349" s="51"/>
      <c r="IUV349" s="51"/>
      <c r="IUW349" s="51"/>
      <c r="IUX349" s="51"/>
      <c r="IUY349" s="51"/>
      <c r="IUZ349" s="51"/>
      <c r="IVA349" s="51"/>
      <c r="IVB349" s="51"/>
      <c r="IVC349" s="51"/>
      <c r="IVD349" s="51"/>
      <c r="IVE349" s="51"/>
      <c r="IVF349" s="51"/>
      <c r="IVG349" s="51"/>
      <c r="IVH349" s="51"/>
      <c r="IVI349" s="51"/>
      <c r="IVJ349" s="51"/>
      <c r="IVK349" s="51"/>
      <c r="IVL349" s="51"/>
      <c r="IVM349" s="51"/>
      <c r="IVN349" s="51"/>
      <c r="IVO349" s="51"/>
      <c r="IVP349" s="51"/>
      <c r="IVQ349" s="51"/>
      <c r="IVR349" s="51"/>
      <c r="IVS349" s="51"/>
      <c r="IVT349" s="51"/>
      <c r="IVU349" s="51"/>
      <c r="IVV349" s="51"/>
      <c r="IVW349" s="51"/>
      <c r="IVX349" s="51"/>
      <c r="IVY349" s="51"/>
      <c r="IVZ349" s="51"/>
      <c r="IWA349" s="51"/>
      <c r="IWB349" s="51"/>
      <c r="IWC349" s="51"/>
      <c r="IWD349" s="51"/>
      <c r="IWE349" s="51"/>
      <c r="IWF349" s="51"/>
      <c r="IWG349" s="51"/>
      <c r="IWH349" s="51"/>
      <c r="IWI349" s="51"/>
      <c r="IWJ349" s="51"/>
      <c r="IWK349" s="51"/>
      <c r="IWL349" s="51"/>
      <c r="IWM349" s="51"/>
      <c r="IWN349" s="51"/>
      <c r="IWO349" s="51"/>
      <c r="IWP349" s="51"/>
      <c r="IWQ349" s="51"/>
      <c r="IWR349" s="51"/>
      <c r="IWS349" s="51"/>
      <c r="IWT349" s="51"/>
      <c r="IWU349" s="51"/>
      <c r="IWV349" s="51"/>
      <c r="IWW349" s="51"/>
      <c r="IWX349" s="51"/>
      <c r="IWY349" s="51"/>
      <c r="IWZ349" s="51"/>
      <c r="IXA349" s="51"/>
      <c r="IXB349" s="51"/>
      <c r="IXC349" s="51"/>
      <c r="IXD349" s="51"/>
      <c r="IXE349" s="51"/>
      <c r="IXF349" s="51"/>
      <c r="IXG349" s="51"/>
      <c r="IXH349" s="51"/>
      <c r="IXI349" s="51"/>
      <c r="IXJ349" s="51"/>
      <c r="IXK349" s="51"/>
      <c r="IXL349" s="51"/>
      <c r="IXM349" s="51"/>
      <c r="IXN349" s="51"/>
      <c r="IXO349" s="51"/>
      <c r="IXP349" s="51"/>
      <c r="IXQ349" s="51"/>
      <c r="IXR349" s="51"/>
      <c r="IXS349" s="51"/>
      <c r="IXT349" s="51"/>
      <c r="IXU349" s="51"/>
      <c r="IXV349" s="51"/>
      <c r="IXW349" s="51"/>
      <c r="IXX349" s="51"/>
      <c r="IXY349" s="51"/>
      <c r="IXZ349" s="51"/>
      <c r="IYA349" s="51"/>
      <c r="IYB349" s="51"/>
      <c r="IYC349" s="51"/>
      <c r="IYD349" s="51"/>
      <c r="IYE349" s="51"/>
      <c r="IYF349" s="51"/>
      <c r="IYG349" s="51"/>
      <c r="IYH349" s="51"/>
      <c r="IYI349" s="51"/>
      <c r="IYJ349" s="51"/>
      <c r="IYK349" s="51"/>
      <c r="IYL349" s="51"/>
      <c r="IYM349" s="51"/>
      <c r="IYN349" s="51"/>
      <c r="IYO349" s="51"/>
      <c r="IYP349" s="51"/>
      <c r="IYQ349" s="51"/>
      <c r="IYR349" s="51"/>
      <c r="IYS349" s="51"/>
      <c r="IYT349" s="51"/>
      <c r="IYU349" s="51"/>
      <c r="IYV349" s="51"/>
      <c r="IYW349" s="51"/>
      <c r="IYX349" s="51"/>
      <c r="IYY349" s="51"/>
      <c r="IYZ349" s="51"/>
      <c r="IZA349" s="51"/>
      <c r="IZB349" s="51"/>
      <c r="IZC349" s="51"/>
      <c r="IZD349" s="51"/>
      <c r="IZE349" s="51"/>
      <c r="IZF349" s="51"/>
      <c r="IZG349" s="51"/>
      <c r="IZH349" s="51"/>
      <c r="IZI349" s="51"/>
      <c r="IZJ349" s="51"/>
      <c r="IZK349" s="51"/>
      <c r="IZL349" s="51"/>
      <c r="IZM349" s="51"/>
      <c r="IZN349" s="51"/>
      <c r="IZO349" s="51"/>
      <c r="IZP349" s="51"/>
      <c r="IZQ349" s="51"/>
      <c r="IZR349" s="51"/>
      <c r="IZS349" s="51"/>
      <c r="IZT349" s="51"/>
      <c r="IZU349" s="51"/>
      <c r="IZV349" s="51"/>
      <c r="IZW349" s="51"/>
      <c r="IZX349" s="51"/>
      <c r="IZY349" s="51"/>
      <c r="IZZ349" s="51"/>
      <c r="JAA349" s="51"/>
      <c r="JAB349" s="51"/>
      <c r="JAC349" s="51"/>
      <c r="JAD349" s="51"/>
      <c r="JAE349" s="51"/>
      <c r="JAF349" s="51"/>
      <c r="JAG349" s="51"/>
      <c r="JAH349" s="51"/>
      <c r="JAI349" s="51"/>
      <c r="JAJ349" s="51"/>
      <c r="JAK349" s="51"/>
      <c r="JAL349" s="51"/>
      <c r="JAM349" s="51"/>
      <c r="JAN349" s="51"/>
      <c r="JAO349" s="51"/>
      <c r="JAP349" s="51"/>
      <c r="JAQ349" s="51"/>
      <c r="JAR349" s="51"/>
      <c r="JAS349" s="51"/>
      <c r="JAT349" s="51"/>
      <c r="JAU349" s="51"/>
      <c r="JAV349" s="51"/>
      <c r="JAW349" s="51"/>
      <c r="JAX349" s="51"/>
      <c r="JAY349" s="51"/>
      <c r="JAZ349" s="51"/>
      <c r="JBA349" s="51"/>
      <c r="JBB349" s="51"/>
      <c r="JBC349" s="51"/>
      <c r="JBD349" s="51"/>
      <c r="JBE349" s="51"/>
      <c r="JBF349" s="51"/>
      <c r="JBG349" s="51"/>
      <c r="JBH349" s="51"/>
      <c r="JBI349" s="51"/>
      <c r="JBJ349" s="51"/>
      <c r="JBK349" s="51"/>
      <c r="JBL349" s="51"/>
      <c r="JBM349" s="51"/>
      <c r="JBN349" s="51"/>
      <c r="JBO349" s="51"/>
      <c r="JBP349" s="51"/>
      <c r="JBQ349" s="51"/>
      <c r="JBR349" s="51"/>
      <c r="JBS349" s="51"/>
      <c r="JBT349" s="51"/>
      <c r="JBU349" s="51"/>
      <c r="JBV349" s="51"/>
      <c r="JBW349" s="51"/>
      <c r="JBX349" s="51"/>
      <c r="JBY349" s="51"/>
      <c r="JBZ349" s="51"/>
      <c r="JCA349" s="51"/>
      <c r="JCB349" s="51"/>
      <c r="JCC349" s="51"/>
      <c r="JCD349" s="51"/>
      <c r="JCE349" s="51"/>
      <c r="JCF349" s="51"/>
      <c r="JCG349" s="51"/>
      <c r="JCH349" s="51"/>
      <c r="JCI349" s="51"/>
      <c r="JCJ349" s="51"/>
      <c r="JCK349" s="51"/>
      <c r="JCL349" s="51"/>
      <c r="JCM349" s="51"/>
      <c r="JCN349" s="51"/>
      <c r="JCO349" s="51"/>
      <c r="JCP349" s="51"/>
      <c r="JCQ349" s="51"/>
      <c r="JCR349" s="51"/>
      <c r="JCS349" s="51"/>
      <c r="JCT349" s="51"/>
      <c r="JCU349" s="51"/>
      <c r="JCV349" s="51"/>
      <c r="JCW349" s="51"/>
      <c r="JCX349" s="51"/>
      <c r="JCY349" s="51"/>
      <c r="JCZ349" s="51"/>
      <c r="JDA349" s="51"/>
      <c r="JDB349" s="51"/>
      <c r="JDC349" s="51"/>
      <c r="JDD349" s="51"/>
      <c r="JDE349" s="51"/>
      <c r="JDF349" s="51"/>
      <c r="JDG349" s="51"/>
      <c r="JDH349" s="51"/>
      <c r="JDI349" s="51"/>
      <c r="JDJ349" s="51"/>
      <c r="JDK349" s="51"/>
      <c r="JDL349" s="51"/>
      <c r="JDM349" s="51"/>
      <c r="JDN349" s="51"/>
      <c r="JDO349" s="51"/>
      <c r="JDP349" s="51"/>
      <c r="JDQ349" s="51"/>
      <c r="JDR349" s="51"/>
      <c r="JDS349" s="51"/>
      <c r="JDT349" s="51"/>
      <c r="JDU349" s="51"/>
      <c r="JDV349" s="51"/>
      <c r="JDW349" s="51"/>
      <c r="JDX349" s="51"/>
      <c r="JDY349" s="51"/>
      <c r="JDZ349" s="51"/>
      <c r="JEA349" s="51"/>
      <c r="JEB349" s="51"/>
      <c r="JEC349" s="51"/>
      <c r="JED349" s="51"/>
      <c r="JEE349" s="51"/>
      <c r="JEF349" s="51"/>
      <c r="JEG349" s="51"/>
      <c r="JEH349" s="51"/>
      <c r="JEI349" s="51"/>
      <c r="JEJ349" s="51"/>
      <c r="JEK349" s="51"/>
      <c r="JEL349" s="51"/>
      <c r="JEM349" s="51"/>
      <c r="JEN349" s="51"/>
      <c r="JEO349" s="51"/>
      <c r="JEP349" s="51"/>
      <c r="JEQ349" s="51"/>
      <c r="JER349" s="51"/>
      <c r="JES349" s="51"/>
      <c r="JET349" s="51"/>
      <c r="JEU349" s="51"/>
      <c r="JEV349" s="51"/>
      <c r="JEW349" s="51"/>
      <c r="JEX349" s="51"/>
      <c r="JEY349" s="51"/>
      <c r="JEZ349" s="51"/>
      <c r="JFA349" s="51"/>
      <c r="JFB349" s="51"/>
      <c r="JFC349" s="51"/>
      <c r="JFD349" s="51"/>
      <c r="JFE349" s="51"/>
      <c r="JFF349" s="51"/>
      <c r="JFG349" s="51"/>
      <c r="JFH349" s="51"/>
      <c r="JFI349" s="51"/>
      <c r="JFJ349" s="51"/>
      <c r="JFK349" s="51"/>
      <c r="JFL349" s="51"/>
      <c r="JFM349" s="51"/>
      <c r="JFN349" s="51"/>
      <c r="JFO349" s="51"/>
      <c r="JFP349" s="51"/>
      <c r="JFQ349" s="51"/>
      <c r="JFR349" s="51"/>
      <c r="JFS349" s="51"/>
      <c r="JFT349" s="51"/>
      <c r="JFU349" s="51"/>
      <c r="JFV349" s="51"/>
      <c r="JFW349" s="51"/>
      <c r="JFX349" s="51"/>
      <c r="JFY349" s="51"/>
      <c r="JFZ349" s="51"/>
      <c r="JGA349" s="51"/>
      <c r="JGB349" s="51"/>
      <c r="JGC349" s="51"/>
      <c r="JGD349" s="51"/>
      <c r="JGE349" s="51"/>
      <c r="JGF349" s="51"/>
      <c r="JGG349" s="51"/>
      <c r="JGH349" s="51"/>
      <c r="JGI349" s="51"/>
      <c r="JGJ349" s="51"/>
      <c r="JGK349" s="51"/>
      <c r="JGL349" s="51"/>
      <c r="JGM349" s="51"/>
      <c r="JGN349" s="51"/>
      <c r="JGO349" s="51"/>
      <c r="JGP349" s="51"/>
      <c r="JGQ349" s="51"/>
      <c r="JGR349" s="51"/>
      <c r="JGS349" s="51"/>
      <c r="JGT349" s="51"/>
      <c r="JGU349" s="51"/>
      <c r="JGV349" s="51"/>
      <c r="JGW349" s="51"/>
      <c r="JGX349" s="51"/>
      <c r="JGY349" s="51"/>
      <c r="JGZ349" s="51"/>
      <c r="JHA349" s="51"/>
      <c r="JHB349" s="51"/>
      <c r="JHC349" s="51"/>
      <c r="JHD349" s="51"/>
      <c r="JHE349" s="51"/>
      <c r="JHF349" s="51"/>
      <c r="JHG349" s="51"/>
      <c r="JHH349" s="51"/>
      <c r="JHI349" s="51"/>
      <c r="JHJ349" s="51"/>
      <c r="JHK349" s="51"/>
      <c r="JHL349" s="51"/>
      <c r="JHM349" s="51"/>
      <c r="JHN349" s="51"/>
      <c r="JHO349" s="51"/>
      <c r="JHP349" s="51"/>
      <c r="JHQ349" s="51"/>
      <c r="JHR349" s="51"/>
      <c r="JHS349" s="51"/>
      <c r="JHT349" s="51"/>
      <c r="JHU349" s="51"/>
      <c r="JHV349" s="51"/>
      <c r="JHW349" s="51"/>
      <c r="JHX349" s="51"/>
      <c r="JHY349" s="51"/>
      <c r="JHZ349" s="51"/>
      <c r="JIA349" s="51"/>
      <c r="JIB349" s="51"/>
      <c r="JIC349" s="51"/>
      <c r="JID349" s="51"/>
      <c r="JIE349" s="51"/>
      <c r="JIF349" s="51"/>
      <c r="JIG349" s="51"/>
      <c r="JIH349" s="51"/>
      <c r="JII349" s="51"/>
      <c r="JIJ349" s="51"/>
      <c r="JIK349" s="51"/>
      <c r="JIL349" s="51"/>
      <c r="JIM349" s="51"/>
      <c r="JIN349" s="51"/>
      <c r="JIO349" s="51"/>
      <c r="JIP349" s="51"/>
      <c r="JIQ349" s="51"/>
      <c r="JIR349" s="51"/>
      <c r="JIS349" s="51"/>
      <c r="JIT349" s="51"/>
      <c r="JIU349" s="51"/>
      <c r="JIV349" s="51"/>
      <c r="JIW349" s="51"/>
      <c r="JIX349" s="51"/>
      <c r="JIY349" s="51"/>
      <c r="JIZ349" s="51"/>
      <c r="JJA349" s="51"/>
      <c r="JJB349" s="51"/>
      <c r="JJC349" s="51"/>
      <c r="JJD349" s="51"/>
      <c r="JJE349" s="51"/>
      <c r="JJF349" s="51"/>
      <c r="JJG349" s="51"/>
      <c r="JJH349" s="51"/>
      <c r="JJI349" s="51"/>
      <c r="JJJ349" s="51"/>
      <c r="JJK349" s="51"/>
      <c r="JJL349" s="51"/>
      <c r="JJM349" s="51"/>
      <c r="JJN349" s="51"/>
      <c r="JJO349" s="51"/>
      <c r="JJP349" s="51"/>
      <c r="JJQ349" s="51"/>
      <c r="JJR349" s="51"/>
      <c r="JJS349" s="51"/>
      <c r="JJT349" s="51"/>
      <c r="JJU349" s="51"/>
      <c r="JJV349" s="51"/>
      <c r="JJW349" s="51"/>
      <c r="JJX349" s="51"/>
      <c r="JJY349" s="51"/>
      <c r="JJZ349" s="51"/>
      <c r="JKA349" s="51"/>
      <c r="JKB349" s="51"/>
      <c r="JKC349" s="51"/>
      <c r="JKD349" s="51"/>
      <c r="JKE349" s="51"/>
      <c r="JKF349" s="51"/>
      <c r="JKG349" s="51"/>
      <c r="JKH349" s="51"/>
      <c r="JKI349" s="51"/>
      <c r="JKJ349" s="51"/>
      <c r="JKK349" s="51"/>
      <c r="JKL349" s="51"/>
      <c r="JKM349" s="51"/>
      <c r="JKN349" s="51"/>
      <c r="JKO349" s="51"/>
      <c r="JKP349" s="51"/>
      <c r="JKQ349" s="51"/>
      <c r="JKR349" s="51"/>
      <c r="JKS349" s="51"/>
      <c r="JKT349" s="51"/>
      <c r="JKU349" s="51"/>
      <c r="JKV349" s="51"/>
      <c r="JKW349" s="51"/>
      <c r="JKX349" s="51"/>
      <c r="JKY349" s="51"/>
      <c r="JKZ349" s="51"/>
      <c r="JLA349" s="51"/>
      <c r="JLB349" s="51"/>
      <c r="JLC349" s="51"/>
      <c r="JLD349" s="51"/>
      <c r="JLE349" s="51"/>
      <c r="JLF349" s="51"/>
      <c r="JLG349" s="51"/>
      <c r="JLH349" s="51"/>
      <c r="JLI349" s="51"/>
      <c r="JLJ349" s="51"/>
      <c r="JLK349" s="51"/>
      <c r="JLL349" s="51"/>
      <c r="JLM349" s="51"/>
      <c r="JLN349" s="51"/>
      <c r="JLO349" s="51"/>
      <c r="JLP349" s="51"/>
      <c r="JLQ349" s="51"/>
      <c r="JLR349" s="51"/>
      <c r="JLS349" s="51"/>
      <c r="JLT349" s="51"/>
      <c r="JLU349" s="51"/>
      <c r="JLV349" s="51"/>
      <c r="JLW349" s="51"/>
      <c r="JLX349" s="51"/>
      <c r="JLY349" s="51"/>
      <c r="JLZ349" s="51"/>
      <c r="JMA349" s="51"/>
      <c r="JMB349" s="51"/>
      <c r="JMC349" s="51"/>
      <c r="JMD349" s="51"/>
      <c r="JME349" s="51"/>
      <c r="JMF349" s="51"/>
      <c r="JMG349" s="51"/>
      <c r="JMH349" s="51"/>
      <c r="JMI349" s="51"/>
      <c r="JMJ349" s="51"/>
      <c r="JMK349" s="51"/>
      <c r="JML349" s="51"/>
      <c r="JMM349" s="51"/>
      <c r="JMN349" s="51"/>
      <c r="JMO349" s="51"/>
      <c r="JMP349" s="51"/>
      <c r="JMQ349" s="51"/>
      <c r="JMR349" s="51"/>
      <c r="JMS349" s="51"/>
      <c r="JMT349" s="51"/>
      <c r="JMU349" s="51"/>
      <c r="JMV349" s="51"/>
      <c r="JMW349" s="51"/>
      <c r="JMX349" s="51"/>
      <c r="JMY349" s="51"/>
      <c r="JMZ349" s="51"/>
      <c r="JNA349" s="51"/>
      <c r="JNB349" s="51"/>
      <c r="JNC349" s="51"/>
      <c r="JND349" s="51"/>
      <c r="JNE349" s="51"/>
      <c r="JNF349" s="51"/>
      <c r="JNG349" s="51"/>
      <c r="JNH349" s="51"/>
      <c r="JNI349" s="51"/>
      <c r="JNJ349" s="51"/>
      <c r="JNK349" s="51"/>
      <c r="JNL349" s="51"/>
      <c r="JNM349" s="51"/>
      <c r="JNN349" s="51"/>
      <c r="JNO349" s="51"/>
      <c r="JNP349" s="51"/>
      <c r="JNQ349" s="51"/>
      <c r="JNR349" s="51"/>
      <c r="JNS349" s="51"/>
      <c r="JNT349" s="51"/>
      <c r="JNU349" s="51"/>
      <c r="JNV349" s="51"/>
      <c r="JNW349" s="51"/>
      <c r="JNX349" s="51"/>
      <c r="JNY349" s="51"/>
      <c r="JNZ349" s="51"/>
      <c r="JOA349" s="51"/>
      <c r="JOB349" s="51"/>
      <c r="JOC349" s="51"/>
      <c r="JOD349" s="51"/>
      <c r="JOE349" s="51"/>
      <c r="JOF349" s="51"/>
      <c r="JOG349" s="51"/>
      <c r="JOH349" s="51"/>
      <c r="JOI349" s="51"/>
      <c r="JOJ349" s="51"/>
      <c r="JOK349" s="51"/>
      <c r="JOL349" s="51"/>
      <c r="JOM349" s="51"/>
      <c r="JON349" s="51"/>
      <c r="JOO349" s="51"/>
      <c r="JOP349" s="51"/>
      <c r="JOQ349" s="51"/>
      <c r="JOR349" s="51"/>
      <c r="JOS349" s="51"/>
      <c r="JOT349" s="51"/>
      <c r="JOU349" s="51"/>
      <c r="JOV349" s="51"/>
      <c r="JOW349" s="51"/>
      <c r="JOX349" s="51"/>
      <c r="JOY349" s="51"/>
      <c r="JOZ349" s="51"/>
      <c r="JPA349" s="51"/>
      <c r="JPB349" s="51"/>
      <c r="JPC349" s="51"/>
      <c r="JPD349" s="51"/>
      <c r="JPE349" s="51"/>
      <c r="JPF349" s="51"/>
      <c r="JPG349" s="51"/>
      <c r="JPH349" s="51"/>
      <c r="JPI349" s="51"/>
      <c r="JPJ349" s="51"/>
      <c r="JPK349" s="51"/>
      <c r="JPL349" s="51"/>
      <c r="JPM349" s="51"/>
      <c r="JPN349" s="51"/>
      <c r="JPO349" s="51"/>
      <c r="JPP349" s="51"/>
      <c r="JPQ349" s="51"/>
      <c r="JPR349" s="51"/>
      <c r="JPS349" s="51"/>
      <c r="JPT349" s="51"/>
      <c r="JPU349" s="51"/>
      <c r="JPV349" s="51"/>
      <c r="JPW349" s="51"/>
      <c r="JPX349" s="51"/>
      <c r="JPY349" s="51"/>
      <c r="JPZ349" s="51"/>
      <c r="JQA349" s="51"/>
      <c r="JQB349" s="51"/>
      <c r="JQC349" s="51"/>
      <c r="JQD349" s="51"/>
      <c r="JQE349" s="51"/>
      <c r="JQF349" s="51"/>
      <c r="JQG349" s="51"/>
      <c r="JQH349" s="51"/>
      <c r="JQI349" s="51"/>
      <c r="JQJ349" s="51"/>
      <c r="JQK349" s="51"/>
      <c r="JQL349" s="51"/>
      <c r="JQM349" s="51"/>
      <c r="JQN349" s="51"/>
      <c r="JQO349" s="51"/>
      <c r="JQP349" s="51"/>
      <c r="JQQ349" s="51"/>
      <c r="JQR349" s="51"/>
      <c r="JQS349" s="51"/>
      <c r="JQT349" s="51"/>
      <c r="JQU349" s="51"/>
      <c r="JQV349" s="51"/>
      <c r="JQW349" s="51"/>
      <c r="JQX349" s="51"/>
      <c r="JQY349" s="51"/>
      <c r="JQZ349" s="51"/>
      <c r="JRA349" s="51"/>
      <c r="JRB349" s="51"/>
      <c r="JRC349" s="51"/>
      <c r="JRD349" s="51"/>
      <c r="JRE349" s="51"/>
      <c r="JRF349" s="51"/>
      <c r="JRG349" s="51"/>
      <c r="JRH349" s="51"/>
      <c r="JRI349" s="51"/>
      <c r="JRJ349" s="51"/>
      <c r="JRK349" s="51"/>
      <c r="JRL349" s="51"/>
      <c r="JRM349" s="51"/>
      <c r="JRN349" s="51"/>
      <c r="JRO349" s="51"/>
      <c r="JRP349" s="51"/>
      <c r="JRQ349" s="51"/>
      <c r="JRR349" s="51"/>
      <c r="JRS349" s="51"/>
      <c r="JRT349" s="51"/>
      <c r="JRU349" s="51"/>
      <c r="JRV349" s="51"/>
      <c r="JRW349" s="51"/>
      <c r="JRX349" s="51"/>
      <c r="JRY349" s="51"/>
      <c r="JRZ349" s="51"/>
      <c r="JSA349" s="51"/>
      <c r="JSB349" s="51"/>
      <c r="JSC349" s="51"/>
      <c r="JSD349" s="51"/>
      <c r="JSE349" s="51"/>
      <c r="JSF349" s="51"/>
      <c r="JSG349" s="51"/>
      <c r="JSH349" s="51"/>
      <c r="JSI349" s="51"/>
      <c r="JSJ349" s="51"/>
      <c r="JSK349" s="51"/>
      <c r="JSL349" s="51"/>
      <c r="JSM349" s="51"/>
      <c r="JSN349" s="51"/>
      <c r="JSO349" s="51"/>
      <c r="JSP349" s="51"/>
      <c r="JSQ349" s="51"/>
      <c r="JSR349" s="51"/>
      <c r="JSS349" s="51"/>
      <c r="JST349" s="51"/>
      <c r="JSU349" s="51"/>
      <c r="JSV349" s="51"/>
      <c r="JSW349" s="51"/>
      <c r="JSX349" s="51"/>
      <c r="JSY349" s="51"/>
      <c r="JSZ349" s="51"/>
      <c r="JTA349" s="51"/>
      <c r="JTB349" s="51"/>
      <c r="JTC349" s="51"/>
      <c r="JTD349" s="51"/>
      <c r="JTE349" s="51"/>
      <c r="JTF349" s="51"/>
      <c r="JTG349" s="51"/>
      <c r="JTH349" s="51"/>
      <c r="JTI349" s="51"/>
      <c r="JTJ349" s="51"/>
      <c r="JTK349" s="51"/>
      <c r="JTL349" s="51"/>
      <c r="JTM349" s="51"/>
      <c r="JTN349" s="51"/>
      <c r="JTO349" s="51"/>
      <c r="JTP349" s="51"/>
      <c r="JTQ349" s="51"/>
      <c r="JTR349" s="51"/>
      <c r="JTS349" s="51"/>
      <c r="JTT349" s="51"/>
      <c r="JTU349" s="51"/>
      <c r="JTV349" s="51"/>
      <c r="JTW349" s="51"/>
      <c r="JTX349" s="51"/>
      <c r="JTY349" s="51"/>
      <c r="JTZ349" s="51"/>
      <c r="JUA349" s="51"/>
      <c r="JUB349" s="51"/>
      <c r="JUC349" s="51"/>
      <c r="JUD349" s="51"/>
      <c r="JUE349" s="51"/>
      <c r="JUF349" s="51"/>
      <c r="JUG349" s="51"/>
      <c r="JUH349" s="51"/>
      <c r="JUI349" s="51"/>
      <c r="JUJ349" s="51"/>
      <c r="JUK349" s="51"/>
      <c r="JUL349" s="51"/>
      <c r="JUM349" s="51"/>
      <c r="JUN349" s="51"/>
      <c r="JUO349" s="51"/>
      <c r="JUP349" s="51"/>
      <c r="JUQ349" s="51"/>
      <c r="JUR349" s="51"/>
      <c r="JUS349" s="51"/>
      <c r="JUT349" s="51"/>
      <c r="JUU349" s="51"/>
      <c r="JUV349" s="51"/>
      <c r="JUW349" s="51"/>
      <c r="JUX349" s="51"/>
      <c r="JUY349" s="51"/>
      <c r="JUZ349" s="51"/>
      <c r="JVA349" s="51"/>
      <c r="JVB349" s="51"/>
      <c r="JVC349" s="51"/>
      <c r="JVD349" s="51"/>
      <c r="JVE349" s="51"/>
      <c r="JVF349" s="51"/>
      <c r="JVG349" s="51"/>
      <c r="JVH349" s="51"/>
      <c r="JVI349" s="51"/>
      <c r="JVJ349" s="51"/>
      <c r="JVK349" s="51"/>
      <c r="JVL349" s="51"/>
      <c r="JVM349" s="51"/>
      <c r="JVN349" s="51"/>
      <c r="JVO349" s="51"/>
      <c r="JVP349" s="51"/>
      <c r="JVQ349" s="51"/>
      <c r="JVR349" s="51"/>
      <c r="JVS349" s="51"/>
      <c r="JVT349" s="51"/>
      <c r="JVU349" s="51"/>
      <c r="JVV349" s="51"/>
      <c r="JVW349" s="51"/>
      <c r="JVX349" s="51"/>
      <c r="JVY349" s="51"/>
      <c r="JVZ349" s="51"/>
      <c r="JWA349" s="51"/>
      <c r="JWB349" s="51"/>
      <c r="JWC349" s="51"/>
      <c r="JWD349" s="51"/>
      <c r="JWE349" s="51"/>
      <c r="JWF349" s="51"/>
      <c r="JWG349" s="51"/>
      <c r="JWH349" s="51"/>
      <c r="JWI349" s="51"/>
      <c r="JWJ349" s="51"/>
      <c r="JWK349" s="51"/>
      <c r="JWL349" s="51"/>
      <c r="JWM349" s="51"/>
      <c r="JWN349" s="51"/>
      <c r="JWO349" s="51"/>
      <c r="JWP349" s="51"/>
      <c r="JWQ349" s="51"/>
      <c r="JWR349" s="51"/>
      <c r="JWS349" s="51"/>
      <c r="JWT349" s="51"/>
      <c r="JWU349" s="51"/>
      <c r="JWV349" s="51"/>
      <c r="JWW349" s="51"/>
      <c r="JWX349" s="51"/>
      <c r="JWY349" s="51"/>
      <c r="JWZ349" s="51"/>
      <c r="JXA349" s="51"/>
      <c r="JXB349" s="51"/>
      <c r="JXC349" s="51"/>
      <c r="JXD349" s="51"/>
      <c r="JXE349" s="51"/>
      <c r="JXF349" s="51"/>
      <c r="JXG349" s="51"/>
      <c r="JXH349" s="51"/>
      <c r="JXI349" s="51"/>
      <c r="JXJ349" s="51"/>
      <c r="JXK349" s="51"/>
      <c r="JXL349" s="51"/>
      <c r="JXM349" s="51"/>
      <c r="JXN349" s="51"/>
      <c r="JXO349" s="51"/>
      <c r="JXP349" s="51"/>
      <c r="JXQ349" s="51"/>
      <c r="JXR349" s="51"/>
      <c r="JXS349" s="51"/>
      <c r="JXT349" s="51"/>
      <c r="JXU349" s="51"/>
      <c r="JXV349" s="51"/>
      <c r="JXW349" s="51"/>
      <c r="JXX349" s="51"/>
      <c r="JXY349" s="51"/>
      <c r="JXZ349" s="51"/>
      <c r="JYA349" s="51"/>
      <c r="JYB349" s="51"/>
      <c r="JYC349" s="51"/>
      <c r="JYD349" s="51"/>
      <c r="JYE349" s="51"/>
      <c r="JYF349" s="51"/>
      <c r="JYG349" s="51"/>
      <c r="JYH349" s="51"/>
      <c r="JYI349" s="51"/>
      <c r="JYJ349" s="51"/>
      <c r="JYK349" s="51"/>
      <c r="JYL349" s="51"/>
      <c r="JYM349" s="51"/>
      <c r="JYN349" s="51"/>
      <c r="JYO349" s="51"/>
      <c r="JYP349" s="51"/>
      <c r="JYQ349" s="51"/>
      <c r="JYR349" s="51"/>
      <c r="JYS349" s="51"/>
      <c r="JYT349" s="51"/>
      <c r="JYU349" s="51"/>
      <c r="JYV349" s="51"/>
      <c r="JYW349" s="51"/>
      <c r="JYX349" s="51"/>
      <c r="JYY349" s="51"/>
      <c r="JYZ349" s="51"/>
      <c r="JZA349" s="51"/>
      <c r="JZB349" s="51"/>
      <c r="JZC349" s="51"/>
      <c r="JZD349" s="51"/>
      <c r="JZE349" s="51"/>
      <c r="JZF349" s="51"/>
      <c r="JZG349" s="51"/>
      <c r="JZH349" s="51"/>
      <c r="JZI349" s="51"/>
      <c r="JZJ349" s="51"/>
      <c r="JZK349" s="51"/>
      <c r="JZL349" s="51"/>
      <c r="JZM349" s="51"/>
      <c r="JZN349" s="51"/>
      <c r="JZO349" s="51"/>
      <c r="JZP349" s="51"/>
      <c r="JZQ349" s="51"/>
      <c r="JZR349" s="51"/>
      <c r="JZS349" s="51"/>
      <c r="JZT349" s="51"/>
      <c r="JZU349" s="51"/>
      <c r="JZV349" s="51"/>
      <c r="JZW349" s="51"/>
      <c r="JZX349" s="51"/>
      <c r="JZY349" s="51"/>
      <c r="JZZ349" s="51"/>
      <c r="KAA349" s="51"/>
      <c r="KAB349" s="51"/>
      <c r="KAC349" s="51"/>
      <c r="KAD349" s="51"/>
      <c r="KAE349" s="51"/>
      <c r="KAF349" s="51"/>
      <c r="KAG349" s="51"/>
      <c r="KAH349" s="51"/>
      <c r="KAI349" s="51"/>
      <c r="KAJ349" s="51"/>
      <c r="KAK349" s="51"/>
      <c r="KAL349" s="51"/>
      <c r="KAM349" s="51"/>
      <c r="KAN349" s="51"/>
      <c r="KAO349" s="51"/>
      <c r="KAP349" s="51"/>
      <c r="KAQ349" s="51"/>
      <c r="KAR349" s="51"/>
      <c r="KAS349" s="51"/>
      <c r="KAT349" s="51"/>
      <c r="KAU349" s="51"/>
      <c r="KAV349" s="51"/>
      <c r="KAW349" s="51"/>
      <c r="KAX349" s="51"/>
      <c r="KAY349" s="51"/>
      <c r="KAZ349" s="51"/>
      <c r="KBA349" s="51"/>
      <c r="KBB349" s="51"/>
      <c r="KBC349" s="51"/>
      <c r="KBD349" s="51"/>
      <c r="KBE349" s="51"/>
      <c r="KBF349" s="51"/>
      <c r="KBG349" s="51"/>
      <c r="KBH349" s="51"/>
      <c r="KBI349" s="51"/>
      <c r="KBJ349" s="51"/>
      <c r="KBK349" s="51"/>
      <c r="KBL349" s="51"/>
      <c r="KBM349" s="51"/>
      <c r="KBN349" s="51"/>
      <c r="KBO349" s="51"/>
      <c r="KBP349" s="51"/>
      <c r="KBQ349" s="51"/>
      <c r="KBR349" s="51"/>
      <c r="KBS349" s="51"/>
      <c r="KBT349" s="51"/>
      <c r="KBU349" s="51"/>
      <c r="KBV349" s="51"/>
      <c r="KBW349" s="51"/>
      <c r="KBX349" s="51"/>
      <c r="KBY349" s="51"/>
      <c r="KBZ349" s="51"/>
      <c r="KCA349" s="51"/>
      <c r="KCB349" s="51"/>
      <c r="KCC349" s="51"/>
      <c r="KCD349" s="51"/>
      <c r="KCE349" s="51"/>
      <c r="KCF349" s="51"/>
      <c r="KCG349" s="51"/>
      <c r="KCH349" s="51"/>
      <c r="KCI349" s="51"/>
      <c r="KCJ349" s="51"/>
      <c r="KCK349" s="51"/>
      <c r="KCL349" s="51"/>
      <c r="KCM349" s="51"/>
      <c r="KCN349" s="51"/>
      <c r="KCO349" s="51"/>
      <c r="KCP349" s="51"/>
      <c r="KCQ349" s="51"/>
      <c r="KCR349" s="51"/>
      <c r="KCS349" s="51"/>
      <c r="KCT349" s="51"/>
      <c r="KCU349" s="51"/>
      <c r="KCV349" s="51"/>
      <c r="KCW349" s="51"/>
      <c r="KCX349" s="51"/>
      <c r="KCY349" s="51"/>
      <c r="KCZ349" s="51"/>
      <c r="KDA349" s="51"/>
      <c r="KDB349" s="51"/>
      <c r="KDC349" s="51"/>
      <c r="KDD349" s="51"/>
      <c r="KDE349" s="51"/>
      <c r="KDF349" s="51"/>
      <c r="KDG349" s="51"/>
      <c r="KDH349" s="51"/>
      <c r="KDI349" s="51"/>
      <c r="KDJ349" s="51"/>
      <c r="KDK349" s="51"/>
      <c r="KDL349" s="51"/>
      <c r="KDM349" s="51"/>
      <c r="KDN349" s="51"/>
      <c r="KDO349" s="51"/>
      <c r="KDP349" s="51"/>
      <c r="KDQ349" s="51"/>
      <c r="KDR349" s="51"/>
      <c r="KDS349" s="51"/>
      <c r="KDT349" s="51"/>
      <c r="KDU349" s="51"/>
      <c r="KDV349" s="51"/>
      <c r="KDW349" s="51"/>
      <c r="KDX349" s="51"/>
      <c r="KDY349" s="51"/>
      <c r="KDZ349" s="51"/>
      <c r="KEA349" s="51"/>
      <c r="KEB349" s="51"/>
      <c r="KEC349" s="51"/>
      <c r="KED349" s="51"/>
      <c r="KEE349" s="51"/>
      <c r="KEF349" s="51"/>
      <c r="KEG349" s="51"/>
      <c r="KEH349" s="51"/>
      <c r="KEI349" s="51"/>
      <c r="KEJ349" s="51"/>
      <c r="KEK349" s="51"/>
      <c r="KEL349" s="51"/>
      <c r="KEM349" s="51"/>
      <c r="KEN349" s="51"/>
      <c r="KEO349" s="51"/>
      <c r="KEP349" s="51"/>
      <c r="KEQ349" s="51"/>
      <c r="KER349" s="51"/>
      <c r="KES349" s="51"/>
      <c r="KET349" s="51"/>
      <c r="KEU349" s="51"/>
      <c r="KEV349" s="51"/>
      <c r="KEW349" s="51"/>
      <c r="KEX349" s="51"/>
      <c r="KEY349" s="51"/>
      <c r="KEZ349" s="51"/>
      <c r="KFA349" s="51"/>
      <c r="KFB349" s="51"/>
      <c r="KFC349" s="51"/>
      <c r="KFD349" s="51"/>
      <c r="KFE349" s="51"/>
      <c r="KFF349" s="51"/>
      <c r="KFG349" s="51"/>
      <c r="KFH349" s="51"/>
      <c r="KFI349" s="51"/>
      <c r="KFJ349" s="51"/>
      <c r="KFK349" s="51"/>
      <c r="KFL349" s="51"/>
      <c r="KFM349" s="51"/>
      <c r="KFN349" s="51"/>
      <c r="KFO349" s="51"/>
      <c r="KFP349" s="51"/>
      <c r="KFQ349" s="51"/>
      <c r="KFR349" s="51"/>
      <c r="KFS349" s="51"/>
      <c r="KFT349" s="51"/>
      <c r="KFU349" s="51"/>
      <c r="KFV349" s="51"/>
      <c r="KFW349" s="51"/>
      <c r="KFX349" s="51"/>
      <c r="KFY349" s="51"/>
      <c r="KFZ349" s="51"/>
      <c r="KGA349" s="51"/>
      <c r="KGB349" s="51"/>
      <c r="KGC349" s="51"/>
      <c r="KGD349" s="51"/>
      <c r="KGE349" s="51"/>
      <c r="KGF349" s="51"/>
      <c r="KGG349" s="51"/>
      <c r="KGH349" s="51"/>
      <c r="KGI349" s="51"/>
      <c r="KGJ349" s="51"/>
      <c r="KGK349" s="51"/>
      <c r="KGL349" s="51"/>
      <c r="KGM349" s="51"/>
      <c r="KGN349" s="51"/>
      <c r="KGO349" s="51"/>
      <c r="KGP349" s="51"/>
      <c r="KGQ349" s="51"/>
      <c r="KGR349" s="51"/>
      <c r="KGS349" s="51"/>
      <c r="KGT349" s="51"/>
      <c r="KGU349" s="51"/>
      <c r="KGV349" s="51"/>
      <c r="KGW349" s="51"/>
      <c r="KGX349" s="51"/>
      <c r="KGY349" s="51"/>
      <c r="KGZ349" s="51"/>
      <c r="KHA349" s="51"/>
      <c r="KHB349" s="51"/>
      <c r="KHC349" s="51"/>
      <c r="KHD349" s="51"/>
      <c r="KHE349" s="51"/>
      <c r="KHF349" s="51"/>
      <c r="KHG349" s="51"/>
      <c r="KHH349" s="51"/>
      <c r="KHI349" s="51"/>
      <c r="KHJ349" s="51"/>
      <c r="KHK349" s="51"/>
      <c r="KHL349" s="51"/>
      <c r="KHM349" s="51"/>
      <c r="KHN349" s="51"/>
      <c r="KHO349" s="51"/>
      <c r="KHP349" s="51"/>
      <c r="KHQ349" s="51"/>
      <c r="KHR349" s="51"/>
      <c r="KHS349" s="51"/>
      <c r="KHT349" s="51"/>
      <c r="KHU349" s="51"/>
      <c r="KHV349" s="51"/>
      <c r="KHW349" s="51"/>
      <c r="KHX349" s="51"/>
      <c r="KHY349" s="51"/>
      <c r="KHZ349" s="51"/>
      <c r="KIA349" s="51"/>
      <c r="KIB349" s="51"/>
      <c r="KIC349" s="51"/>
      <c r="KID349" s="51"/>
      <c r="KIE349" s="51"/>
      <c r="KIF349" s="51"/>
      <c r="KIG349" s="51"/>
      <c r="KIH349" s="51"/>
      <c r="KII349" s="51"/>
      <c r="KIJ349" s="51"/>
      <c r="KIK349" s="51"/>
      <c r="KIL349" s="51"/>
      <c r="KIM349" s="51"/>
      <c r="KIN349" s="51"/>
      <c r="KIO349" s="51"/>
      <c r="KIP349" s="51"/>
      <c r="KIQ349" s="51"/>
      <c r="KIR349" s="51"/>
      <c r="KIS349" s="51"/>
      <c r="KIT349" s="51"/>
      <c r="KIU349" s="51"/>
      <c r="KIV349" s="51"/>
      <c r="KIW349" s="51"/>
      <c r="KIX349" s="51"/>
      <c r="KIY349" s="51"/>
      <c r="KIZ349" s="51"/>
      <c r="KJA349" s="51"/>
      <c r="KJB349" s="51"/>
      <c r="KJC349" s="51"/>
      <c r="KJD349" s="51"/>
      <c r="KJE349" s="51"/>
      <c r="KJF349" s="51"/>
      <c r="KJG349" s="51"/>
      <c r="KJH349" s="51"/>
      <c r="KJI349" s="51"/>
      <c r="KJJ349" s="51"/>
      <c r="KJK349" s="51"/>
      <c r="KJL349" s="51"/>
      <c r="KJM349" s="51"/>
      <c r="KJN349" s="51"/>
      <c r="KJO349" s="51"/>
      <c r="KJP349" s="51"/>
      <c r="KJQ349" s="51"/>
      <c r="KJR349" s="51"/>
      <c r="KJS349" s="51"/>
      <c r="KJT349" s="51"/>
      <c r="KJU349" s="51"/>
      <c r="KJV349" s="51"/>
      <c r="KJW349" s="51"/>
      <c r="KJX349" s="51"/>
      <c r="KJY349" s="51"/>
      <c r="KJZ349" s="51"/>
      <c r="KKA349" s="51"/>
      <c r="KKB349" s="51"/>
      <c r="KKC349" s="51"/>
      <c r="KKD349" s="51"/>
      <c r="KKE349" s="51"/>
      <c r="KKF349" s="51"/>
      <c r="KKG349" s="51"/>
      <c r="KKH349" s="51"/>
      <c r="KKI349" s="51"/>
      <c r="KKJ349" s="51"/>
      <c r="KKK349" s="51"/>
      <c r="KKL349" s="51"/>
      <c r="KKM349" s="51"/>
      <c r="KKN349" s="51"/>
      <c r="KKO349" s="51"/>
      <c r="KKP349" s="51"/>
      <c r="KKQ349" s="51"/>
      <c r="KKR349" s="51"/>
      <c r="KKS349" s="51"/>
      <c r="KKT349" s="51"/>
      <c r="KKU349" s="51"/>
      <c r="KKV349" s="51"/>
      <c r="KKW349" s="51"/>
      <c r="KKX349" s="51"/>
      <c r="KKY349" s="51"/>
      <c r="KKZ349" s="51"/>
      <c r="KLA349" s="51"/>
      <c r="KLB349" s="51"/>
      <c r="KLC349" s="51"/>
      <c r="KLD349" s="51"/>
      <c r="KLE349" s="51"/>
      <c r="KLF349" s="51"/>
      <c r="KLG349" s="51"/>
      <c r="KLH349" s="51"/>
      <c r="KLI349" s="51"/>
      <c r="KLJ349" s="51"/>
      <c r="KLK349" s="51"/>
      <c r="KLL349" s="51"/>
      <c r="KLM349" s="51"/>
      <c r="KLN349" s="51"/>
      <c r="KLO349" s="51"/>
      <c r="KLP349" s="51"/>
      <c r="KLQ349" s="51"/>
      <c r="KLR349" s="51"/>
      <c r="KLS349" s="51"/>
      <c r="KLT349" s="51"/>
      <c r="KLU349" s="51"/>
      <c r="KLV349" s="51"/>
      <c r="KLW349" s="51"/>
      <c r="KLX349" s="51"/>
      <c r="KLY349" s="51"/>
      <c r="KLZ349" s="51"/>
      <c r="KMA349" s="51"/>
      <c r="KMB349" s="51"/>
      <c r="KMC349" s="51"/>
      <c r="KMD349" s="51"/>
      <c r="KME349" s="51"/>
      <c r="KMF349" s="51"/>
      <c r="KMG349" s="51"/>
      <c r="KMH349" s="51"/>
      <c r="KMI349" s="51"/>
      <c r="KMJ349" s="51"/>
      <c r="KMK349" s="51"/>
      <c r="KML349" s="51"/>
      <c r="KMM349" s="51"/>
      <c r="KMN349" s="51"/>
      <c r="KMO349" s="51"/>
      <c r="KMP349" s="51"/>
      <c r="KMQ349" s="51"/>
      <c r="KMR349" s="51"/>
      <c r="KMS349" s="51"/>
      <c r="KMT349" s="51"/>
      <c r="KMU349" s="51"/>
      <c r="KMV349" s="51"/>
      <c r="KMW349" s="51"/>
      <c r="KMX349" s="51"/>
      <c r="KMY349" s="51"/>
      <c r="KMZ349" s="51"/>
      <c r="KNA349" s="51"/>
      <c r="KNB349" s="51"/>
      <c r="KNC349" s="51"/>
      <c r="KND349" s="51"/>
      <c r="KNE349" s="51"/>
      <c r="KNF349" s="51"/>
      <c r="KNG349" s="51"/>
      <c r="KNH349" s="51"/>
      <c r="KNI349" s="51"/>
      <c r="KNJ349" s="51"/>
      <c r="KNK349" s="51"/>
      <c r="KNL349" s="51"/>
      <c r="KNM349" s="51"/>
      <c r="KNN349" s="51"/>
      <c r="KNO349" s="51"/>
      <c r="KNP349" s="51"/>
      <c r="KNQ349" s="51"/>
      <c r="KNR349" s="51"/>
      <c r="KNS349" s="51"/>
      <c r="KNT349" s="51"/>
      <c r="KNU349" s="51"/>
      <c r="KNV349" s="51"/>
      <c r="KNW349" s="51"/>
      <c r="KNX349" s="51"/>
      <c r="KNY349" s="51"/>
      <c r="KNZ349" s="51"/>
      <c r="KOA349" s="51"/>
      <c r="KOB349" s="51"/>
      <c r="KOC349" s="51"/>
      <c r="KOD349" s="51"/>
      <c r="KOE349" s="51"/>
      <c r="KOF349" s="51"/>
      <c r="KOG349" s="51"/>
      <c r="KOH349" s="51"/>
      <c r="KOI349" s="51"/>
      <c r="KOJ349" s="51"/>
      <c r="KOK349" s="51"/>
      <c r="KOL349" s="51"/>
      <c r="KOM349" s="51"/>
      <c r="KON349" s="51"/>
      <c r="KOO349" s="51"/>
      <c r="KOP349" s="51"/>
      <c r="KOQ349" s="51"/>
      <c r="KOR349" s="51"/>
      <c r="KOS349" s="51"/>
      <c r="KOT349" s="51"/>
      <c r="KOU349" s="51"/>
      <c r="KOV349" s="51"/>
      <c r="KOW349" s="51"/>
      <c r="KOX349" s="51"/>
      <c r="KOY349" s="51"/>
      <c r="KOZ349" s="51"/>
      <c r="KPA349" s="51"/>
      <c r="KPB349" s="51"/>
      <c r="KPC349" s="51"/>
      <c r="KPD349" s="51"/>
      <c r="KPE349" s="51"/>
      <c r="KPF349" s="51"/>
      <c r="KPG349" s="51"/>
      <c r="KPH349" s="51"/>
      <c r="KPI349" s="51"/>
      <c r="KPJ349" s="51"/>
      <c r="KPK349" s="51"/>
      <c r="KPL349" s="51"/>
      <c r="KPM349" s="51"/>
      <c r="KPN349" s="51"/>
      <c r="KPO349" s="51"/>
      <c r="KPP349" s="51"/>
      <c r="KPQ349" s="51"/>
      <c r="KPR349" s="51"/>
      <c r="KPS349" s="51"/>
      <c r="KPT349" s="51"/>
      <c r="KPU349" s="51"/>
      <c r="KPV349" s="51"/>
      <c r="KPW349" s="51"/>
      <c r="KPX349" s="51"/>
      <c r="KPY349" s="51"/>
      <c r="KPZ349" s="51"/>
      <c r="KQA349" s="51"/>
      <c r="KQB349" s="51"/>
      <c r="KQC349" s="51"/>
      <c r="KQD349" s="51"/>
      <c r="KQE349" s="51"/>
      <c r="KQF349" s="51"/>
      <c r="KQG349" s="51"/>
      <c r="KQH349" s="51"/>
      <c r="KQI349" s="51"/>
      <c r="KQJ349" s="51"/>
      <c r="KQK349" s="51"/>
      <c r="KQL349" s="51"/>
      <c r="KQM349" s="51"/>
      <c r="KQN349" s="51"/>
      <c r="KQO349" s="51"/>
      <c r="KQP349" s="51"/>
      <c r="KQQ349" s="51"/>
      <c r="KQR349" s="51"/>
      <c r="KQS349" s="51"/>
      <c r="KQT349" s="51"/>
      <c r="KQU349" s="51"/>
      <c r="KQV349" s="51"/>
      <c r="KQW349" s="51"/>
      <c r="KQX349" s="51"/>
      <c r="KQY349" s="51"/>
      <c r="KQZ349" s="51"/>
      <c r="KRA349" s="51"/>
      <c r="KRB349" s="51"/>
      <c r="KRC349" s="51"/>
      <c r="KRD349" s="51"/>
      <c r="KRE349" s="51"/>
      <c r="KRF349" s="51"/>
      <c r="KRG349" s="51"/>
      <c r="KRH349" s="51"/>
      <c r="KRI349" s="51"/>
      <c r="KRJ349" s="51"/>
      <c r="KRK349" s="51"/>
      <c r="KRL349" s="51"/>
      <c r="KRM349" s="51"/>
      <c r="KRN349" s="51"/>
      <c r="KRO349" s="51"/>
      <c r="KRP349" s="51"/>
      <c r="KRQ349" s="51"/>
      <c r="KRR349" s="51"/>
      <c r="KRS349" s="51"/>
      <c r="KRT349" s="51"/>
      <c r="KRU349" s="51"/>
      <c r="KRV349" s="51"/>
      <c r="KRW349" s="51"/>
      <c r="KRX349" s="51"/>
      <c r="KRY349" s="51"/>
      <c r="KRZ349" s="51"/>
      <c r="KSA349" s="51"/>
      <c r="KSB349" s="51"/>
      <c r="KSC349" s="51"/>
      <c r="KSD349" s="51"/>
      <c r="KSE349" s="51"/>
      <c r="KSF349" s="51"/>
      <c r="KSG349" s="51"/>
      <c r="KSH349" s="51"/>
      <c r="KSI349" s="51"/>
      <c r="KSJ349" s="51"/>
      <c r="KSK349" s="51"/>
      <c r="KSL349" s="51"/>
      <c r="KSM349" s="51"/>
      <c r="KSN349" s="51"/>
      <c r="KSO349" s="51"/>
      <c r="KSP349" s="51"/>
      <c r="KSQ349" s="51"/>
      <c r="KSR349" s="51"/>
      <c r="KSS349" s="51"/>
      <c r="KST349" s="51"/>
      <c r="KSU349" s="51"/>
      <c r="KSV349" s="51"/>
      <c r="KSW349" s="51"/>
      <c r="KSX349" s="51"/>
      <c r="KSY349" s="51"/>
      <c r="KSZ349" s="51"/>
      <c r="KTA349" s="51"/>
      <c r="KTB349" s="51"/>
      <c r="KTC349" s="51"/>
      <c r="KTD349" s="51"/>
      <c r="KTE349" s="51"/>
      <c r="KTF349" s="51"/>
      <c r="KTG349" s="51"/>
      <c r="KTH349" s="51"/>
      <c r="KTI349" s="51"/>
      <c r="KTJ349" s="51"/>
      <c r="KTK349" s="51"/>
      <c r="KTL349" s="51"/>
      <c r="KTM349" s="51"/>
      <c r="KTN349" s="51"/>
      <c r="KTO349" s="51"/>
      <c r="KTP349" s="51"/>
      <c r="KTQ349" s="51"/>
      <c r="KTR349" s="51"/>
      <c r="KTS349" s="51"/>
      <c r="KTT349" s="51"/>
      <c r="KTU349" s="51"/>
      <c r="KTV349" s="51"/>
      <c r="KTW349" s="51"/>
      <c r="KTX349" s="51"/>
      <c r="KTY349" s="51"/>
      <c r="KTZ349" s="51"/>
      <c r="KUA349" s="51"/>
      <c r="KUB349" s="51"/>
      <c r="KUC349" s="51"/>
      <c r="KUD349" s="51"/>
      <c r="KUE349" s="51"/>
      <c r="KUF349" s="51"/>
      <c r="KUG349" s="51"/>
      <c r="KUH349" s="51"/>
      <c r="KUI349" s="51"/>
      <c r="KUJ349" s="51"/>
      <c r="KUK349" s="51"/>
      <c r="KUL349" s="51"/>
      <c r="KUM349" s="51"/>
      <c r="KUN349" s="51"/>
      <c r="KUO349" s="51"/>
      <c r="KUP349" s="51"/>
      <c r="KUQ349" s="51"/>
      <c r="KUR349" s="51"/>
      <c r="KUS349" s="51"/>
      <c r="KUT349" s="51"/>
      <c r="KUU349" s="51"/>
      <c r="KUV349" s="51"/>
      <c r="KUW349" s="51"/>
      <c r="KUX349" s="51"/>
      <c r="KUY349" s="51"/>
      <c r="KUZ349" s="51"/>
      <c r="KVA349" s="51"/>
      <c r="KVB349" s="51"/>
      <c r="KVC349" s="51"/>
      <c r="KVD349" s="51"/>
      <c r="KVE349" s="51"/>
      <c r="KVF349" s="51"/>
      <c r="KVG349" s="51"/>
      <c r="KVH349" s="51"/>
      <c r="KVI349" s="51"/>
      <c r="KVJ349" s="51"/>
      <c r="KVK349" s="51"/>
      <c r="KVL349" s="51"/>
      <c r="KVM349" s="51"/>
      <c r="KVN349" s="51"/>
      <c r="KVO349" s="51"/>
      <c r="KVP349" s="51"/>
      <c r="KVQ349" s="51"/>
      <c r="KVR349" s="51"/>
      <c r="KVS349" s="51"/>
      <c r="KVT349" s="51"/>
      <c r="KVU349" s="51"/>
      <c r="KVV349" s="51"/>
      <c r="KVW349" s="51"/>
      <c r="KVX349" s="51"/>
      <c r="KVY349" s="51"/>
      <c r="KVZ349" s="51"/>
      <c r="KWA349" s="51"/>
      <c r="KWB349" s="51"/>
      <c r="KWC349" s="51"/>
      <c r="KWD349" s="51"/>
      <c r="KWE349" s="51"/>
      <c r="KWF349" s="51"/>
      <c r="KWG349" s="51"/>
      <c r="KWH349" s="51"/>
      <c r="KWI349" s="51"/>
      <c r="KWJ349" s="51"/>
      <c r="KWK349" s="51"/>
      <c r="KWL349" s="51"/>
      <c r="KWM349" s="51"/>
      <c r="KWN349" s="51"/>
      <c r="KWO349" s="51"/>
      <c r="KWP349" s="51"/>
      <c r="KWQ349" s="51"/>
      <c r="KWR349" s="51"/>
      <c r="KWS349" s="51"/>
      <c r="KWT349" s="51"/>
      <c r="KWU349" s="51"/>
      <c r="KWV349" s="51"/>
      <c r="KWW349" s="51"/>
      <c r="KWX349" s="51"/>
      <c r="KWY349" s="51"/>
      <c r="KWZ349" s="51"/>
      <c r="KXA349" s="51"/>
      <c r="KXB349" s="51"/>
      <c r="KXC349" s="51"/>
      <c r="KXD349" s="51"/>
      <c r="KXE349" s="51"/>
      <c r="KXF349" s="51"/>
      <c r="KXG349" s="51"/>
      <c r="KXH349" s="51"/>
      <c r="KXI349" s="51"/>
      <c r="KXJ349" s="51"/>
      <c r="KXK349" s="51"/>
      <c r="KXL349" s="51"/>
      <c r="KXM349" s="51"/>
      <c r="KXN349" s="51"/>
      <c r="KXO349" s="51"/>
      <c r="KXP349" s="51"/>
      <c r="KXQ349" s="51"/>
      <c r="KXR349" s="51"/>
      <c r="KXS349" s="51"/>
      <c r="KXT349" s="51"/>
      <c r="KXU349" s="51"/>
      <c r="KXV349" s="51"/>
      <c r="KXW349" s="51"/>
      <c r="KXX349" s="51"/>
      <c r="KXY349" s="51"/>
      <c r="KXZ349" s="51"/>
      <c r="KYA349" s="51"/>
      <c r="KYB349" s="51"/>
      <c r="KYC349" s="51"/>
      <c r="KYD349" s="51"/>
      <c r="KYE349" s="51"/>
      <c r="KYF349" s="51"/>
      <c r="KYG349" s="51"/>
      <c r="KYH349" s="51"/>
      <c r="KYI349" s="51"/>
      <c r="KYJ349" s="51"/>
      <c r="KYK349" s="51"/>
      <c r="KYL349" s="51"/>
      <c r="KYM349" s="51"/>
      <c r="KYN349" s="51"/>
      <c r="KYO349" s="51"/>
      <c r="KYP349" s="51"/>
      <c r="KYQ349" s="51"/>
      <c r="KYR349" s="51"/>
      <c r="KYS349" s="51"/>
      <c r="KYT349" s="51"/>
      <c r="KYU349" s="51"/>
      <c r="KYV349" s="51"/>
      <c r="KYW349" s="51"/>
      <c r="KYX349" s="51"/>
      <c r="KYY349" s="51"/>
      <c r="KYZ349" s="51"/>
      <c r="KZA349" s="51"/>
      <c r="KZB349" s="51"/>
      <c r="KZC349" s="51"/>
      <c r="KZD349" s="51"/>
      <c r="KZE349" s="51"/>
      <c r="KZF349" s="51"/>
      <c r="KZG349" s="51"/>
      <c r="KZH349" s="51"/>
      <c r="KZI349" s="51"/>
      <c r="KZJ349" s="51"/>
      <c r="KZK349" s="51"/>
      <c r="KZL349" s="51"/>
      <c r="KZM349" s="51"/>
      <c r="KZN349" s="51"/>
      <c r="KZO349" s="51"/>
      <c r="KZP349" s="51"/>
      <c r="KZQ349" s="51"/>
      <c r="KZR349" s="51"/>
      <c r="KZS349" s="51"/>
      <c r="KZT349" s="51"/>
      <c r="KZU349" s="51"/>
      <c r="KZV349" s="51"/>
      <c r="KZW349" s="51"/>
      <c r="KZX349" s="51"/>
      <c r="KZY349" s="51"/>
      <c r="KZZ349" s="51"/>
      <c r="LAA349" s="51"/>
      <c r="LAB349" s="51"/>
      <c r="LAC349" s="51"/>
      <c r="LAD349" s="51"/>
      <c r="LAE349" s="51"/>
      <c r="LAF349" s="51"/>
      <c r="LAG349" s="51"/>
      <c r="LAH349" s="51"/>
      <c r="LAI349" s="51"/>
      <c r="LAJ349" s="51"/>
      <c r="LAK349" s="51"/>
      <c r="LAL349" s="51"/>
      <c r="LAM349" s="51"/>
      <c r="LAN349" s="51"/>
      <c r="LAO349" s="51"/>
      <c r="LAP349" s="51"/>
      <c r="LAQ349" s="51"/>
      <c r="LAR349" s="51"/>
      <c r="LAS349" s="51"/>
      <c r="LAT349" s="51"/>
      <c r="LAU349" s="51"/>
      <c r="LAV349" s="51"/>
      <c r="LAW349" s="51"/>
      <c r="LAX349" s="51"/>
      <c r="LAY349" s="51"/>
      <c r="LAZ349" s="51"/>
      <c r="LBA349" s="51"/>
      <c r="LBB349" s="51"/>
      <c r="LBC349" s="51"/>
      <c r="LBD349" s="51"/>
      <c r="LBE349" s="51"/>
      <c r="LBF349" s="51"/>
      <c r="LBG349" s="51"/>
      <c r="LBH349" s="51"/>
      <c r="LBI349" s="51"/>
      <c r="LBJ349" s="51"/>
      <c r="LBK349" s="51"/>
      <c r="LBL349" s="51"/>
      <c r="LBM349" s="51"/>
      <c r="LBN349" s="51"/>
      <c r="LBO349" s="51"/>
      <c r="LBP349" s="51"/>
      <c r="LBQ349" s="51"/>
      <c r="LBR349" s="51"/>
      <c r="LBS349" s="51"/>
      <c r="LBT349" s="51"/>
      <c r="LBU349" s="51"/>
      <c r="LBV349" s="51"/>
      <c r="LBW349" s="51"/>
      <c r="LBX349" s="51"/>
      <c r="LBY349" s="51"/>
      <c r="LBZ349" s="51"/>
      <c r="LCA349" s="51"/>
      <c r="LCB349" s="51"/>
      <c r="LCC349" s="51"/>
      <c r="LCD349" s="51"/>
      <c r="LCE349" s="51"/>
      <c r="LCF349" s="51"/>
      <c r="LCG349" s="51"/>
      <c r="LCH349" s="51"/>
      <c r="LCI349" s="51"/>
      <c r="LCJ349" s="51"/>
      <c r="LCK349" s="51"/>
      <c r="LCL349" s="51"/>
      <c r="LCM349" s="51"/>
      <c r="LCN349" s="51"/>
      <c r="LCO349" s="51"/>
      <c r="LCP349" s="51"/>
      <c r="LCQ349" s="51"/>
      <c r="LCR349" s="51"/>
      <c r="LCS349" s="51"/>
      <c r="LCT349" s="51"/>
      <c r="LCU349" s="51"/>
      <c r="LCV349" s="51"/>
      <c r="LCW349" s="51"/>
      <c r="LCX349" s="51"/>
      <c r="LCY349" s="51"/>
      <c r="LCZ349" s="51"/>
      <c r="LDA349" s="51"/>
      <c r="LDB349" s="51"/>
      <c r="LDC349" s="51"/>
      <c r="LDD349" s="51"/>
      <c r="LDE349" s="51"/>
      <c r="LDF349" s="51"/>
      <c r="LDG349" s="51"/>
      <c r="LDH349" s="51"/>
      <c r="LDI349" s="51"/>
      <c r="LDJ349" s="51"/>
      <c r="LDK349" s="51"/>
      <c r="LDL349" s="51"/>
      <c r="LDM349" s="51"/>
      <c r="LDN349" s="51"/>
      <c r="LDO349" s="51"/>
      <c r="LDP349" s="51"/>
      <c r="LDQ349" s="51"/>
      <c r="LDR349" s="51"/>
      <c r="LDS349" s="51"/>
      <c r="LDT349" s="51"/>
      <c r="LDU349" s="51"/>
      <c r="LDV349" s="51"/>
      <c r="LDW349" s="51"/>
      <c r="LDX349" s="51"/>
      <c r="LDY349" s="51"/>
      <c r="LDZ349" s="51"/>
      <c r="LEA349" s="51"/>
      <c r="LEB349" s="51"/>
      <c r="LEC349" s="51"/>
      <c r="LED349" s="51"/>
      <c r="LEE349" s="51"/>
      <c r="LEF349" s="51"/>
      <c r="LEG349" s="51"/>
      <c r="LEH349" s="51"/>
      <c r="LEI349" s="51"/>
      <c r="LEJ349" s="51"/>
      <c r="LEK349" s="51"/>
      <c r="LEL349" s="51"/>
      <c r="LEM349" s="51"/>
      <c r="LEN349" s="51"/>
      <c r="LEO349" s="51"/>
      <c r="LEP349" s="51"/>
      <c r="LEQ349" s="51"/>
      <c r="LER349" s="51"/>
      <c r="LES349" s="51"/>
      <c r="LET349" s="51"/>
      <c r="LEU349" s="51"/>
      <c r="LEV349" s="51"/>
      <c r="LEW349" s="51"/>
      <c r="LEX349" s="51"/>
      <c r="LEY349" s="51"/>
      <c r="LEZ349" s="51"/>
      <c r="LFA349" s="51"/>
      <c r="LFB349" s="51"/>
      <c r="LFC349" s="51"/>
      <c r="LFD349" s="51"/>
      <c r="LFE349" s="51"/>
      <c r="LFF349" s="51"/>
      <c r="LFG349" s="51"/>
      <c r="LFH349" s="51"/>
      <c r="LFI349" s="51"/>
      <c r="LFJ349" s="51"/>
      <c r="LFK349" s="51"/>
      <c r="LFL349" s="51"/>
      <c r="LFM349" s="51"/>
      <c r="LFN349" s="51"/>
      <c r="LFO349" s="51"/>
      <c r="LFP349" s="51"/>
      <c r="LFQ349" s="51"/>
      <c r="LFR349" s="51"/>
      <c r="LFS349" s="51"/>
      <c r="LFT349" s="51"/>
      <c r="LFU349" s="51"/>
      <c r="LFV349" s="51"/>
      <c r="LFW349" s="51"/>
      <c r="LFX349" s="51"/>
      <c r="LFY349" s="51"/>
      <c r="LFZ349" s="51"/>
      <c r="LGA349" s="51"/>
      <c r="LGB349" s="51"/>
      <c r="LGC349" s="51"/>
      <c r="LGD349" s="51"/>
      <c r="LGE349" s="51"/>
      <c r="LGF349" s="51"/>
      <c r="LGG349" s="51"/>
      <c r="LGH349" s="51"/>
      <c r="LGI349" s="51"/>
      <c r="LGJ349" s="51"/>
      <c r="LGK349" s="51"/>
      <c r="LGL349" s="51"/>
      <c r="LGM349" s="51"/>
      <c r="LGN349" s="51"/>
      <c r="LGO349" s="51"/>
      <c r="LGP349" s="51"/>
      <c r="LGQ349" s="51"/>
      <c r="LGR349" s="51"/>
      <c r="LGS349" s="51"/>
      <c r="LGT349" s="51"/>
      <c r="LGU349" s="51"/>
      <c r="LGV349" s="51"/>
      <c r="LGW349" s="51"/>
      <c r="LGX349" s="51"/>
      <c r="LGY349" s="51"/>
      <c r="LGZ349" s="51"/>
      <c r="LHA349" s="51"/>
      <c r="LHB349" s="51"/>
      <c r="LHC349" s="51"/>
      <c r="LHD349" s="51"/>
      <c r="LHE349" s="51"/>
      <c r="LHF349" s="51"/>
      <c r="LHG349" s="51"/>
      <c r="LHH349" s="51"/>
      <c r="LHI349" s="51"/>
      <c r="LHJ349" s="51"/>
      <c r="LHK349" s="51"/>
      <c r="LHL349" s="51"/>
      <c r="LHM349" s="51"/>
      <c r="LHN349" s="51"/>
      <c r="LHO349" s="51"/>
      <c r="LHP349" s="51"/>
      <c r="LHQ349" s="51"/>
      <c r="LHR349" s="51"/>
      <c r="LHS349" s="51"/>
      <c r="LHT349" s="51"/>
      <c r="LHU349" s="51"/>
      <c r="LHV349" s="51"/>
      <c r="LHW349" s="51"/>
      <c r="LHX349" s="51"/>
      <c r="LHY349" s="51"/>
      <c r="LHZ349" s="51"/>
      <c r="LIA349" s="51"/>
      <c r="LIB349" s="51"/>
      <c r="LIC349" s="51"/>
      <c r="LID349" s="51"/>
      <c r="LIE349" s="51"/>
      <c r="LIF349" s="51"/>
      <c r="LIG349" s="51"/>
      <c r="LIH349" s="51"/>
      <c r="LII349" s="51"/>
      <c r="LIJ349" s="51"/>
      <c r="LIK349" s="51"/>
      <c r="LIL349" s="51"/>
      <c r="LIM349" s="51"/>
      <c r="LIN349" s="51"/>
      <c r="LIO349" s="51"/>
      <c r="LIP349" s="51"/>
      <c r="LIQ349" s="51"/>
      <c r="LIR349" s="51"/>
      <c r="LIS349" s="51"/>
      <c r="LIT349" s="51"/>
      <c r="LIU349" s="51"/>
      <c r="LIV349" s="51"/>
      <c r="LIW349" s="51"/>
      <c r="LIX349" s="51"/>
      <c r="LIY349" s="51"/>
      <c r="LIZ349" s="51"/>
      <c r="LJA349" s="51"/>
      <c r="LJB349" s="51"/>
      <c r="LJC349" s="51"/>
      <c r="LJD349" s="51"/>
      <c r="LJE349" s="51"/>
      <c r="LJF349" s="51"/>
      <c r="LJG349" s="51"/>
      <c r="LJH349" s="51"/>
      <c r="LJI349" s="51"/>
      <c r="LJJ349" s="51"/>
      <c r="LJK349" s="51"/>
      <c r="LJL349" s="51"/>
      <c r="LJM349" s="51"/>
      <c r="LJN349" s="51"/>
      <c r="LJO349" s="51"/>
      <c r="LJP349" s="51"/>
      <c r="LJQ349" s="51"/>
      <c r="LJR349" s="51"/>
      <c r="LJS349" s="51"/>
      <c r="LJT349" s="51"/>
      <c r="LJU349" s="51"/>
      <c r="LJV349" s="51"/>
      <c r="LJW349" s="51"/>
      <c r="LJX349" s="51"/>
      <c r="LJY349" s="51"/>
      <c r="LJZ349" s="51"/>
      <c r="LKA349" s="51"/>
      <c r="LKB349" s="51"/>
      <c r="LKC349" s="51"/>
      <c r="LKD349" s="51"/>
      <c r="LKE349" s="51"/>
      <c r="LKF349" s="51"/>
      <c r="LKG349" s="51"/>
      <c r="LKH349" s="51"/>
      <c r="LKI349" s="51"/>
      <c r="LKJ349" s="51"/>
      <c r="LKK349" s="51"/>
      <c r="LKL349" s="51"/>
      <c r="LKM349" s="51"/>
      <c r="LKN349" s="51"/>
      <c r="LKO349" s="51"/>
      <c r="LKP349" s="51"/>
      <c r="LKQ349" s="51"/>
      <c r="LKR349" s="51"/>
      <c r="LKS349" s="51"/>
      <c r="LKT349" s="51"/>
      <c r="LKU349" s="51"/>
      <c r="LKV349" s="51"/>
      <c r="LKW349" s="51"/>
      <c r="LKX349" s="51"/>
      <c r="LKY349" s="51"/>
      <c r="LKZ349" s="51"/>
      <c r="LLA349" s="51"/>
      <c r="LLB349" s="51"/>
      <c r="LLC349" s="51"/>
      <c r="LLD349" s="51"/>
      <c r="LLE349" s="51"/>
      <c r="LLF349" s="51"/>
      <c r="LLG349" s="51"/>
      <c r="LLH349" s="51"/>
      <c r="LLI349" s="51"/>
      <c r="LLJ349" s="51"/>
      <c r="LLK349" s="51"/>
      <c r="LLL349" s="51"/>
      <c r="LLM349" s="51"/>
      <c r="LLN349" s="51"/>
      <c r="LLO349" s="51"/>
      <c r="LLP349" s="51"/>
      <c r="LLQ349" s="51"/>
      <c r="LLR349" s="51"/>
      <c r="LLS349" s="51"/>
      <c r="LLT349" s="51"/>
      <c r="LLU349" s="51"/>
      <c r="LLV349" s="51"/>
      <c r="LLW349" s="51"/>
      <c r="LLX349" s="51"/>
      <c r="LLY349" s="51"/>
      <c r="LLZ349" s="51"/>
      <c r="LMA349" s="51"/>
      <c r="LMB349" s="51"/>
      <c r="LMC349" s="51"/>
      <c r="LMD349" s="51"/>
      <c r="LME349" s="51"/>
      <c r="LMF349" s="51"/>
      <c r="LMG349" s="51"/>
      <c r="LMH349" s="51"/>
      <c r="LMI349" s="51"/>
      <c r="LMJ349" s="51"/>
      <c r="LMK349" s="51"/>
      <c r="LML349" s="51"/>
      <c r="LMM349" s="51"/>
      <c r="LMN349" s="51"/>
      <c r="LMO349" s="51"/>
      <c r="LMP349" s="51"/>
      <c r="LMQ349" s="51"/>
      <c r="LMR349" s="51"/>
      <c r="LMS349" s="51"/>
      <c r="LMT349" s="51"/>
      <c r="LMU349" s="51"/>
      <c r="LMV349" s="51"/>
      <c r="LMW349" s="51"/>
      <c r="LMX349" s="51"/>
      <c r="LMY349" s="51"/>
      <c r="LMZ349" s="51"/>
      <c r="LNA349" s="51"/>
      <c r="LNB349" s="51"/>
      <c r="LNC349" s="51"/>
      <c r="LND349" s="51"/>
      <c r="LNE349" s="51"/>
      <c r="LNF349" s="51"/>
      <c r="LNG349" s="51"/>
      <c r="LNH349" s="51"/>
      <c r="LNI349" s="51"/>
      <c r="LNJ349" s="51"/>
      <c r="LNK349" s="51"/>
      <c r="LNL349" s="51"/>
      <c r="LNM349" s="51"/>
      <c r="LNN349" s="51"/>
      <c r="LNO349" s="51"/>
      <c r="LNP349" s="51"/>
      <c r="LNQ349" s="51"/>
      <c r="LNR349" s="51"/>
      <c r="LNS349" s="51"/>
      <c r="LNT349" s="51"/>
      <c r="LNU349" s="51"/>
      <c r="LNV349" s="51"/>
      <c r="LNW349" s="51"/>
      <c r="LNX349" s="51"/>
      <c r="LNY349" s="51"/>
      <c r="LNZ349" s="51"/>
      <c r="LOA349" s="51"/>
      <c r="LOB349" s="51"/>
      <c r="LOC349" s="51"/>
      <c r="LOD349" s="51"/>
      <c r="LOE349" s="51"/>
      <c r="LOF349" s="51"/>
      <c r="LOG349" s="51"/>
      <c r="LOH349" s="51"/>
      <c r="LOI349" s="51"/>
      <c r="LOJ349" s="51"/>
      <c r="LOK349" s="51"/>
      <c r="LOL349" s="51"/>
      <c r="LOM349" s="51"/>
      <c r="LON349" s="51"/>
      <c r="LOO349" s="51"/>
      <c r="LOP349" s="51"/>
      <c r="LOQ349" s="51"/>
      <c r="LOR349" s="51"/>
      <c r="LOS349" s="51"/>
      <c r="LOT349" s="51"/>
      <c r="LOU349" s="51"/>
      <c r="LOV349" s="51"/>
      <c r="LOW349" s="51"/>
      <c r="LOX349" s="51"/>
      <c r="LOY349" s="51"/>
      <c r="LOZ349" s="51"/>
      <c r="LPA349" s="51"/>
      <c r="LPB349" s="51"/>
      <c r="LPC349" s="51"/>
      <c r="LPD349" s="51"/>
      <c r="LPE349" s="51"/>
      <c r="LPF349" s="51"/>
      <c r="LPG349" s="51"/>
      <c r="LPH349" s="51"/>
      <c r="LPI349" s="51"/>
      <c r="LPJ349" s="51"/>
      <c r="LPK349" s="51"/>
      <c r="LPL349" s="51"/>
      <c r="LPM349" s="51"/>
      <c r="LPN349" s="51"/>
      <c r="LPO349" s="51"/>
      <c r="LPP349" s="51"/>
      <c r="LPQ349" s="51"/>
      <c r="LPR349" s="51"/>
      <c r="LPS349" s="51"/>
      <c r="LPT349" s="51"/>
      <c r="LPU349" s="51"/>
      <c r="LPV349" s="51"/>
      <c r="LPW349" s="51"/>
      <c r="LPX349" s="51"/>
      <c r="LPY349" s="51"/>
      <c r="LPZ349" s="51"/>
      <c r="LQA349" s="51"/>
      <c r="LQB349" s="51"/>
      <c r="LQC349" s="51"/>
      <c r="LQD349" s="51"/>
      <c r="LQE349" s="51"/>
      <c r="LQF349" s="51"/>
      <c r="LQG349" s="51"/>
      <c r="LQH349" s="51"/>
      <c r="LQI349" s="51"/>
      <c r="LQJ349" s="51"/>
      <c r="LQK349" s="51"/>
      <c r="LQL349" s="51"/>
      <c r="LQM349" s="51"/>
      <c r="LQN349" s="51"/>
      <c r="LQO349" s="51"/>
      <c r="LQP349" s="51"/>
      <c r="LQQ349" s="51"/>
      <c r="LQR349" s="51"/>
      <c r="LQS349" s="51"/>
      <c r="LQT349" s="51"/>
      <c r="LQU349" s="51"/>
      <c r="LQV349" s="51"/>
      <c r="LQW349" s="51"/>
      <c r="LQX349" s="51"/>
      <c r="LQY349" s="51"/>
      <c r="LQZ349" s="51"/>
      <c r="LRA349" s="51"/>
      <c r="LRB349" s="51"/>
      <c r="LRC349" s="51"/>
      <c r="LRD349" s="51"/>
      <c r="LRE349" s="51"/>
      <c r="LRF349" s="51"/>
      <c r="LRG349" s="51"/>
      <c r="LRH349" s="51"/>
      <c r="LRI349" s="51"/>
      <c r="LRJ349" s="51"/>
      <c r="LRK349" s="51"/>
      <c r="LRL349" s="51"/>
      <c r="LRM349" s="51"/>
      <c r="LRN349" s="51"/>
      <c r="LRO349" s="51"/>
      <c r="LRP349" s="51"/>
      <c r="LRQ349" s="51"/>
      <c r="LRR349" s="51"/>
      <c r="LRS349" s="51"/>
      <c r="LRT349" s="51"/>
      <c r="LRU349" s="51"/>
      <c r="LRV349" s="51"/>
      <c r="LRW349" s="51"/>
      <c r="LRX349" s="51"/>
      <c r="LRY349" s="51"/>
      <c r="LRZ349" s="51"/>
      <c r="LSA349" s="51"/>
      <c r="LSB349" s="51"/>
      <c r="LSC349" s="51"/>
      <c r="LSD349" s="51"/>
      <c r="LSE349" s="51"/>
      <c r="LSF349" s="51"/>
      <c r="LSG349" s="51"/>
      <c r="LSH349" s="51"/>
      <c r="LSI349" s="51"/>
      <c r="LSJ349" s="51"/>
      <c r="LSK349" s="51"/>
      <c r="LSL349" s="51"/>
      <c r="LSM349" s="51"/>
      <c r="LSN349" s="51"/>
      <c r="LSO349" s="51"/>
      <c r="LSP349" s="51"/>
      <c r="LSQ349" s="51"/>
      <c r="LSR349" s="51"/>
      <c r="LSS349" s="51"/>
      <c r="LST349" s="51"/>
      <c r="LSU349" s="51"/>
      <c r="LSV349" s="51"/>
      <c r="LSW349" s="51"/>
      <c r="LSX349" s="51"/>
      <c r="LSY349" s="51"/>
      <c r="LSZ349" s="51"/>
      <c r="LTA349" s="51"/>
      <c r="LTB349" s="51"/>
      <c r="LTC349" s="51"/>
      <c r="LTD349" s="51"/>
      <c r="LTE349" s="51"/>
      <c r="LTF349" s="51"/>
      <c r="LTG349" s="51"/>
      <c r="LTH349" s="51"/>
      <c r="LTI349" s="51"/>
      <c r="LTJ349" s="51"/>
      <c r="LTK349" s="51"/>
      <c r="LTL349" s="51"/>
      <c r="LTM349" s="51"/>
      <c r="LTN349" s="51"/>
      <c r="LTO349" s="51"/>
      <c r="LTP349" s="51"/>
      <c r="LTQ349" s="51"/>
      <c r="LTR349" s="51"/>
      <c r="LTS349" s="51"/>
      <c r="LTT349" s="51"/>
      <c r="LTU349" s="51"/>
      <c r="LTV349" s="51"/>
      <c r="LTW349" s="51"/>
      <c r="LTX349" s="51"/>
      <c r="LTY349" s="51"/>
      <c r="LTZ349" s="51"/>
      <c r="LUA349" s="51"/>
      <c r="LUB349" s="51"/>
      <c r="LUC349" s="51"/>
      <c r="LUD349" s="51"/>
      <c r="LUE349" s="51"/>
      <c r="LUF349" s="51"/>
      <c r="LUG349" s="51"/>
      <c r="LUH349" s="51"/>
      <c r="LUI349" s="51"/>
      <c r="LUJ349" s="51"/>
      <c r="LUK349" s="51"/>
      <c r="LUL349" s="51"/>
      <c r="LUM349" s="51"/>
      <c r="LUN349" s="51"/>
      <c r="LUO349" s="51"/>
      <c r="LUP349" s="51"/>
      <c r="LUQ349" s="51"/>
      <c r="LUR349" s="51"/>
      <c r="LUS349" s="51"/>
      <c r="LUT349" s="51"/>
      <c r="LUU349" s="51"/>
      <c r="LUV349" s="51"/>
      <c r="LUW349" s="51"/>
      <c r="LUX349" s="51"/>
      <c r="LUY349" s="51"/>
      <c r="LUZ349" s="51"/>
      <c r="LVA349" s="51"/>
      <c r="LVB349" s="51"/>
      <c r="LVC349" s="51"/>
      <c r="LVD349" s="51"/>
      <c r="LVE349" s="51"/>
      <c r="LVF349" s="51"/>
      <c r="LVG349" s="51"/>
      <c r="LVH349" s="51"/>
      <c r="LVI349" s="51"/>
      <c r="LVJ349" s="51"/>
      <c r="LVK349" s="51"/>
      <c r="LVL349" s="51"/>
      <c r="LVM349" s="51"/>
      <c r="LVN349" s="51"/>
      <c r="LVO349" s="51"/>
      <c r="LVP349" s="51"/>
      <c r="LVQ349" s="51"/>
      <c r="LVR349" s="51"/>
      <c r="LVS349" s="51"/>
      <c r="LVT349" s="51"/>
      <c r="LVU349" s="51"/>
      <c r="LVV349" s="51"/>
      <c r="LVW349" s="51"/>
      <c r="LVX349" s="51"/>
      <c r="LVY349" s="51"/>
      <c r="LVZ349" s="51"/>
      <c r="LWA349" s="51"/>
      <c r="LWB349" s="51"/>
      <c r="LWC349" s="51"/>
      <c r="LWD349" s="51"/>
      <c r="LWE349" s="51"/>
      <c r="LWF349" s="51"/>
      <c r="LWG349" s="51"/>
      <c r="LWH349" s="51"/>
      <c r="LWI349" s="51"/>
      <c r="LWJ349" s="51"/>
      <c r="LWK349" s="51"/>
      <c r="LWL349" s="51"/>
      <c r="LWM349" s="51"/>
      <c r="LWN349" s="51"/>
      <c r="LWO349" s="51"/>
      <c r="LWP349" s="51"/>
      <c r="LWQ349" s="51"/>
      <c r="LWR349" s="51"/>
      <c r="LWS349" s="51"/>
      <c r="LWT349" s="51"/>
      <c r="LWU349" s="51"/>
      <c r="LWV349" s="51"/>
      <c r="LWW349" s="51"/>
      <c r="LWX349" s="51"/>
      <c r="LWY349" s="51"/>
      <c r="LWZ349" s="51"/>
      <c r="LXA349" s="51"/>
      <c r="LXB349" s="51"/>
      <c r="LXC349" s="51"/>
      <c r="LXD349" s="51"/>
      <c r="LXE349" s="51"/>
      <c r="LXF349" s="51"/>
      <c r="LXG349" s="51"/>
      <c r="LXH349" s="51"/>
      <c r="LXI349" s="51"/>
      <c r="LXJ349" s="51"/>
      <c r="LXK349" s="51"/>
      <c r="LXL349" s="51"/>
      <c r="LXM349" s="51"/>
      <c r="LXN349" s="51"/>
      <c r="LXO349" s="51"/>
      <c r="LXP349" s="51"/>
      <c r="LXQ349" s="51"/>
      <c r="LXR349" s="51"/>
      <c r="LXS349" s="51"/>
      <c r="LXT349" s="51"/>
      <c r="LXU349" s="51"/>
      <c r="LXV349" s="51"/>
      <c r="LXW349" s="51"/>
      <c r="LXX349" s="51"/>
      <c r="LXY349" s="51"/>
      <c r="LXZ349" s="51"/>
      <c r="LYA349" s="51"/>
      <c r="LYB349" s="51"/>
      <c r="LYC349" s="51"/>
      <c r="LYD349" s="51"/>
      <c r="LYE349" s="51"/>
      <c r="LYF349" s="51"/>
      <c r="LYG349" s="51"/>
      <c r="LYH349" s="51"/>
      <c r="LYI349" s="51"/>
      <c r="LYJ349" s="51"/>
      <c r="LYK349" s="51"/>
      <c r="LYL349" s="51"/>
      <c r="LYM349" s="51"/>
      <c r="LYN349" s="51"/>
      <c r="LYO349" s="51"/>
      <c r="LYP349" s="51"/>
      <c r="LYQ349" s="51"/>
      <c r="LYR349" s="51"/>
      <c r="LYS349" s="51"/>
      <c r="LYT349" s="51"/>
      <c r="LYU349" s="51"/>
      <c r="LYV349" s="51"/>
      <c r="LYW349" s="51"/>
      <c r="LYX349" s="51"/>
      <c r="LYY349" s="51"/>
      <c r="LYZ349" s="51"/>
      <c r="LZA349" s="51"/>
      <c r="LZB349" s="51"/>
      <c r="LZC349" s="51"/>
      <c r="LZD349" s="51"/>
      <c r="LZE349" s="51"/>
      <c r="LZF349" s="51"/>
      <c r="LZG349" s="51"/>
      <c r="LZH349" s="51"/>
      <c r="LZI349" s="51"/>
      <c r="LZJ349" s="51"/>
      <c r="LZK349" s="51"/>
      <c r="LZL349" s="51"/>
      <c r="LZM349" s="51"/>
      <c r="LZN349" s="51"/>
      <c r="LZO349" s="51"/>
      <c r="LZP349" s="51"/>
      <c r="LZQ349" s="51"/>
      <c r="LZR349" s="51"/>
      <c r="LZS349" s="51"/>
      <c r="LZT349" s="51"/>
      <c r="LZU349" s="51"/>
      <c r="LZV349" s="51"/>
      <c r="LZW349" s="51"/>
      <c r="LZX349" s="51"/>
      <c r="LZY349" s="51"/>
      <c r="LZZ349" s="51"/>
      <c r="MAA349" s="51"/>
      <c r="MAB349" s="51"/>
      <c r="MAC349" s="51"/>
      <c r="MAD349" s="51"/>
      <c r="MAE349" s="51"/>
      <c r="MAF349" s="51"/>
      <c r="MAG349" s="51"/>
      <c r="MAH349" s="51"/>
      <c r="MAI349" s="51"/>
      <c r="MAJ349" s="51"/>
      <c r="MAK349" s="51"/>
      <c r="MAL349" s="51"/>
      <c r="MAM349" s="51"/>
      <c r="MAN349" s="51"/>
      <c r="MAO349" s="51"/>
      <c r="MAP349" s="51"/>
      <c r="MAQ349" s="51"/>
      <c r="MAR349" s="51"/>
      <c r="MAS349" s="51"/>
      <c r="MAT349" s="51"/>
      <c r="MAU349" s="51"/>
      <c r="MAV349" s="51"/>
      <c r="MAW349" s="51"/>
      <c r="MAX349" s="51"/>
      <c r="MAY349" s="51"/>
      <c r="MAZ349" s="51"/>
      <c r="MBA349" s="51"/>
      <c r="MBB349" s="51"/>
      <c r="MBC349" s="51"/>
      <c r="MBD349" s="51"/>
      <c r="MBE349" s="51"/>
      <c r="MBF349" s="51"/>
      <c r="MBG349" s="51"/>
      <c r="MBH349" s="51"/>
      <c r="MBI349" s="51"/>
      <c r="MBJ349" s="51"/>
      <c r="MBK349" s="51"/>
      <c r="MBL349" s="51"/>
      <c r="MBM349" s="51"/>
      <c r="MBN349" s="51"/>
      <c r="MBO349" s="51"/>
      <c r="MBP349" s="51"/>
      <c r="MBQ349" s="51"/>
      <c r="MBR349" s="51"/>
      <c r="MBS349" s="51"/>
      <c r="MBT349" s="51"/>
      <c r="MBU349" s="51"/>
      <c r="MBV349" s="51"/>
      <c r="MBW349" s="51"/>
      <c r="MBX349" s="51"/>
      <c r="MBY349" s="51"/>
      <c r="MBZ349" s="51"/>
      <c r="MCA349" s="51"/>
      <c r="MCB349" s="51"/>
      <c r="MCC349" s="51"/>
      <c r="MCD349" s="51"/>
      <c r="MCE349" s="51"/>
      <c r="MCF349" s="51"/>
      <c r="MCG349" s="51"/>
      <c r="MCH349" s="51"/>
      <c r="MCI349" s="51"/>
      <c r="MCJ349" s="51"/>
      <c r="MCK349" s="51"/>
      <c r="MCL349" s="51"/>
      <c r="MCM349" s="51"/>
      <c r="MCN349" s="51"/>
      <c r="MCO349" s="51"/>
      <c r="MCP349" s="51"/>
      <c r="MCQ349" s="51"/>
      <c r="MCR349" s="51"/>
      <c r="MCS349" s="51"/>
      <c r="MCT349" s="51"/>
      <c r="MCU349" s="51"/>
      <c r="MCV349" s="51"/>
      <c r="MCW349" s="51"/>
      <c r="MCX349" s="51"/>
      <c r="MCY349" s="51"/>
      <c r="MCZ349" s="51"/>
      <c r="MDA349" s="51"/>
      <c r="MDB349" s="51"/>
      <c r="MDC349" s="51"/>
      <c r="MDD349" s="51"/>
      <c r="MDE349" s="51"/>
      <c r="MDF349" s="51"/>
      <c r="MDG349" s="51"/>
      <c r="MDH349" s="51"/>
      <c r="MDI349" s="51"/>
      <c r="MDJ349" s="51"/>
      <c r="MDK349" s="51"/>
      <c r="MDL349" s="51"/>
      <c r="MDM349" s="51"/>
      <c r="MDN349" s="51"/>
      <c r="MDO349" s="51"/>
      <c r="MDP349" s="51"/>
      <c r="MDQ349" s="51"/>
      <c r="MDR349" s="51"/>
      <c r="MDS349" s="51"/>
      <c r="MDT349" s="51"/>
      <c r="MDU349" s="51"/>
      <c r="MDV349" s="51"/>
      <c r="MDW349" s="51"/>
      <c r="MDX349" s="51"/>
      <c r="MDY349" s="51"/>
      <c r="MDZ349" s="51"/>
      <c r="MEA349" s="51"/>
      <c r="MEB349" s="51"/>
      <c r="MEC349" s="51"/>
      <c r="MED349" s="51"/>
      <c r="MEE349" s="51"/>
      <c r="MEF349" s="51"/>
      <c r="MEG349" s="51"/>
      <c r="MEH349" s="51"/>
      <c r="MEI349" s="51"/>
      <c r="MEJ349" s="51"/>
      <c r="MEK349" s="51"/>
      <c r="MEL349" s="51"/>
      <c r="MEM349" s="51"/>
      <c r="MEN349" s="51"/>
      <c r="MEO349" s="51"/>
      <c r="MEP349" s="51"/>
      <c r="MEQ349" s="51"/>
      <c r="MER349" s="51"/>
      <c r="MES349" s="51"/>
      <c r="MET349" s="51"/>
      <c r="MEU349" s="51"/>
      <c r="MEV349" s="51"/>
      <c r="MEW349" s="51"/>
      <c r="MEX349" s="51"/>
      <c r="MEY349" s="51"/>
      <c r="MEZ349" s="51"/>
      <c r="MFA349" s="51"/>
      <c r="MFB349" s="51"/>
      <c r="MFC349" s="51"/>
      <c r="MFD349" s="51"/>
      <c r="MFE349" s="51"/>
      <c r="MFF349" s="51"/>
      <c r="MFG349" s="51"/>
      <c r="MFH349" s="51"/>
      <c r="MFI349" s="51"/>
      <c r="MFJ349" s="51"/>
      <c r="MFK349" s="51"/>
      <c r="MFL349" s="51"/>
      <c r="MFM349" s="51"/>
      <c r="MFN349" s="51"/>
      <c r="MFO349" s="51"/>
      <c r="MFP349" s="51"/>
      <c r="MFQ349" s="51"/>
      <c r="MFR349" s="51"/>
      <c r="MFS349" s="51"/>
      <c r="MFT349" s="51"/>
      <c r="MFU349" s="51"/>
      <c r="MFV349" s="51"/>
      <c r="MFW349" s="51"/>
      <c r="MFX349" s="51"/>
      <c r="MFY349" s="51"/>
      <c r="MFZ349" s="51"/>
      <c r="MGA349" s="51"/>
      <c r="MGB349" s="51"/>
      <c r="MGC349" s="51"/>
      <c r="MGD349" s="51"/>
      <c r="MGE349" s="51"/>
      <c r="MGF349" s="51"/>
      <c r="MGG349" s="51"/>
      <c r="MGH349" s="51"/>
      <c r="MGI349" s="51"/>
      <c r="MGJ349" s="51"/>
      <c r="MGK349" s="51"/>
      <c r="MGL349" s="51"/>
      <c r="MGM349" s="51"/>
      <c r="MGN349" s="51"/>
      <c r="MGO349" s="51"/>
      <c r="MGP349" s="51"/>
      <c r="MGQ349" s="51"/>
      <c r="MGR349" s="51"/>
      <c r="MGS349" s="51"/>
      <c r="MGT349" s="51"/>
      <c r="MGU349" s="51"/>
      <c r="MGV349" s="51"/>
      <c r="MGW349" s="51"/>
      <c r="MGX349" s="51"/>
      <c r="MGY349" s="51"/>
      <c r="MGZ349" s="51"/>
      <c r="MHA349" s="51"/>
      <c r="MHB349" s="51"/>
      <c r="MHC349" s="51"/>
      <c r="MHD349" s="51"/>
      <c r="MHE349" s="51"/>
      <c r="MHF349" s="51"/>
      <c r="MHG349" s="51"/>
      <c r="MHH349" s="51"/>
      <c r="MHI349" s="51"/>
      <c r="MHJ349" s="51"/>
      <c r="MHK349" s="51"/>
      <c r="MHL349" s="51"/>
      <c r="MHM349" s="51"/>
      <c r="MHN349" s="51"/>
      <c r="MHO349" s="51"/>
      <c r="MHP349" s="51"/>
      <c r="MHQ349" s="51"/>
      <c r="MHR349" s="51"/>
      <c r="MHS349" s="51"/>
      <c r="MHT349" s="51"/>
      <c r="MHU349" s="51"/>
      <c r="MHV349" s="51"/>
      <c r="MHW349" s="51"/>
      <c r="MHX349" s="51"/>
      <c r="MHY349" s="51"/>
      <c r="MHZ349" s="51"/>
      <c r="MIA349" s="51"/>
      <c r="MIB349" s="51"/>
      <c r="MIC349" s="51"/>
      <c r="MID349" s="51"/>
      <c r="MIE349" s="51"/>
      <c r="MIF349" s="51"/>
      <c r="MIG349" s="51"/>
      <c r="MIH349" s="51"/>
      <c r="MII349" s="51"/>
      <c r="MIJ349" s="51"/>
      <c r="MIK349" s="51"/>
      <c r="MIL349" s="51"/>
      <c r="MIM349" s="51"/>
      <c r="MIN349" s="51"/>
      <c r="MIO349" s="51"/>
      <c r="MIP349" s="51"/>
      <c r="MIQ349" s="51"/>
      <c r="MIR349" s="51"/>
      <c r="MIS349" s="51"/>
      <c r="MIT349" s="51"/>
      <c r="MIU349" s="51"/>
      <c r="MIV349" s="51"/>
      <c r="MIW349" s="51"/>
      <c r="MIX349" s="51"/>
      <c r="MIY349" s="51"/>
      <c r="MIZ349" s="51"/>
      <c r="MJA349" s="51"/>
      <c r="MJB349" s="51"/>
      <c r="MJC349" s="51"/>
      <c r="MJD349" s="51"/>
      <c r="MJE349" s="51"/>
      <c r="MJF349" s="51"/>
      <c r="MJG349" s="51"/>
      <c r="MJH349" s="51"/>
      <c r="MJI349" s="51"/>
      <c r="MJJ349" s="51"/>
      <c r="MJK349" s="51"/>
      <c r="MJL349" s="51"/>
      <c r="MJM349" s="51"/>
      <c r="MJN349" s="51"/>
      <c r="MJO349" s="51"/>
      <c r="MJP349" s="51"/>
      <c r="MJQ349" s="51"/>
      <c r="MJR349" s="51"/>
      <c r="MJS349" s="51"/>
      <c r="MJT349" s="51"/>
      <c r="MJU349" s="51"/>
      <c r="MJV349" s="51"/>
      <c r="MJW349" s="51"/>
      <c r="MJX349" s="51"/>
      <c r="MJY349" s="51"/>
      <c r="MJZ349" s="51"/>
      <c r="MKA349" s="51"/>
      <c r="MKB349" s="51"/>
      <c r="MKC349" s="51"/>
      <c r="MKD349" s="51"/>
      <c r="MKE349" s="51"/>
      <c r="MKF349" s="51"/>
      <c r="MKG349" s="51"/>
      <c r="MKH349" s="51"/>
      <c r="MKI349" s="51"/>
      <c r="MKJ349" s="51"/>
      <c r="MKK349" s="51"/>
      <c r="MKL349" s="51"/>
      <c r="MKM349" s="51"/>
      <c r="MKN349" s="51"/>
      <c r="MKO349" s="51"/>
      <c r="MKP349" s="51"/>
      <c r="MKQ349" s="51"/>
      <c r="MKR349" s="51"/>
      <c r="MKS349" s="51"/>
      <c r="MKT349" s="51"/>
      <c r="MKU349" s="51"/>
      <c r="MKV349" s="51"/>
      <c r="MKW349" s="51"/>
      <c r="MKX349" s="51"/>
      <c r="MKY349" s="51"/>
      <c r="MKZ349" s="51"/>
      <c r="MLA349" s="51"/>
      <c r="MLB349" s="51"/>
      <c r="MLC349" s="51"/>
      <c r="MLD349" s="51"/>
      <c r="MLE349" s="51"/>
      <c r="MLF349" s="51"/>
      <c r="MLG349" s="51"/>
      <c r="MLH349" s="51"/>
      <c r="MLI349" s="51"/>
      <c r="MLJ349" s="51"/>
      <c r="MLK349" s="51"/>
      <c r="MLL349" s="51"/>
      <c r="MLM349" s="51"/>
      <c r="MLN349" s="51"/>
      <c r="MLO349" s="51"/>
      <c r="MLP349" s="51"/>
      <c r="MLQ349" s="51"/>
      <c r="MLR349" s="51"/>
      <c r="MLS349" s="51"/>
      <c r="MLT349" s="51"/>
      <c r="MLU349" s="51"/>
      <c r="MLV349" s="51"/>
      <c r="MLW349" s="51"/>
      <c r="MLX349" s="51"/>
      <c r="MLY349" s="51"/>
      <c r="MLZ349" s="51"/>
      <c r="MMA349" s="51"/>
      <c r="MMB349" s="51"/>
      <c r="MMC349" s="51"/>
      <c r="MMD349" s="51"/>
      <c r="MME349" s="51"/>
      <c r="MMF349" s="51"/>
      <c r="MMG349" s="51"/>
      <c r="MMH349" s="51"/>
      <c r="MMI349" s="51"/>
      <c r="MMJ349" s="51"/>
      <c r="MMK349" s="51"/>
      <c r="MML349" s="51"/>
      <c r="MMM349" s="51"/>
      <c r="MMN349" s="51"/>
      <c r="MMO349" s="51"/>
      <c r="MMP349" s="51"/>
      <c r="MMQ349" s="51"/>
      <c r="MMR349" s="51"/>
      <c r="MMS349" s="51"/>
      <c r="MMT349" s="51"/>
      <c r="MMU349" s="51"/>
      <c r="MMV349" s="51"/>
      <c r="MMW349" s="51"/>
      <c r="MMX349" s="51"/>
      <c r="MMY349" s="51"/>
      <c r="MMZ349" s="51"/>
      <c r="MNA349" s="51"/>
      <c r="MNB349" s="51"/>
      <c r="MNC349" s="51"/>
      <c r="MND349" s="51"/>
      <c r="MNE349" s="51"/>
      <c r="MNF349" s="51"/>
      <c r="MNG349" s="51"/>
      <c r="MNH349" s="51"/>
      <c r="MNI349" s="51"/>
      <c r="MNJ349" s="51"/>
      <c r="MNK349" s="51"/>
      <c r="MNL349" s="51"/>
      <c r="MNM349" s="51"/>
      <c r="MNN349" s="51"/>
      <c r="MNO349" s="51"/>
      <c r="MNP349" s="51"/>
      <c r="MNQ349" s="51"/>
      <c r="MNR349" s="51"/>
      <c r="MNS349" s="51"/>
      <c r="MNT349" s="51"/>
      <c r="MNU349" s="51"/>
      <c r="MNV349" s="51"/>
      <c r="MNW349" s="51"/>
      <c r="MNX349" s="51"/>
      <c r="MNY349" s="51"/>
      <c r="MNZ349" s="51"/>
      <c r="MOA349" s="51"/>
      <c r="MOB349" s="51"/>
      <c r="MOC349" s="51"/>
      <c r="MOD349" s="51"/>
      <c r="MOE349" s="51"/>
      <c r="MOF349" s="51"/>
      <c r="MOG349" s="51"/>
      <c r="MOH349" s="51"/>
      <c r="MOI349" s="51"/>
      <c r="MOJ349" s="51"/>
      <c r="MOK349" s="51"/>
      <c r="MOL349" s="51"/>
      <c r="MOM349" s="51"/>
      <c r="MON349" s="51"/>
      <c r="MOO349" s="51"/>
      <c r="MOP349" s="51"/>
      <c r="MOQ349" s="51"/>
      <c r="MOR349" s="51"/>
      <c r="MOS349" s="51"/>
      <c r="MOT349" s="51"/>
      <c r="MOU349" s="51"/>
      <c r="MOV349" s="51"/>
      <c r="MOW349" s="51"/>
      <c r="MOX349" s="51"/>
      <c r="MOY349" s="51"/>
      <c r="MOZ349" s="51"/>
      <c r="MPA349" s="51"/>
      <c r="MPB349" s="51"/>
      <c r="MPC349" s="51"/>
      <c r="MPD349" s="51"/>
      <c r="MPE349" s="51"/>
      <c r="MPF349" s="51"/>
      <c r="MPG349" s="51"/>
      <c r="MPH349" s="51"/>
      <c r="MPI349" s="51"/>
      <c r="MPJ349" s="51"/>
      <c r="MPK349" s="51"/>
      <c r="MPL349" s="51"/>
      <c r="MPM349" s="51"/>
      <c r="MPN349" s="51"/>
      <c r="MPO349" s="51"/>
      <c r="MPP349" s="51"/>
      <c r="MPQ349" s="51"/>
      <c r="MPR349" s="51"/>
      <c r="MPS349" s="51"/>
      <c r="MPT349" s="51"/>
      <c r="MPU349" s="51"/>
      <c r="MPV349" s="51"/>
      <c r="MPW349" s="51"/>
      <c r="MPX349" s="51"/>
      <c r="MPY349" s="51"/>
      <c r="MPZ349" s="51"/>
      <c r="MQA349" s="51"/>
      <c r="MQB349" s="51"/>
      <c r="MQC349" s="51"/>
      <c r="MQD349" s="51"/>
      <c r="MQE349" s="51"/>
      <c r="MQF349" s="51"/>
      <c r="MQG349" s="51"/>
      <c r="MQH349" s="51"/>
      <c r="MQI349" s="51"/>
      <c r="MQJ349" s="51"/>
      <c r="MQK349" s="51"/>
      <c r="MQL349" s="51"/>
      <c r="MQM349" s="51"/>
      <c r="MQN349" s="51"/>
      <c r="MQO349" s="51"/>
      <c r="MQP349" s="51"/>
      <c r="MQQ349" s="51"/>
      <c r="MQR349" s="51"/>
      <c r="MQS349" s="51"/>
      <c r="MQT349" s="51"/>
      <c r="MQU349" s="51"/>
      <c r="MQV349" s="51"/>
      <c r="MQW349" s="51"/>
      <c r="MQX349" s="51"/>
      <c r="MQY349" s="51"/>
      <c r="MQZ349" s="51"/>
      <c r="MRA349" s="51"/>
      <c r="MRB349" s="51"/>
      <c r="MRC349" s="51"/>
      <c r="MRD349" s="51"/>
      <c r="MRE349" s="51"/>
      <c r="MRF349" s="51"/>
      <c r="MRG349" s="51"/>
      <c r="MRH349" s="51"/>
      <c r="MRI349" s="51"/>
      <c r="MRJ349" s="51"/>
      <c r="MRK349" s="51"/>
      <c r="MRL349" s="51"/>
      <c r="MRM349" s="51"/>
      <c r="MRN349" s="51"/>
      <c r="MRO349" s="51"/>
      <c r="MRP349" s="51"/>
      <c r="MRQ349" s="51"/>
      <c r="MRR349" s="51"/>
      <c r="MRS349" s="51"/>
      <c r="MRT349" s="51"/>
      <c r="MRU349" s="51"/>
      <c r="MRV349" s="51"/>
      <c r="MRW349" s="51"/>
      <c r="MRX349" s="51"/>
      <c r="MRY349" s="51"/>
      <c r="MRZ349" s="51"/>
      <c r="MSA349" s="51"/>
      <c r="MSB349" s="51"/>
      <c r="MSC349" s="51"/>
      <c r="MSD349" s="51"/>
      <c r="MSE349" s="51"/>
      <c r="MSF349" s="51"/>
      <c r="MSG349" s="51"/>
      <c r="MSH349" s="51"/>
      <c r="MSI349" s="51"/>
      <c r="MSJ349" s="51"/>
      <c r="MSK349" s="51"/>
      <c r="MSL349" s="51"/>
      <c r="MSM349" s="51"/>
      <c r="MSN349" s="51"/>
      <c r="MSO349" s="51"/>
      <c r="MSP349" s="51"/>
      <c r="MSQ349" s="51"/>
      <c r="MSR349" s="51"/>
      <c r="MSS349" s="51"/>
      <c r="MST349" s="51"/>
      <c r="MSU349" s="51"/>
      <c r="MSV349" s="51"/>
      <c r="MSW349" s="51"/>
      <c r="MSX349" s="51"/>
      <c r="MSY349" s="51"/>
      <c r="MSZ349" s="51"/>
      <c r="MTA349" s="51"/>
      <c r="MTB349" s="51"/>
      <c r="MTC349" s="51"/>
      <c r="MTD349" s="51"/>
      <c r="MTE349" s="51"/>
      <c r="MTF349" s="51"/>
      <c r="MTG349" s="51"/>
      <c r="MTH349" s="51"/>
      <c r="MTI349" s="51"/>
      <c r="MTJ349" s="51"/>
      <c r="MTK349" s="51"/>
      <c r="MTL349" s="51"/>
      <c r="MTM349" s="51"/>
      <c r="MTN349" s="51"/>
      <c r="MTO349" s="51"/>
      <c r="MTP349" s="51"/>
      <c r="MTQ349" s="51"/>
      <c r="MTR349" s="51"/>
      <c r="MTS349" s="51"/>
      <c r="MTT349" s="51"/>
      <c r="MTU349" s="51"/>
      <c r="MTV349" s="51"/>
      <c r="MTW349" s="51"/>
      <c r="MTX349" s="51"/>
      <c r="MTY349" s="51"/>
      <c r="MTZ349" s="51"/>
      <c r="MUA349" s="51"/>
      <c r="MUB349" s="51"/>
      <c r="MUC349" s="51"/>
      <c r="MUD349" s="51"/>
      <c r="MUE349" s="51"/>
      <c r="MUF349" s="51"/>
      <c r="MUG349" s="51"/>
      <c r="MUH349" s="51"/>
      <c r="MUI349" s="51"/>
      <c r="MUJ349" s="51"/>
      <c r="MUK349" s="51"/>
      <c r="MUL349" s="51"/>
      <c r="MUM349" s="51"/>
      <c r="MUN349" s="51"/>
      <c r="MUO349" s="51"/>
      <c r="MUP349" s="51"/>
      <c r="MUQ349" s="51"/>
      <c r="MUR349" s="51"/>
      <c r="MUS349" s="51"/>
      <c r="MUT349" s="51"/>
      <c r="MUU349" s="51"/>
      <c r="MUV349" s="51"/>
      <c r="MUW349" s="51"/>
      <c r="MUX349" s="51"/>
      <c r="MUY349" s="51"/>
      <c r="MUZ349" s="51"/>
      <c r="MVA349" s="51"/>
      <c r="MVB349" s="51"/>
      <c r="MVC349" s="51"/>
      <c r="MVD349" s="51"/>
      <c r="MVE349" s="51"/>
      <c r="MVF349" s="51"/>
      <c r="MVG349" s="51"/>
      <c r="MVH349" s="51"/>
      <c r="MVI349" s="51"/>
      <c r="MVJ349" s="51"/>
      <c r="MVK349" s="51"/>
      <c r="MVL349" s="51"/>
      <c r="MVM349" s="51"/>
      <c r="MVN349" s="51"/>
      <c r="MVO349" s="51"/>
      <c r="MVP349" s="51"/>
      <c r="MVQ349" s="51"/>
      <c r="MVR349" s="51"/>
      <c r="MVS349" s="51"/>
      <c r="MVT349" s="51"/>
      <c r="MVU349" s="51"/>
      <c r="MVV349" s="51"/>
      <c r="MVW349" s="51"/>
      <c r="MVX349" s="51"/>
      <c r="MVY349" s="51"/>
      <c r="MVZ349" s="51"/>
      <c r="MWA349" s="51"/>
      <c r="MWB349" s="51"/>
      <c r="MWC349" s="51"/>
      <c r="MWD349" s="51"/>
      <c r="MWE349" s="51"/>
      <c r="MWF349" s="51"/>
      <c r="MWG349" s="51"/>
      <c r="MWH349" s="51"/>
      <c r="MWI349" s="51"/>
      <c r="MWJ349" s="51"/>
      <c r="MWK349" s="51"/>
      <c r="MWL349" s="51"/>
      <c r="MWM349" s="51"/>
      <c r="MWN349" s="51"/>
      <c r="MWO349" s="51"/>
      <c r="MWP349" s="51"/>
      <c r="MWQ349" s="51"/>
      <c r="MWR349" s="51"/>
      <c r="MWS349" s="51"/>
      <c r="MWT349" s="51"/>
      <c r="MWU349" s="51"/>
      <c r="MWV349" s="51"/>
      <c r="MWW349" s="51"/>
      <c r="MWX349" s="51"/>
      <c r="MWY349" s="51"/>
      <c r="MWZ349" s="51"/>
      <c r="MXA349" s="51"/>
      <c r="MXB349" s="51"/>
      <c r="MXC349" s="51"/>
      <c r="MXD349" s="51"/>
      <c r="MXE349" s="51"/>
      <c r="MXF349" s="51"/>
      <c r="MXG349" s="51"/>
      <c r="MXH349" s="51"/>
      <c r="MXI349" s="51"/>
      <c r="MXJ349" s="51"/>
      <c r="MXK349" s="51"/>
      <c r="MXL349" s="51"/>
      <c r="MXM349" s="51"/>
      <c r="MXN349" s="51"/>
      <c r="MXO349" s="51"/>
      <c r="MXP349" s="51"/>
      <c r="MXQ349" s="51"/>
      <c r="MXR349" s="51"/>
      <c r="MXS349" s="51"/>
      <c r="MXT349" s="51"/>
      <c r="MXU349" s="51"/>
      <c r="MXV349" s="51"/>
      <c r="MXW349" s="51"/>
      <c r="MXX349" s="51"/>
      <c r="MXY349" s="51"/>
      <c r="MXZ349" s="51"/>
      <c r="MYA349" s="51"/>
      <c r="MYB349" s="51"/>
      <c r="MYC349" s="51"/>
      <c r="MYD349" s="51"/>
      <c r="MYE349" s="51"/>
      <c r="MYF349" s="51"/>
      <c r="MYG349" s="51"/>
      <c r="MYH349" s="51"/>
      <c r="MYI349" s="51"/>
      <c r="MYJ349" s="51"/>
      <c r="MYK349" s="51"/>
      <c r="MYL349" s="51"/>
      <c r="MYM349" s="51"/>
      <c r="MYN349" s="51"/>
      <c r="MYO349" s="51"/>
      <c r="MYP349" s="51"/>
      <c r="MYQ349" s="51"/>
      <c r="MYR349" s="51"/>
      <c r="MYS349" s="51"/>
      <c r="MYT349" s="51"/>
      <c r="MYU349" s="51"/>
      <c r="MYV349" s="51"/>
      <c r="MYW349" s="51"/>
      <c r="MYX349" s="51"/>
      <c r="MYY349" s="51"/>
      <c r="MYZ349" s="51"/>
      <c r="MZA349" s="51"/>
      <c r="MZB349" s="51"/>
      <c r="MZC349" s="51"/>
      <c r="MZD349" s="51"/>
      <c r="MZE349" s="51"/>
      <c r="MZF349" s="51"/>
      <c r="MZG349" s="51"/>
      <c r="MZH349" s="51"/>
      <c r="MZI349" s="51"/>
      <c r="MZJ349" s="51"/>
      <c r="MZK349" s="51"/>
      <c r="MZL349" s="51"/>
      <c r="MZM349" s="51"/>
      <c r="MZN349" s="51"/>
      <c r="MZO349" s="51"/>
      <c r="MZP349" s="51"/>
      <c r="MZQ349" s="51"/>
      <c r="MZR349" s="51"/>
      <c r="MZS349" s="51"/>
      <c r="MZT349" s="51"/>
      <c r="MZU349" s="51"/>
      <c r="MZV349" s="51"/>
      <c r="MZW349" s="51"/>
      <c r="MZX349" s="51"/>
      <c r="MZY349" s="51"/>
      <c r="MZZ349" s="51"/>
      <c r="NAA349" s="51"/>
      <c r="NAB349" s="51"/>
      <c r="NAC349" s="51"/>
      <c r="NAD349" s="51"/>
      <c r="NAE349" s="51"/>
      <c r="NAF349" s="51"/>
      <c r="NAG349" s="51"/>
      <c r="NAH349" s="51"/>
      <c r="NAI349" s="51"/>
      <c r="NAJ349" s="51"/>
      <c r="NAK349" s="51"/>
      <c r="NAL349" s="51"/>
      <c r="NAM349" s="51"/>
      <c r="NAN349" s="51"/>
      <c r="NAO349" s="51"/>
      <c r="NAP349" s="51"/>
      <c r="NAQ349" s="51"/>
      <c r="NAR349" s="51"/>
      <c r="NAS349" s="51"/>
      <c r="NAT349" s="51"/>
      <c r="NAU349" s="51"/>
      <c r="NAV349" s="51"/>
      <c r="NAW349" s="51"/>
      <c r="NAX349" s="51"/>
      <c r="NAY349" s="51"/>
      <c r="NAZ349" s="51"/>
      <c r="NBA349" s="51"/>
      <c r="NBB349" s="51"/>
      <c r="NBC349" s="51"/>
      <c r="NBD349" s="51"/>
      <c r="NBE349" s="51"/>
      <c r="NBF349" s="51"/>
      <c r="NBG349" s="51"/>
      <c r="NBH349" s="51"/>
      <c r="NBI349" s="51"/>
      <c r="NBJ349" s="51"/>
      <c r="NBK349" s="51"/>
      <c r="NBL349" s="51"/>
      <c r="NBM349" s="51"/>
      <c r="NBN349" s="51"/>
      <c r="NBO349" s="51"/>
      <c r="NBP349" s="51"/>
      <c r="NBQ349" s="51"/>
      <c r="NBR349" s="51"/>
      <c r="NBS349" s="51"/>
      <c r="NBT349" s="51"/>
      <c r="NBU349" s="51"/>
      <c r="NBV349" s="51"/>
      <c r="NBW349" s="51"/>
      <c r="NBX349" s="51"/>
      <c r="NBY349" s="51"/>
      <c r="NBZ349" s="51"/>
      <c r="NCA349" s="51"/>
      <c r="NCB349" s="51"/>
      <c r="NCC349" s="51"/>
      <c r="NCD349" s="51"/>
      <c r="NCE349" s="51"/>
      <c r="NCF349" s="51"/>
      <c r="NCG349" s="51"/>
      <c r="NCH349" s="51"/>
      <c r="NCI349" s="51"/>
      <c r="NCJ349" s="51"/>
      <c r="NCK349" s="51"/>
      <c r="NCL349" s="51"/>
      <c r="NCM349" s="51"/>
      <c r="NCN349" s="51"/>
      <c r="NCO349" s="51"/>
      <c r="NCP349" s="51"/>
      <c r="NCQ349" s="51"/>
      <c r="NCR349" s="51"/>
      <c r="NCS349" s="51"/>
      <c r="NCT349" s="51"/>
      <c r="NCU349" s="51"/>
      <c r="NCV349" s="51"/>
      <c r="NCW349" s="51"/>
      <c r="NCX349" s="51"/>
      <c r="NCY349" s="51"/>
      <c r="NCZ349" s="51"/>
      <c r="NDA349" s="51"/>
      <c r="NDB349" s="51"/>
      <c r="NDC349" s="51"/>
      <c r="NDD349" s="51"/>
      <c r="NDE349" s="51"/>
      <c r="NDF349" s="51"/>
      <c r="NDG349" s="51"/>
      <c r="NDH349" s="51"/>
      <c r="NDI349" s="51"/>
      <c r="NDJ349" s="51"/>
      <c r="NDK349" s="51"/>
      <c r="NDL349" s="51"/>
      <c r="NDM349" s="51"/>
      <c r="NDN349" s="51"/>
      <c r="NDO349" s="51"/>
      <c r="NDP349" s="51"/>
      <c r="NDQ349" s="51"/>
      <c r="NDR349" s="51"/>
      <c r="NDS349" s="51"/>
      <c r="NDT349" s="51"/>
      <c r="NDU349" s="51"/>
      <c r="NDV349" s="51"/>
      <c r="NDW349" s="51"/>
      <c r="NDX349" s="51"/>
      <c r="NDY349" s="51"/>
      <c r="NDZ349" s="51"/>
      <c r="NEA349" s="51"/>
      <c r="NEB349" s="51"/>
      <c r="NEC349" s="51"/>
      <c r="NED349" s="51"/>
      <c r="NEE349" s="51"/>
      <c r="NEF349" s="51"/>
      <c r="NEG349" s="51"/>
      <c r="NEH349" s="51"/>
      <c r="NEI349" s="51"/>
      <c r="NEJ349" s="51"/>
      <c r="NEK349" s="51"/>
      <c r="NEL349" s="51"/>
      <c r="NEM349" s="51"/>
      <c r="NEN349" s="51"/>
      <c r="NEO349" s="51"/>
      <c r="NEP349" s="51"/>
      <c r="NEQ349" s="51"/>
      <c r="NER349" s="51"/>
      <c r="NES349" s="51"/>
      <c r="NET349" s="51"/>
      <c r="NEU349" s="51"/>
      <c r="NEV349" s="51"/>
      <c r="NEW349" s="51"/>
      <c r="NEX349" s="51"/>
      <c r="NEY349" s="51"/>
      <c r="NEZ349" s="51"/>
      <c r="NFA349" s="51"/>
      <c r="NFB349" s="51"/>
      <c r="NFC349" s="51"/>
      <c r="NFD349" s="51"/>
      <c r="NFE349" s="51"/>
      <c r="NFF349" s="51"/>
      <c r="NFG349" s="51"/>
      <c r="NFH349" s="51"/>
      <c r="NFI349" s="51"/>
      <c r="NFJ349" s="51"/>
      <c r="NFK349" s="51"/>
      <c r="NFL349" s="51"/>
      <c r="NFM349" s="51"/>
      <c r="NFN349" s="51"/>
      <c r="NFO349" s="51"/>
      <c r="NFP349" s="51"/>
      <c r="NFQ349" s="51"/>
      <c r="NFR349" s="51"/>
      <c r="NFS349" s="51"/>
      <c r="NFT349" s="51"/>
      <c r="NFU349" s="51"/>
      <c r="NFV349" s="51"/>
      <c r="NFW349" s="51"/>
      <c r="NFX349" s="51"/>
      <c r="NFY349" s="51"/>
      <c r="NFZ349" s="51"/>
      <c r="NGA349" s="51"/>
      <c r="NGB349" s="51"/>
      <c r="NGC349" s="51"/>
      <c r="NGD349" s="51"/>
      <c r="NGE349" s="51"/>
      <c r="NGF349" s="51"/>
      <c r="NGG349" s="51"/>
      <c r="NGH349" s="51"/>
      <c r="NGI349" s="51"/>
      <c r="NGJ349" s="51"/>
      <c r="NGK349" s="51"/>
      <c r="NGL349" s="51"/>
      <c r="NGM349" s="51"/>
      <c r="NGN349" s="51"/>
      <c r="NGO349" s="51"/>
      <c r="NGP349" s="51"/>
      <c r="NGQ349" s="51"/>
      <c r="NGR349" s="51"/>
      <c r="NGS349" s="51"/>
      <c r="NGT349" s="51"/>
      <c r="NGU349" s="51"/>
      <c r="NGV349" s="51"/>
      <c r="NGW349" s="51"/>
      <c r="NGX349" s="51"/>
      <c r="NGY349" s="51"/>
      <c r="NGZ349" s="51"/>
      <c r="NHA349" s="51"/>
      <c r="NHB349" s="51"/>
      <c r="NHC349" s="51"/>
      <c r="NHD349" s="51"/>
      <c r="NHE349" s="51"/>
      <c r="NHF349" s="51"/>
      <c r="NHG349" s="51"/>
      <c r="NHH349" s="51"/>
      <c r="NHI349" s="51"/>
      <c r="NHJ349" s="51"/>
      <c r="NHK349" s="51"/>
      <c r="NHL349" s="51"/>
      <c r="NHM349" s="51"/>
      <c r="NHN349" s="51"/>
      <c r="NHO349" s="51"/>
      <c r="NHP349" s="51"/>
      <c r="NHQ349" s="51"/>
      <c r="NHR349" s="51"/>
      <c r="NHS349" s="51"/>
      <c r="NHT349" s="51"/>
      <c r="NHU349" s="51"/>
      <c r="NHV349" s="51"/>
      <c r="NHW349" s="51"/>
      <c r="NHX349" s="51"/>
      <c r="NHY349" s="51"/>
      <c r="NHZ349" s="51"/>
      <c r="NIA349" s="51"/>
      <c r="NIB349" s="51"/>
      <c r="NIC349" s="51"/>
      <c r="NID349" s="51"/>
      <c r="NIE349" s="51"/>
      <c r="NIF349" s="51"/>
      <c r="NIG349" s="51"/>
      <c r="NIH349" s="51"/>
      <c r="NII349" s="51"/>
      <c r="NIJ349" s="51"/>
      <c r="NIK349" s="51"/>
      <c r="NIL349" s="51"/>
      <c r="NIM349" s="51"/>
      <c r="NIN349" s="51"/>
      <c r="NIO349" s="51"/>
      <c r="NIP349" s="51"/>
      <c r="NIQ349" s="51"/>
      <c r="NIR349" s="51"/>
      <c r="NIS349" s="51"/>
      <c r="NIT349" s="51"/>
      <c r="NIU349" s="51"/>
      <c r="NIV349" s="51"/>
      <c r="NIW349" s="51"/>
      <c r="NIX349" s="51"/>
      <c r="NIY349" s="51"/>
      <c r="NIZ349" s="51"/>
      <c r="NJA349" s="51"/>
      <c r="NJB349" s="51"/>
      <c r="NJC349" s="51"/>
      <c r="NJD349" s="51"/>
      <c r="NJE349" s="51"/>
      <c r="NJF349" s="51"/>
      <c r="NJG349" s="51"/>
      <c r="NJH349" s="51"/>
      <c r="NJI349" s="51"/>
      <c r="NJJ349" s="51"/>
      <c r="NJK349" s="51"/>
      <c r="NJL349" s="51"/>
      <c r="NJM349" s="51"/>
      <c r="NJN349" s="51"/>
      <c r="NJO349" s="51"/>
      <c r="NJP349" s="51"/>
      <c r="NJQ349" s="51"/>
      <c r="NJR349" s="51"/>
      <c r="NJS349" s="51"/>
      <c r="NJT349" s="51"/>
      <c r="NJU349" s="51"/>
      <c r="NJV349" s="51"/>
      <c r="NJW349" s="51"/>
      <c r="NJX349" s="51"/>
      <c r="NJY349" s="51"/>
      <c r="NJZ349" s="51"/>
      <c r="NKA349" s="51"/>
      <c r="NKB349" s="51"/>
      <c r="NKC349" s="51"/>
      <c r="NKD349" s="51"/>
      <c r="NKE349" s="51"/>
      <c r="NKF349" s="51"/>
      <c r="NKG349" s="51"/>
      <c r="NKH349" s="51"/>
      <c r="NKI349" s="51"/>
      <c r="NKJ349" s="51"/>
      <c r="NKK349" s="51"/>
      <c r="NKL349" s="51"/>
      <c r="NKM349" s="51"/>
      <c r="NKN349" s="51"/>
      <c r="NKO349" s="51"/>
      <c r="NKP349" s="51"/>
      <c r="NKQ349" s="51"/>
      <c r="NKR349" s="51"/>
      <c r="NKS349" s="51"/>
      <c r="NKT349" s="51"/>
      <c r="NKU349" s="51"/>
      <c r="NKV349" s="51"/>
      <c r="NKW349" s="51"/>
      <c r="NKX349" s="51"/>
      <c r="NKY349" s="51"/>
      <c r="NKZ349" s="51"/>
      <c r="NLA349" s="51"/>
      <c r="NLB349" s="51"/>
      <c r="NLC349" s="51"/>
      <c r="NLD349" s="51"/>
      <c r="NLE349" s="51"/>
      <c r="NLF349" s="51"/>
      <c r="NLG349" s="51"/>
      <c r="NLH349" s="51"/>
      <c r="NLI349" s="51"/>
      <c r="NLJ349" s="51"/>
      <c r="NLK349" s="51"/>
      <c r="NLL349" s="51"/>
      <c r="NLM349" s="51"/>
      <c r="NLN349" s="51"/>
      <c r="NLO349" s="51"/>
      <c r="NLP349" s="51"/>
      <c r="NLQ349" s="51"/>
      <c r="NLR349" s="51"/>
      <c r="NLS349" s="51"/>
      <c r="NLT349" s="51"/>
      <c r="NLU349" s="51"/>
      <c r="NLV349" s="51"/>
      <c r="NLW349" s="51"/>
      <c r="NLX349" s="51"/>
      <c r="NLY349" s="51"/>
      <c r="NLZ349" s="51"/>
      <c r="NMA349" s="51"/>
      <c r="NMB349" s="51"/>
      <c r="NMC349" s="51"/>
      <c r="NMD349" s="51"/>
      <c r="NME349" s="51"/>
      <c r="NMF349" s="51"/>
      <c r="NMG349" s="51"/>
      <c r="NMH349" s="51"/>
      <c r="NMI349" s="51"/>
      <c r="NMJ349" s="51"/>
      <c r="NMK349" s="51"/>
      <c r="NML349" s="51"/>
      <c r="NMM349" s="51"/>
      <c r="NMN349" s="51"/>
      <c r="NMO349" s="51"/>
      <c r="NMP349" s="51"/>
      <c r="NMQ349" s="51"/>
      <c r="NMR349" s="51"/>
      <c r="NMS349" s="51"/>
      <c r="NMT349" s="51"/>
      <c r="NMU349" s="51"/>
      <c r="NMV349" s="51"/>
      <c r="NMW349" s="51"/>
      <c r="NMX349" s="51"/>
      <c r="NMY349" s="51"/>
      <c r="NMZ349" s="51"/>
      <c r="NNA349" s="51"/>
      <c r="NNB349" s="51"/>
      <c r="NNC349" s="51"/>
      <c r="NND349" s="51"/>
      <c r="NNE349" s="51"/>
      <c r="NNF349" s="51"/>
      <c r="NNG349" s="51"/>
      <c r="NNH349" s="51"/>
      <c r="NNI349" s="51"/>
      <c r="NNJ349" s="51"/>
      <c r="NNK349" s="51"/>
      <c r="NNL349" s="51"/>
      <c r="NNM349" s="51"/>
      <c r="NNN349" s="51"/>
      <c r="NNO349" s="51"/>
      <c r="NNP349" s="51"/>
      <c r="NNQ349" s="51"/>
      <c r="NNR349" s="51"/>
      <c r="NNS349" s="51"/>
      <c r="NNT349" s="51"/>
      <c r="NNU349" s="51"/>
      <c r="NNV349" s="51"/>
      <c r="NNW349" s="51"/>
      <c r="NNX349" s="51"/>
      <c r="NNY349" s="51"/>
      <c r="NNZ349" s="51"/>
      <c r="NOA349" s="51"/>
      <c r="NOB349" s="51"/>
      <c r="NOC349" s="51"/>
      <c r="NOD349" s="51"/>
      <c r="NOE349" s="51"/>
      <c r="NOF349" s="51"/>
      <c r="NOG349" s="51"/>
      <c r="NOH349" s="51"/>
      <c r="NOI349" s="51"/>
      <c r="NOJ349" s="51"/>
      <c r="NOK349" s="51"/>
      <c r="NOL349" s="51"/>
      <c r="NOM349" s="51"/>
      <c r="NON349" s="51"/>
      <c r="NOO349" s="51"/>
      <c r="NOP349" s="51"/>
      <c r="NOQ349" s="51"/>
      <c r="NOR349" s="51"/>
      <c r="NOS349" s="51"/>
      <c r="NOT349" s="51"/>
      <c r="NOU349" s="51"/>
      <c r="NOV349" s="51"/>
      <c r="NOW349" s="51"/>
      <c r="NOX349" s="51"/>
      <c r="NOY349" s="51"/>
      <c r="NOZ349" s="51"/>
      <c r="NPA349" s="51"/>
      <c r="NPB349" s="51"/>
      <c r="NPC349" s="51"/>
      <c r="NPD349" s="51"/>
      <c r="NPE349" s="51"/>
      <c r="NPF349" s="51"/>
      <c r="NPG349" s="51"/>
      <c r="NPH349" s="51"/>
      <c r="NPI349" s="51"/>
      <c r="NPJ349" s="51"/>
      <c r="NPK349" s="51"/>
      <c r="NPL349" s="51"/>
      <c r="NPM349" s="51"/>
      <c r="NPN349" s="51"/>
      <c r="NPO349" s="51"/>
      <c r="NPP349" s="51"/>
      <c r="NPQ349" s="51"/>
      <c r="NPR349" s="51"/>
      <c r="NPS349" s="51"/>
      <c r="NPT349" s="51"/>
      <c r="NPU349" s="51"/>
      <c r="NPV349" s="51"/>
      <c r="NPW349" s="51"/>
      <c r="NPX349" s="51"/>
      <c r="NPY349" s="51"/>
      <c r="NPZ349" s="51"/>
      <c r="NQA349" s="51"/>
      <c r="NQB349" s="51"/>
      <c r="NQC349" s="51"/>
      <c r="NQD349" s="51"/>
      <c r="NQE349" s="51"/>
      <c r="NQF349" s="51"/>
      <c r="NQG349" s="51"/>
      <c r="NQH349" s="51"/>
      <c r="NQI349" s="51"/>
      <c r="NQJ349" s="51"/>
      <c r="NQK349" s="51"/>
      <c r="NQL349" s="51"/>
      <c r="NQM349" s="51"/>
      <c r="NQN349" s="51"/>
      <c r="NQO349" s="51"/>
      <c r="NQP349" s="51"/>
      <c r="NQQ349" s="51"/>
      <c r="NQR349" s="51"/>
      <c r="NQS349" s="51"/>
      <c r="NQT349" s="51"/>
      <c r="NQU349" s="51"/>
      <c r="NQV349" s="51"/>
      <c r="NQW349" s="51"/>
      <c r="NQX349" s="51"/>
      <c r="NQY349" s="51"/>
      <c r="NQZ349" s="51"/>
      <c r="NRA349" s="51"/>
      <c r="NRB349" s="51"/>
      <c r="NRC349" s="51"/>
      <c r="NRD349" s="51"/>
      <c r="NRE349" s="51"/>
      <c r="NRF349" s="51"/>
      <c r="NRG349" s="51"/>
      <c r="NRH349" s="51"/>
      <c r="NRI349" s="51"/>
      <c r="NRJ349" s="51"/>
      <c r="NRK349" s="51"/>
      <c r="NRL349" s="51"/>
      <c r="NRM349" s="51"/>
      <c r="NRN349" s="51"/>
      <c r="NRO349" s="51"/>
      <c r="NRP349" s="51"/>
      <c r="NRQ349" s="51"/>
      <c r="NRR349" s="51"/>
      <c r="NRS349" s="51"/>
      <c r="NRT349" s="51"/>
      <c r="NRU349" s="51"/>
      <c r="NRV349" s="51"/>
      <c r="NRW349" s="51"/>
      <c r="NRX349" s="51"/>
      <c r="NRY349" s="51"/>
      <c r="NRZ349" s="51"/>
      <c r="NSA349" s="51"/>
      <c r="NSB349" s="51"/>
      <c r="NSC349" s="51"/>
      <c r="NSD349" s="51"/>
      <c r="NSE349" s="51"/>
      <c r="NSF349" s="51"/>
      <c r="NSG349" s="51"/>
      <c r="NSH349" s="51"/>
      <c r="NSI349" s="51"/>
      <c r="NSJ349" s="51"/>
      <c r="NSK349" s="51"/>
      <c r="NSL349" s="51"/>
      <c r="NSM349" s="51"/>
      <c r="NSN349" s="51"/>
      <c r="NSO349" s="51"/>
      <c r="NSP349" s="51"/>
      <c r="NSQ349" s="51"/>
      <c r="NSR349" s="51"/>
      <c r="NSS349" s="51"/>
      <c r="NST349" s="51"/>
      <c r="NSU349" s="51"/>
      <c r="NSV349" s="51"/>
      <c r="NSW349" s="51"/>
      <c r="NSX349" s="51"/>
      <c r="NSY349" s="51"/>
      <c r="NSZ349" s="51"/>
      <c r="NTA349" s="51"/>
      <c r="NTB349" s="51"/>
      <c r="NTC349" s="51"/>
      <c r="NTD349" s="51"/>
      <c r="NTE349" s="51"/>
      <c r="NTF349" s="51"/>
      <c r="NTG349" s="51"/>
      <c r="NTH349" s="51"/>
      <c r="NTI349" s="51"/>
      <c r="NTJ349" s="51"/>
      <c r="NTK349" s="51"/>
      <c r="NTL349" s="51"/>
      <c r="NTM349" s="51"/>
      <c r="NTN349" s="51"/>
      <c r="NTO349" s="51"/>
      <c r="NTP349" s="51"/>
      <c r="NTQ349" s="51"/>
      <c r="NTR349" s="51"/>
      <c r="NTS349" s="51"/>
      <c r="NTT349" s="51"/>
      <c r="NTU349" s="51"/>
      <c r="NTV349" s="51"/>
      <c r="NTW349" s="51"/>
      <c r="NTX349" s="51"/>
      <c r="NTY349" s="51"/>
      <c r="NTZ349" s="51"/>
      <c r="NUA349" s="51"/>
      <c r="NUB349" s="51"/>
      <c r="NUC349" s="51"/>
      <c r="NUD349" s="51"/>
      <c r="NUE349" s="51"/>
      <c r="NUF349" s="51"/>
      <c r="NUG349" s="51"/>
      <c r="NUH349" s="51"/>
      <c r="NUI349" s="51"/>
      <c r="NUJ349" s="51"/>
      <c r="NUK349" s="51"/>
      <c r="NUL349" s="51"/>
      <c r="NUM349" s="51"/>
      <c r="NUN349" s="51"/>
      <c r="NUO349" s="51"/>
      <c r="NUP349" s="51"/>
      <c r="NUQ349" s="51"/>
      <c r="NUR349" s="51"/>
      <c r="NUS349" s="51"/>
      <c r="NUT349" s="51"/>
      <c r="NUU349" s="51"/>
      <c r="NUV349" s="51"/>
      <c r="NUW349" s="51"/>
      <c r="NUX349" s="51"/>
      <c r="NUY349" s="51"/>
      <c r="NUZ349" s="51"/>
      <c r="NVA349" s="51"/>
      <c r="NVB349" s="51"/>
      <c r="NVC349" s="51"/>
      <c r="NVD349" s="51"/>
      <c r="NVE349" s="51"/>
      <c r="NVF349" s="51"/>
      <c r="NVG349" s="51"/>
      <c r="NVH349" s="51"/>
      <c r="NVI349" s="51"/>
      <c r="NVJ349" s="51"/>
      <c r="NVK349" s="51"/>
      <c r="NVL349" s="51"/>
      <c r="NVM349" s="51"/>
      <c r="NVN349" s="51"/>
      <c r="NVO349" s="51"/>
      <c r="NVP349" s="51"/>
      <c r="NVQ349" s="51"/>
      <c r="NVR349" s="51"/>
      <c r="NVS349" s="51"/>
      <c r="NVT349" s="51"/>
      <c r="NVU349" s="51"/>
      <c r="NVV349" s="51"/>
      <c r="NVW349" s="51"/>
      <c r="NVX349" s="51"/>
      <c r="NVY349" s="51"/>
      <c r="NVZ349" s="51"/>
      <c r="NWA349" s="51"/>
      <c r="NWB349" s="51"/>
      <c r="NWC349" s="51"/>
      <c r="NWD349" s="51"/>
      <c r="NWE349" s="51"/>
      <c r="NWF349" s="51"/>
      <c r="NWG349" s="51"/>
      <c r="NWH349" s="51"/>
      <c r="NWI349" s="51"/>
      <c r="NWJ349" s="51"/>
      <c r="NWK349" s="51"/>
      <c r="NWL349" s="51"/>
      <c r="NWM349" s="51"/>
      <c r="NWN349" s="51"/>
      <c r="NWO349" s="51"/>
      <c r="NWP349" s="51"/>
      <c r="NWQ349" s="51"/>
      <c r="NWR349" s="51"/>
      <c r="NWS349" s="51"/>
      <c r="NWT349" s="51"/>
      <c r="NWU349" s="51"/>
      <c r="NWV349" s="51"/>
      <c r="NWW349" s="51"/>
      <c r="NWX349" s="51"/>
      <c r="NWY349" s="51"/>
      <c r="NWZ349" s="51"/>
      <c r="NXA349" s="51"/>
      <c r="NXB349" s="51"/>
      <c r="NXC349" s="51"/>
      <c r="NXD349" s="51"/>
      <c r="NXE349" s="51"/>
      <c r="NXF349" s="51"/>
      <c r="NXG349" s="51"/>
      <c r="NXH349" s="51"/>
      <c r="NXI349" s="51"/>
      <c r="NXJ349" s="51"/>
      <c r="NXK349" s="51"/>
      <c r="NXL349" s="51"/>
      <c r="NXM349" s="51"/>
      <c r="NXN349" s="51"/>
      <c r="NXO349" s="51"/>
      <c r="NXP349" s="51"/>
      <c r="NXQ349" s="51"/>
      <c r="NXR349" s="51"/>
      <c r="NXS349" s="51"/>
      <c r="NXT349" s="51"/>
      <c r="NXU349" s="51"/>
      <c r="NXV349" s="51"/>
      <c r="NXW349" s="51"/>
      <c r="NXX349" s="51"/>
      <c r="NXY349" s="51"/>
      <c r="NXZ349" s="51"/>
      <c r="NYA349" s="51"/>
      <c r="NYB349" s="51"/>
      <c r="NYC349" s="51"/>
      <c r="NYD349" s="51"/>
      <c r="NYE349" s="51"/>
      <c r="NYF349" s="51"/>
      <c r="NYG349" s="51"/>
      <c r="NYH349" s="51"/>
      <c r="NYI349" s="51"/>
      <c r="NYJ349" s="51"/>
      <c r="NYK349" s="51"/>
      <c r="NYL349" s="51"/>
      <c r="NYM349" s="51"/>
      <c r="NYN349" s="51"/>
      <c r="NYO349" s="51"/>
      <c r="NYP349" s="51"/>
      <c r="NYQ349" s="51"/>
      <c r="NYR349" s="51"/>
      <c r="NYS349" s="51"/>
      <c r="NYT349" s="51"/>
      <c r="NYU349" s="51"/>
      <c r="NYV349" s="51"/>
      <c r="NYW349" s="51"/>
      <c r="NYX349" s="51"/>
      <c r="NYY349" s="51"/>
      <c r="NYZ349" s="51"/>
      <c r="NZA349" s="51"/>
      <c r="NZB349" s="51"/>
      <c r="NZC349" s="51"/>
      <c r="NZD349" s="51"/>
      <c r="NZE349" s="51"/>
      <c r="NZF349" s="51"/>
      <c r="NZG349" s="51"/>
      <c r="NZH349" s="51"/>
      <c r="NZI349" s="51"/>
      <c r="NZJ349" s="51"/>
      <c r="NZK349" s="51"/>
      <c r="NZL349" s="51"/>
      <c r="NZM349" s="51"/>
      <c r="NZN349" s="51"/>
      <c r="NZO349" s="51"/>
      <c r="NZP349" s="51"/>
      <c r="NZQ349" s="51"/>
      <c r="NZR349" s="51"/>
      <c r="NZS349" s="51"/>
      <c r="NZT349" s="51"/>
      <c r="NZU349" s="51"/>
      <c r="NZV349" s="51"/>
      <c r="NZW349" s="51"/>
      <c r="NZX349" s="51"/>
      <c r="NZY349" s="51"/>
      <c r="NZZ349" s="51"/>
      <c r="OAA349" s="51"/>
      <c r="OAB349" s="51"/>
      <c r="OAC349" s="51"/>
      <c r="OAD349" s="51"/>
      <c r="OAE349" s="51"/>
      <c r="OAF349" s="51"/>
      <c r="OAG349" s="51"/>
      <c r="OAH349" s="51"/>
      <c r="OAI349" s="51"/>
      <c r="OAJ349" s="51"/>
      <c r="OAK349" s="51"/>
      <c r="OAL349" s="51"/>
      <c r="OAM349" s="51"/>
      <c r="OAN349" s="51"/>
      <c r="OAO349" s="51"/>
      <c r="OAP349" s="51"/>
      <c r="OAQ349" s="51"/>
      <c r="OAR349" s="51"/>
      <c r="OAS349" s="51"/>
      <c r="OAT349" s="51"/>
      <c r="OAU349" s="51"/>
      <c r="OAV349" s="51"/>
      <c r="OAW349" s="51"/>
      <c r="OAX349" s="51"/>
      <c r="OAY349" s="51"/>
      <c r="OAZ349" s="51"/>
      <c r="OBA349" s="51"/>
      <c r="OBB349" s="51"/>
      <c r="OBC349" s="51"/>
      <c r="OBD349" s="51"/>
      <c r="OBE349" s="51"/>
      <c r="OBF349" s="51"/>
      <c r="OBG349" s="51"/>
      <c r="OBH349" s="51"/>
      <c r="OBI349" s="51"/>
      <c r="OBJ349" s="51"/>
      <c r="OBK349" s="51"/>
      <c r="OBL349" s="51"/>
      <c r="OBM349" s="51"/>
      <c r="OBN349" s="51"/>
      <c r="OBO349" s="51"/>
      <c r="OBP349" s="51"/>
      <c r="OBQ349" s="51"/>
      <c r="OBR349" s="51"/>
      <c r="OBS349" s="51"/>
      <c r="OBT349" s="51"/>
      <c r="OBU349" s="51"/>
      <c r="OBV349" s="51"/>
      <c r="OBW349" s="51"/>
      <c r="OBX349" s="51"/>
      <c r="OBY349" s="51"/>
      <c r="OBZ349" s="51"/>
      <c r="OCA349" s="51"/>
      <c r="OCB349" s="51"/>
      <c r="OCC349" s="51"/>
      <c r="OCD349" s="51"/>
      <c r="OCE349" s="51"/>
      <c r="OCF349" s="51"/>
      <c r="OCG349" s="51"/>
      <c r="OCH349" s="51"/>
      <c r="OCI349" s="51"/>
      <c r="OCJ349" s="51"/>
      <c r="OCK349" s="51"/>
      <c r="OCL349" s="51"/>
      <c r="OCM349" s="51"/>
      <c r="OCN349" s="51"/>
      <c r="OCO349" s="51"/>
      <c r="OCP349" s="51"/>
      <c r="OCQ349" s="51"/>
      <c r="OCR349" s="51"/>
      <c r="OCS349" s="51"/>
      <c r="OCT349" s="51"/>
      <c r="OCU349" s="51"/>
      <c r="OCV349" s="51"/>
      <c r="OCW349" s="51"/>
      <c r="OCX349" s="51"/>
      <c r="OCY349" s="51"/>
      <c r="OCZ349" s="51"/>
      <c r="ODA349" s="51"/>
      <c r="ODB349" s="51"/>
      <c r="ODC349" s="51"/>
      <c r="ODD349" s="51"/>
      <c r="ODE349" s="51"/>
      <c r="ODF349" s="51"/>
      <c r="ODG349" s="51"/>
      <c r="ODH349" s="51"/>
      <c r="ODI349" s="51"/>
      <c r="ODJ349" s="51"/>
      <c r="ODK349" s="51"/>
      <c r="ODL349" s="51"/>
      <c r="ODM349" s="51"/>
      <c r="ODN349" s="51"/>
      <c r="ODO349" s="51"/>
      <c r="ODP349" s="51"/>
      <c r="ODQ349" s="51"/>
      <c r="ODR349" s="51"/>
      <c r="ODS349" s="51"/>
      <c r="ODT349" s="51"/>
      <c r="ODU349" s="51"/>
      <c r="ODV349" s="51"/>
      <c r="ODW349" s="51"/>
      <c r="ODX349" s="51"/>
      <c r="ODY349" s="51"/>
      <c r="ODZ349" s="51"/>
      <c r="OEA349" s="51"/>
      <c r="OEB349" s="51"/>
      <c r="OEC349" s="51"/>
      <c r="OED349" s="51"/>
      <c r="OEE349" s="51"/>
      <c r="OEF349" s="51"/>
      <c r="OEG349" s="51"/>
      <c r="OEH349" s="51"/>
      <c r="OEI349" s="51"/>
      <c r="OEJ349" s="51"/>
      <c r="OEK349" s="51"/>
      <c r="OEL349" s="51"/>
      <c r="OEM349" s="51"/>
      <c r="OEN349" s="51"/>
      <c r="OEO349" s="51"/>
      <c r="OEP349" s="51"/>
      <c r="OEQ349" s="51"/>
      <c r="OER349" s="51"/>
      <c r="OES349" s="51"/>
      <c r="OET349" s="51"/>
      <c r="OEU349" s="51"/>
      <c r="OEV349" s="51"/>
      <c r="OEW349" s="51"/>
      <c r="OEX349" s="51"/>
      <c r="OEY349" s="51"/>
      <c r="OEZ349" s="51"/>
      <c r="OFA349" s="51"/>
      <c r="OFB349" s="51"/>
      <c r="OFC349" s="51"/>
      <c r="OFD349" s="51"/>
      <c r="OFE349" s="51"/>
      <c r="OFF349" s="51"/>
      <c r="OFG349" s="51"/>
      <c r="OFH349" s="51"/>
      <c r="OFI349" s="51"/>
      <c r="OFJ349" s="51"/>
      <c r="OFK349" s="51"/>
      <c r="OFL349" s="51"/>
      <c r="OFM349" s="51"/>
      <c r="OFN349" s="51"/>
      <c r="OFO349" s="51"/>
      <c r="OFP349" s="51"/>
      <c r="OFQ349" s="51"/>
      <c r="OFR349" s="51"/>
      <c r="OFS349" s="51"/>
      <c r="OFT349" s="51"/>
      <c r="OFU349" s="51"/>
      <c r="OFV349" s="51"/>
      <c r="OFW349" s="51"/>
      <c r="OFX349" s="51"/>
      <c r="OFY349" s="51"/>
      <c r="OFZ349" s="51"/>
      <c r="OGA349" s="51"/>
      <c r="OGB349" s="51"/>
      <c r="OGC349" s="51"/>
      <c r="OGD349" s="51"/>
      <c r="OGE349" s="51"/>
      <c r="OGF349" s="51"/>
      <c r="OGG349" s="51"/>
      <c r="OGH349" s="51"/>
      <c r="OGI349" s="51"/>
      <c r="OGJ349" s="51"/>
      <c r="OGK349" s="51"/>
      <c r="OGL349" s="51"/>
      <c r="OGM349" s="51"/>
      <c r="OGN349" s="51"/>
      <c r="OGO349" s="51"/>
      <c r="OGP349" s="51"/>
      <c r="OGQ349" s="51"/>
      <c r="OGR349" s="51"/>
      <c r="OGS349" s="51"/>
      <c r="OGT349" s="51"/>
      <c r="OGU349" s="51"/>
      <c r="OGV349" s="51"/>
      <c r="OGW349" s="51"/>
      <c r="OGX349" s="51"/>
      <c r="OGY349" s="51"/>
      <c r="OGZ349" s="51"/>
      <c r="OHA349" s="51"/>
      <c r="OHB349" s="51"/>
      <c r="OHC349" s="51"/>
      <c r="OHD349" s="51"/>
      <c r="OHE349" s="51"/>
      <c r="OHF349" s="51"/>
      <c r="OHG349" s="51"/>
      <c r="OHH349" s="51"/>
      <c r="OHI349" s="51"/>
      <c r="OHJ349" s="51"/>
      <c r="OHK349" s="51"/>
      <c r="OHL349" s="51"/>
      <c r="OHM349" s="51"/>
      <c r="OHN349" s="51"/>
      <c r="OHO349" s="51"/>
      <c r="OHP349" s="51"/>
      <c r="OHQ349" s="51"/>
      <c r="OHR349" s="51"/>
      <c r="OHS349" s="51"/>
      <c r="OHT349" s="51"/>
      <c r="OHU349" s="51"/>
      <c r="OHV349" s="51"/>
      <c r="OHW349" s="51"/>
      <c r="OHX349" s="51"/>
      <c r="OHY349" s="51"/>
      <c r="OHZ349" s="51"/>
      <c r="OIA349" s="51"/>
      <c r="OIB349" s="51"/>
      <c r="OIC349" s="51"/>
      <c r="OID349" s="51"/>
      <c r="OIE349" s="51"/>
      <c r="OIF349" s="51"/>
      <c r="OIG349" s="51"/>
      <c r="OIH349" s="51"/>
      <c r="OII349" s="51"/>
      <c r="OIJ349" s="51"/>
      <c r="OIK349" s="51"/>
      <c r="OIL349" s="51"/>
      <c r="OIM349" s="51"/>
      <c r="OIN349" s="51"/>
      <c r="OIO349" s="51"/>
      <c r="OIP349" s="51"/>
      <c r="OIQ349" s="51"/>
      <c r="OIR349" s="51"/>
      <c r="OIS349" s="51"/>
      <c r="OIT349" s="51"/>
      <c r="OIU349" s="51"/>
      <c r="OIV349" s="51"/>
      <c r="OIW349" s="51"/>
      <c r="OIX349" s="51"/>
      <c r="OIY349" s="51"/>
      <c r="OIZ349" s="51"/>
      <c r="OJA349" s="51"/>
      <c r="OJB349" s="51"/>
      <c r="OJC349" s="51"/>
      <c r="OJD349" s="51"/>
      <c r="OJE349" s="51"/>
      <c r="OJF349" s="51"/>
      <c r="OJG349" s="51"/>
      <c r="OJH349" s="51"/>
      <c r="OJI349" s="51"/>
      <c r="OJJ349" s="51"/>
      <c r="OJK349" s="51"/>
      <c r="OJL349" s="51"/>
      <c r="OJM349" s="51"/>
      <c r="OJN349" s="51"/>
      <c r="OJO349" s="51"/>
      <c r="OJP349" s="51"/>
      <c r="OJQ349" s="51"/>
      <c r="OJR349" s="51"/>
      <c r="OJS349" s="51"/>
      <c r="OJT349" s="51"/>
      <c r="OJU349" s="51"/>
      <c r="OJV349" s="51"/>
      <c r="OJW349" s="51"/>
      <c r="OJX349" s="51"/>
      <c r="OJY349" s="51"/>
      <c r="OJZ349" s="51"/>
      <c r="OKA349" s="51"/>
      <c r="OKB349" s="51"/>
      <c r="OKC349" s="51"/>
      <c r="OKD349" s="51"/>
      <c r="OKE349" s="51"/>
      <c r="OKF349" s="51"/>
      <c r="OKG349" s="51"/>
      <c r="OKH349" s="51"/>
      <c r="OKI349" s="51"/>
      <c r="OKJ349" s="51"/>
      <c r="OKK349" s="51"/>
      <c r="OKL349" s="51"/>
      <c r="OKM349" s="51"/>
      <c r="OKN349" s="51"/>
      <c r="OKO349" s="51"/>
      <c r="OKP349" s="51"/>
      <c r="OKQ349" s="51"/>
      <c r="OKR349" s="51"/>
      <c r="OKS349" s="51"/>
      <c r="OKT349" s="51"/>
      <c r="OKU349" s="51"/>
      <c r="OKV349" s="51"/>
      <c r="OKW349" s="51"/>
      <c r="OKX349" s="51"/>
      <c r="OKY349" s="51"/>
      <c r="OKZ349" s="51"/>
      <c r="OLA349" s="51"/>
      <c r="OLB349" s="51"/>
      <c r="OLC349" s="51"/>
      <c r="OLD349" s="51"/>
      <c r="OLE349" s="51"/>
      <c r="OLF349" s="51"/>
      <c r="OLG349" s="51"/>
      <c r="OLH349" s="51"/>
      <c r="OLI349" s="51"/>
      <c r="OLJ349" s="51"/>
      <c r="OLK349" s="51"/>
      <c r="OLL349" s="51"/>
      <c r="OLM349" s="51"/>
      <c r="OLN349" s="51"/>
      <c r="OLO349" s="51"/>
      <c r="OLP349" s="51"/>
      <c r="OLQ349" s="51"/>
      <c r="OLR349" s="51"/>
      <c r="OLS349" s="51"/>
      <c r="OLT349" s="51"/>
      <c r="OLU349" s="51"/>
      <c r="OLV349" s="51"/>
      <c r="OLW349" s="51"/>
      <c r="OLX349" s="51"/>
      <c r="OLY349" s="51"/>
      <c r="OLZ349" s="51"/>
      <c r="OMA349" s="51"/>
      <c r="OMB349" s="51"/>
      <c r="OMC349" s="51"/>
      <c r="OMD349" s="51"/>
      <c r="OME349" s="51"/>
      <c r="OMF349" s="51"/>
      <c r="OMG349" s="51"/>
      <c r="OMH349" s="51"/>
      <c r="OMI349" s="51"/>
      <c r="OMJ349" s="51"/>
      <c r="OMK349" s="51"/>
      <c r="OML349" s="51"/>
      <c r="OMM349" s="51"/>
      <c r="OMN349" s="51"/>
      <c r="OMO349" s="51"/>
      <c r="OMP349" s="51"/>
      <c r="OMQ349" s="51"/>
      <c r="OMR349" s="51"/>
      <c r="OMS349" s="51"/>
      <c r="OMT349" s="51"/>
      <c r="OMU349" s="51"/>
      <c r="OMV349" s="51"/>
      <c r="OMW349" s="51"/>
      <c r="OMX349" s="51"/>
      <c r="OMY349" s="51"/>
      <c r="OMZ349" s="51"/>
      <c r="ONA349" s="51"/>
      <c r="ONB349" s="51"/>
      <c r="ONC349" s="51"/>
      <c r="OND349" s="51"/>
      <c r="ONE349" s="51"/>
      <c r="ONF349" s="51"/>
      <c r="ONG349" s="51"/>
      <c r="ONH349" s="51"/>
      <c r="ONI349" s="51"/>
      <c r="ONJ349" s="51"/>
      <c r="ONK349" s="51"/>
      <c r="ONL349" s="51"/>
      <c r="ONM349" s="51"/>
      <c r="ONN349" s="51"/>
      <c r="ONO349" s="51"/>
      <c r="ONP349" s="51"/>
      <c r="ONQ349" s="51"/>
      <c r="ONR349" s="51"/>
      <c r="ONS349" s="51"/>
      <c r="ONT349" s="51"/>
      <c r="ONU349" s="51"/>
      <c r="ONV349" s="51"/>
      <c r="ONW349" s="51"/>
      <c r="ONX349" s="51"/>
      <c r="ONY349" s="51"/>
      <c r="ONZ349" s="51"/>
      <c r="OOA349" s="51"/>
      <c r="OOB349" s="51"/>
      <c r="OOC349" s="51"/>
      <c r="OOD349" s="51"/>
      <c r="OOE349" s="51"/>
      <c r="OOF349" s="51"/>
      <c r="OOG349" s="51"/>
      <c r="OOH349" s="51"/>
      <c r="OOI349" s="51"/>
      <c r="OOJ349" s="51"/>
      <c r="OOK349" s="51"/>
      <c r="OOL349" s="51"/>
      <c r="OOM349" s="51"/>
      <c r="OON349" s="51"/>
      <c r="OOO349" s="51"/>
      <c r="OOP349" s="51"/>
      <c r="OOQ349" s="51"/>
      <c r="OOR349" s="51"/>
      <c r="OOS349" s="51"/>
      <c r="OOT349" s="51"/>
      <c r="OOU349" s="51"/>
      <c r="OOV349" s="51"/>
      <c r="OOW349" s="51"/>
      <c r="OOX349" s="51"/>
      <c r="OOY349" s="51"/>
      <c r="OOZ349" s="51"/>
      <c r="OPA349" s="51"/>
      <c r="OPB349" s="51"/>
      <c r="OPC349" s="51"/>
      <c r="OPD349" s="51"/>
      <c r="OPE349" s="51"/>
      <c r="OPF349" s="51"/>
      <c r="OPG349" s="51"/>
      <c r="OPH349" s="51"/>
      <c r="OPI349" s="51"/>
      <c r="OPJ349" s="51"/>
      <c r="OPK349" s="51"/>
      <c r="OPL349" s="51"/>
      <c r="OPM349" s="51"/>
      <c r="OPN349" s="51"/>
      <c r="OPO349" s="51"/>
      <c r="OPP349" s="51"/>
      <c r="OPQ349" s="51"/>
      <c r="OPR349" s="51"/>
      <c r="OPS349" s="51"/>
      <c r="OPT349" s="51"/>
      <c r="OPU349" s="51"/>
      <c r="OPV349" s="51"/>
      <c r="OPW349" s="51"/>
      <c r="OPX349" s="51"/>
      <c r="OPY349" s="51"/>
      <c r="OPZ349" s="51"/>
      <c r="OQA349" s="51"/>
      <c r="OQB349" s="51"/>
      <c r="OQC349" s="51"/>
      <c r="OQD349" s="51"/>
      <c r="OQE349" s="51"/>
      <c r="OQF349" s="51"/>
      <c r="OQG349" s="51"/>
      <c r="OQH349" s="51"/>
      <c r="OQI349" s="51"/>
      <c r="OQJ349" s="51"/>
      <c r="OQK349" s="51"/>
      <c r="OQL349" s="51"/>
      <c r="OQM349" s="51"/>
      <c r="OQN349" s="51"/>
      <c r="OQO349" s="51"/>
      <c r="OQP349" s="51"/>
      <c r="OQQ349" s="51"/>
      <c r="OQR349" s="51"/>
      <c r="OQS349" s="51"/>
      <c r="OQT349" s="51"/>
      <c r="OQU349" s="51"/>
      <c r="OQV349" s="51"/>
      <c r="OQW349" s="51"/>
      <c r="OQX349" s="51"/>
      <c r="OQY349" s="51"/>
      <c r="OQZ349" s="51"/>
      <c r="ORA349" s="51"/>
      <c r="ORB349" s="51"/>
      <c r="ORC349" s="51"/>
      <c r="ORD349" s="51"/>
      <c r="ORE349" s="51"/>
      <c r="ORF349" s="51"/>
      <c r="ORG349" s="51"/>
      <c r="ORH349" s="51"/>
      <c r="ORI349" s="51"/>
      <c r="ORJ349" s="51"/>
      <c r="ORK349" s="51"/>
      <c r="ORL349" s="51"/>
      <c r="ORM349" s="51"/>
      <c r="ORN349" s="51"/>
      <c r="ORO349" s="51"/>
      <c r="ORP349" s="51"/>
      <c r="ORQ349" s="51"/>
      <c r="ORR349" s="51"/>
      <c r="ORS349" s="51"/>
      <c r="ORT349" s="51"/>
      <c r="ORU349" s="51"/>
      <c r="ORV349" s="51"/>
      <c r="ORW349" s="51"/>
      <c r="ORX349" s="51"/>
      <c r="ORY349" s="51"/>
      <c r="ORZ349" s="51"/>
      <c r="OSA349" s="51"/>
      <c r="OSB349" s="51"/>
      <c r="OSC349" s="51"/>
      <c r="OSD349" s="51"/>
      <c r="OSE349" s="51"/>
      <c r="OSF349" s="51"/>
      <c r="OSG349" s="51"/>
      <c r="OSH349" s="51"/>
      <c r="OSI349" s="51"/>
      <c r="OSJ349" s="51"/>
      <c r="OSK349" s="51"/>
      <c r="OSL349" s="51"/>
      <c r="OSM349" s="51"/>
      <c r="OSN349" s="51"/>
      <c r="OSO349" s="51"/>
      <c r="OSP349" s="51"/>
      <c r="OSQ349" s="51"/>
      <c r="OSR349" s="51"/>
      <c r="OSS349" s="51"/>
      <c r="OST349" s="51"/>
      <c r="OSU349" s="51"/>
      <c r="OSV349" s="51"/>
      <c r="OSW349" s="51"/>
      <c r="OSX349" s="51"/>
      <c r="OSY349" s="51"/>
      <c r="OSZ349" s="51"/>
      <c r="OTA349" s="51"/>
      <c r="OTB349" s="51"/>
      <c r="OTC349" s="51"/>
      <c r="OTD349" s="51"/>
      <c r="OTE349" s="51"/>
      <c r="OTF349" s="51"/>
      <c r="OTG349" s="51"/>
      <c r="OTH349" s="51"/>
      <c r="OTI349" s="51"/>
      <c r="OTJ349" s="51"/>
      <c r="OTK349" s="51"/>
      <c r="OTL349" s="51"/>
      <c r="OTM349" s="51"/>
      <c r="OTN349" s="51"/>
      <c r="OTO349" s="51"/>
      <c r="OTP349" s="51"/>
      <c r="OTQ349" s="51"/>
      <c r="OTR349" s="51"/>
      <c r="OTS349" s="51"/>
      <c r="OTT349" s="51"/>
      <c r="OTU349" s="51"/>
      <c r="OTV349" s="51"/>
      <c r="OTW349" s="51"/>
      <c r="OTX349" s="51"/>
      <c r="OTY349" s="51"/>
      <c r="OTZ349" s="51"/>
      <c r="OUA349" s="51"/>
      <c r="OUB349" s="51"/>
      <c r="OUC349" s="51"/>
      <c r="OUD349" s="51"/>
      <c r="OUE349" s="51"/>
      <c r="OUF349" s="51"/>
      <c r="OUG349" s="51"/>
      <c r="OUH349" s="51"/>
      <c r="OUI349" s="51"/>
      <c r="OUJ349" s="51"/>
      <c r="OUK349" s="51"/>
      <c r="OUL349" s="51"/>
      <c r="OUM349" s="51"/>
      <c r="OUN349" s="51"/>
      <c r="OUO349" s="51"/>
      <c r="OUP349" s="51"/>
      <c r="OUQ349" s="51"/>
      <c r="OUR349" s="51"/>
      <c r="OUS349" s="51"/>
      <c r="OUT349" s="51"/>
      <c r="OUU349" s="51"/>
      <c r="OUV349" s="51"/>
      <c r="OUW349" s="51"/>
      <c r="OUX349" s="51"/>
      <c r="OUY349" s="51"/>
      <c r="OUZ349" s="51"/>
      <c r="OVA349" s="51"/>
      <c r="OVB349" s="51"/>
      <c r="OVC349" s="51"/>
      <c r="OVD349" s="51"/>
      <c r="OVE349" s="51"/>
      <c r="OVF349" s="51"/>
      <c r="OVG349" s="51"/>
      <c r="OVH349" s="51"/>
      <c r="OVI349" s="51"/>
      <c r="OVJ349" s="51"/>
      <c r="OVK349" s="51"/>
      <c r="OVL349" s="51"/>
      <c r="OVM349" s="51"/>
      <c r="OVN349" s="51"/>
      <c r="OVO349" s="51"/>
      <c r="OVP349" s="51"/>
      <c r="OVQ349" s="51"/>
      <c r="OVR349" s="51"/>
      <c r="OVS349" s="51"/>
      <c r="OVT349" s="51"/>
      <c r="OVU349" s="51"/>
      <c r="OVV349" s="51"/>
      <c r="OVW349" s="51"/>
      <c r="OVX349" s="51"/>
      <c r="OVY349" s="51"/>
      <c r="OVZ349" s="51"/>
      <c r="OWA349" s="51"/>
      <c r="OWB349" s="51"/>
      <c r="OWC349" s="51"/>
      <c r="OWD349" s="51"/>
      <c r="OWE349" s="51"/>
      <c r="OWF349" s="51"/>
      <c r="OWG349" s="51"/>
      <c r="OWH349" s="51"/>
      <c r="OWI349" s="51"/>
      <c r="OWJ349" s="51"/>
      <c r="OWK349" s="51"/>
      <c r="OWL349" s="51"/>
      <c r="OWM349" s="51"/>
      <c r="OWN349" s="51"/>
      <c r="OWO349" s="51"/>
      <c r="OWP349" s="51"/>
      <c r="OWQ349" s="51"/>
      <c r="OWR349" s="51"/>
      <c r="OWS349" s="51"/>
      <c r="OWT349" s="51"/>
      <c r="OWU349" s="51"/>
      <c r="OWV349" s="51"/>
      <c r="OWW349" s="51"/>
      <c r="OWX349" s="51"/>
      <c r="OWY349" s="51"/>
      <c r="OWZ349" s="51"/>
      <c r="OXA349" s="51"/>
      <c r="OXB349" s="51"/>
      <c r="OXC349" s="51"/>
      <c r="OXD349" s="51"/>
      <c r="OXE349" s="51"/>
      <c r="OXF349" s="51"/>
      <c r="OXG349" s="51"/>
      <c r="OXH349" s="51"/>
      <c r="OXI349" s="51"/>
      <c r="OXJ349" s="51"/>
      <c r="OXK349" s="51"/>
      <c r="OXL349" s="51"/>
      <c r="OXM349" s="51"/>
      <c r="OXN349" s="51"/>
      <c r="OXO349" s="51"/>
      <c r="OXP349" s="51"/>
      <c r="OXQ349" s="51"/>
      <c r="OXR349" s="51"/>
      <c r="OXS349" s="51"/>
      <c r="OXT349" s="51"/>
      <c r="OXU349" s="51"/>
      <c r="OXV349" s="51"/>
      <c r="OXW349" s="51"/>
      <c r="OXX349" s="51"/>
      <c r="OXY349" s="51"/>
      <c r="OXZ349" s="51"/>
      <c r="OYA349" s="51"/>
      <c r="OYB349" s="51"/>
      <c r="OYC349" s="51"/>
      <c r="OYD349" s="51"/>
      <c r="OYE349" s="51"/>
      <c r="OYF349" s="51"/>
      <c r="OYG349" s="51"/>
      <c r="OYH349" s="51"/>
      <c r="OYI349" s="51"/>
      <c r="OYJ349" s="51"/>
      <c r="OYK349" s="51"/>
      <c r="OYL349" s="51"/>
      <c r="OYM349" s="51"/>
      <c r="OYN349" s="51"/>
      <c r="OYO349" s="51"/>
      <c r="OYP349" s="51"/>
      <c r="OYQ349" s="51"/>
      <c r="OYR349" s="51"/>
      <c r="OYS349" s="51"/>
      <c r="OYT349" s="51"/>
      <c r="OYU349" s="51"/>
      <c r="OYV349" s="51"/>
      <c r="OYW349" s="51"/>
      <c r="OYX349" s="51"/>
      <c r="OYY349" s="51"/>
      <c r="OYZ349" s="51"/>
      <c r="OZA349" s="51"/>
      <c r="OZB349" s="51"/>
      <c r="OZC349" s="51"/>
      <c r="OZD349" s="51"/>
      <c r="OZE349" s="51"/>
      <c r="OZF349" s="51"/>
      <c r="OZG349" s="51"/>
      <c r="OZH349" s="51"/>
      <c r="OZI349" s="51"/>
      <c r="OZJ349" s="51"/>
      <c r="OZK349" s="51"/>
      <c r="OZL349" s="51"/>
      <c r="OZM349" s="51"/>
      <c r="OZN349" s="51"/>
      <c r="OZO349" s="51"/>
      <c r="OZP349" s="51"/>
      <c r="OZQ349" s="51"/>
      <c r="OZR349" s="51"/>
      <c r="OZS349" s="51"/>
      <c r="OZT349" s="51"/>
      <c r="OZU349" s="51"/>
      <c r="OZV349" s="51"/>
      <c r="OZW349" s="51"/>
      <c r="OZX349" s="51"/>
      <c r="OZY349" s="51"/>
      <c r="OZZ349" s="51"/>
      <c r="PAA349" s="51"/>
      <c r="PAB349" s="51"/>
      <c r="PAC349" s="51"/>
      <c r="PAD349" s="51"/>
      <c r="PAE349" s="51"/>
      <c r="PAF349" s="51"/>
      <c r="PAG349" s="51"/>
      <c r="PAH349" s="51"/>
      <c r="PAI349" s="51"/>
      <c r="PAJ349" s="51"/>
      <c r="PAK349" s="51"/>
      <c r="PAL349" s="51"/>
      <c r="PAM349" s="51"/>
      <c r="PAN349" s="51"/>
      <c r="PAO349" s="51"/>
      <c r="PAP349" s="51"/>
      <c r="PAQ349" s="51"/>
      <c r="PAR349" s="51"/>
      <c r="PAS349" s="51"/>
      <c r="PAT349" s="51"/>
      <c r="PAU349" s="51"/>
      <c r="PAV349" s="51"/>
      <c r="PAW349" s="51"/>
      <c r="PAX349" s="51"/>
      <c r="PAY349" s="51"/>
      <c r="PAZ349" s="51"/>
      <c r="PBA349" s="51"/>
      <c r="PBB349" s="51"/>
      <c r="PBC349" s="51"/>
      <c r="PBD349" s="51"/>
      <c r="PBE349" s="51"/>
      <c r="PBF349" s="51"/>
      <c r="PBG349" s="51"/>
      <c r="PBH349" s="51"/>
      <c r="PBI349" s="51"/>
      <c r="PBJ349" s="51"/>
      <c r="PBK349" s="51"/>
      <c r="PBL349" s="51"/>
      <c r="PBM349" s="51"/>
      <c r="PBN349" s="51"/>
      <c r="PBO349" s="51"/>
      <c r="PBP349" s="51"/>
      <c r="PBQ349" s="51"/>
      <c r="PBR349" s="51"/>
      <c r="PBS349" s="51"/>
      <c r="PBT349" s="51"/>
      <c r="PBU349" s="51"/>
      <c r="PBV349" s="51"/>
      <c r="PBW349" s="51"/>
      <c r="PBX349" s="51"/>
      <c r="PBY349" s="51"/>
      <c r="PBZ349" s="51"/>
      <c r="PCA349" s="51"/>
      <c r="PCB349" s="51"/>
      <c r="PCC349" s="51"/>
      <c r="PCD349" s="51"/>
      <c r="PCE349" s="51"/>
      <c r="PCF349" s="51"/>
      <c r="PCG349" s="51"/>
      <c r="PCH349" s="51"/>
      <c r="PCI349" s="51"/>
      <c r="PCJ349" s="51"/>
      <c r="PCK349" s="51"/>
      <c r="PCL349" s="51"/>
      <c r="PCM349" s="51"/>
      <c r="PCN349" s="51"/>
      <c r="PCO349" s="51"/>
      <c r="PCP349" s="51"/>
      <c r="PCQ349" s="51"/>
      <c r="PCR349" s="51"/>
      <c r="PCS349" s="51"/>
      <c r="PCT349" s="51"/>
      <c r="PCU349" s="51"/>
      <c r="PCV349" s="51"/>
      <c r="PCW349" s="51"/>
      <c r="PCX349" s="51"/>
      <c r="PCY349" s="51"/>
      <c r="PCZ349" s="51"/>
      <c r="PDA349" s="51"/>
      <c r="PDB349" s="51"/>
      <c r="PDC349" s="51"/>
      <c r="PDD349" s="51"/>
      <c r="PDE349" s="51"/>
      <c r="PDF349" s="51"/>
      <c r="PDG349" s="51"/>
      <c r="PDH349" s="51"/>
      <c r="PDI349" s="51"/>
      <c r="PDJ349" s="51"/>
      <c r="PDK349" s="51"/>
      <c r="PDL349" s="51"/>
      <c r="PDM349" s="51"/>
      <c r="PDN349" s="51"/>
      <c r="PDO349" s="51"/>
      <c r="PDP349" s="51"/>
      <c r="PDQ349" s="51"/>
      <c r="PDR349" s="51"/>
      <c r="PDS349" s="51"/>
      <c r="PDT349" s="51"/>
      <c r="PDU349" s="51"/>
      <c r="PDV349" s="51"/>
      <c r="PDW349" s="51"/>
      <c r="PDX349" s="51"/>
      <c r="PDY349" s="51"/>
      <c r="PDZ349" s="51"/>
      <c r="PEA349" s="51"/>
      <c r="PEB349" s="51"/>
      <c r="PEC349" s="51"/>
      <c r="PED349" s="51"/>
      <c r="PEE349" s="51"/>
      <c r="PEF349" s="51"/>
      <c r="PEG349" s="51"/>
      <c r="PEH349" s="51"/>
      <c r="PEI349" s="51"/>
      <c r="PEJ349" s="51"/>
      <c r="PEK349" s="51"/>
      <c r="PEL349" s="51"/>
      <c r="PEM349" s="51"/>
      <c r="PEN349" s="51"/>
      <c r="PEO349" s="51"/>
      <c r="PEP349" s="51"/>
      <c r="PEQ349" s="51"/>
      <c r="PER349" s="51"/>
      <c r="PES349" s="51"/>
      <c r="PET349" s="51"/>
      <c r="PEU349" s="51"/>
      <c r="PEV349" s="51"/>
      <c r="PEW349" s="51"/>
      <c r="PEX349" s="51"/>
      <c r="PEY349" s="51"/>
      <c r="PEZ349" s="51"/>
      <c r="PFA349" s="51"/>
      <c r="PFB349" s="51"/>
      <c r="PFC349" s="51"/>
      <c r="PFD349" s="51"/>
      <c r="PFE349" s="51"/>
      <c r="PFF349" s="51"/>
      <c r="PFG349" s="51"/>
      <c r="PFH349" s="51"/>
      <c r="PFI349" s="51"/>
      <c r="PFJ349" s="51"/>
      <c r="PFK349" s="51"/>
      <c r="PFL349" s="51"/>
      <c r="PFM349" s="51"/>
      <c r="PFN349" s="51"/>
      <c r="PFO349" s="51"/>
      <c r="PFP349" s="51"/>
      <c r="PFQ349" s="51"/>
      <c r="PFR349" s="51"/>
      <c r="PFS349" s="51"/>
      <c r="PFT349" s="51"/>
      <c r="PFU349" s="51"/>
      <c r="PFV349" s="51"/>
      <c r="PFW349" s="51"/>
      <c r="PFX349" s="51"/>
      <c r="PFY349" s="51"/>
      <c r="PFZ349" s="51"/>
      <c r="PGA349" s="51"/>
      <c r="PGB349" s="51"/>
      <c r="PGC349" s="51"/>
      <c r="PGD349" s="51"/>
      <c r="PGE349" s="51"/>
      <c r="PGF349" s="51"/>
      <c r="PGG349" s="51"/>
      <c r="PGH349" s="51"/>
      <c r="PGI349" s="51"/>
      <c r="PGJ349" s="51"/>
      <c r="PGK349" s="51"/>
      <c r="PGL349" s="51"/>
      <c r="PGM349" s="51"/>
      <c r="PGN349" s="51"/>
      <c r="PGO349" s="51"/>
      <c r="PGP349" s="51"/>
      <c r="PGQ349" s="51"/>
      <c r="PGR349" s="51"/>
      <c r="PGS349" s="51"/>
      <c r="PGT349" s="51"/>
      <c r="PGU349" s="51"/>
      <c r="PGV349" s="51"/>
      <c r="PGW349" s="51"/>
      <c r="PGX349" s="51"/>
      <c r="PGY349" s="51"/>
      <c r="PGZ349" s="51"/>
      <c r="PHA349" s="51"/>
      <c r="PHB349" s="51"/>
      <c r="PHC349" s="51"/>
      <c r="PHD349" s="51"/>
      <c r="PHE349" s="51"/>
      <c r="PHF349" s="51"/>
      <c r="PHG349" s="51"/>
      <c r="PHH349" s="51"/>
      <c r="PHI349" s="51"/>
      <c r="PHJ349" s="51"/>
      <c r="PHK349" s="51"/>
      <c r="PHL349" s="51"/>
      <c r="PHM349" s="51"/>
      <c r="PHN349" s="51"/>
      <c r="PHO349" s="51"/>
      <c r="PHP349" s="51"/>
      <c r="PHQ349" s="51"/>
      <c r="PHR349" s="51"/>
      <c r="PHS349" s="51"/>
      <c r="PHT349" s="51"/>
      <c r="PHU349" s="51"/>
      <c r="PHV349" s="51"/>
      <c r="PHW349" s="51"/>
      <c r="PHX349" s="51"/>
      <c r="PHY349" s="51"/>
      <c r="PHZ349" s="51"/>
      <c r="PIA349" s="51"/>
      <c r="PIB349" s="51"/>
      <c r="PIC349" s="51"/>
      <c r="PID349" s="51"/>
      <c r="PIE349" s="51"/>
      <c r="PIF349" s="51"/>
      <c r="PIG349" s="51"/>
      <c r="PIH349" s="51"/>
      <c r="PII349" s="51"/>
      <c r="PIJ349" s="51"/>
      <c r="PIK349" s="51"/>
      <c r="PIL349" s="51"/>
      <c r="PIM349" s="51"/>
      <c r="PIN349" s="51"/>
      <c r="PIO349" s="51"/>
      <c r="PIP349" s="51"/>
      <c r="PIQ349" s="51"/>
      <c r="PIR349" s="51"/>
      <c r="PIS349" s="51"/>
      <c r="PIT349" s="51"/>
      <c r="PIU349" s="51"/>
      <c r="PIV349" s="51"/>
      <c r="PIW349" s="51"/>
      <c r="PIX349" s="51"/>
      <c r="PIY349" s="51"/>
      <c r="PIZ349" s="51"/>
      <c r="PJA349" s="51"/>
      <c r="PJB349" s="51"/>
      <c r="PJC349" s="51"/>
      <c r="PJD349" s="51"/>
      <c r="PJE349" s="51"/>
      <c r="PJF349" s="51"/>
      <c r="PJG349" s="51"/>
      <c r="PJH349" s="51"/>
      <c r="PJI349" s="51"/>
      <c r="PJJ349" s="51"/>
      <c r="PJK349" s="51"/>
      <c r="PJL349" s="51"/>
      <c r="PJM349" s="51"/>
      <c r="PJN349" s="51"/>
      <c r="PJO349" s="51"/>
      <c r="PJP349" s="51"/>
      <c r="PJQ349" s="51"/>
      <c r="PJR349" s="51"/>
      <c r="PJS349" s="51"/>
      <c r="PJT349" s="51"/>
      <c r="PJU349" s="51"/>
      <c r="PJV349" s="51"/>
      <c r="PJW349" s="51"/>
      <c r="PJX349" s="51"/>
      <c r="PJY349" s="51"/>
      <c r="PJZ349" s="51"/>
      <c r="PKA349" s="51"/>
      <c r="PKB349" s="51"/>
      <c r="PKC349" s="51"/>
      <c r="PKD349" s="51"/>
      <c r="PKE349" s="51"/>
      <c r="PKF349" s="51"/>
      <c r="PKG349" s="51"/>
      <c r="PKH349" s="51"/>
      <c r="PKI349" s="51"/>
      <c r="PKJ349" s="51"/>
      <c r="PKK349" s="51"/>
      <c r="PKL349" s="51"/>
      <c r="PKM349" s="51"/>
      <c r="PKN349" s="51"/>
      <c r="PKO349" s="51"/>
      <c r="PKP349" s="51"/>
      <c r="PKQ349" s="51"/>
      <c r="PKR349" s="51"/>
      <c r="PKS349" s="51"/>
      <c r="PKT349" s="51"/>
      <c r="PKU349" s="51"/>
      <c r="PKV349" s="51"/>
      <c r="PKW349" s="51"/>
      <c r="PKX349" s="51"/>
      <c r="PKY349" s="51"/>
      <c r="PKZ349" s="51"/>
      <c r="PLA349" s="51"/>
      <c r="PLB349" s="51"/>
      <c r="PLC349" s="51"/>
      <c r="PLD349" s="51"/>
      <c r="PLE349" s="51"/>
      <c r="PLF349" s="51"/>
      <c r="PLG349" s="51"/>
      <c r="PLH349" s="51"/>
      <c r="PLI349" s="51"/>
      <c r="PLJ349" s="51"/>
      <c r="PLK349" s="51"/>
      <c r="PLL349" s="51"/>
      <c r="PLM349" s="51"/>
      <c r="PLN349" s="51"/>
      <c r="PLO349" s="51"/>
      <c r="PLP349" s="51"/>
      <c r="PLQ349" s="51"/>
      <c r="PLR349" s="51"/>
      <c r="PLS349" s="51"/>
      <c r="PLT349" s="51"/>
      <c r="PLU349" s="51"/>
      <c r="PLV349" s="51"/>
      <c r="PLW349" s="51"/>
      <c r="PLX349" s="51"/>
      <c r="PLY349" s="51"/>
      <c r="PLZ349" s="51"/>
      <c r="PMA349" s="51"/>
      <c r="PMB349" s="51"/>
      <c r="PMC349" s="51"/>
      <c r="PMD349" s="51"/>
      <c r="PME349" s="51"/>
      <c r="PMF349" s="51"/>
      <c r="PMG349" s="51"/>
      <c r="PMH349" s="51"/>
      <c r="PMI349" s="51"/>
      <c r="PMJ349" s="51"/>
      <c r="PMK349" s="51"/>
      <c r="PML349" s="51"/>
      <c r="PMM349" s="51"/>
      <c r="PMN349" s="51"/>
      <c r="PMO349" s="51"/>
      <c r="PMP349" s="51"/>
      <c r="PMQ349" s="51"/>
      <c r="PMR349" s="51"/>
      <c r="PMS349" s="51"/>
      <c r="PMT349" s="51"/>
      <c r="PMU349" s="51"/>
      <c r="PMV349" s="51"/>
      <c r="PMW349" s="51"/>
      <c r="PMX349" s="51"/>
      <c r="PMY349" s="51"/>
      <c r="PMZ349" s="51"/>
      <c r="PNA349" s="51"/>
      <c r="PNB349" s="51"/>
      <c r="PNC349" s="51"/>
      <c r="PND349" s="51"/>
      <c r="PNE349" s="51"/>
      <c r="PNF349" s="51"/>
      <c r="PNG349" s="51"/>
      <c r="PNH349" s="51"/>
      <c r="PNI349" s="51"/>
      <c r="PNJ349" s="51"/>
      <c r="PNK349" s="51"/>
      <c r="PNL349" s="51"/>
      <c r="PNM349" s="51"/>
      <c r="PNN349" s="51"/>
      <c r="PNO349" s="51"/>
      <c r="PNP349" s="51"/>
      <c r="PNQ349" s="51"/>
      <c r="PNR349" s="51"/>
      <c r="PNS349" s="51"/>
      <c r="PNT349" s="51"/>
      <c r="PNU349" s="51"/>
      <c r="PNV349" s="51"/>
      <c r="PNW349" s="51"/>
      <c r="PNX349" s="51"/>
      <c r="PNY349" s="51"/>
      <c r="PNZ349" s="51"/>
      <c r="POA349" s="51"/>
      <c r="POB349" s="51"/>
      <c r="POC349" s="51"/>
      <c r="POD349" s="51"/>
      <c r="POE349" s="51"/>
      <c r="POF349" s="51"/>
      <c r="POG349" s="51"/>
      <c r="POH349" s="51"/>
      <c r="POI349" s="51"/>
      <c r="POJ349" s="51"/>
      <c r="POK349" s="51"/>
      <c r="POL349" s="51"/>
      <c r="POM349" s="51"/>
      <c r="PON349" s="51"/>
      <c r="POO349" s="51"/>
      <c r="POP349" s="51"/>
      <c r="POQ349" s="51"/>
      <c r="POR349" s="51"/>
      <c r="POS349" s="51"/>
      <c r="POT349" s="51"/>
      <c r="POU349" s="51"/>
      <c r="POV349" s="51"/>
      <c r="POW349" s="51"/>
      <c r="POX349" s="51"/>
      <c r="POY349" s="51"/>
      <c r="POZ349" s="51"/>
      <c r="PPA349" s="51"/>
      <c r="PPB349" s="51"/>
      <c r="PPC349" s="51"/>
      <c r="PPD349" s="51"/>
      <c r="PPE349" s="51"/>
      <c r="PPF349" s="51"/>
      <c r="PPG349" s="51"/>
      <c r="PPH349" s="51"/>
      <c r="PPI349" s="51"/>
      <c r="PPJ349" s="51"/>
      <c r="PPK349" s="51"/>
      <c r="PPL349" s="51"/>
      <c r="PPM349" s="51"/>
      <c r="PPN349" s="51"/>
      <c r="PPO349" s="51"/>
      <c r="PPP349" s="51"/>
      <c r="PPQ349" s="51"/>
      <c r="PPR349" s="51"/>
      <c r="PPS349" s="51"/>
      <c r="PPT349" s="51"/>
      <c r="PPU349" s="51"/>
      <c r="PPV349" s="51"/>
      <c r="PPW349" s="51"/>
      <c r="PPX349" s="51"/>
      <c r="PPY349" s="51"/>
      <c r="PPZ349" s="51"/>
      <c r="PQA349" s="51"/>
      <c r="PQB349" s="51"/>
      <c r="PQC349" s="51"/>
      <c r="PQD349" s="51"/>
      <c r="PQE349" s="51"/>
      <c r="PQF349" s="51"/>
      <c r="PQG349" s="51"/>
      <c r="PQH349" s="51"/>
      <c r="PQI349" s="51"/>
      <c r="PQJ349" s="51"/>
      <c r="PQK349" s="51"/>
      <c r="PQL349" s="51"/>
      <c r="PQM349" s="51"/>
      <c r="PQN349" s="51"/>
      <c r="PQO349" s="51"/>
      <c r="PQP349" s="51"/>
      <c r="PQQ349" s="51"/>
      <c r="PQR349" s="51"/>
      <c r="PQS349" s="51"/>
      <c r="PQT349" s="51"/>
      <c r="PQU349" s="51"/>
      <c r="PQV349" s="51"/>
      <c r="PQW349" s="51"/>
      <c r="PQX349" s="51"/>
      <c r="PQY349" s="51"/>
      <c r="PQZ349" s="51"/>
      <c r="PRA349" s="51"/>
      <c r="PRB349" s="51"/>
      <c r="PRC349" s="51"/>
      <c r="PRD349" s="51"/>
      <c r="PRE349" s="51"/>
      <c r="PRF349" s="51"/>
      <c r="PRG349" s="51"/>
      <c r="PRH349" s="51"/>
      <c r="PRI349" s="51"/>
      <c r="PRJ349" s="51"/>
      <c r="PRK349" s="51"/>
      <c r="PRL349" s="51"/>
      <c r="PRM349" s="51"/>
      <c r="PRN349" s="51"/>
      <c r="PRO349" s="51"/>
      <c r="PRP349" s="51"/>
      <c r="PRQ349" s="51"/>
      <c r="PRR349" s="51"/>
      <c r="PRS349" s="51"/>
      <c r="PRT349" s="51"/>
      <c r="PRU349" s="51"/>
      <c r="PRV349" s="51"/>
      <c r="PRW349" s="51"/>
      <c r="PRX349" s="51"/>
      <c r="PRY349" s="51"/>
      <c r="PRZ349" s="51"/>
      <c r="PSA349" s="51"/>
      <c r="PSB349" s="51"/>
      <c r="PSC349" s="51"/>
      <c r="PSD349" s="51"/>
      <c r="PSE349" s="51"/>
      <c r="PSF349" s="51"/>
      <c r="PSG349" s="51"/>
      <c r="PSH349" s="51"/>
      <c r="PSI349" s="51"/>
      <c r="PSJ349" s="51"/>
      <c r="PSK349" s="51"/>
      <c r="PSL349" s="51"/>
      <c r="PSM349" s="51"/>
      <c r="PSN349" s="51"/>
      <c r="PSO349" s="51"/>
      <c r="PSP349" s="51"/>
      <c r="PSQ349" s="51"/>
      <c r="PSR349" s="51"/>
      <c r="PSS349" s="51"/>
      <c r="PST349" s="51"/>
      <c r="PSU349" s="51"/>
      <c r="PSV349" s="51"/>
      <c r="PSW349" s="51"/>
      <c r="PSX349" s="51"/>
      <c r="PSY349" s="51"/>
      <c r="PSZ349" s="51"/>
      <c r="PTA349" s="51"/>
      <c r="PTB349" s="51"/>
      <c r="PTC349" s="51"/>
      <c r="PTD349" s="51"/>
      <c r="PTE349" s="51"/>
      <c r="PTF349" s="51"/>
      <c r="PTG349" s="51"/>
      <c r="PTH349" s="51"/>
      <c r="PTI349" s="51"/>
      <c r="PTJ349" s="51"/>
      <c r="PTK349" s="51"/>
      <c r="PTL349" s="51"/>
      <c r="PTM349" s="51"/>
      <c r="PTN349" s="51"/>
      <c r="PTO349" s="51"/>
      <c r="PTP349" s="51"/>
      <c r="PTQ349" s="51"/>
      <c r="PTR349" s="51"/>
      <c r="PTS349" s="51"/>
      <c r="PTT349" s="51"/>
      <c r="PTU349" s="51"/>
      <c r="PTV349" s="51"/>
      <c r="PTW349" s="51"/>
      <c r="PTX349" s="51"/>
      <c r="PTY349" s="51"/>
      <c r="PTZ349" s="51"/>
      <c r="PUA349" s="51"/>
      <c r="PUB349" s="51"/>
      <c r="PUC349" s="51"/>
      <c r="PUD349" s="51"/>
      <c r="PUE349" s="51"/>
      <c r="PUF349" s="51"/>
      <c r="PUG349" s="51"/>
      <c r="PUH349" s="51"/>
      <c r="PUI349" s="51"/>
      <c r="PUJ349" s="51"/>
      <c r="PUK349" s="51"/>
      <c r="PUL349" s="51"/>
      <c r="PUM349" s="51"/>
      <c r="PUN349" s="51"/>
      <c r="PUO349" s="51"/>
      <c r="PUP349" s="51"/>
      <c r="PUQ349" s="51"/>
      <c r="PUR349" s="51"/>
      <c r="PUS349" s="51"/>
      <c r="PUT349" s="51"/>
      <c r="PUU349" s="51"/>
      <c r="PUV349" s="51"/>
      <c r="PUW349" s="51"/>
      <c r="PUX349" s="51"/>
      <c r="PUY349" s="51"/>
      <c r="PUZ349" s="51"/>
      <c r="PVA349" s="51"/>
      <c r="PVB349" s="51"/>
      <c r="PVC349" s="51"/>
      <c r="PVD349" s="51"/>
      <c r="PVE349" s="51"/>
      <c r="PVF349" s="51"/>
      <c r="PVG349" s="51"/>
      <c r="PVH349" s="51"/>
      <c r="PVI349" s="51"/>
      <c r="PVJ349" s="51"/>
      <c r="PVK349" s="51"/>
      <c r="PVL349" s="51"/>
      <c r="PVM349" s="51"/>
      <c r="PVN349" s="51"/>
      <c r="PVO349" s="51"/>
      <c r="PVP349" s="51"/>
      <c r="PVQ349" s="51"/>
      <c r="PVR349" s="51"/>
      <c r="PVS349" s="51"/>
      <c r="PVT349" s="51"/>
      <c r="PVU349" s="51"/>
      <c r="PVV349" s="51"/>
      <c r="PVW349" s="51"/>
      <c r="PVX349" s="51"/>
      <c r="PVY349" s="51"/>
      <c r="PVZ349" s="51"/>
      <c r="PWA349" s="51"/>
      <c r="PWB349" s="51"/>
      <c r="PWC349" s="51"/>
      <c r="PWD349" s="51"/>
      <c r="PWE349" s="51"/>
      <c r="PWF349" s="51"/>
      <c r="PWG349" s="51"/>
      <c r="PWH349" s="51"/>
      <c r="PWI349" s="51"/>
      <c r="PWJ349" s="51"/>
      <c r="PWK349" s="51"/>
      <c r="PWL349" s="51"/>
      <c r="PWM349" s="51"/>
      <c r="PWN349" s="51"/>
      <c r="PWO349" s="51"/>
      <c r="PWP349" s="51"/>
      <c r="PWQ349" s="51"/>
      <c r="PWR349" s="51"/>
      <c r="PWS349" s="51"/>
      <c r="PWT349" s="51"/>
      <c r="PWU349" s="51"/>
      <c r="PWV349" s="51"/>
      <c r="PWW349" s="51"/>
      <c r="PWX349" s="51"/>
      <c r="PWY349" s="51"/>
      <c r="PWZ349" s="51"/>
      <c r="PXA349" s="51"/>
      <c r="PXB349" s="51"/>
      <c r="PXC349" s="51"/>
      <c r="PXD349" s="51"/>
      <c r="PXE349" s="51"/>
      <c r="PXF349" s="51"/>
      <c r="PXG349" s="51"/>
      <c r="PXH349" s="51"/>
      <c r="PXI349" s="51"/>
      <c r="PXJ349" s="51"/>
      <c r="PXK349" s="51"/>
      <c r="PXL349" s="51"/>
      <c r="PXM349" s="51"/>
      <c r="PXN349" s="51"/>
      <c r="PXO349" s="51"/>
      <c r="PXP349" s="51"/>
      <c r="PXQ349" s="51"/>
      <c r="PXR349" s="51"/>
      <c r="PXS349" s="51"/>
      <c r="PXT349" s="51"/>
      <c r="PXU349" s="51"/>
      <c r="PXV349" s="51"/>
      <c r="PXW349" s="51"/>
      <c r="PXX349" s="51"/>
      <c r="PXY349" s="51"/>
      <c r="PXZ349" s="51"/>
      <c r="PYA349" s="51"/>
      <c r="PYB349" s="51"/>
      <c r="PYC349" s="51"/>
      <c r="PYD349" s="51"/>
      <c r="PYE349" s="51"/>
      <c r="PYF349" s="51"/>
      <c r="PYG349" s="51"/>
      <c r="PYH349" s="51"/>
      <c r="PYI349" s="51"/>
      <c r="PYJ349" s="51"/>
      <c r="PYK349" s="51"/>
      <c r="PYL349" s="51"/>
      <c r="PYM349" s="51"/>
      <c r="PYN349" s="51"/>
      <c r="PYO349" s="51"/>
      <c r="PYP349" s="51"/>
      <c r="PYQ349" s="51"/>
      <c r="PYR349" s="51"/>
      <c r="PYS349" s="51"/>
      <c r="PYT349" s="51"/>
      <c r="PYU349" s="51"/>
      <c r="PYV349" s="51"/>
      <c r="PYW349" s="51"/>
      <c r="PYX349" s="51"/>
      <c r="PYY349" s="51"/>
      <c r="PYZ349" s="51"/>
      <c r="PZA349" s="51"/>
      <c r="PZB349" s="51"/>
      <c r="PZC349" s="51"/>
      <c r="PZD349" s="51"/>
      <c r="PZE349" s="51"/>
      <c r="PZF349" s="51"/>
      <c r="PZG349" s="51"/>
      <c r="PZH349" s="51"/>
      <c r="PZI349" s="51"/>
      <c r="PZJ349" s="51"/>
      <c r="PZK349" s="51"/>
      <c r="PZL349" s="51"/>
      <c r="PZM349" s="51"/>
      <c r="PZN349" s="51"/>
      <c r="PZO349" s="51"/>
      <c r="PZP349" s="51"/>
      <c r="PZQ349" s="51"/>
      <c r="PZR349" s="51"/>
      <c r="PZS349" s="51"/>
      <c r="PZT349" s="51"/>
      <c r="PZU349" s="51"/>
      <c r="PZV349" s="51"/>
      <c r="PZW349" s="51"/>
      <c r="PZX349" s="51"/>
      <c r="PZY349" s="51"/>
      <c r="PZZ349" s="51"/>
      <c r="QAA349" s="51"/>
      <c r="QAB349" s="51"/>
      <c r="QAC349" s="51"/>
      <c r="QAD349" s="51"/>
      <c r="QAE349" s="51"/>
      <c r="QAF349" s="51"/>
      <c r="QAG349" s="51"/>
      <c r="QAH349" s="51"/>
      <c r="QAI349" s="51"/>
      <c r="QAJ349" s="51"/>
      <c r="QAK349" s="51"/>
      <c r="QAL349" s="51"/>
      <c r="QAM349" s="51"/>
      <c r="QAN349" s="51"/>
      <c r="QAO349" s="51"/>
      <c r="QAP349" s="51"/>
      <c r="QAQ349" s="51"/>
      <c r="QAR349" s="51"/>
      <c r="QAS349" s="51"/>
      <c r="QAT349" s="51"/>
      <c r="QAU349" s="51"/>
      <c r="QAV349" s="51"/>
      <c r="QAW349" s="51"/>
      <c r="QAX349" s="51"/>
      <c r="QAY349" s="51"/>
      <c r="QAZ349" s="51"/>
      <c r="QBA349" s="51"/>
      <c r="QBB349" s="51"/>
      <c r="QBC349" s="51"/>
      <c r="QBD349" s="51"/>
      <c r="QBE349" s="51"/>
      <c r="QBF349" s="51"/>
      <c r="QBG349" s="51"/>
      <c r="QBH349" s="51"/>
      <c r="QBI349" s="51"/>
      <c r="QBJ349" s="51"/>
      <c r="QBK349" s="51"/>
      <c r="QBL349" s="51"/>
      <c r="QBM349" s="51"/>
      <c r="QBN349" s="51"/>
      <c r="QBO349" s="51"/>
      <c r="QBP349" s="51"/>
      <c r="QBQ349" s="51"/>
      <c r="QBR349" s="51"/>
      <c r="QBS349" s="51"/>
      <c r="QBT349" s="51"/>
      <c r="QBU349" s="51"/>
      <c r="QBV349" s="51"/>
      <c r="QBW349" s="51"/>
      <c r="QBX349" s="51"/>
      <c r="QBY349" s="51"/>
      <c r="QBZ349" s="51"/>
      <c r="QCA349" s="51"/>
      <c r="QCB349" s="51"/>
      <c r="QCC349" s="51"/>
      <c r="QCD349" s="51"/>
      <c r="QCE349" s="51"/>
      <c r="QCF349" s="51"/>
      <c r="QCG349" s="51"/>
      <c r="QCH349" s="51"/>
      <c r="QCI349" s="51"/>
      <c r="QCJ349" s="51"/>
      <c r="QCK349" s="51"/>
      <c r="QCL349" s="51"/>
      <c r="QCM349" s="51"/>
      <c r="QCN349" s="51"/>
      <c r="QCO349" s="51"/>
      <c r="QCP349" s="51"/>
      <c r="QCQ349" s="51"/>
      <c r="QCR349" s="51"/>
      <c r="QCS349" s="51"/>
      <c r="QCT349" s="51"/>
      <c r="QCU349" s="51"/>
      <c r="QCV349" s="51"/>
      <c r="QCW349" s="51"/>
      <c r="QCX349" s="51"/>
      <c r="QCY349" s="51"/>
      <c r="QCZ349" s="51"/>
      <c r="QDA349" s="51"/>
      <c r="QDB349" s="51"/>
      <c r="QDC349" s="51"/>
      <c r="QDD349" s="51"/>
      <c r="QDE349" s="51"/>
      <c r="QDF349" s="51"/>
      <c r="QDG349" s="51"/>
      <c r="QDH349" s="51"/>
      <c r="QDI349" s="51"/>
      <c r="QDJ349" s="51"/>
      <c r="QDK349" s="51"/>
      <c r="QDL349" s="51"/>
      <c r="QDM349" s="51"/>
      <c r="QDN349" s="51"/>
      <c r="QDO349" s="51"/>
      <c r="QDP349" s="51"/>
      <c r="QDQ349" s="51"/>
      <c r="QDR349" s="51"/>
      <c r="QDS349" s="51"/>
      <c r="QDT349" s="51"/>
      <c r="QDU349" s="51"/>
      <c r="QDV349" s="51"/>
      <c r="QDW349" s="51"/>
      <c r="QDX349" s="51"/>
      <c r="QDY349" s="51"/>
      <c r="QDZ349" s="51"/>
      <c r="QEA349" s="51"/>
      <c r="QEB349" s="51"/>
      <c r="QEC349" s="51"/>
      <c r="QED349" s="51"/>
      <c r="QEE349" s="51"/>
      <c r="QEF349" s="51"/>
      <c r="QEG349" s="51"/>
      <c r="QEH349" s="51"/>
      <c r="QEI349" s="51"/>
      <c r="QEJ349" s="51"/>
      <c r="QEK349" s="51"/>
      <c r="QEL349" s="51"/>
      <c r="QEM349" s="51"/>
      <c r="QEN349" s="51"/>
      <c r="QEO349" s="51"/>
      <c r="QEP349" s="51"/>
      <c r="QEQ349" s="51"/>
      <c r="QER349" s="51"/>
      <c r="QES349" s="51"/>
      <c r="QET349" s="51"/>
      <c r="QEU349" s="51"/>
      <c r="QEV349" s="51"/>
      <c r="QEW349" s="51"/>
      <c r="QEX349" s="51"/>
      <c r="QEY349" s="51"/>
      <c r="QEZ349" s="51"/>
      <c r="QFA349" s="51"/>
      <c r="QFB349" s="51"/>
      <c r="QFC349" s="51"/>
      <c r="QFD349" s="51"/>
      <c r="QFE349" s="51"/>
      <c r="QFF349" s="51"/>
      <c r="QFG349" s="51"/>
      <c r="QFH349" s="51"/>
      <c r="QFI349" s="51"/>
      <c r="QFJ349" s="51"/>
      <c r="QFK349" s="51"/>
      <c r="QFL349" s="51"/>
      <c r="QFM349" s="51"/>
      <c r="QFN349" s="51"/>
      <c r="QFO349" s="51"/>
      <c r="QFP349" s="51"/>
      <c r="QFQ349" s="51"/>
      <c r="QFR349" s="51"/>
      <c r="QFS349" s="51"/>
      <c r="QFT349" s="51"/>
      <c r="QFU349" s="51"/>
      <c r="QFV349" s="51"/>
      <c r="QFW349" s="51"/>
      <c r="QFX349" s="51"/>
      <c r="QFY349" s="51"/>
      <c r="QFZ349" s="51"/>
      <c r="QGA349" s="51"/>
      <c r="QGB349" s="51"/>
      <c r="QGC349" s="51"/>
      <c r="QGD349" s="51"/>
      <c r="QGE349" s="51"/>
      <c r="QGF349" s="51"/>
      <c r="QGG349" s="51"/>
      <c r="QGH349" s="51"/>
      <c r="QGI349" s="51"/>
      <c r="QGJ349" s="51"/>
      <c r="QGK349" s="51"/>
      <c r="QGL349" s="51"/>
      <c r="QGM349" s="51"/>
      <c r="QGN349" s="51"/>
      <c r="QGO349" s="51"/>
      <c r="QGP349" s="51"/>
      <c r="QGQ349" s="51"/>
      <c r="QGR349" s="51"/>
      <c r="QGS349" s="51"/>
      <c r="QGT349" s="51"/>
      <c r="QGU349" s="51"/>
      <c r="QGV349" s="51"/>
      <c r="QGW349" s="51"/>
      <c r="QGX349" s="51"/>
      <c r="QGY349" s="51"/>
      <c r="QGZ349" s="51"/>
      <c r="QHA349" s="51"/>
      <c r="QHB349" s="51"/>
      <c r="QHC349" s="51"/>
      <c r="QHD349" s="51"/>
      <c r="QHE349" s="51"/>
      <c r="QHF349" s="51"/>
      <c r="QHG349" s="51"/>
      <c r="QHH349" s="51"/>
      <c r="QHI349" s="51"/>
      <c r="QHJ349" s="51"/>
      <c r="QHK349" s="51"/>
      <c r="QHL349" s="51"/>
      <c r="QHM349" s="51"/>
      <c r="QHN349" s="51"/>
      <c r="QHO349" s="51"/>
      <c r="QHP349" s="51"/>
      <c r="QHQ349" s="51"/>
      <c r="QHR349" s="51"/>
      <c r="QHS349" s="51"/>
      <c r="QHT349" s="51"/>
      <c r="QHU349" s="51"/>
      <c r="QHV349" s="51"/>
      <c r="QHW349" s="51"/>
      <c r="QHX349" s="51"/>
      <c r="QHY349" s="51"/>
      <c r="QHZ349" s="51"/>
      <c r="QIA349" s="51"/>
      <c r="QIB349" s="51"/>
      <c r="QIC349" s="51"/>
      <c r="QID349" s="51"/>
      <c r="QIE349" s="51"/>
      <c r="QIF349" s="51"/>
      <c r="QIG349" s="51"/>
      <c r="QIH349" s="51"/>
      <c r="QII349" s="51"/>
      <c r="QIJ349" s="51"/>
      <c r="QIK349" s="51"/>
      <c r="QIL349" s="51"/>
      <c r="QIM349" s="51"/>
      <c r="QIN349" s="51"/>
      <c r="QIO349" s="51"/>
      <c r="QIP349" s="51"/>
      <c r="QIQ349" s="51"/>
      <c r="QIR349" s="51"/>
      <c r="QIS349" s="51"/>
      <c r="QIT349" s="51"/>
      <c r="QIU349" s="51"/>
      <c r="QIV349" s="51"/>
      <c r="QIW349" s="51"/>
      <c r="QIX349" s="51"/>
      <c r="QIY349" s="51"/>
      <c r="QIZ349" s="51"/>
      <c r="QJA349" s="51"/>
      <c r="QJB349" s="51"/>
      <c r="QJC349" s="51"/>
      <c r="QJD349" s="51"/>
      <c r="QJE349" s="51"/>
      <c r="QJF349" s="51"/>
      <c r="QJG349" s="51"/>
      <c r="QJH349" s="51"/>
      <c r="QJI349" s="51"/>
      <c r="QJJ349" s="51"/>
      <c r="QJK349" s="51"/>
      <c r="QJL349" s="51"/>
      <c r="QJM349" s="51"/>
      <c r="QJN349" s="51"/>
      <c r="QJO349" s="51"/>
      <c r="QJP349" s="51"/>
      <c r="QJQ349" s="51"/>
      <c r="QJR349" s="51"/>
      <c r="QJS349" s="51"/>
      <c r="QJT349" s="51"/>
      <c r="QJU349" s="51"/>
      <c r="QJV349" s="51"/>
      <c r="QJW349" s="51"/>
      <c r="QJX349" s="51"/>
      <c r="QJY349" s="51"/>
      <c r="QJZ349" s="51"/>
      <c r="QKA349" s="51"/>
      <c r="QKB349" s="51"/>
      <c r="QKC349" s="51"/>
      <c r="QKD349" s="51"/>
      <c r="QKE349" s="51"/>
      <c r="QKF349" s="51"/>
      <c r="QKG349" s="51"/>
      <c r="QKH349" s="51"/>
      <c r="QKI349" s="51"/>
      <c r="QKJ349" s="51"/>
      <c r="QKK349" s="51"/>
      <c r="QKL349" s="51"/>
      <c r="QKM349" s="51"/>
      <c r="QKN349" s="51"/>
      <c r="QKO349" s="51"/>
      <c r="QKP349" s="51"/>
      <c r="QKQ349" s="51"/>
      <c r="QKR349" s="51"/>
      <c r="QKS349" s="51"/>
      <c r="QKT349" s="51"/>
      <c r="QKU349" s="51"/>
      <c r="QKV349" s="51"/>
      <c r="QKW349" s="51"/>
      <c r="QKX349" s="51"/>
      <c r="QKY349" s="51"/>
      <c r="QKZ349" s="51"/>
      <c r="QLA349" s="51"/>
      <c r="QLB349" s="51"/>
      <c r="QLC349" s="51"/>
      <c r="QLD349" s="51"/>
      <c r="QLE349" s="51"/>
      <c r="QLF349" s="51"/>
      <c r="QLG349" s="51"/>
      <c r="QLH349" s="51"/>
      <c r="QLI349" s="51"/>
      <c r="QLJ349" s="51"/>
      <c r="QLK349" s="51"/>
      <c r="QLL349" s="51"/>
      <c r="QLM349" s="51"/>
      <c r="QLN349" s="51"/>
      <c r="QLO349" s="51"/>
      <c r="QLP349" s="51"/>
      <c r="QLQ349" s="51"/>
      <c r="QLR349" s="51"/>
      <c r="QLS349" s="51"/>
      <c r="QLT349" s="51"/>
      <c r="QLU349" s="51"/>
      <c r="QLV349" s="51"/>
      <c r="QLW349" s="51"/>
      <c r="QLX349" s="51"/>
      <c r="QLY349" s="51"/>
      <c r="QLZ349" s="51"/>
      <c r="QMA349" s="51"/>
      <c r="QMB349" s="51"/>
      <c r="QMC349" s="51"/>
      <c r="QMD349" s="51"/>
      <c r="QME349" s="51"/>
      <c r="QMF349" s="51"/>
      <c r="QMG349" s="51"/>
      <c r="QMH349" s="51"/>
      <c r="QMI349" s="51"/>
      <c r="QMJ349" s="51"/>
      <c r="QMK349" s="51"/>
      <c r="QML349" s="51"/>
      <c r="QMM349" s="51"/>
      <c r="QMN349" s="51"/>
      <c r="QMO349" s="51"/>
      <c r="QMP349" s="51"/>
      <c r="QMQ349" s="51"/>
      <c r="QMR349" s="51"/>
      <c r="QMS349" s="51"/>
      <c r="QMT349" s="51"/>
      <c r="QMU349" s="51"/>
      <c r="QMV349" s="51"/>
      <c r="QMW349" s="51"/>
      <c r="QMX349" s="51"/>
      <c r="QMY349" s="51"/>
      <c r="QMZ349" s="51"/>
      <c r="QNA349" s="51"/>
      <c r="QNB349" s="51"/>
      <c r="QNC349" s="51"/>
      <c r="QND349" s="51"/>
      <c r="QNE349" s="51"/>
      <c r="QNF349" s="51"/>
      <c r="QNG349" s="51"/>
      <c r="QNH349" s="51"/>
      <c r="QNI349" s="51"/>
      <c r="QNJ349" s="51"/>
      <c r="QNK349" s="51"/>
      <c r="QNL349" s="51"/>
      <c r="QNM349" s="51"/>
      <c r="QNN349" s="51"/>
      <c r="QNO349" s="51"/>
      <c r="QNP349" s="51"/>
      <c r="QNQ349" s="51"/>
      <c r="QNR349" s="51"/>
      <c r="QNS349" s="51"/>
      <c r="QNT349" s="51"/>
      <c r="QNU349" s="51"/>
      <c r="QNV349" s="51"/>
      <c r="QNW349" s="51"/>
      <c r="QNX349" s="51"/>
      <c r="QNY349" s="51"/>
      <c r="QNZ349" s="51"/>
      <c r="QOA349" s="51"/>
      <c r="QOB349" s="51"/>
      <c r="QOC349" s="51"/>
      <c r="QOD349" s="51"/>
      <c r="QOE349" s="51"/>
      <c r="QOF349" s="51"/>
      <c r="QOG349" s="51"/>
      <c r="QOH349" s="51"/>
      <c r="QOI349" s="51"/>
      <c r="QOJ349" s="51"/>
      <c r="QOK349" s="51"/>
      <c r="QOL349" s="51"/>
      <c r="QOM349" s="51"/>
      <c r="QON349" s="51"/>
      <c r="QOO349" s="51"/>
      <c r="QOP349" s="51"/>
      <c r="QOQ349" s="51"/>
      <c r="QOR349" s="51"/>
      <c r="QOS349" s="51"/>
      <c r="QOT349" s="51"/>
      <c r="QOU349" s="51"/>
      <c r="QOV349" s="51"/>
      <c r="QOW349" s="51"/>
      <c r="QOX349" s="51"/>
      <c r="QOY349" s="51"/>
      <c r="QOZ349" s="51"/>
      <c r="QPA349" s="51"/>
      <c r="QPB349" s="51"/>
      <c r="QPC349" s="51"/>
      <c r="QPD349" s="51"/>
      <c r="QPE349" s="51"/>
      <c r="QPF349" s="51"/>
      <c r="QPG349" s="51"/>
      <c r="QPH349" s="51"/>
      <c r="QPI349" s="51"/>
      <c r="QPJ349" s="51"/>
      <c r="QPK349" s="51"/>
      <c r="QPL349" s="51"/>
      <c r="QPM349" s="51"/>
      <c r="QPN349" s="51"/>
      <c r="QPO349" s="51"/>
      <c r="QPP349" s="51"/>
      <c r="QPQ349" s="51"/>
      <c r="QPR349" s="51"/>
      <c r="QPS349" s="51"/>
      <c r="QPT349" s="51"/>
      <c r="QPU349" s="51"/>
      <c r="QPV349" s="51"/>
      <c r="QPW349" s="51"/>
      <c r="QPX349" s="51"/>
      <c r="QPY349" s="51"/>
      <c r="QPZ349" s="51"/>
      <c r="QQA349" s="51"/>
      <c r="QQB349" s="51"/>
      <c r="QQC349" s="51"/>
      <c r="QQD349" s="51"/>
      <c r="QQE349" s="51"/>
      <c r="QQF349" s="51"/>
      <c r="QQG349" s="51"/>
      <c r="QQH349" s="51"/>
      <c r="QQI349" s="51"/>
      <c r="QQJ349" s="51"/>
      <c r="QQK349" s="51"/>
      <c r="QQL349" s="51"/>
      <c r="QQM349" s="51"/>
      <c r="QQN349" s="51"/>
      <c r="QQO349" s="51"/>
      <c r="QQP349" s="51"/>
      <c r="QQQ349" s="51"/>
      <c r="QQR349" s="51"/>
      <c r="QQS349" s="51"/>
      <c r="QQT349" s="51"/>
      <c r="QQU349" s="51"/>
      <c r="QQV349" s="51"/>
      <c r="QQW349" s="51"/>
      <c r="QQX349" s="51"/>
      <c r="QQY349" s="51"/>
      <c r="QQZ349" s="51"/>
      <c r="QRA349" s="51"/>
      <c r="QRB349" s="51"/>
      <c r="QRC349" s="51"/>
      <c r="QRD349" s="51"/>
      <c r="QRE349" s="51"/>
      <c r="QRF349" s="51"/>
      <c r="QRG349" s="51"/>
      <c r="QRH349" s="51"/>
      <c r="QRI349" s="51"/>
      <c r="QRJ349" s="51"/>
      <c r="QRK349" s="51"/>
      <c r="QRL349" s="51"/>
      <c r="QRM349" s="51"/>
      <c r="QRN349" s="51"/>
      <c r="QRO349" s="51"/>
      <c r="QRP349" s="51"/>
      <c r="QRQ349" s="51"/>
      <c r="QRR349" s="51"/>
      <c r="QRS349" s="51"/>
      <c r="QRT349" s="51"/>
      <c r="QRU349" s="51"/>
      <c r="QRV349" s="51"/>
      <c r="QRW349" s="51"/>
      <c r="QRX349" s="51"/>
      <c r="QRY349" s="51"/>
      <c r="QRZ349" s="51"/>
      <c r="QSA349" s="51"/>
      <c r="QSB349" s="51"/>
      <c r="QSC349" s="51"/>
      <c r="QSD349" s="51"/>
      <c r="QSE349" s="51"/>
      <c r="QSF349" s="51"/>
      <c r="QSG349" s="51"/>
      <c r="QSH349" s="51"/>
      <c r="QSI349" s="51"/>
      <c r="QSJ349" s="51"/>
      <c r="QSK349" s="51"/>
      <c r="QSL349" s="51"/>
      <c r="QSM349" s="51"/>
      <c r="QSN349" s="51"/>
      <c r="QSO349" s="51"/>
      <c r="QSP349" s="51"/>
      <c r="QSQ349" s="51"/>
      <c r="QSR349" s="51"/>
      <c r="QSS349" s="51"/>
      <c r="QST349" s="51"/>
      <c r="QSU349" s="51"/>
      <c r="QSV349" s="51"/>
      <c r="QSW349" s="51"/>
      <c r="QSX349" s="51"/>
      <c r="QSY349" s="51"/>
      <c r="QSZ349" s="51"/>
      <c r="QTA349" s="51"/>
      <c r="QTB349" s="51"/>
      <c r="QTC349" s="51"/>
      <c r="QTD349" s="51"/>
      <c r="QTE349" s="51"/>
      <c r="QTF349" s="51"/>
      <c r="QTG349" s="51"/>
      <c r="QTH349" s="51"/>
      <c r="QTI349" s="51"/>
      <c r="QTJ349" s="51"/>
      <c r="QTK349" s="51"/>
      <c r="QTL349" s="51"/>
      <c r="QTM349" s="51"/>
      <c r="QTN349" s="51"/>
      <c r="QTO349" s="51"/>
      <c r="QTP349" s="51"/>
      <c r="QTQ349" s="51"/>
      <c r="QTR349" s="51"/>
      <c r="QTS349" s="51"/>
      <c r="QTT349" s="51"/>
      <c r="QTU349" s="51"/>
      <c r="QTV349" s="51"/>
      <c r="QTW349" s="51"/>
      <c r="QTX349" s="51"/>
      <c r="QTY349" s="51"/>
      <c r="QTZ349" s="51"/>
      <c r="QUA349" s="51"/>
      <c r="QUB349" s="51"/>
      <c r="QUC349" s="51"/>
      <c r="QUD349" s="51"/>
      <c r="QUE349" s="51"/>
      <c r="QUF349" s="51"/>
      <c r="QUG349" s="51"/>
      <c r="QUH349" s="51"/>
      <c r="QUI349" s="51"/>
      <c r="QUJ349" s="51"/>
      <c r="QUK349" s="51"/>
      <c r="QUL349" s="51"/>
      <c r="QUM349" s="51"/>
      <c r="QUN349" s="51"/>
      <c r="QUO349" s="51"/>
      <c r="QUP349" s="51"/>
      <c r="QUQ349" s="51"/>
      <c r="QUR349" s="51"/>
      <c r="QUS349" s="51"/>
      <c r="QUT349" s="51"/>
      <c r="QUU349" s="51"/>
      <c r="QUV349" s="51"/>
      <c r="QUW349" s="51"/>
      <c r="QUX349" s="51"/>
      <c r="QUY349" s="51"/>
      <c r="QUZ349" s="51"/>
      <c r="QVA349" s="51"/>
      <c r="QVB349" s="51"/>
      <c r="QVC349" s="51"/>
      <c r="QVD349" s="51"/>
      <c r="QVE349" s="51"/>
      <c r="QVF349" s="51"/>
      <c r="QVG349" s="51"/>
      <c r="QVH349" s="51"/>
      <c r="QVI349" s="51"/>
      <c r="QVJ349" s="51"/>
      <c r="QVK349" s="51"/>
      <c r="QVL349" s="51"/>
      <c r="QVM349" s="51"/>
      <c r="QVN349" s="51"/>
      <c r="QVO349" s="51"/>
      <c r="QVP349" s="51"/>
      <c r="QVQ349" s="51"/>
      <c r="QVR349" s="51"/>
      <c r="QVS349" s="51"/>
      <c r="QVT349" s="51"/>
      <c r="QVU349" s="51"/>
      <c r="QVV349" s="51"/>
      <c r="QVW349" s="51"/>
      <c r="QVX349" s="51"/>
      <c r="QVY349" s="51"/>
      <c r="QVZ349" s="51"/>
      <c r="QWA349" s="51"/>
      <c r="QWB349" s="51"/>
      <c r="QWC349" s="51"/>
      <c r="QWD349" s="51"/>
      <c r="QWE349" s="51"/>
      <c r="QWF349" s="51"/>
      <c r="QWG349" s="51"/>
      <c r="QWH349" s="51"/>
      <c r="QWI349" s="51"/>
      <c r="QWJ349" s="51"/>
      <c r="QWK349" s="51"/>
      <c r="QWL349" s="51"/>
      <c r="QWM349" s="51"/>
      <c r="QWN349" s="51"/>
      <c r="QWO349" s="51"/>
      <c r="QWP349" s="51"/>
      <c r="QWQ349" s="51"/>
      <c r="QWR349" s="51"/>
      <c r="QWS349" s="51"/>
      <c r="QWT349" s="51"/>
      <c r="QWU349" s="51"/>
      <c r="QWV349" s="51"/>
      <c r="QWW349" s="51"/>
      <c r="QWX349" s="51"/>
      <c r="QWY349" s="51"/>
      <c r="QWZ349" s="51"/>
      <c r="QXA349" s="51"/>
      <c r="QXB349" s="51"/>
      <c r="QXC349" s="51"/>
      <c r="QXD349" s="51"/>
      <c r="QXE349" s="51"/>
      <c r="QXF349" s="51"/>
      <c r="QXG349" s="51"/>
      <c r="QXH349" s="51"/>
      <c r="QXI349" s="51"/>
      <c r="QXJ349" s="51"/>
      <c r="QXK349" s="51"/>
      <c r="QXL349" s="51"/>
      <c r="QXM349" s="51"/>
      <c r="QXN349" s="51"/>
      <c r="QXO349" s="51"/>
      <c r="QXP349" s="51"/>
      <c r="QXQ349" s="51"/>
      <c r="QXR349" s="51"/>
      <c r="QXS349" s="51"/>
      <c r="QXT349" s="51"/>
      <c r="QXU349" s="51"/>
      <c r="QXV349" s="51"/>
      <c r="QXW349" s="51"/>
      <c r="QXX349" s="51"/>
      <c r="QXY349" s="51"/>
      <c r="QXZ349" s="51"/>
      <c r="QYA349" s="51"/>
      <c r="QYB349" s="51"/>
      <c r="QYC349" s="51"/>
      <c r="QYD349" s="51"/>
      <c r="QYE349" s="51"/>
      <c r="QYF349" s="51"/>
      <c r="QYG349" s="51"/>
      <c r="QYH349" s="51"/>
      <c r="QYI349" s="51"/>
      <c r="QYJ349" s="51"/>
      <c r="QYK349" s="51"/>
      <c r="QYL349" s="51"/>
      <c r="QYM349" s="51"/>
      <c r="QYN349" s="51"/>
      <c r="QYO349" s="51"/>
      <c r="QYP349" s="51"/>
      <c r="QYQ349" s="51"/>
      <c r="QYR349" s="51"/>
      <c r="QYS349" s="51"/>
      <c r="QYT349" s="51"/>
      <c r="QYU349" s="51"/>
      <c r="QYV349" s="51"/>
      <c r="QYW349" s="51"/>
      <c r="QYX349" s="51"/>
      <c r="QYY349" s="51"/>
      <c r="QYZ349" s="51"/>
      <c r="QZA349" s="51"/>
      <c r="QZB349" s="51"/>
      <c r="QZC349" s="51"/>
      <c r="QZD349" s="51"/>
      <c r="QZE349" s="51"/>
      <c r="QZF349" s="51"/>
      <c r="QZG349" s="51"/>
      <c r="QZH349" s="51"/>
      <c r="QZI349" s="51"/>
      <c r="QZJ349" s="51"/>
      <c r="QZK349" s="51"/>
      <c r="QZL349" s="51"/>
      <c r="QZM349" s="51"/>
      <c r="QZN349" s="51"/>
      <c r="QZO349" s="51"/>
      <c r="QZP349" s="51"/>
      <c r="QZQ349" s="51"/>
      <c r="QZR349" s="51"/>
      <c r="QZS349" s="51"/>
      <c r="QZT349" s="51"/>
      <c r="QZU349" s="51"/>
      <c r="QZV349" s="51"/>
      <c r="QZW349" s="51"/>
      <c r="QZX349" s="51"/>
      <c r="QZY349" s="51"/>
      <c r="QZZ349" s="51"/>
      <c r="RAA349" s="51"/>
      <c r="RAB349" s="51"/>
      <c r="RAC349" s="51"/>
      <c r="RAD349" s="51"/>
      <c r="RAE349" s="51"/>
      <c r="RAF349" s="51"/>
      <c r="RAG349" s="51"/>
      <c r="RAH349" s="51"/>
      <c r="RAI349" s="51"/>
      <c r="RAJ349" s="51"/>
      <c r="RAK349" s="51"/>
      <c r="RAL349" s="51"/>
      <c r="RAM349" s="51"/>
      <c r="RAN349" s="51"/>
      <c r="RAO349" s="51"/>
      <c r="RAP349" s="51"/>
      <c r="RAQ349" s="51"/>
      <c r="RAR349" s="51"/>
      <c r="RAS349" s="51"/>
      <c r="RAT349" s="51"/>
      <c r="RAU349" s="51"/>
      <c r="RAV349" s="51"/>
      <c r="RAW349" s="51"/>
      <c r="RAX349" s="51"/>
      <c r="RAY349" s="51"/>
      <c r="RAZ349" s="51"/>
      <c r="RBA349" s="51"/>
      <c r="RBB349" s="51"/>
      <c r="RBC349" s="51"/>
      <c r="RBD349" s="51"/>
      <c r="RBE349" s="51"/>
      <c r="RBF349" s="51"/>
      <c r="RBG349" s="51"/>
      <c r="RBH349" s="51"/>
      <c r="RBI349" s="51"/>
      <c r="RBJ349" s="51"/>
      <c r="RBK349" s="51"/>
      <c r="RBL349" s="51"/>
      <c r="RBM349" s="51"/>
      <c r="RBN349" s="51"/>
      <c r="RBO349" s="51"/>
      <c r="RBP349" s="51"/>
      <c r="RBQ349" s="51"/>
      <c r="RBR349" s="51"/>
      <c r="RBS349" s="51"/>
      <c r="RBT349" s="51"/>
      <c r="RBU349" s="51"/>
      <c r="RBV349" s="51"/>
      <c r="RBW349" s="51"/>
      <c r="RBX349" s="51"/>
      <c r="RBY349" s="51"/>
      <c r="RBZ349" s="51"/>
      <c r="RCA349" s="51"/>
      <c r="RCB349" s="51"/>
      <c r="RCC349" s="51"/>
      <c r="RCD349" s="51"/>
      <c r="RCE349" s="51"/>
      <c r="RCF349" s="51"/>
      <c r="RCG349" s="51"/>
      <c r="RCH349" s="51"/>
      <c r="RCI349" s="51"/>
      <c r="RCJ349" s="51"/>
      <c r="RCK349" s="51"/>
      <c r="RCL349" s="51"/>
      <c r="RCM349" s="51"/>
      <c r="RCN349" s="51"/>
      <c r="RCO349" s="51"/>
      <c r="RCP349" s="51"/>
      <c r="RCQ349" s="51"/>
      <c r="RCR349" s="51"/>
      <c r="RCS349" s="51"/>
      <c r="RCT349" s="51"/>
      <c r="RCU349" s="51"/>
      <c r="RCV349" s="51"/>
      <c r="RCW349" s="51"/>
      <c r="RCX349" s="51"/>
      <c r="RCY349" s="51"/>
      <c r="RCZ349" s="51"/>
      <c r="RDA349" s="51"/>
      <c r="RDB349" s="51"/>
      <c r="RDC349" s="51"/>
      <c r="RDD349" s="51"/>
      <c r="RDE349" s="51"/>
      <c r="RDF349" s="51"/>
      <c r="RDG349" s="51"/>
      <c r="RDH349" s="51"/>
      <c r="RDI349" s="51"/>
      <c r="RDJ349" s="51"/>
      <c r="RDK349" s="51"/>
      <c r="RDL349" s="51"/>
      <c r="RDM349" s="51"/>
      <c r="RDN349" s="51"/>
      <c r="RDO349" s="51"/>
      <c r="RDP349" s="51"/>
      <c r="RDQ349" s="51"/>
      <c r="RDR349" s="51"/>
      <c r="RDS349" s="51"/>
      <c r="RDT349" s="51"/>
      <c r="RDU349" s="51"/>
      <c r="RDV349" s="51"/>
      <c r="RDW349" s="51"/>
      <c r="RDX349" s="51"/>
      <c r="RDY349" s="51"/>
      <c r="RDZ349" s="51"/>
      <c r="REA349" s="51"/>
      <c r="REB349" s="51"/>
      <c r="REC349" s="51"/>
      <c r="RED349" s="51"/>
      <c r="REE349" s="51"/>
      <c r="REF349" s="51"/>
      <c r="REG349" s="51"/>
      <c r="REH349" s="51"/>
      <c r="REI349" s="51"/>
      <c r="REJ349" s="51"/>
      <c r="REK349" s="51"/>
      <c r="REL349" s="51"/>
      <c r="REM349" s="51"/>
      <c r="REN349" s="51"/>
      <c r="REO349" s="51"/>
      <c r="REP349" s="51"/>
      <c r="REQ349" s="51"/>
      <c r="RER349" s="51"/>
      <c r="RES349" s="51"/>
      <c r="RET349" s="51"/>
      <c r="REU349" s="51"/>
      <c r="REV349" s="51"/>
      <c r="REW349" s="51"/>
      <c r="REX349" s="51"/>
      <c r="REY349" s="51"/>
      <c r="REZ349" s="51"/>
      <c r="RFA349" s="51"/>
      <c r="RFB349" s="51"/>
      <c r="RFC349" s="51"/>
      <c r="RFD349" s="51"/>
      <c r="RFE349" s="51"/>
      <c r="RFF349" s="51"/>
      <c r="RFG349" s="51"/>
      <c r="RFH349" s="51"/>
      <c r="RFI349" s="51"/>
      <c r="RFJ349" s="51"/>
      <c r="RFK349" s="51"/>
      <c r="RFL349" s="51"/>
      <c r="RFM349" s="51"/>
      <c r="RFN349" s="51"/>
      <c r="RFO349" s="51"/>
      <c r="RFP349" s="51"/>
      <c r="RFQ349" s="51"/>
      <c r="RFR349" s="51"/>
      <c r="RFS349" s="51"/>
      <c r="RFT349" s="51"/>
      <c r="RFU349" s="51"/>
      <c r="RFV349" s="51"/>
      <c r="RFW349" s="51"/>
      <c r="RFX349" s="51"/>
      <c r="RFY349" s="51"/>
      <c r="RFZ349" s="51"/>
      <c r="RGA349" s="51"/>
      <c r="RGB349" s="51"/>
      <c r="RGC349" s="51"/>
      <c r="RGD349" s="51"/>
      <c r="RGE349" s="51"/>
      <c r="RGF349" s="51"/>
      <c r="RGG349" s="51"/>
      <c r="RGH349" s="51"/>
      <c r="RGI349" s="51"/>
      <c r="RGJ349" s="51"/>
      <c r="RGK349" s="51"/>
      <c r="RGL349" s="51"/>
      <c r="RGM349" s="51"/>
      <c r="RGN349" s="51"/>
      <c r="RGO349" s="51"/>
      <c r="RGP349" s="51"/>
      <c r="RGQ349" s="51"/>
      <c r="RGR349" s="51"/>
      <c r="RGS349" s="51"/>
      <c r="RGT349" s="51"/>
      <c r="RGU349" s="51"/>
      <c r="RGV349" s="51"/>
      <c r="RGW349" s="51"/>
      <c r="RGX349" s="51"/>
      <c r="RGY349" s="51"/>
      <c r="RGZ349" s="51"/>
      <c r="RHA349" s="51"/>
      <c r="RHB349" s="51"/>
      <c r="RHC349" s="51"/>
      <c r="RHD349" s="51"/>
      <c r="RHE349" s="51"/>
      <c r="RHF349" s="51"/>
      <c r="RHG349" s="51"/>
      <c r="RHH349" s="51"/>
      <c r="RHI349" s="51"/>
      <c r="RHJ349" s="51"/>
      <c r="RHK349" s="51"/>
      <c r="RHL349" s="51"/>
      <c r="RHM349" s="51"/>
      <c r="RHN349" s="51"/>
      <c r="RHO349" s="51"/>
      <c r="RHP349" s="51"/>
      <c r="RHQ349" s="51"/>
      <c r="RHR349" s="51"/>
      <c r="RHS349" s="51"/>
      <c r="RHT349" s="51"/>
      <c r="RHU349" s="51"/>
      <c r="RHV349" s="51"/>
      <c r="RHW349" s="51"/>
      <c r="RHX349" s="51"/>
      <c r="RHY349" s="51"/>
      <c r="RHZ349" s="51"/>
      <c r="RIA349" s="51"/>
      <c r="RIB349" s="51"/>
      <c r="RIC349" s="51"/>
      <c r="RID349" s="51"/>
      <c r="RIE349" s="51"/>
      <c r="RIF349" s="51"/>
      <c r="RIG349" s="51"/>
      <c r="RIH349" s="51"/>
      <c r="RII349" s="51"/>
      <c r="RIJ349" s="51"/>
      <c r="RIK349" s="51"/>
      <c r="RIL349" s="51"/>
      <c r="RIM349" s="51"/>
      <c r="RIN349" s="51"/>
      <c r="RIO349" s="51"/>
      <c r="RIP349" s="51"/>
      <c r="RIQ349" s="51"/>
      <c r="RIR349" s="51"/>
      <c r="RIS349" s="51"/>
      <c r="RIT349" s="51"/>
      <c r="RIU349" s="51"/>
      <c r="RIV349" s="51"/>
      <c r="RIW349" s="51"/>
      <c r="RIX349" s="51"/>
      <c r="RIY349" s="51"/>
      <c r="RIZ349" s="51"/>
      <c r="RJA349" s="51"/>
      <c r="RJB349" s="51"/>
      <c r="RJC349" s="51"/>
      <c r="RJD349" s="51"/>
      <c r="RJE349" s="51"/>
      <c r="RJF349" s="51"/>
      <c r="RJG349" s="51"/>
      <c r="RJH349" s="51"/>
      <c r="RJI349" s="51"/>
      <c r="RJJ349" s="51"/>
      <c r="RJK349" s="51"/>
      <c r="RJL349" s="51"/>
      <c r="RJM349" s="51"/>
      <c r="RJN349" s="51"/>
      <c r="RJO349" s="51"/>
      <c r="RJP349" s="51"/>
      <c r="RJQ349" s="51"/>
      <c r="RJR349" s="51"/>
      <c r="RJS349" s="51"/>
      <c r="RJT349" s="51"/>
      <c r="RJU349" s="51"/>
      <c r="RJV349" s="51"/>
      <c r="RJW349" s="51"/>
      <c r="RJX349" s="51"/>
      <c r="RJY349" s="51"/>
      <c r="RJZ349" s="51"/>
      <c r="RKA349" s="51"/>
      <c r="RKB349" s="51"/>
      <c r="RKC349" s="51"/>
      <c r="RKD349" s="51"/>
      <c r="RKE349" s="51"/>
      <c r="RKF349" s="51"/>
      <c r="RKG349" s="51"/>
      <c r="RKH349" s="51"/>
      <c r="RKI349" s="51"/>
      <c r="RKJ349" s="51"/>
      <c r="RKK349" s="51"/>
      <c r="RKL349" s="51"/>
      <c r="RKM349" s="51"/>
      <c r="RKN349" s="51"/>
      <c r="RKO349" s="51"/>
      <c r="RKP349" s="51"/>
      <c r="RKQ349" s="51"/>
      <c r="RKR349" s="51"/>
      <c r="RKS349" s="51"/>
      <c r="RKT349" s="51"/>
      <c r="RKU349" s="51"/>
      <c r="RKV349" s="51"/>
      <c r="RKW349" s="51"/>
      <c r="RKX349" s="51"/>
      <c r="RKY349" s="51"/>
      <c r="RKZ349" s="51"/>
      <c r="RLA349" s="51"/>
      <c r="RLB349" s="51"/>
      <c r="RLC349" s="51"/>
      <c r="RLD349" s="51"/>
      <c r="RLE349" s="51"/>
      <c r="RLF349" s="51"/>
      <c r="RLG349" s="51"/>
      <c r="RLH349" s="51"/>
      <c r="RLI349" s="51"/>
      <c r="RLJ349" s="51"/>
      <c r="RLK349" s="51"/>
      <c r="RLL349" s="51"/>
      <c r="RLM349" s="51"/>
      <c r="RLN349" s="51"/>
      <c r="RLO349" s="51"/>
      <c r="RLP349" s="51"/>
      <c r="RLQ349" s="51"/>
      <c r="RLR349" s="51"/>
      <c r="RLS349" s="51"/>
      <c r="RLT349" s="51"/>
      <c r="RLU349" s="51"/>
      <c r="RLV349" s="51"/>
      <c r="RLW349" s="51"/>
      <c r="RLX349" s="51"/>
      <c r="RLY349" s="51"/>
      <c r="RLZ349" s="51"/>
      <c r="RMA349" s="51"/>
      <c r="RMB349" s="51"/>
      <c r="RMC349" s="51"/>
      <c r="RMD349" s="51"/>
      <c r="RME349" s="51"/>
      <c r="RMF349" s="51"/>
      <c r="RMG349" s="51"/>
      <c r="RMH349" s="51"/>
      <c r="RMI349" s="51"/>
      <c r="RMJ349" s="51"/>
      <c r="RMK349" s="51"/>
      <c r="RML349" s="51"/>
      <c r="RMM349" s="51"/>
      <c r="RMN349" s="51"/>
      <c r="RMO349" s="51"/>
      <c r="RMP349" s="51"/>
      <c r="RMQ349" s="51"/>
      <c r="RMR349" s="51"/>
      <c r="RMS349" s="51"/>
      <c r="RMT349" s="51"/>
      <c r="RMU349" s="51"/>
      <c r="RMV349" s="51"/>
      <c r="RMW349" s="51"/>
      <c r="RMX349" s="51"/>
      <c r="RMY349" s="51"/>
      <c r="RMZ349" s="51"/>
      <c r="RNA349" s="51"/>
      <c r="RNB349" s="51"/>
      <c r="RNC349" s="51"/>
      <c r="RND349" s="51"/>
      <c r="RNE349" s="51"/>
      <c r="RNF349" s="51"/>
      <c r="RNG349" s="51"/>
      <c r="RNH349" s="51"/>
      <c r="RNI349" s="51"/>
      <c r="RNJ349" s="51"/>
      <c r="RNK349" s="51"/>
      <c r="RNL349" s="51"/>
      <c r="RNM349" s="51"/>
      <c r="RNN349" s="51"/>
      <c r="RNO349" s="51"/>
      <c r="RNP349" s="51"/>
      <c r="RNQ349" s="51"/>
      <c r="RNR349" s="51"/>
      <c r="RNS349" s="51"/>
      <c r="RNT349" s="51"/>
      <c r="RNU349" s="51"/>
      <c r="RNV349" s="51"/>
      <c r="RNW349" s="51"/>
      <c r="RNX349" s="51"/>
      <c r="RNY349" s="51"/>
      <c r="RNZ349" s="51"/>
      <c r="ROA349" s="51"/>
      <c r="ROB349" s="51"/>
      <c r="ROC349" s="51"/>
      <c r="ROD349" s="51"/>
      <c r="ROE349" s="51"/>
      <c r="ROF349" s="51"/>
      <c r="ROG349" s="51"/>
      <c r="ROH349" s="51"/>
      <c r="ROI349" s="51"/>
      <c r="ROJ349" s="51"/>
      <c r="ROK349" s="51"/>
      <c r="ROL349" s="51"/>
      <c r="ROM349" s="51"/>
      <c r="RON349" s="51"/>
      <c r="ROO349" s="51"/>
      <c r="ROP349" s="51"/>
      <c r="ROQ349" s="51"/>
      <c r="ROR349" s="51"/>
      <c r="ROS349" s="51"/>
      <c r="ROT349" s="51"/>
      <c r="ROU349" s="51"/>
      <c r="ROV349" s="51"/>
      <c r="ROW349" s="51"/>
      <c r="ROX349" s="51"/>
      <c r="ROY349" s="51"/>
      <c r="ROZ349" s="51"/>
      <c r="RPA349" s="51"/>
      <c r="RPB349" s="51"/>
      <c r="RPC349" s="51"/>
      <c r="RPD349" s="51"/>
      <c r="RPE349" s="51"/>
      <c r="RPF349" s="51"/>
      <c r="RPG349" s="51"/>
      <c r="RPH349" s="51"/>
      <c r="RPI349" s="51"/>
      <c r="RPJ349" s="51"/>
      <c r="RPK349" s="51"/>
      <c r="RPL349" s="51"/>
      <c r="RPM349" s="51"/>
      <c r="RPN349" s="51"/>
      <c r="RPO349" s="51"/>
      <c r="RPP349" s="51"/>
      <c r="RPQ349" s="51"/>
      <c r="RPR349" s="51"/>
      <c r="RPS349" s="51"/>
      <c r="RPT349" s="51"/>
      <c r="RPU349" s="51"/>
      <c r="RPV349" s="51"/>
      <c r="RPW349" s="51"/>
      <c r="RPX349" s="51"/>
      <c r="RPY349" s="51"/>
      <c r="RPZ349" s="51"/>
      <c r="RQA349" s="51"/>
      <c r="RQB349" s="51"/>
      <c r="RQC349" s="51"/>
      <c r="RQD349" s="51"/>
      <c r="RQE349" s="51"/>
      <c r="RQF349" s="51"/>
      <c r="RQG349" s="51"/>
      <c r="RQH349" s="51"/>
      <c r="RQI349" s="51"/>
      <c r="RQJ349" s="51"/>
      <c r="RQK349" s="51"/>
      <c r="RQL349" s="51"/>
      <c r="RQM349" s="51"/>
      <c r="RQN349" s="51"/>
      <c r="RQO349" s="51"/>
      <c r="RQP349" s="51"/>
      <c r="RQQ349" s="51"/>
      <c r="RQR349" s="51"/>
      <c r="RQS349" s="51"/>
      <c r="RQT349" s="51"/>
      <c r="RQU349" s="51"/>
      <c r="RQV349" s="51"/>
      <c r="RQW349" s="51"/>
      <c r="RQX349" s="51"/>
      <c r="RQY349" s="51"/>
      <c r="RQZ349" s="51"/>
      <c r="RRA349" s="51"/>
      <c r="RRB349" s="51"/>
      <c r="RRC349" s="51"/>
      <c r="RRD349" s="51"/>
      <c r="RRE349" s="51"/>
      <c r="RRF349" s="51"/>
      <c r="RRG349" s="51"/>
      <c r="RRH349" s="51"/>
      <c r="RRI349" s="51"/>
      <c r="RRJ349" s="51"/>
      <c r="RRK349" s="51"/>
      <c r="RRL349" s="51"/>
      <c r="RRM349" s="51"/>
      <c r="RRN349" s="51"/>
      <c r="RRO349" s="51"/>
      <c r="RRP349" s="51"/>
      <c r="RRQ349" s="51"/>
      <c r="RRR349" s="51"/>
      <c r="RRS349" s="51"/>
      <c r="RRT349" s="51"/>
      <c r="RRU349" s="51"/>
      <c r="RRV349" s="51"/>
      <c r="RRW349" s="51"/>
      <c r="RRX349" s="51"/>
      <c r="RRY349" s="51"/>
      <c r="RRZ349" s="51"/>
      <c r="RSA349" s="51"/>
      <c r="RSB349" s="51"/>
      <c r="RSC349" s="51"/>
      <c r="RSD349" s="51"/>
      <c r="RSE349" s="51"/>
      <c r="RSF349" s="51"/>
      <c r="RSG349" s="51"/>
      <c r="RSH349" s="51"/>
      <c r="RSI349" s="51"/>
      <c r="RSJ349" s="51"/>
      <c r="RSK349" s="51"/>
      <c r="RSL349" s="51"/>
      <c r="RSM349" s="51"/>
      <c r="RSN349" s="51"/>
      <c r="RSO349" s="51"/>
      <c r="RSP349" s="51"/>
      <c r="RSQ349" s="51"/>
      <c r="RSR349" s="51"/>
      <c r="RSS349" s="51"/>
      <c r="RST349" s="51"/>
      <c r="RSU349" s="51"/>
      <c r="RSV349" s="51"/>
      <c r="RSW349" s="51"/>
      <c r="RSX349" s="51"/>
      <c r="RSY349" s="51"/>
      <c r="RSZ349" s="51"/>
      <c r="RTA349" s="51"/>
      <c r="RTB349" s="51"/>
      <c r="RTC349" s="51"/>
      <c r="RTD349" s="51"/>
      <c r="RTE349" s="51"/>
      <c r="RTF349" s="51"/>
      <c r="RTG349" s="51"/>
      <c r="RTH349" s="51"/>
      <c r="RTI349" s="51"/>
      <c r="RTJ349" s="51"/>
      <c r="RTK349" s="51"/>
      <c r="RTL349" s="51"/>
      <c r="RTM349" s="51"/>
      <c r="RTN349" s="51"/>
      <c r="RTO349" s="51"/>
      <c r="RTP349" s="51"/>
      <c r="RTQ349" s="51"/>
      <c r="RTR349" s="51"/>
      <c r="RTS349" s="51"/>
      <c r="RTT349" s="51"/>
      <c r="RTU349" s="51"/>
      <c r="RTV349" s="51"/>
      <c r="RTW349" s="51"/>
      <c r="RTX349" s="51"/>
      <c r="RTY349" s="51"/>
      <c r="RTZ349" s="51"/>
      <c r="RUA349" s="51"/>
      <c r="RUB349" s="51"/>
      <c r="RUC349" s="51"/>
      <c r="RUD349" s="51"/>
      <c r="RUE349" s="51"/>
      <c r="RUF349" s="51"/>
      <c r="RUG349" s="51"/>
      <c r="RUH349" s="51"/>
      <c r="RUI349" s="51"/>
      <c r="RUJ349" s="51"/>
      <c r="RUK349" s="51"/>
      <c r="RUL349" s="51"/>
      <c r="RUM349" s="51"/>
      <c r="RUN349" s="51"/>
      <c r="RUO349" s="51"/>
      <c r="RUP349" s="51"/>
      <c r="RUQ349" s="51"/>
      <c r="RUR349" s="51"/>
      <c r="RUS349" s="51"/>
      <c r="RUT349" s="51"/>
      <c r="RUU349" s="51"/>
      <c r="RUV349" s="51"/>
      <c r="RUW349" s="51"/>
      <c r="RUX349" s="51"/>
      <c r="RUY349" s="51"/>
      <c r="RUZ349" s="51"/>
      <c r="RVA349" s="51"/>
      <c r="RVB349" s="51"/>
      <c r="RVC349" s="51"/>
      <c r="RVD349" s="51"/>
      <c r="RVE349" s="51"/>
      <c r="RVF349" s="51"/>
      <c r="RVG349" s="51"/>
      <c r="RVH349" s="51"/>
      <c r="RVI349" s="51"/>
      <c r="RVJ349" s="51"/>
      <c r="RVK349" s="51"/>
      <c r="RVL349" s="51"/>
      <c r="RVM349" s="51"/>
      <c r="RVN349" s="51"/>
      <c r="RVO349" s="51"/>
      <c r="RVP349" s="51"/>
      <c r="RVQ349" s="51"/>
      <c r="RVR349" s="51"/>
      <c r="RVS349" s="51"/>
      <c r="RVT349" s="51"/>
      <c r="RVU349" s="51"/>
      <c r="RVV349" s="51"/>
      <c r="RVW349" s="51"/>
      <c r="RVX349" s="51"/>
      <c r="RVY349" s="51"/>
      <c r="RVZ349" s="51"/>
      <c r="RWA349" s="51"/>
      <c r="RWB349" s="51"/>
      <c r="RWC349" s="51"/>
      <c r="RWD349" s="51"/>
      <c r="RWE349" s="51"/>
      <c r="RWF349" s="51"/>
      <c r="RWG349" s="51"/>
      <c r="RWH349" s="51"/>
      <c r="RWI349" s="51"/>
      <c r="RWJ349" s="51"/>
      <c r="RWK349" s="51"/>
      <c r="RWL349" s="51"/>
      <c r="RWM349" s="51"/>
      <c r="RWN349" s="51"/>
      <c r="RWO349" s="51"/>
      <c r="RWP349" s="51"/>
      <c r="RWQ349" s="51"/>
      <c r="RWR349" s="51"/>
      <c r="RWS349" s="51"/>
      <c r="RWT349" s="51"/>
      <c r="RWU349" s="51"/>
      <c r="RWV349" s="51"/>
      <c r="RWW349" s="51"/>
      <c r="RWX349" s="51"/>
      <c r="RWY349" s="51"/>
      <c r="RWZ349" s="51"/>
      <c r="RXA349" s="51"/>
      <c r="RXB349" s="51"/>
      <c r="RXC349" s="51"/>
      <c r="RXD349" s="51"/>
      <c r="RXE349" s="51"/>
      <c r="RXF349" s="51"/>
      <c r="RXG349" s="51"/>
      <c r="RXH349" s="51"/>
      <c r="RXI349" s="51"/>
      <c r="RXJ349" s="51"/>
      <c r="RXK349" s="51"/>
      <c r="RXL349" s="51"/>
      <c r="RXM349" s="51"/>
      <c r="RXN349" s="51"/>
      <c r="RXO349" s="51"/>
      <c r="RXP349" s="51"/>
      <c r="RXQ349" s="51"/>
      <c r="RXR349" s="51"/>
      <c r="RXS349" s="51"/>
      <c r="RXT349" s="51"/>
      <c r="RXU349" s="51"/>
      <c r="RXV349" s="51"/>
      <c r="RXW349" s="51"/>
      <c r="RXX349" s="51"/>
      <c r="RXY349" s="51"/>
      <c r="RXZ349" s="51"/>
      <c r="RYA349" s="51"/>
      <c r="RYB349" s="51"/>
      <c r="RYC349" s="51"/>
      <c r="RYD349" s="51"/>
      <c r="RYE349" s="51"/>
      <c r="RYF349" s="51"/>
      <c r="RYG349" s="51"/>
      <c r="RYH349" s="51"/>
      <c r="RYI349" s="51"/>
      <c r="RYJ349" s="51"/>
      <c r="RYK349" s="51"/>
      <c r="RYL349" s="51"/>
      <c r="RYM349" s="51"/>
      <c r="RYN349" s="51"/>
      <c r="RYO349" s="51"/>
      <c r="RYP349" s="51"/>
      <c r="RYQ349" s="51"/>
      <c r="RYR349" s="51"/>
      <c r="RYS349" s="51"/>
      <c r="RYT349" s="51"/>
      <c r="RYU349" s="51"/>
      <c r="RYV349" s="51"/>
      <c r="RYW349" s="51"/>
      <c r="RYX349" s="51"/>
      <c r="RYY349" s="51"/>
      <c r="RYZ349" s="51"/>
      <c r="RZA349" s="51"/>
      <c r="RZB349" s="51"/>
      <c r="RZC349" s="51"/>
      <c r="RZD349" s="51"/>
      <c r="RZE349" s="51"/>
      <c r="RZF349" s="51"/>
      <c r="RZG349" s="51"/>
      <c r="RZH349" s="51"/>
      <c r="RZI349" s="51"/>
      <c r="RZJ349" s="51"/>
      <c r="RZK349" s="51"/>
      <c r="RZL349" s="51"/>
      <c r="RZM349" s="51"/>
      <c r="RZN349" s="51"/>
      <c r="RZO349" s="51"/>
      <c r="RZP349" s="51"/>
      <c r="RZQ349" s="51"/>
      <c r="RZR349" s="51"/>
      <c r="RZS349" s="51"/>
      <c r="RZT349" s="51"/>
      <c r="RZU349" s="51"/>
      <c r="RZV349" s="51"/>
      <c r="RZW349" s="51"/>
      <c r="RZX349" s="51"/>
      <c r="RZY349" s="51"/>
      <c r="RZZ349" s="51"/>
      <c r="SAA349" s="51"/>
      <c r="SAB349" s="51"/>
      <c r="SAC349" s="51"/>
      <c r="SAD349" s="51"/>
      <c r="SAE349" s="51"/>
      <c r="SAF349" s="51"/>
      <c r="SAG349" s="51"/>
      <c r="SAH349" s="51"/>
      <c r="SAI349" s="51"/>
      <c r="SAJ349" s="51"/>
      <c r="SAK349" s="51"/>
      <c r="SAL349" s="51"/>
      <c r="SAM349" s="51"/>
      <c r="SAN349" s="51"/>
      <c r="SAO349" s="51"/>
      <c r="SAP349" s="51"/>
      <c r="SAQ349" s="51"/>
      <c r="SAR349" s="51"/>
      <c r="SAS349" s="51"/>
      <c r="SAT349" s="51"/>
      <c r="SAU349" s="51"/>
      <c r="SAV349" s="51"/>
      <c r="SAW349" s="51"/>
      <c r="SAX349" s="51"/>
      <c r="SAY349" s="51"/>
      <c r="SAZ349" s="51"/>
      <c r="SBA349" s="51"/>
      <c r="SBB349" s="51"/>
      <c r="SBC349" s="51"/>
      <c r="SBD349" s="51"/>
      <c r="SBE349" s="51"/>
      <c r="SBF349" s="51"/>
      <c r="SBG349" s="51"/>
      <c r="SBH349" s="51"/>
      <c r="SBI349" s="51"/>
      <c r="SBJ349" s="51"/>
      <c r="SBK349" s="51"/>
      <c r="SBL349" s="51"/>
      <c r="SBM349" s="51"/>
      <c r="SBN349" s="51"/>
      <c r="SBO349" s="51"/>
      <c r="SBP349" s="51"/>
      <c r="SBQ349" s="51"/>
      <c r="SBR349" s="51"/>
      <c r="SBS349" s="51"/>
      <c r="SBT349" s="51"/>
      <c r="SBU349" s="51"/>
      <c r="SBV349" s="51"/>
      <c r="SBW349" s="51"/>
      <c r="SBX349" s="51"/>
      <c r="SBY349" s="51"/>
      <c r="SBZ349" s="51"/>
      <c r="SCA349" s="51"/>
      <c r="SCB349" s="51"/>
      <c r="SCC349" s="51"/>
      <c r="SCD349" s="51"/>
      <c r="SCE349" s="51"/>
      <c r="SCF349" s="51"/>
      <c r="SCG349" s="51"/>
      <c r="SCH349" s="51"/>
      <c r="SCI349" s="51"/>
      <c r="SCJ349" s="51"/>
      <c r="SCK349" s="51"/>
      <c r="SCL349" s="51"/>
      <c r="SCM349" s="51"/>
      <c r="SCN349" s="51"/>
      <c r="SCO349" s="51"/>
      <c r="SCP349" s="51"/>
      <c r="SCQ349" s="51"/>
      <c r="SCR349" s="51"/>
      <c r="SCS349" s="51"/>
      <c r="SCT349" s="51"/>
      <c r="SCU349" s="51"/>
      <c r="SCV349" s="51"/>
      <c r="SCW349" s="51"/>
      <c r="SCX349" s="51"/>
      <c r="SCY349" s="51"/>
      <c r="SCZ349" s="51"/>
      <c r="SDA349" s="51"/>
      <c r="SDB349" s="51"/>
      <c r="SDC349" s="51"/>
      <c r="SDD349" s="51"/>
      <c r="SDE349" s="51"/>
      <c r="SDF349" s="51"/>
      <c r="SDG349" s="51"/>
      <c r="SDH349" s="51"/>
      <c r="SDI349" s="51"/>
      <c r="SDJ349" s="51"/>
      <c r="SDK349" s="51"/>
      <c r="SDL349" s="51"/>
      <c r="SDM349" s="51"/>
      <c r="SDN349" s="51"/>
      <c r="SDO349" s="51"/>
      <c r="SDP349" s="51"/>
      <c r="SDQ349" s="51"/>
      <c r="SDR349" s="51"/>
      <c r="SDS349" s="51"/>
      <c r="SDT349" s="51"/>
      <c r="SDU349" s="51"/>
      <c r="SDV349" s="51"/>
      <c r="SDW349" s="51"/>
      <c r="SDX349" s="51"/>
      <c r="SDY349" s="51"/>
      <c r="SDZ349" s="51"/>
      <c r="SEA349" s="51"/>
      <c r="SEB349" s="51"/>
      <c r="SEC349" s="51"/>
      <c r="SED349" s="51"/>
      <c r="SEE349" s="51"/>
      <c r="SEF349" s="51"/>
      <c r="SEG349" s="51"/>
      <c r="SEH349" s="51"/>
      <c r="SEI349" s="51"/>
      <c r="SEJ349" s="51"/>
      <c r="SEK349" s="51"/>
      <c r="SEL349" s="51"/>
      <c r="SEM349" s="51"/>
      <c r="SEN349" s="51"/>
      <c r="SEO349" s="51"/>
      <c r="SEP349" s="51"/>
      <c r="SEQ349" s="51"/>
      <c r="SER349" s="51"/>
      <c r="SES349" s="51"/>
      <c r="SET349" s="51"/>
      <c r="SEU349" s="51"/>
      <c r="SEV349" s="51"/>
      <c r="SEW349" s="51"/>
      <c r="SEX349" s="51"/>
      <c r="SEY349" s="51"/>
      <c r="SEZ349" s="51"/>
      <c r="SFA349" s="51"/>
      <c r="SFB349" s="51"/>
      <c r="SFC349" s="51"/>
      <c r="SFD349" s="51"/>
      <c r="SFE349" s="51"/>
      <c r="SFF349" s="51"/>
      <c r="SFG349" s="51"/>
      <c r="SFH349" s="51"/>
      <c r="SFI349" s="51"/>
      <c r="SFJ349" s="51"/>
      <c r="SFK349" s="51"/>
      <c r="SFL349" s="51"/>
      <c r="SFM349" s="51"/>
      <c r="SFN349" s="51"/>
      <c r="SFO349" s="51"/>
      <c r="SFP349" s="51"/>
      <c r="SFQ349" s="51"/>
      <c r="SFR349" s="51"/>
      <c r="SFS349" s="51"/>
      <c r="SFT349" s="51"/>
      <c r="SFU349" s="51"/>
      <c r="SFV349" s="51"/>
      <c r="SFW349" s="51"/>
      <c r="SFX349" s="51"/>
      <c r="SFY349" s="51"/>
      <c r="SFZ349" s="51"/>
      <c r="SGA349" s="51"/>
      <c r="SGB349" s="51"/>
      <c r="SGC349" s="51"/>
      <c r="SGD349" s="51"/>
      <c r="SGE349" s="51"/>
      <c r="SGF349" s="51"/>
      <c r="SGG349" s="51"/>
      <c r="SGH349" s="51"/>
      <c r="SGI349" s="51"/>
      <c r="SGJ349" s="51"/>
      <c r="SGK349" s="51"/>
      <c r="SGL349" s="51"/>
      <c r="SGM349" s="51"/>
      <c r="SGN349" s="51"/>
      <c r="SGO349" s="51"/>
      <c r="SGP349" s="51"/>
      <c r="SGQ349" s="51"/>
      <c r="SGR349" s="51"/>
      <c r="SGS349" s="51"/>
      <c r="SGT349" s="51"/>
      <c r="SGU349" s="51"/>
      <c r="SGV349" s="51"/>
      <c r="SGW349" s="51"/>
      <c r="SGX349" s="51"/>
      <c r="SGY349" s="51"/>
      <c r="SGZ349" s="51"/>
      <c r="SHA349" s="51"/>
      <c r="SHB349" s="51"/>
      <c r="SHC349" s="51"/>
      <c r="SHD349" s="51"/>
      <c r="SHE349" s="51"/>
      <c r="SHF349" s="51"/>
      <c r="SHG349" s="51"/>
      <c r="SHH349" s="51"/>
      <c r="SHI349" s="51"/>
      <c r="SHJ349" s="51"/>
      <c r="SHK349" s="51"/>
      <c r="SHL349" s="51"/>
      <c r="SHM349" s="51"/>
      <c r="SHN349" s="51"/>
      <c r="SHO349" s="51"/>
      <c r="SHP349" s="51"/>
      <c r="SHQ349" s="51"/>
      <c r="SHR349" s="51"/>
      <c r="SHS349" s="51"/>
      <c r="SHT349" s="51"/>
      <c r="SHU349" s="51"/>
      <c r="SHV349" s="51"/>
      <c r="SHW349" s="51"/>
      <c r="SHX349" s="51"/>
      <c r="SHY349" s="51"/>
      <c r="SHZ349" s="51"/>
      <c r="SIA349" s="51"/>
      <c r="SIB349" s="51"/>
      <c r="SIC349" s="51"/>
      <c r="SID349" s="51"/>
      <c r="SIE349" s="51"/>
      <c r="SIF349" s="51"/>
      <c r="SIG349" s="51"/>
      <c r="SIH349" s="51"/>
      <c r="SII349" s="51"/>
      <c r="SIJ349" s="51"/>
      <c r="SIK349" s="51"/>
      <c r="SIL349" s="51"/>
      <c r="SIM349" s="51"/>
      <c r="SIN349" s="51"/>
      <c r="SIO349" s="51"/>
      <c r="SIP349" s="51"/>
      <c r="SIQ349" s="51"/>
      <c r="SIR349" s="51"/>
      <c r="SIS349" s="51"/>
      <c r="SIT349" s="51"/>
      <c r="SIU349" s="51"/>
      <c r="SIV349" s="51"/>
      <c r="SIW349" s="51"/>
      <c r="SIX349" s="51"/>
      <c r="SIY349" s="51"/>
      <c r="SIZ349" s="51"/>
      <c r="SJA349" s="51"/>
      <c r="SJB349" s="51"/>
      <c r="SJC349" s="51"/>
      <c r="SJD349" s="51"/>
      <c r="SJE349" s="51"/>
      <c r="SJF349" s="51"/>
      <c r="SJG349" s="51"/>
      <c r="SJH349" s="51"/>
      <c r="SJI349" s="51"/>
      <c r="SJJ349" s="51"/>
      <c r="SJK349" s="51"/>
      <c r="SJL349" s="51"/>
      <c r="SJM349" s="51"/>
      <c r="SJN349" s="51"/>
      <c r="SJO349" s="51"/>
      <c r="SJP349" s="51"/>
      <c r="SJQ349" s="51"/>
      <c r="SJR349" s="51"/>
      <c r="SJS349" s="51"/>
      <c r="SJT349" s="51"/>
      <c r="SJU349" s="51"/>
      <c r="SJV349" s="51"/>
      <c r="SJW349" s="51"/>
      <c r="SJX349" s="51"/>
      <c r="SJY349" s="51"/>
      <c r="SJZ349" s="51"/>
      <c r="SKA349" s="51"/>
      <c r="SKB349" s="51"/>
      <c r="SKC349" s="51"/>
      <c r="SKD349" s="51"/>
      <c r="SKE349" s="51"/>
      <c r="SKF349" s="51"/>
      <c r="SKG349" s="51"/>
      <c r="SKH349" s="51"/>
      <c r="SKI349" s="51"/>
      <c r="SKJ349" s="51"/>
      <c r="SKK349" s="51"/>
      <c r="SKL349" s="51"/>
      <c r="SKM349" s="51"/>
      <c r="SKN349" s="51"/>
      <c r="SKO349" s="51"/>
      <c r="SKP349" s="51"/>
      <c r="SKQ349" s="51"/>
      <c r="SKR349" s="51"/>
      <c r="SKS349" s="51"/>
      <c r="SKT349" s="51"/>
      <c r="SKU349" s="51"/>
      <c r="SKV349" s="51"/>
      <c r="SKW349" s="51"/>
      <c r="SKX349" s="51"/>
      <c r="SKY349" s="51"/>
      <c r="SKZ349" s="51"/>
      <c r="SLA349" s="51"/>
      <c r="SLB349" s="51"/>
      <c r="SLC349" s="51"/>
      <c r="SLD349" s="51"/>
      <c r="SLE349" s="51"/>
      <c r="SLF349" s="51"/>
      <c r="SLG349" s="51"/>
      <c r="SLH349" s="51"/>
      <c r="SLI349" s="51"/>
      <c r="SLJ349" s="51"/>
      <c r="SLK349" s="51"/>
      <c r="SLL349" s="51"/>
      <c r="SLM349" s="51"/>
      <c r="SLN349" s="51"/>
      <c r="SLO349" s="51"/>
      <c r="SLP349" s="51"/>
      <c r="SLQ349" s="51"/>
      <c r="SLR349" s="51"/>
      <c r="SLS349" s="51"/>
      <c r="SLT349" s="51"/>
      <c r="SLU349" s="51"/>
      <c r="SLV349" s="51"/>
      <c r="SLW349" s="51"/>
      <c r="SLX349" s="51"/>
      <c r="SLY349" s="51"/>
      <c r="SLZ349" s="51"/>
      <c r="SMA349" s="51"/>
      <c r="SMB349" s="51"/>
      <c r="SMC349" s="51"/>
      <c r="SMD349" s="51"/>
      <c r="SME349" s="51"/>
      <c r="SMF349" s="51"/>
      <c r="SMG349" s="51"/>
      <c r="SMH349" s="51"/>
      <c r="SMI349" s="51"/>
      <c r="SMJ349" s="51"/>
      <c r="SMK349" s="51"/>
      <c r="SML349" s="51"/>
      <c r="SMM349" s="51"/>
      <c r="SMN349" s="51"/>
      <c r="SMO349" s="51"/>
      <c r="SMP349" s="51"/>
      <c r="SMQ349" s="51"/>
      <c r="SMR349" s="51"/>
      <c r="SMS349" s="51"/>
      <c r="SMT349" s="51"/>
      <c r="SMU349" s="51"/>
      <c r="SMV349" s="51"/>
      <c r="SMW349" s="51"/>
      <c r="SMX349" s="51"/>
      <c r="SMY349" s="51"/>
      <c r="SMZ349" s="51"/>
      <c r="SNA349" s="51"/>
      <c r="SNB349" s="51"/>
      <c r="SNC349" s="51"/>
      <c r="SND349" s="51"/>
      <c r="SNE349" s="51"/>
      <c r="SNF349" s="51"/>
      <c r="SNG349" s="51"/>
      <c r="SNH349" s="51"/>
      <c r="SNI349" s="51"/>
      <c r="SNJ349" s="51"/>
      <c r="SNK349" s="51"/>
      <c r="SNL349" s="51"/>
      <c r="SNM349" s="51"/>
      <c r="SNN349" s="51"/>
      <c r="SNO349" s="51"/>
      <c r="SNP349" s="51"/>
      <c r="SNQ349" s="51"/>
      <c r="SNR349" s="51"/>
      <c r="SNS349" s="51"/>
      <c r="SNT349" s="51"/>
      <c r="SNU349" s="51"/>
      <c r="SNV349" s="51"/>
      <c r="SNW349" s="51"/>
      <c r="SNX349" s="51"/>
      <c r="SNY349" s="51"/>
      <c r="SNZ349" s="51"/>
      <c r="SOA349" s="51"/>
      <c r="SOB349" s="51"/>
      <c r="SOC349" s="51"/>
      <c r="SOD349" s="51"/>
      <c r="SOE349" s="51"/>
      <c r="SOF349" s="51"/>
      <c r="SOG349" s="51"/>
      <c r="SOH349" s="51"/>
      <c r="SOI349" s="51"/>
      <c r="SOJ349" s="51"/>
      <c r="SOK349" s="51"/>
      <c r="SOL349" s="51"/>
      <c r="SOM349" s="51"/>
      <c r="SON349" s="51"/>
      <c r="SOO349" s="51"/>
      <c r="SOP349" s="51"/>
      <c r="SOQ349" s="51"/>
      <c r="SOR349" s="51"/>
      <c r="SOS349" s="51"/>
      <c r="SOT349" s="51"/>
      <c r="SOU349" s="51"/>
      <c r="SOV349" s="51"/>
      <c r="SOW349" s="51"/>
      <c r="SOX349" s="51"/>
      <c r="SOY349" s="51"/>
      <c r="SOZ349" s="51"/>
      <c r="SPA349" s="51"/>
      <c r="SPB349" s="51"/>
      <c r="SPC349" s="51"/>
      <c r="SPD349" s="51"/>
      <c r="SPE349" s="51"/>
      <c r="SPF349" s="51"/>
      <c r="SPG349" s="51"/>
      <c r="SPH349" s="51"/>
      <c r="SPI349" s="51"/>
      <c r="SPJ349" s="51"/>
      <c r="SPK349" s="51"/>
      <c r="SPL349" s="51"/>
      <c r="SPM349" s="51"/>
      <c r="SPN349" s="51"/>
      <c r="SPO349" s="51"/>
      <c r="SPP349" s="51"/>
      <c r="SPQ349" s="51"/>
      <c r="SPR349" s="51"/>
      <c r="SPS349" s="51"/>
      <c r="SPT349" s="51"/>
      <c r="SPU349" s="51"/>
      <c r="SPV349" s="51"/>
      <c r="SPW349" s="51"/>
      <c r="SPX349" s="51"/>
      <c r="SPY349" s="51"/>
      <c r="SPZ349" s="51"/>
      <c r="SQA349" s="51"/>
      <c r="SQB349" s="51"/>
      <c r="SQC349" s="51"/>
      <c r="SQD349" s="51"/>
      <c r="SQE349" s="51"/>
      <c r="SQF349" s="51"/>
      <c r="SQG349" s="51"/>
      <c r="SQH349" s="51"/>
      <c r="SQI349" s="51"/>
      <c r="SQJ349" s="51"/>
      <c r="SQK349" s="51"/>
      <c r="SQL349" s="51"/>
      <c r="SQM349" s="51"/>
      <c r="SQN349" s="51"/>
      <c r="SQO349" s="51"/>
      <c r="SQP349" s="51"/>
      <c r="SQQ349" s="51"/>
      <c r="SQR349" s="51"/>
      <c r="SQS349" s="51"/>
      <c r="SQT349" s="51"/>
      <c r="SQU349" s="51"/>
      <c r="SQV349" s="51"/>
      <c r="SQW349" s="51"/>
      <c r="SQX349" s="51"/>
      <c r="SQY349" s="51"/>
      <c r="SQZ349" s="51"/>
      <c r="SRA349" s="51"/>
      <c r="SRB349" s="51"/>
      <c r="SRC349" s="51"/>
      <c r="SRD349" s="51"/>
      <c r="SRE349" s="51"/>
      <c r="SRF349" s="51"/>
      <c r="SRG349" s="51"/>
      <c r="SRH349" s="51"/>
      <c r="SRI349" s="51"/>
      <c r="SRJ349" s="51"/>
      <c r="SRK349" s="51"/>
      <c r="SRL349" s="51"/>
      <c r="SRM349" s="51"/>
      <c r="SRN349" s="51"/>
      <c r="SRO349" s="51"/>
      <c r="SRP349" s="51"/>
      <c r="SRQ349" s="51"/>
      <c r="SRR349" s="51"/>
      <c r="SRS349" s="51"/>
      <c r="SRT349" s="51"/>
      <c r="SRU349" s="51"/>
      <c r="SRV349" s="51"/>
      <c r="SRW349" s="51"/>
      <c r="SRX349" s="51"/>
      <c r="SRY349" s="51"/>
      <c r="SRZ349" s="51"/>
      <c r="SSA349" s="51"/>
      <c r="SSB349" s="51"/>
      <c r="SSC349" s="51"/>
      <c r="SSD349" s="51"/>
      <c r="SSE349" s="51"/>
      <c r="SSF349" s="51"/>
      <c r="SSG349" s="51"/>
      <c r="SSH349" s="51"/>
      <c r="SSI349" s="51"/>
      <c r="SSJ349" s="51"/>
      <c r="SSK349" s="51"/>
      <c r="SSL349" s="51"/>
      <c r="SSM349" s="51"/>
      <c r="SSN349" s="51"/>
      <c r="SSO349" s="51"/>
      <c r="SSP349" s="51"/>
      <c r="SSQ349" s="51"/>
      <c r="SSR349" s="51"/>
      <c r="SSS349" s="51"/>
      <c r="SST349" s="51"/>
      <c r="SSU349" s="51"/>
      <c r="SSV349" s="51"/>
      <c r="SSW349" s="51"/>
      <c r="SSX349" s="51"/>
      <c r="SSY349" s="51"/>
      <c r="SSZ349" s="51"/>
      <c r="STA349" s="51"/>
      <c r="STB349" s="51"/>
      <c r="STC349" s="51"/>
      <c r="STD349" s="51"/>
      <c r="STE349" s="51"/>
      <c r="STF349" s="51"/>
      <c r="STG349" s="51"/>
      <c r="STH349" s="51"/>
      <c r="STI349" s="51"/>
      <c r="STJ349" s="51"/>
      <c r="STK349" s="51"/>
      <c r="STL349" s="51"/>
      <c r="STM349" s="51"/>
      <c r="STN349" s="51"/>
      <c r="STO349" s="51"/>
      <c r="STP349" s="51"/>
      <c r="STQ349" s="51"/>
      <c r="STR349" s="51"/>
      <c r="STS349" s="51"/>
      <c r="STT349" s="51"/>
      <c r="STU349" s="51"/>
      <c r="STV349" s="51"/>
      <c r="STW349" s="51"/>
      <c r="STX349" s="51"/>
      <c r="STY349" s="51"/>
      <c r="STZ349" s="51"/>
      <c r="SUA349" s="51"/>
      <c r="SUB349" s="51"/>
      <c r="SUC349" s="51"/>
      <c r="SUD349" s="51"/>
      <c r="SUE349" s="51"/>
      <c r="SUF349" s="51"/>
      <c r="SUG349" s="51"/>
      <c r="SUH349" s="51"/>
      <c r="SUI349" s="51"/>
      <c r="SUJ349" s="51"/>
      <c r="SUK349" s="51"/>
      <c r="SUL349" s="51"/>
      <c r="SUM349" s="51"/>
      <c r="SUN349" s="51"/>
      <c r="SUO349" s="51"/>
      <c r="SUP349" s="51"/>
      <c r="SUQ349" s="51"/>
      <c r="SUR349" s="51"/>
      <c r="SUS349" s="51"/>
      <c r="SUT349" s="51"/>
      <c r="SUU349" s="51"/>
      <c r="SUV349" s="51"/>
      <c r="SUW349" s="51"/>
      <c r="SUX349" s="51"/>
      <c r="SUY349" s="51"/>
      <c r="SUZ349" s="51"/>
      <c r="SVA349" s="51"/>
      <c r="SVB349" s="51"/>
      <c r="SVC349" s="51"/>
      <c r="SVD349" s="51"/>
      <c r="SVE349" s="51"/>
      <c r="SVF349" s="51"/>
      <c r="SVG349" s="51"/>
      <c r="SVH349" s="51"/>
      <c r="SVI349" s="51"/>
      <c r="SVJ349" s="51"/>
      <c r="SVK349" s="51"/>
      <c r="SVL349" s="51"/>
      <c r="SVM349" s="51"/>
      <c r="SVN349" s="51"/>
      <c r="SVO349" s="51"/>
      <c r="SVP349" s="51"/>
      <c r="SVQ349" s="51"/>
      <c r="SVR349" s="51"/>
      <c r="SVS349" s="51"/>
      <c r="SVT349" s="51"/>
      <c r="SVU349" s="51"/>
      <c r="SVV349" s="51"/>
      <c r="SVW349" s="51"/>
      <c r="SVX349" s="51"/>
      <c r="SVY349" s="51"/>
      <c r="SVZ349" s="51"/>
      <c r="SWA349" s="51"/>
      <c r="SWB349" s="51"/>
      <c r="SWC349" s="51"/>
      <c r="SWD349" s="51"/>
      <c r="SWE349" s="51"/>
      <c r="SWF349" s="51"/>
      <c r="SWG349" s="51"/>
      <c r="SWH349" s="51"/>
      <c r="SWI349" s="51"/>
      <c r="SWJ349" s="51"/>
      <c r="SWK349" s="51"/>
      <c r="SWL349" s="51"/>
      <c r="SWM349" s="51"/>
      <c r="SWN349" s="51"/>
      <c r="SWO349" s="51"/>
      <c r="SWP349" s="51"/>
      <c r="SWQ349" s="51"/>
      <c r="SWR349" s="51"/>
      <c r="SWS349" s="51"/>
      <c r="SWT349" s="51"/>
      <c r="SWU349" s="51"/>
      <c r="SWV349" s="51"/>
      <c r="SWW349" s="51"/>
      <c r="SWX349" s="51"/>
      <c r="SWY349" s="51"/>
      <c r="SWZ349" s="51"/>
      <c r="SXA349" s="51"/>
      <c r="SXB349" s="51"/>
      <c r="SXC349" s="51"/>
      <c r="SXD349" s="51"/>
      <c r="SXE349" s="51"/>
      <c r="SXF349" s="51"/>
      <c r="SXG349" s="51"/>
      <c r="SXH349" s="51"/>
      <c r="SXI349" s="51"/>
      <c r="SXJ349" s="51"/>
      <c r="SXK349" s="51"/>
      <c r="SXL349" s="51"/>
      <c r="SXM349" s="51"/>
      <c r="SXN349" s="51"/>
      <c r="SXO349" s="51"/>
      <c r="SXP349" s="51"/>
      <c r="SXQ349" s="51"/>
      <c r="SXR349" s="51"/>
      <c r="SXS349" s="51"/>
      <c r="SXT349" s="51"/>
      <c r="SXU349" s="51"/>
      <c r="SXV349" s="51"/>
      <c r="SXW349" s="51"/>
      <c r="SXX349" s="51"/>
      <c r="SXY349" s="51"/>
      <c r="SXZ349" s="51"/>
      <c r="SYA349" s="51"/>
      <c r="SYB349" s="51"/>
      <c r="SYC349" s="51"/>
      <c r="SYD349" s="51"/>
      <c r="SYE349" s="51"/>
      <c r="SYF349" s="51"/>
      <c r="SYG349" s="51"/>
      <c r="SYH349" s="51"/>
      <c r="SYI349" s="51"/>
      <c r="SYJ349" s="51"/>
      <c r="SYK349" s="51"/>
      <c r="SYL349" s="51"/>
      <c r="SYM349" s="51"/>
      <c r="SYN349" s="51"/>
      <c r="SYO349" s="51"/>
      <c r="SYP349" s="51"/>
      <c r="SYQ349" s="51"/>
      <c r="SYR349" s="51"/>
      <c r="SYS349" s="51"/>
      <c r="SYT349" s="51"/>
      <c r="SYU349" s="51"/>
      <c r="SYV349" s="51"/>
      <c r="SYW349" s="51"/>
      <c r="SYX349" s="51"/>
      <c r="SYY349" s="51"/>
      <c r="SYZ349" s="51"/>
      <c r="SZA349" s="51"/>
      <c r="SZB349" s="51"/>
      <c r="SZC349" s="51"/>
      <c r="SZD349" s="51"/>
      <c r="SZE349" s="51"/>
      <c r="SZF349" s="51"/>
      <c r="SZG349" s="51"/>
      <c r="SZH349" s="51"/>
      <c r="SZI349" s="51"/>
      <c r="SZJ349" s="51"/>
      <c r="SZK349" s="51"/>
      <c r="SZL349" s="51"/>
      <c r="SZM349" s="51"/>
      <c r="SZN349" s="51"/>
      <c r="SZO349" s="51"/>
      <c r="SZP349" s="51"/>
      <c r="SZQ349" s="51"/>
      <c r="SZR349" s="51"/>
      <c r="SZS349" s="51"/>
      <c r="SZT349" s="51"/>
      <c r="SZU349" s="51"/>
      <c r="SZV349" s="51"/>
      <c r="SZW349" s="51"/>
      <c r="SZX349" s="51"/>
      <c r="SZY349" s="51"/>
      <c r="SZZ349" s="51"/>
      <c r="TAA349" s="51"/>
      <c r="TAB349" s="51"/>
      <c r="TAC349" s="51"/>
      <c r="TAD349" s="51"/>
      <c r="TAE349" s="51"/>
      <c r="TAF349" s="51"/>
      <c r="TAG349" s="51"/>
      <c r="TAH349" s="51"/>
      <c r="TAI349" s="51"/>
      <c r="TAJ349" s="51"/>
      <c r="TAK349" s="51"/>
      <c r="TAL349" s="51"/>
      <c r="TAM349" s="51"/>
      <c r="TAN349" s="51"/>
      <c r="TAO349" s="51"/>
      <c r="TAP349" s="51"/>
      <c r="TAQ349" s="51"/>
      <c r="TAR349" s="51"/>
      <c r="TAS349" s="51"/>
      <c r="TAT349" s="51"/>
      <c r="TAU349" s="51"/>
      <c r="TAV349" s="51"/>
      <c r="TAW349" s="51"/>
      <c r="TAX349" s="51"/>
      <c r="TAY349" s="51"/>
      <c r="TAZ349" s="51"/>
      <c r="TBA349" s="51"/>
      <c r="TBB349" s="51"/>
      <c r="TBC349" s="51"/>
      <c r="TBD349" s="51"/>
      <c r="TBE349" s="51"/>
      <c r="TBF349" s="51"/>
      <c r="TBG349" s="51"/>
      <c r="TBH349" s="51"/>
      <c r="TBI349" s="51"/>
      <c r="TBJ349" s="51"/>
      <c r="TBK349" s="51"/>
      <c r="TBL349" s="51"/>
      <c r="TBM349" s="51"/>
      <c r="TBN349" s="51"/>
      <c r="TBO349" s="51"/>
      <c r="TBP349" s="51"/>
      <c r="TBQ349" s="51"/>
      <c r="TBR349" s="51"/>
      <c r="TBS349" s="51"/>
      <c r="TBT349" s="51"/>
      <c r="TBU349" s="51"/>
      <c r="TBV349" s="51"/>
      <c r="TBW349" s="51"/>
      <c r="TBX349" s="51"/>
      <c r="TBY349" s="51"/>
      <c r="TBZ349" s="51"/>
      <c r="TCA349" s="51"/>
      <c r="TCB349" s="51"/>
      <c r="TCC349" s="51"/>
      <c r="TCD349" s="51"/>
      <c r="TCE349" s="51"/>
      <c r="TCF349" s="51"/>
      <c r="TCG349" s="51"/>
      <c r="TCH349" s="51"/>
      <c r="TCI349" s="51"/>
      <c r="TCJ349" s="51"/>
      <c r="TCK349" s="51"/>
      <c r="TCL349" s="51"/>
      <c r="TCM349" s="51"/>
      <c r="TCN349" s="51"/>
      <c r="TCO349" s="51"/>
      <c r="TCP349" s="51"/>
      <c r="TCQ349" s="51"/>
      <c r="TCR349" s="51"/>
      <c r="TCS349" s="51"/>
      <c r="TCT349" s="51"/>
      <c r="TCU349" s="51"/>
      <c r="TCV349" s="51"/>
      <c r="TCW349" s="51"/>
      <c r="TCX349" s="51"/>
      <c r="TCY349" s="51"/>
      <c r="TCZ349" s="51"/>
      <c r="TDA349" s="51"/>
      <c r="TDB349" s="51"/>
      <c r="TDC349" s="51"/>
      <c r="TDD349" s="51"/>
      <c r="TDE349" s="51"/>
      <c r="TDF349" s="51"/>
      <c r="TDG349" s="51"/>
      <c r="TDH349" s="51"/>
      <c r="TDI349" s="51"/>
      <c r="TDJ349" s="51"/>
      <c r="TDK349" s="51"/>
      <c r="TDL349" s="51"/>
      <c r="TDM349" s="51"/>
      <c r="TDN349" s="51"/>
      <c r="TDO349" s="51"/>
      <c r="TDP349" s="51"/>
      <c r="TDQ349" s="51"/>
      <c r="TDR349" s="51"/>
      <c r="TDS349" s="51"/>
      <c r="TDT349" s="51"/>
      <c r="TDU349" s="51"/>
      <c r="TDV349" s="51"/>
      <c r="TDW349" s="51"/>
      <c r="TDX349" s="51"/>
      <c r="TDY349" s="51"/>
      <c r="TDZ349" s="51"/>
      <c r="TEA349" s="51"/>
      <c r="TEB349" s="51"/>
      <c r="TEC349" s="51"/>
      <c r="TED349" s="51"/>
      <c r="TEE349" s="51"/>
      <c r="TEF349" s="51"/>
      <c r="TEG349" s="51"/>
      <c r="TEH349" s="51"/>
      <c r="TEI349" s="51"/>
      <c r="TEJ349" s="51"/>
      <c r="TEK349" s="51"/>
      <c r="TEL349" s="51"/>
      <c r="TEM349" s="51"/>
      <c r="TEN349" s="51"/>
      <c r="TEO349" s="51"/>
      <c r="TEP349" s="51"/>
      <c r="TEQ349" s="51"/>
      <c r="TER349" s="51"/>
      <c r="TES349" s="51"/>
      <c r="TET349" s="51"/>
      <c r="TEU349" s="51"/>
      <c r="TEV349" s="51"/>
      <c r="TEW349" s="51"/>
      <c r="TEX349" s="51"/>
      <c r="TEY349" s="51"/>
      <c r="TEZ349" s="51"/>
      <c r="TFA349" s="51"/>
      <c r="TFB349" s="51"/>
      <c r="TFC349" s="51"/>
      <c r="TFD349" s="51"/>
      <c r="TFE349" s="51"/>
      <c r="TFF349" s="51"/>
      <c r="TFG349" s="51"/>
      <c r="TFH349" s="51"/>
      <c r="TFI349" s="51"/>
      <c r="TFJ349" s="51"/>
      <c r="TFK349" s="51"/>
      <c r="TFL349" s="51"/>
      <c r="TFM349" s="51"/>
      <c r="TFN349" s="51"/>
      <c r="TFO349" s="51"/>
      <c r="TFP349" s="51"/>
      <c r="TFQ349" s="51"/>
      <c r="TFR349" s="51"/>
      <c r="TFS349" s="51"/>
      <c r="TFT349" s="51"/>
      <c r="TFU349" s="51"/>
      <c r="TFV349" s="51"/>
      <c r="TFW349" s="51"/>
      <c r="TFX349" s="51"/>
      <c r="TFY349" s="51"/>
      <c r="TFZ349" s="51"/>
      <c r="TGA349" s="51"/>
      <c r="TGB349" s="51"/>
      <c r="TGC349" s="51"/>
      <c r="TGD349" s="51"/>
      <c r="TGE349" s="51"/>
      <c r="TGF349" s="51"/>
      <c r="TGG349" s="51"/>
      <c r="TGH349" s="51"/>
      <c r="TGI349" s="51"/>
      <c r="TGJ349" s="51"/>
      <c r="TGK349" s="51"/>
      <c r="TGL349" s="51"/>
      <c r="TGM349" s="51"/>
      <c r="TGN349" s="51"/>
      <c r="TGO349" s="51"/>
      <c r="TGP349" s="51"/>
      <c r="TGQ349" s="51"/>
      <c r="TGR349" s="51"/>
      <c r="TGS349" s="51"/>
      <c r="TGT349" s="51"/>
      <c r="TGU349" s="51"/>
      <c r="TGV349" s="51"/>
      <c r="TGW349" s="51"/>
      <c r="TGX349" s="51"/>
      <c r="TGY349" s="51"/>
      <c r="TGZ349" s="51"/>
      <c r="THA349" s="51"/>
      <c r="THB349" s="51"/>
      <c r="THC349" s="51"/>
      <c r="THD349" s="51"/>
      <c r="THE349" s="51"/>
      <c r="THF349" s="51"/>
      <c r="THG349" s="51"/>
      <c r="THH349" s="51"/>
      <c r="THI349" s="51"/>
      <c r="THJ349" s="51"/>
      <c r="THK349" s="51"/>
      <c r="THL349" s="51"/>
      <c r="THM349" s="51"/>
      <c r="THN349" s="51"/>
      <c r="THO349" s="51"/>
      <c r="THP349" s="51"/>
      <c r="THQ349" s="51"/>
      <c r="THR349" s="51"/>
      <c r="THS349" s="51"/>
      <c r="THT349" s="51"/>
      <c r="THU349" s="51"/>
      <c r="THV349" s="51"/>
      <c r="THW349" s="51"/>
      <c r="THX349" s="51"/>
      <c r="THY349" s="51"/>
      <c r="THZ349" s="51"/>
      <c r="TIA349" s="51"/>
      <c r="TIB349" s="51"/>
      <c r="TIC349" s="51"/>
      <c r="TID349" s="51"/>
      <c r="TIE349" s="51"/>
      <c r="TIF349" s="51"/>
      <c r="TIG349" s="51"/>
      <c r="TIH349" s="51"/>
      <c r="TII349" s="51"/>
      <c r="TIJ349" s="51"/>
      <c r="TIK349" s="51"/>
      <c r="TIL349" s="51"/>
      <c r="TIM349" s="51"/>
      <c r="TIN349" s="51"/>
      <c r="TIO349" s="51"/>
      <c r="TIP349" s="51"/>
      <c r="TIQ349" s="51"/>
      <c r="TIR349" s="51"/>
      <c r="TIS349" s="51"/>
      <c r="TIT349" s="51"/>
      <c r="TIU349" s="51"/>
      <c r="TIV349" s="51"/>
      <c r="TIW349" s="51"/>
      <c r="TIX349" s="51"/>
      <c r="TIY349" s="51"/>
      <c r="TIZ349" s="51"/>
      <c r="TJA349" s="51"/>
      <c r="TJB349" s="51"/>
      <c r="TJC349" s="51"/>
      <c r="TJD349" s="51"/>
      <c r="TJE349" s="51"/>
      <c r="TJF349" s="51"/>
      <c r="TJG349" s="51"/>
      <c r="TJH349" s="51"/>
      <c r="TJI349" s="51"/>
      <c r="TJJ349" s="51"/>
      <c r="TJK349" s="51"/>
      <c r="TJL349" s="51"/>
      <c r="TJM349" s="51"/>
      <c r="TJN349" s="51"/>
      <c r="TJO349" s="51"/>
      <c r="TJP349" s="51"/>
      <c r="TJQ349" s="51"/>
      <c r="TJR349" s="51"/>
      <c r="TJS349" s="51"/>
      <c r="TJT349" s="51"/>
      <c r="TJU349" s="51"/>
      <c r="TJV349" s="51"/>
      <c r="TJW349" s="51"/>
      <c r="TJX349" s="51"/>
      <c r="TJY349" s="51"/>
      <c r="TJZ349" s="51"/>
      <c r="TKA349" s="51"/>
      <c r="TKB349" s="51"/>
      <c r="TKC349" s="51"/>
      <c r="TKD349" s="51"/>
      <c r="TKE349" s="51"/>
      <c r="TKF349" s="51"/>
      <c r="TKG349" s="51"/>
      <c r="TKH349" s="51"/>
      <c r="TKI349" s="51"/>
      <c r="TKJ349" s="51"/>
      <c r="TKK349" s="51"/>
      <c r="TKL349" s="51"/>
      <c r="TKM349" s="51"/>
      <c r="TKN349" s="51"/>
      <c r="TKO349" s="51"/>
      <c r="TKP349" s="51"/>
      <c r="TKQ349" s="51"/>
      <c r="TKR349" s="51"/>
      <c r="TKS349" s="51"/>
      <c r="TKT349" s="51"/>
      <c r="TKU349" s="51"/>
      <c r="TKV349" s="51"/>
      <c r="TKW349" s="51"/>
      <c r="TKX349" s="51"/>
      <c r="TKY349" s="51"/>
      <c r="TKZ349" s="51"/>
      <c r="TLA349" s="51"/>
      <c r="TLB349" s="51"/>
      <c r="TLC349" s="51"/>
      <c r="TLD349" s="51"/>
      <c r="TLE349" s="51"/>
      <c r="TLF349" s="51"/>
      <c r="TLG349" s="51"/>
      <c r="TLH349" s="51"/>
      <c r="TLI349" s="51"/>
      <c r="TLJ349" s="51"/>
      <c r="TLK349" s="51"/>
      <c r="TLL349" s="51"/>
      <c r="TLM349" s="51"/>
      <c r="TLN349" s="51"/>
      <c r="TLO349" s="51"/>
      <c r="TLP349" s="51"/>
      <c r="TLQ349" s="51"/>
      <c r="TLR349" s="51"/>
      <c r="TLS349" s="51"/>
      <c r="TLT349" s="51"/>
      <c r="TLU349" s="51"/>
      <c r="TLV349" s="51"/>
      <c r="TLW349" s="51"/>
      <c r="TLX349" s="51"/>
      <c r="TLY349" s="51"/>
      <c r="TLZ349" s="51"/>
      <c r="TMA349" s="51"/>
      <c r="TMB349" s="51"/>
      <c r="TMC349" s="51"/>
      <c r="TMD349" s="51"/>
      <c r="TME349" s="51"/>
      <c r="TMF349" s="51"/>
      <c r="TMG349" s="51"/>
      <c r="TMH349" s="51"/>
      <c r="TMI349" s="51"/>
      <c r="TMJ349" s="51"/>
      <c r="TMK349" s="51"/>
      <c r="TML349" s="51"/>
      <c r="TMM349" s="51"/>
      <c r="TMN349" s="51"/>
      <c r="TMO349" s="51"/>
      <c r="TMP349" s="51"/>
      <c r="TMQ349" s="51"/>
      <c r="TMR349" s="51"/>
      <c r="TMS349" s="51"/>
      <c r="TMT349" s="51"/>
      <c r="TMU349" s="51"/>
      <c r="TMV349" s="51"/>
      <c r="TMW349" s="51"/>
      <c r="TMX349" s="51"/>
      <c r="TMY349" s="51"/>
      <c r="TMZ349" s="51"/>
      <c r="TNA349" s="51"/>
      <c r="TNB349" s="51"/>
      <c r="TNC349" s="51"/>
      <c r="TND349" s="51"/>
      <c r="TNE349" s="51"/>
      <c r="TNF349" s="51"/>
      <c r="TNG349" s="51"/>
      <c r="TNH349" s="51"/>
      <c r="TNI349" s="51"/>
      <c r="TNJ349" s="51"/>
      <c r="TNK349" s="51"/>
      <c r="TNL349" s="51"/>
      <c r="TNM349" s="51"/>
      <c r="TNN349" s="51"/>
      <c r="TNO349" s="51"/>
      <c r="TNP349" s="51"/>
      <c r="TNQ349" s="51"/>
      <c r="TNR349" s="51"/>
      <c r="TNS349" s="51"/>
      <c r="TNT349" s="51"/>
      <c r="TNU349" s="51"/>
      <c r="TNV349" s="51"/>
      <c r="TNW349" s="51"/>
      <c r="TNX349" s="51"/>
      <c r="TNY349" s="51"/>
      <c r="TNZ349" s="51"/>
      <c r="TOA349" s="51"/>
      <c r="TOB349" s="51"/>
      <c r="TOC349" s="51"/>
      <c r="TOD349" s="51"/>
      <c r="TOE349" s="51"/>
      <c r="TOF349" s="51"/>
      <c r="TOG349" s="51"/>
      <c r="TOH349" s="51"/>
      <c r="TOI349" s="51"/>
      <c r="TOJ349" s="51"/>
      <c r="TOK349" s="51"/>
      <c r="TOL349" s="51"/>
      <c r="TOM349" s="51"/>
      <c r="TON349" s="51"/>
      <c r="TOO349" s="51"/>
      <c r="TOP349" s="51"/>
      <c r="TOQ349" s="51"/>
      <c r="TOR349" s="51"/>
      <c r="TOS349" s="51"/>
      <c r="TOT349" s="51"/>
      <c r="TOU349" s="51"/>
      <c r="TOV349" s="51"/>
      <c r="TOW349" s="51"/>
      <c r="TOX349" s="51"/>
      <c r="TOY349" s="51"/>
      <c r="TOZ349" s="51"/>
      <c r="TPA349" s="51"/>
      <c r="TPB349" s="51"/>
      <c r="TPC349" s="51"/>
      <c r="TPD349" s="51"/>
      <c r="TPE349" s="51"/>
      <c r="TPF349" s="51"/>
      <c r="TPG349" s="51"/>
      <c r="TPH349" s="51"/>
      <c r="TPI349" s="51"/>
      <c r="TPJ349" s="51"/>
      <c r="TPK349" s="51"/>
      <c r="TPL349" s="51"/>
      <c r="TPM349" s="51"/>
      <c r="TPN349" s="51"/>
      <c r="TPO349" s="51"/>
      <c r="TPP349" s="51"/>
      <c r="TPQ349" s="51"/>
      <c r="TPR349" s="51"/>
      <c r="TPS349" s="51"/>
      <c r="TPT349" s="51"/>
      <c r="TPU349" s="51"/>
      <c r="TPV349" s="51"/>
      <c r="TPW349" s="51"/>
      <c r="TPX349" s="51"/>
      <c r="TPY349" s="51"/>
      <c r="TPZ349" s="51"/>
      <c r="TQA349" s="51"/>
      <c r="TQB349" s="51"/>
      <c r="TQC349" s="51"/>
      <c r="TQD349" s="51"/>
      <c r="TQE349" s="51"/>
      <c r="TQF349" s="51"/>
      <c r="TQG349" s="51"/>
      <c r="TQH349" s="51"/>
      <c r="TQI349" s="51"/>
      <c r="TQJ349" s="51"/>
      <c r="TQK349" s="51"/>
      <c r="TQL349" s="51"/>
      <c r="TQM349" s="51"/>
      <c r="TQN349" s="51"/>
      <c r="TQO349" s="51"/>
      <c r="TQP349" s="51"/>
      <c r="TQQ349" s="51"/>
      <c r="TQR349" s="51"/>
      <c r="TQS349" s="51"/>
      <c r="TQT349" s="51"/>
      <c r="TQU349" s="51"/>
      <c r="TQV349" s="51"/>
      <c r="TQW349" s="51"/>
      <c r="TQX349" s="51"/>
      <c r="TQY349" s="51"/>
      <c r="TQZ349" s="51"/>
      <c r="TRA349" s="51"/>
      <c r="TRB349" s="51"/>
      <c r="TRC349" s="51"/>
      <c r="TRD349" s="51"/>
      <c r="TRE349" s="51"/>
      <c r="TRF349" s="51"/>
      <c r="TRG349" s="51"/>
      <c r="TRH349" s="51"/>
      <c r="TRI349" s="51"/>
      <c r="TRJ349" s="51"/>
      <c r="TRK349" s="51"/>
      <c r="TRL349" s="51"/>
      <c r="TRM349" s="51"/>
      <c r="TRN349" s="51"/>
      <c r="TRO349" s="51"/>
      <c r="TRP349" s="51"/>
      <c r="TRQ349" s="51"/>
      <c r="TRR349" s="51"/>
      <c r="TRS349" s="51"/>
      <c r="TRT349" s="51"/>
      <c r="TRU349" s="51"/>
      <c r="TRV349" s="51"/>
      <c r="TRW349" s="51"/>
      <c r="TRX349" s="51"/>
      <c r="TRY349" s="51"/>
      <c r="TRZ349" s="51"/>
      <c r="TSA349" s="51"/>
      <c r="TSB349" s="51"/>
      <c r="TSC349" s="51"/>
      <c r="TSD349" s="51"/>
      <c r="TSE349" s="51"/>
      <c r="TSF349" s="51"/>
      <c r="TSG349" s="51"/>
      <c r="TSH349" s="51"/>
      <c r="TSI349" s="51"/>
      <c r="TSJ349" s="51"/>
      <c r="TSK349" s="51"/>
      <c r="TSL349" s="51"/>
      <c r="TSM349" s="51"/>
      <c r="TSN349" s="51"/>
      <c r="TSO349" s="51"/>
      <c r="TSP349" s="51"/>
      <c r="TSQ349" s="51"/>
      <c r="TSR349" s="51"/>
      <c r="TSS349" s="51"/>
      <c r="TST349" s="51"/>
      <c r="TSU349" s="51"/>
      <c r="TSV349" s="51"/>
      <c r="TSW349" s="51"/>
      <c r="TSX349" s="51"/>
      <c r="TSY349" s="51"/>
      <c r="TSZ349" s="51"/>
      <c r="TTA349" s="51"/>
      <c r="TTB349" s="51"/>
      <c r="TTC349" s="51"/>
      <c r="TTD349" s="51"/>
      <c r="TTE349" s="51"/>
      <c r="TTF349" s="51"/>
      <c r="TTG349" s="51"/>
      <c r="TTH349" s="51"/>
      <c r="TTI349" s="51"/>
      <c r="TTJ349" s="51"/>
      <c r="TTK349" s="51"/>
      <c r="TTL349" s="51"/>
      <c r="TTM349" s="51"/>
      <c r="TTN349" s="51"/>
      <c r="TTO349" s="51"/>
      <c r="TTP349" s="51"/>
      <c r="TTQ349" s="51"/>
      <c r="TTR349" s="51"/>
      <c r="TTS349" s="51"/>
      <c r="TTT349" s="51"/>
      <c r="TTU349" s="51"/>
      <c r="TTV349" s="51"/>
      <c r="TTW349" s="51"/>
      <c r="TTX349" s="51"/>
      <c r="TTY349" s="51"/>
      <c r="TTZ349" s="51"/>
      <c r="TUA349" s="51"/>
      <c r="TUB349" s="51"/>
      <c r="TUC349" s="51"/>
      <c r="TUD349" s="51"/>
      <c r="TUE349" s="51"/>
      <c r="TUF349" s="51"/>
      <c r="TUG349" s="51"/>
      <c r="TUH349" s="51"/>
      <c r="TUI349" s="51"/>
      <c r="TUJ349" s="51"/>
      <c r="TUK349" s="51"/>
      <c r="TUL349" s="51"/>
      <c r="TUM349" s="51"/>
      <c r="TUN349" s="51"/>
      <c r="TUO349" s="51"/>
      <c r="TUP349" s="51"/>
      <c r="TUQ349" s="51"/>
      <c r="TUR349" s="51"/>
      <c r="TUS349" s="51"/>
      <c r="TUT349" s="51"/>
      <c r="TUU349" s="51"/>
      <c r="TUV349" s="51"/>
      <c r="TUW349" s="51"/>
      <c r="TUX349" s="51"/>
      <c r="TUY349" s="51"/>
      <c r="TUZ349" s="51"/>
      <c r="TVA349" s="51"/>
      <c r="TVB349" s="51"/>
      <c r="TVC349" s="51"/>
      <c r="TVD349" s="51"/>
      <c r="TVE349" s="51"/>
      <c r="TVF349" s="51"/>
      <c r="TVG349" s="51"/>
      <c r="TVH349" s="51"/>
      <c r="TVI349" s="51"/>
      <c r="TVJ349" s="51"/>
      <c r="TVK349" s="51"/>
      <c r="TVL349" s="51"/>
      <c r="TVM349" s="51"/>
      <c r="TVN349" s="51"/>
      <c r="TVO349" s="51"/>
      <c r="TVP349" s="51"/>
      <c r="TVQ349" s="51"/>
      <c r="TVR349" s="51"/>
      <c r="TVS349" s="51"/>
      <c r="TVT349" s="51"/>
      <c r="TVU349" s="51"/>
      <c r="TVV349" s="51"/>
      <c r="TVW349" s="51"/>
      <c r="TVX349" s="51"/>
      <c r="TVY349" s="51"/>
      <c r="TVZ349" s="51"/>
      <c r="TWA349" s="51"/>
      <c r="TWB349" s="51"/>
      <c r="TWC349" s="51"/>
      <c r="TWD349" s="51"/>
      <c r="TWE349" s="51"/>
      <c r="TWF349" s="51"/>
      <c r="TWG349" s="51"/>
      <c r="TWH349" s="51"/>
      <c r="TWI349" s="51"/>
      <c r="TWJ349" s="51"/>
      <c r="TWK349" s="51"/>
      <c r="TWL349" s="51"/>
      <c r="TWM349" s="51"/>
      <c r="TWN349" s="51"/>
      <c r="TWO349" s="51"/>
      <c r="TWP349" s="51"/>
      <c r="TWQ349" s="51"/>
      <c r="TWR349" s="51"/>
      <c r="TWS349" s="51"/>
      <c r="TWT349" s="51"/>
      <c r="TWU349" s="51"/>
      <c r="TWV349" s="51"/>
      <c r="TWW349" s="51"/>
      <c r="TWX349" s="51"/>
      <c r="TWY349" s="51"/>
      <c r="TWZ349" s="51"/>
      <c r="TXA349" s="51"/>
      <c r="TXB349" s="51"/>
      <c r="TXC349" s="51"/>
      <c r="TXD349" s="51"/>
      <c r="TXE349" s="51"/>
      <c r="TXF349" s="51"/>
      <c r="TXG349" s="51"/>
      <c r="TXH349" s="51"/>
      <c r="TXI349" s="51"/>
      <c r="TXJ349" s="51"/>
      <c r="TXK349" s="51"/>
      <c r="TXL349" s="51"/>
      <c r="TXM349" s="51"/>
      <c r="TXN349" s="51"/>
      <c r="TXO349" s="51"/>
      <c r="TXP349" s="51"/>
      <c r="TXQ349" s="51"/>
      <c r="TXR349" s="51"/>
      <c r="TXS349" s="51"/>
      <c r="TXT349" s="51"/>
      <c r="TXU349" s="51"/>
      <c r="TXV349" s="51"/>
      <c r="TXW349" s="51"/>
      <c r="TXX349" s="51"/>
      <c r="TXY349" s="51"/>
      <c r="TXZ349" s="51"/>
      <c r="TYA349" s="51"/>
      <c r="TYB349" s="51"/>
      <c r="TYC349" s="51"/>
      <c r="TYD349" s="51"/>
      <c r="TYE349" s="51"/>
      <c r="TYF349" s="51"/>
      <c r="TYG349" s="51"/>
      <c r="TYH349" s="51"/>
      <c r="TYI349" s="51"/>
      <c r="TYJ349" s="51"/>
      <c r="TYK349" s="51"/>
      <c r="TYL349" s="51"/>
      <c r="TYM349" s="51"/>
      <c r="TYN349" s="51"/>
      <c r="TYO349" s="51"/>
      <c r="TYP349" s="51"/>
      <c r="TYQ349" s="51"/>
      <c r="TYR349" s="51"/>
      <c r="TYS349" s="51"/>
      <c r="TYT349" s="51"/>
      <c r="TYU349" s="51"/>
      <c r="TYV349" s="51"/>
      <c r="TYW349" s="51"/>
      <c r="TYX349" s="51"/>
      <c r="TYY349" s="51"/>
      <c r="TYZ349" s="51"/>
      <c r="TZA349" s="51"/>
      <c r="TZB349" s="51"/>
      <c r="TZC349" s="51"/>
      <c r="TZD349" s="51"/>
      <c r="TZE349" s="51"/>
      <c r="TZF349" s="51"/>
      <c r="TZG349" s="51"/>
      <c r="TZH349" s="51"/>
      <c r="TZI349" s="51"/>
      <c r="TZJ349" s="51"/>
      <c r="TZK349" s="51"/>
      <c r="TZL349" s="51"/>
      <c r="TZM349" s="51"/>
      <c r="TZN349" s="51"/>
      <c r="TZO349" s="51"/>
      <c r="TZP349" s="51"/>
      <c r="TZQ349" s="51"/>
      <c r="TZR349" s="51"/>
      <c r="TZS349" s="51"/>
      <c r="TZT349" s="51"/>
      <c r="TZU349" s="51"/>
      <c r="TZV349" s="51"/>
      <c r="TZW349" s="51"/>
      <c r="TZX349" s="51"/>
      <c r="TZY349" s="51"/>
      <c r="TZZ349" s="51"/>
      <c r="UAA349" s="51"/>
      <c r="UAB349" s="51"/>
      <c r="UAC349" s="51"/>
      <c r="UAD349" s="51"/>
      <c r="UAE349" s="51"/>
      <c r="UAF349" s="51"/>
      <c r="UAG349" s="51"/>
      <c r="UAH349" s="51"/>
      <c r="UAI349" s="51"/>
      <c r="UAJ349" s="51"/>
      <c r="UAK349" s="51"/>
      <c r="UAL349" s="51"/>
      <c r="UAM349" s="51"/>
      <c r="UAN349" s="51"/>
      <c r="UAO349" s="51"/>
      <c r="UAP349" s="51"/>
      <c r="UAQ349" s="51"/>
      <c r="UAR349" s="51"/>
      <c r="UAS349" s="51"/>
      <c r="UAT349" s="51"/>
      <c r="UAU349" s="51"/>
      <c r="UAV349" s="51"/>
      <c r="UAW349" s="51"/>
      <c r="UAX349" s="51"/>
      <c r="UAY349" s="51"/>
      <c r="UAZ349" s="51"/>
      <c r="UBA349" s="51"/>
      <c r="UBB349" s="51"/>
      <c r="UBC349" s="51"/>
      <c r="UBD349" s="51"/>
      <c r="UBE349" s="51"/>
      <c r="UBF349" s="51"/>
      <c r="UBG349" s="51"/>
      <c r="UBH349" s="51"/>
      <c r="UBI349" s="51"/>
      <c r="UBJ349" s="51"/>
      <c r="UBK349" s="51"/>
      <c r="UBL349" s="51"/>
      <c r="UBM349" s="51"/>
      <c r="UBN349" s="51"/>
      <c r="UBO349" s="51"/>
      <c r="UBP349" s="51"/>
      <c r="UBQ349" s="51"/>
      <c r="UBR349" s="51"/>
      <c r="UBS349" s="51"/>
      <c r="UBT349" s="51"/>
      <c r="UBU349" s="51"/>
      <c r="UBV349" s="51"/>
      <c r="UBW349" s="51"/>
      <c r="UBX349" s="51"/>
      <c r="UBY349" s="51"/>
      <c r="UBZ349" s="51"/>
      <c r="UCA349" s="51"/>
      <c r="UCB349" s="51"/>
      <c r="UCC349" s="51"/>
      <c r="UCD349" s="51"/>
      <c r="UCE349" s="51"/>
      <c r="UCF349" s="51"/>
      <c r="UCG349" s="51"/>
      <c r="UCH349" s="51"/>
      <c r="UCI349" s="51"/>
      <c r="UCJ349" s="51"/>
      <c r="UCK349" s="51"/>
      <c r="UCL349" s="51"/>
      <c r="UCM349" s="51"/>
      <c r="UCN349" s="51"/>
      <c r="UCO349" s="51"/>
      <c r="UCP349" s="51"/>
      <c r="UCQ349" s="51"/>
      <c r="UCR349" s="51"/>
      <c r="UCS349" s="51"/>
      <c r="UCT349" s="51"/>
      <c r="UCU349" s="51"/>
      <c r="UCV349" s="51"/>
      <c r="UCW349" s="51"/>
      <c r="UCX349" s="51"/>
      <c r="UCY349" s="51"/>
      <c r="UCZ349" s="51"/>
      <c r="UDA349" s="51"/>
      <c r="UDB349" s="51"/>
      <c r="UDC349" s="51"/>
      <c r="UDD349" s="51"/>
      <c r="UDE349" s="51"/>
      <c r="UDF349" s="51"/>
      <c r="UDG349" s="51"/>
      <c r="UDH349" s="51"/>
      <c r="UDI349" s="51"/>
      <c r="UDJ349" s="51"/>
      <c r="UDK349" s="51"/>
      <c r="UDL349" s="51"/>
      <c r="UDM349" s="51"/>
      <c r="UDN349" s="51"/>
      <c r="UDO349" s="51"/>
      <c r="UDP349" s="51"/>
      <c r="UDQ349" s="51"/>
      <c r="UDR349" s="51"/>
      <c r="UDS349" s="51"/>
      <c r="UDT349" s="51"/>
      <c r="UDU349" s="51"/>
      <c r="UDV349" s="51"/>
      <c r="UDW349" s="51"/>
      <c r="UDX349" s="51"/>
      <c r="UDY349" s="51"/>
      <c r="UDZ349" s="51"/>
      <c r="UEA349" s="51"/>
      <c r="UEB349" s="51"/>
      <c r="UEC349" s="51"/>
      <c r="UED349" s="51"/>
      <c r="UEE349" s="51"/>
      <c r="UEF349" s="51"/>
      <c r="UEG349" s="51"/>
      <c r="UEH349" s="51"/>
      <c r="UEI349" s="51"/>
      <c r="UEJ349" s="51"/>
      <c r="UEK349" s="51"/>
      <c r="UEL349" s="51"/>
      <c r="UEM349" s="51"/>
      <c r="UEN349" s="51"/>
      <c r="UEO349" s="51"/>
      <c r="UEP349" s="51"/>
      <c r="UEQ349" s="51"/>
      <c r="UER349" s="51"/>
      <c r="UES349" s="51"/>
      <c r="UET349" s="51"/>
      <c r="UEU349" s="51"/>
      <c r="UEV349" s="51"/>
      <c r="UEW349" s="51"/>
      <c r="UEX349" s="51"/>
      <c r="UEY349" s="51"/>
      <c r="UEZ349" s="51"/>
      <c r="UFA349" s="51"/>
      <c r="UFB349" s="51"/>
      <c r="UFC349" s="51"/>
      <c r="UFD349" s="51"/>
      <c r="UFE349" s="51"/>
      <c r="UFF349" s="51"/>
      <c r="UFG349" s="51"/>
      <c r="UFH349" s="51"/>
      <c r="UFI349" s="51"/>
      <c r="UFJ349" s="51"/>
      <c r="UFK349" s="51"/>
      <c r="UFL349" s="51"/>
      <c r="UFM349" s="51"/>
      <c r="UFN349" s="51"/>
      <c r="UFO349" s="51"/>
      <c r="UFP349" s="51"/>
      <c r="UFQ349" s="51"/>
      <c r="UFR349" s="51"/>
      <c r="UFS349" s="51"/>
      <c r="UFT349" s="51"/>
      <c r="UFU349" s="51"/>
      <c r="UFV349" s="51"/>
      <c r="UFW349" s="51"/>
      <c r="UFX349" s="51"/>
      <c r="UFY349" s="51"/>
      <c r="UFZ349" s="51"/>
      <c r="UGA349" s="51"/>
      <c r="UGB349" s="51"/>
      <c r="UGC349" s="51"/>
      <c r="UGD349" s="51"/>
      <c r="UGE349" s="51"/>
      <c r="UGF349" s="51"/>
      <c r="UGG349" s="51"/>
      <c r="UGH349" s="51"/>
      <c r="UGI349" s="51"/>
      <c r="UGJ349" s="51"/>
      <c r="UGK349" s="51"/>
      <c r="UGL349" s="51"/>
      <c r="UGM349" s="51"/>
      <c r="UGN349" s="51"/>
      <c r="UGO349" s="51"/>
      <c r="UGP349" s="51"/>
      <c r="UGQ349" s="51"/>
      <c r="UGR349" s="51"/>
      <c r="UGS349" s="51"/>
      <c r="UGT349" s="51"/>
      <c r="UGU349" s="51"/>
      <c r="UGV349" s="51"/>
      <c r="UGW349" s="51"/>
      <c r="UGX349" s="51"/>
      <c r="UGY349" s="51"/>
      <c r="UGZ349" s="51"/>
      <c r="UHA349" s="51"/>
      <c r="UHB349" s="51"/>
      <c r="UHC349" s="51"/>
      <c r="UHD349" s="51"/>
      <c r="UHE349" s="51"/>
      <c r="UHF349" s="51"/>
      <c r="UHG349" s="51"/>
      <c r="UHH349" s="51"/>
      <c r="UHI349" s="51"/>
      <c r="UHJ349" s="51"/>
      <c r="UHK349" s="51"/>
      <c r="UHL349" s="51"/>
      <c r="UHM349" s="51"/>
      <c r="UHN349" s="51"/>
      <c r="UHO349" s="51"/>
      <c r="UHP349" s="51"/>
      <c r="UHQ349" s="51"/>
      <c r="UHR349" s="51"/>
      <c r="UHS349" s="51"/>
      <c r="UHT349" s="51"/>
      <c r="UHU349" s="51"/>
      <c r="UHV349" s="51"/>
      <c r="UHW349" s="51"/>
      <c r="UHX349" s="51"/>
      <c r="UHY349" s="51"/>
      <c r="UHZ349" s="51"/>
      <c r="UIA349" s="51"/>
      <c r="UIB349" s="51"/>
      <c r="UIC349" s="51"/>
      <c r="UID349" s="51"/>
      <c r="UIE349" s="51"/>
      <c r="UIF349" s="51"/>
      <c r="UIG349" s="51"/>
      <c r="UIH349" s="51"/>
      <c r="UII349" s="51"/>
      <c r="UIJ349" s="51"/>
      <c r="UIK349" s="51"/>
      <c r="UIL349" s="51"/>
      <c r="UIM349" s="51"/>
      <c r="UIN349" s="51"/>
      <c r="UIO349" s="51"/>
      <c r="UIP349" s="51"/>
      <c r="UIQ349" s="51"/>
      <c r="UIR349" s="51"/>
      <c r="UIS349" s="51"/>
      <c r="UIT349" s="51"/>
      <c r="UIU349" s="51"/>
      <c r="UIV349" s="51"/>
      <c r="UIW349" s="51"/>
      <c r="UIX349" s="51"/>
      <c r="UIY349" s="51"/>
      <c r="UIZ349" s="51"/>
      <c r="UJA349" s="51"/>
      <c r="UJB349" s="51"/>
      <c r="UJC349" s="51"/>
      <c r="UJD349" s="51"/>
      <c r="UJE349" s="51"/>
      <c r="UJF349" s="51"/>
      <c r="UJG349" s="51"/>
      <c r="UJH349" s="51"/>
      <c r="UJI349" s="51"/>
      <c r="UJJ349" s="51"/>
      <c r="UJK349" s="51"/>
      <c r="UJL349" s="51"/>
      <c r="UJM349" s="51"/>
      <c r="UJN349" s="51"/>
      <c r="UJO349" s="51"/>
      <c r="UJP349" s="51"/>
      <c r="UJQ349" s="51"/>
      <c r="UJR349" s="51"/>
      <c r="UJS349" s="51"/>
      <c r="UJT349" s="51"/>
      <c r="UJU349" s="51"/>
      <c r="UJV349" s="51"/>
      <c r="UJW349" s="51"/>
      <c r="UJX349" s="51"/>
      <c r="UJY349" s="51"/>
      <c r="UJZ349" s="51"/>
      <c r="UKA349" s="51"/>
      <c r="UKB349" s="51"/>
      <c r="UKC349" s="51"/>
      <c r="UKD349" s="51"/>
      <c r="UKE349" s="51"/>
      <c r="UKF349" s="51"/>
      <c r="UKG349" s="51"/>
      <c r="UKH349" s="51"/>
      <c r="UKI349" s="51"/>
      <c r="UKJ349" s="51"/>
      <c r="UKK349" s="51"/>
      <c r="UKL349" s="51"/>
      <c r="UKM349" s="51"/>
      <c r="UKN349" s="51"/>
      <c r="UKO349" s="51"/>
      <c r="UKP349" s="51"/>
      <c r="UKQ349" s="51"/>
      <c r="UKR349" s="51"/>
      <c r="UKS349" s="51"/>
      <c r="UKT349" s="51"/>
      <c r="UKU349" s="51"/>
      <c r="UKV349" s="51"/>
      <c r="UKW349" s="51"/>
      <c r="UKX349" s="51"/>
      <c r="UKY349" s="51"/>
      <c r="UKZ349" s="51"/>
      <c r="ULA349" s="51"/>
      <c r="ULB349" s="51"/>
      <c r="ULC349" s="51"/>
      <c r="ULD349" s="51"/>
      <c r="ULE349" s="51"/>
      <c r="ULF349" s="51"/>
      <c r="ULG349" s="51"/>
      <c r="ULH349" s="51"/>
      <c r="ULI349" s="51"/>
      <c r="ULJ349" s="51"/>
      <c r="ULK349" s="51"/>
      <c r="ULL349" s="51"/>
      <c r="ULM349" s="51"/>
      <c r="ULN349" s="51"/>
      <c r="ULO349" s="51"/>
      <c r="ULP349" s="51"/>
      <c r="ULQ349" s="51"/>
      <c r="ULR349" s="51"/>
      <c r="ULS349" s="51"/>
      <c r="ULT349" s="51"/>
      <c r="ULU349" s="51"/>
      <c r="ULV349" s="51"/>
      <c r="ULW349" s="51"/>
      <c r="ULX349" s="51"/>
      <c r="ULY349" s="51"/>
      <c r="ULZ349" s="51"/>
      <c r="UMA349" s="51"/>
      <c r="UMB349" s="51"/>
      <c r="UMC349" s="51"/>
      <c r="UMD349" s="51"/>
      <c r="UME349" s="51"/>
      <c r="UMF349" s="51"/>
      <c r="UMG349" s="51"/>
      <c r="UMH349" s="51"/>
      <c r="UMI349" s="51"/>
      <c r="UMJ349" s="51"/>
      <c r="UMK349" s="51"/>
      <c r="UML349" s="51"/>
      <c r="UMM349" s="51"/>
      <c r="UMN349" s="51"/>
      <c r="UMO349" s="51"/>
      <c r="UMP349" s="51"/>
      <c r="UMQ349" s="51"/>
      <c r="UMR349" s="51"/>
      <c r="UMS349" s="51"/>
      <c r="UMT349" s="51"/>
      <c r="UMU349" s="51"/>
      <c r="UMV349" s="51"/>
      <c r="UMW349" s="51"/>
      <c r="UMX349" s="51"/>
      <c r="UMY349" s="51"/>
      <c r="UMZ349" s="51"/>
      <c r="UNA349" s="51"/>
      <c r="UNB349" s="51"/>
      <c r="UNC349" s="51"/>
      <c r="UND349" s="51"/>
      <c r="UNE349" s="51"/>
      <c r="UNF349" s="51"/>
      <c r="UNG349" s="51"/>
      <c r="UNH349" s="51"/>
      <c r="UNI349" s="51"/>
      <c r="UNJ349" s="51"/>
      <c r="UNK349" s="51"/>
      <c r="UNL349" s="51"/>
      <c r="UNM349" s="51"/>
      <c r="UNN349" s="51"/>
      <c r="UNO349" s="51"/>
      <c r="UNP349" s="51"/>
      <c r="UNQ349" s="51"/>
      <c r="UNR349" s="51"/>
      <c r="UNS349" s="51"/>
      <c r="UNT349" s="51"/>
      <c r="UNU349" s="51"/>
      <c r="UNV349" s="51"/>
      <c r="UNW349" s="51"/>
      <c r="UNX349" s="51"/>
      <c r="UNY349" s="51"/>
      <c r="UNZ349" s="51"/>
      <c r="UOA349" s="51"/>
      <c r="UOB349" s="51"/>
      <c r="UOC349" s="51"/>
      <c r="UOD349" s="51"/>
      <c r="UOE349" s="51"/>
      <c r="UOF349" s="51"/>
      <c r="UOG349" s="51"/>
      <c r="UOH349" s="51"/>
      <c r="UOI349" s="51"/>
      <c r="UOJ349" s="51"/>
      <c r="UOK349" s="51"/>
      <c r="UOL349" s="51"/>
      <c r="UOM349" s="51"/>
      <c r="UON349" s="51"/>
      <c r="UOO349" s="51"/>
      <c r="UOP349" s="51"/>
      <c r="UOQ349" s="51"/>
      <c r="UOR349" s="51"/>
      <c r="UOS349" s="51"/>
      <c r="UOT349" s="51"/>
      <c r="UOU349" s="51"/>
      <c r="UOV349" s="51"/>
      <c r="UOW349" s="51"/>
      <c r="UOX349" s="51"/>
      <c r="UOY349" s="51"/>
      <c r="UOZ349" s="51"/>
      <c r="UPA349" s="51"/>
      <c r="UPB349" s="51"/>
      <c r="UPC349" s="51"/>
      <c r="UPD349" s="51"/>
      <c r="UPE349" s="51"/>
      <c r="UPF349" s="51"/>
      <c r="UPG349" s="51"/>
      <c r="UPH349" s="51"/>
      <c r="UPI349" s="51"/>
      <c r="UPJ349" s="51"/>
      <c r="UPK349" s="51"/>
      <c r="UPL349" s="51"/>
      <c r="UPM349" s="51"/>
      <c r="UPN349" s="51"/>
      <c r="UPO349" s="51"/>
      <c r="UPP349" s="51"/>
      <c r="UPQ349" s="51"/>
      <c r="UPR349" s="51"/>
      <c r="UPS349" s="51"/>
      <c r="UPT349" s="51"/>
      <c r="UPU349" s="51"/>
      <c r="UPV349" s="51"/>
      <c r="UPW349" s="51"/>
      <c r="UPX349" s="51"/>
      <c r="UPY349" s="51"/>
      <c r="UPZ349" s="51"/>
      <c r="UQA349" s="51"/>
      <c r="UQB349" s="51"/>
      <c r="UQC349" s="51"/>
      <c r="UQD349" s="51"/>
      <c r="UQE349" s="51"/>
      <c r="UQF349" s="51"/>
      <c r="UQG349" s="51"/>
      <c r="UQH349" s="51"/>
      <c r="UQI349" s="51"/>
      <c r="UQJ349" s="51"/>
      <c r="UQK349" s="51"/>
      <c r="UQL349" s="51"/>
      <c r="UQM349" s="51"/>
      <c r="UQN349" s="51"/>
      <c r="UQO349" s="51"/>
      <c r="UQP349" s="51"/>
      <c r="UQQ349" s="51"/>
      <c r="UQR349" s="51"/>
      <c r="UQS349" s="51"/>
      <c r="UQT349" s="51"/>
      <c r="UQU349" s="51"/>
      <c r="UQV349" s="51"/>
      <c r="UQW349" s="51"/>
      <c r="UQX349" s="51"/>
      <c r="UQY349" s="51"/>
      <c r="UQZ349" s="51"/>
      <c r="URA349" s="51"/>
      <c r="URB349" s="51"/>
      <c r="URC349" s="51"/>
      <c r="URD349" s="51"/>
      <c r="URE349" s="51"/>
      <c r="URF349" s="51"/>
      <c r="URG349" s="51"/>
      <c r="URH349" s="51"/>
      <c r="URI349" s="51"/>
      <c r="URJ349" s="51"/>
      <c r="URK349" s="51"/>
      <c r="URL349" s="51"/>
      <c r="URM349" s="51"/>
      <c r="URN349" s="51"/>
      <c r="URO349" s="51"/>
      <c r="URP349" s="51"/>
      <c r="URQ349" s="51"/>
      <c r="URR349" s="51"/>
      <c r="URS349" s="51"/>
      <c r="URT349" s="51"/>
      <c r="URU349" s="51"/>
      <c r="URV349" s="51"/>
      <c r="URW349" s="51"/>
      <c r="URX349" s="51"/>
      <c r="URY349" s="51"/>
      <c r="URZ349" s="51"/>
      <c r="USA349" s="51"/>
      <c r="USB349" s="51"/>
      <c r="USC349" s="51"/>
      <c r="USD349" s="51"/>
      <c r="USE349" s="51"/>
      <c r="USF349" s="51"/>
      <c r="USG349" s="51"/>
      <c r="USH349" s="51"/>
      <c r="USI349" s="51"/>
      <c r="USJ349" s="51"/>
      <c r="USK349" s="51"/>
      <c r="USL349" s="51"/>
      <c r="USM349" s="51"/>
      <c r="USN349" s="51"/>
      <c r="USO349" s="51"/>
      <c r="USP349" s="51"/>
      <c r="USQ349" s="51"/>
      <c r="USR349" s="51"/>
      <c r="USS349" s="51"/>
      <c r="UST349" s="51"/>
      <c r="USU349" s="51"/>
      <c r="USV349" s="51"/>
      <c r="USW349" s="51"/>
      <c r="USX349" s="51"/>
      <c r="USY349" s="51"/>
      <c r="USZ349" s="51"/>
      <c r="UTA349" s="51"/>
      <c r="UTB349" s="51"/>
      <c r="UTC349" s="51"/>
      <c r="UTD349" s="51"/>
      <c r="UTE349" s="51"/>
      <c r="UTF349" s="51"/>
      <c r="UTG349" s="51"/>
      <c r="UTH349" s="51"/>
      <c r="UTI349" s="51"/>
      <c r="UTJ349" s="51"/>
      <c r="UTK349" s="51"/>
      <c r="UTL349" s="51"/>
      <c r="UTM349" s="51"/>
      <c r="UTN349" s="51"/>
      <c r="UTO349" s="51"/>
      <c r="UTP349" s="51"/>
      <c r="UTQ349" s="51"/>
      <c r="UTR349" s="51"/>
      <c r="UTS349" s="51"/>
      <c r="UTT349" s="51"/>
      <c r="UTU349" s="51"/>
      <c r="UTV349" s="51"/>
      <c r="UTW349" s="51"/>
      <c r="UTX349" s="51"/>
      <c r="UTY349" s="51"/>
      <c r="UTZ349" s="51"/>
      <c r="UUA349" s="51"/>
      <c r="UUB349" s="51"/>
      <c r="UUC349" s="51"/>
      <c r="UUD349" s="51"/>
      <c r="UUE349" s="51"/>
      <c r="UUF349" s="51"/>
      <c r="UUG349" s="51"/>
      <c r="UUH349" s="51"/>
      <c r="UUI349" s="51"/>
      <c r="UUJ349" s="51"/>
      <c r="UUK349" s="51"/>
      <c r="UUL349" s="51"/>
      <c r="UUM349" s="51"/>
      <c r="UUN349" s="51"/>
      <c r="UUO349" s="51"/>
      <c r="UUP349" s="51"/>
      <c r="UUQ349" s="51"/>
      <c r="UUR349" s="51"/>
      <c r="UUS349" s="51"/>
      <c r="UUT349" s="51"/>
      <c r="UUU349" s="51"/>
      <c r="UUV349" s="51"/>
      <c r="UUW349" s="51"/>
      <c r="UUX349" s="51"/>
      <c r="UUY349" s="51"/>
      <c r="UUZ349" s="51"/>
      <c r="UVA349" s="51"/>
      <c r="UVB349" s="51"/>
      <c r="UVC349" s="51"/>
      <c r="UVD349" s="51"/>
      <c r="UVE349" s="51"/>
      <c r="UVF349" s="51"/>
      <c r="UVG349" s="51"/>
      <c r="UVH349" s="51"/>
      <c r="UVI349" s="51"/>
      <c r="UVJ349" s="51"/>
      <c r="UVK349" s="51"/>
      <c r="UVL349" s="51"/>
      <c r="UVM349" s="51"/>
      <c r="UVN349" s="51"/>
      <c r="UVO349" s="51"/>
      <c r="UVP349" s="51"/>
      <c r="UVQ349" s="51"/>
      <c r="UVR349" s="51"/>
      <c r="UVS349" s="51"/>
      <c r="UVT349" s="51"/>
      <c r="UVU349" s="51"/>
      <c r="UVV349" s="51"/>
      <c r="UVW349" s="51"/>
      <c r="UVX349" s="51"/>
      <c r="UVY349" s="51"/>
      <c r="UVZ349" s="51"/>
      <c r="UWA349" s="51"/>
      <c r="UWB349" s="51"/>
      <c r="UWC349" s="51"/>
      <c r="UWD349" s="51"/>
      <c r="UWE349" s="51"/>
      <c r="UWF349" s="51"/>
      <c r="UWG349" s="51"/>
      <c r="UWH349" s="51"/>
      <c r="UWI349" s="51"/>
      <c r="UWJ349" s="51"/>
      <c r="UWK349" s="51"/>
      <c r="UWL349" s="51"/>
      <c r="UWM349" s="51"/>
      <c r="UWN349" s="51"/>
      <c r="UWO349" s="51"/>
      <c r="UWP349" s="51"/>
      <c r="UWQ349" s="51"/>
      <c r="UWR349" s="51"/>
      <c r="UWS349" s="51"/>
      <c r="UWT349" s="51"/>
      <c r="UWU349" s="51"/>
      <c r="UWV349" s="51"/>
      <c r="UWW349" s="51"/>
      <c r="UWX349" s="51"/>
      <c r="UWY349" s="51"/>
      <c r="UWZ349" s="51"/>
      <c r="UXA349" s="51"/>
      <c r="UXB349" s="51"/>
      <c r="UXC349" s="51"/>
      <c r="UXD349" s="51"/>
      <c r="UXE349" s="51"/>
      <c r="UXF349" s="51"/>
      <c r="UXG349" s="51"/>
      <c r="UXH349" s="51"/>
      <c r="UXI349" s="51"/>
      <c r="UXJ349" s="51"/>
      <c r="UXK349" s="51"/>
      <c r="UXL349" s="51"/>
      <c r="UXM349" s="51"/>
      <c r="UXN349" s="51"/>
      <c r="UXO349" s="51"/>
      <c r="UXP349" s="51"/>
      <c r="UXQ349" s="51"/>
      <c r="UXR349" s="51"/>
      <c r="UXS349" s="51"/>
      <c r="UXT349" s="51"/>
      <c r="UXU349" s="51"/>
      <c r="UXV349" s="51"/>
      <c r="UXW349" s="51"/>
      <c r="UXX349" s="51"/>
      <c r="UXY349" s="51"/>
      <c r="UXZ349" s="51"/>
      <c r="UYA349" s="51"/>
      <c r="UYB349" s="51"/>
      <c r="UYC349" s="51"/>
      <c r="UYD349" s="51"/>
      <c r="UYE349" s="51"/>
      <c r="UYF349" s="51"/>
      <c r="UYG349" s="51"/>
      <c r="UYH349" s="51"/>
      <c r="UYI349" s="51"/>
      <c r="UYJ349" s="51"/>
      <c r="UYK349" s="51"/>
      <c r="UYL349" s="51"/>
      <c r="UYM349" s="51"/>
      <c r="UYN349" s="51"/>
      <c r="UYO349" s="51"/>
      <c r="UYP349" s="51"/>
      <c r="UYQ349" s="51"/>
      <c r="UYR349" s="51"/>
      <c r="UYS349" s="51"/>
      <c r="UYT349" s="51"/>
      <c r="UYU349" s="51"/>
      <c r="UYV349" s="51"/>
      <c r="UYW349" s="51"/>
      <c r="UYX349" s="51"/>
      <c r="UYY349" s="51"/>
      <c r="UYZ349" s="51"/>
      <c r="UZA349" s="51"/>
      <c r="UZB349" s="51"/>
      <c r="UZC349" s="51"/>
      <c r="UZD349" s="51"/>
      <c r="UZE349" s="51"/>
      <c r="UZF349" s="51"/>
      <c r="UZG349" s="51"/>
      <c r="UZH349" s="51"/>
      <c r="UZI349" s="51"/>
      <c r="UZJ349" s="51"/>
      <c r="UZK349" s="51"/>
      <c r="UZL349" s="51"/>
      <c r="UZM349" s="51"/>
      <c r="UZN349" s="51"/>
      <c r="UZO349" s="51"/>
      <c r="UZP349" s="51"/>
      <c r="UZQ349" s="51"/>
      <c r="UZR349" s="51"/>
      <c r="UZS349" s="51"/>
      <c r="UZT349" s="51"/>
      <c r="UZU349" s="51"/>
      <c r="UZV349" s="51"/>
      <c r="UZW349" s="51"/>
      <c r="UZX349" s="51"/>
      <c r="UZY349" s="51"/>
      <c r="UZZ349" s="51"/>
      <c r="VAA349" s="51"/>
      <c r="VAB349" s="51"/>
      <c r="VAC349" s="51"/>
      <c r="VAD349" s="51"/>
      <c r="VAE349" s="51"/>
      <c r="VAF349" s="51"/>
      <c r="VAG349" s="51"/>
      <c r="VAH349" s="51"/>
      <c r="VAI349" s="51"/>
      <c r="VAJ349" s="51"/>
      <c r="VAK349" s="51"/>
      <c r="VAL349" s="51"/>
      <c r="VAM349" s="51"/>
      <c r="VAN349" s="51"/>
      <c r="VAO349" s="51"/>
      <c r="VAP349" s="51"/>
      <c r="VAQ349" s="51"/>
      <c r="VAR349" s="51"/>
      <c r="VAS349" s="51"/>
      <c r="VAT349" s="51"/>
      <c r="VAU349" s="51"/>
      <c r="VAV349" s="51"/>
      <c r="VAW349" s="51"/>
      <c r="VAX349" s="51"/>
      <c r="VAY349" s="51"/>
      <c r="VAZ349" s="51"/>
      <c r="VBA349" s="51"/>
      <c r="VBB349" s="51"/>
      <c r="VBC349" s="51"/>
      <c r="VBD349" s="51"/>
      <c r="VBE349" s="51"/>
      <c r="VBF349" s="51"/>
      <c r="VBG349" s="51"/>
      <c r="VBH349" s="51"/>
      <c r="VBI349" s="51"/>
      <c r="VBJ349" s="51"/>
      <c r="VBK349" s="51"/>
      <c r="VBL349" s="51"/>
      <c r="VBM349" s="51"/>
      <c r="VBN349" s="51"/>
      <c r="VBO349" s="51"/>
      <c r="VBP349" s="51"/>
      <c r="VBQ349" s="51"/>
      <c r="VBR349" s="51"/>
      <c r="VBS349" s="51"/>
      <c r="VBT349" s="51"/>
      <c r="VBU349" s="51"/>
      <c r="VBV349" s="51"/>
      <c r="VBW349" s="51"/>
      <c r="VBX349" s="51"/>
      <c r="VBY349" s="51"/>
      <c r="VBZ349" s="51"/>
      <c r="VCA349" s="51"/>
      <c r="VCB349" s="51"/>
      <c r="VCC349" s="51"/>
      <c r="VCD349" s="51"/>
      <c r="VCE349" s="51"/>
      <c r="VCF349" s="51"/>
      <c r="VCG349" s="51"/>
      <c r="VCH349" s="51"/>
      <c r="VCI349" s="51"/>
      <c r="VCJ349" s="51"/>
      <c r="VCK349" s="51"/>
      <c r="VCL349" s="51"/>
      <c r="VCM349" s="51"/>
      <c r="VCN349" s="51"/>
      <c r="VCO349" s="51"/>
      <c r="VCP349" s="51"/>
      <c r="VCQ349" s="51"/>
      <c r="VCR349" s="51"/>
      <c r="VCS349" s="51"/>
      <c r="VCT349" s="51"/>
      <c r="VCU349" s="51"/>
      <c r="VCV349" s="51"/>
      <c r="VCW349" s="51"/>
      <c r="VCX349" s="51"/>
      <c r="VCY349" s="51"/>
      <c r="VCZ349" s="51"/>
      <c r="VDA349" s="51"/>
      <c r="VDB349" s="51"/>
      <c r="VDC349" s="51"/>
      <c r="VDD349" s="51"/>
      <c r="VDE349" s="51"/>
      <c r="VDF349" s="51"/>
      <c r="VDG349" s="51"/>
      <c r="VDH349" s="51"/>
      <c r="VDI349" s="51"/>
      <c r="VDJ349" s="51"/>
      <c r="VDK349" s="51"/>
      <c r="VDL349" s="51"/>
      <c r="VDM349" s="51"/>
      <c r="VDN349" s="51"/>
      <c r="VDO349" s="51"/>
      <c r="VDP349" s="51"/>
      <c r="VDQ349" s="51"/>
      <c r="VDR349" s="51"/>
      <c r="VDS349" s="51"/>
      <c r="VDT349" s="51"/>
      <c r="VDU349" s="51"/>
      <c r="VDV349" s="51"/>
      <c r="VDW349" s="51"/>
      <c r="VDX349" s="51"/>
      <c r="VDY349" s="51"/>
      <c r="VDZ349" s="51"/>
      <c r="VEA349" s="51"/>
      <c r="VEB349" s="51"/>
      <c r="VEC349" s="51"/>
      <c r="VED349" s="51"/>
      <c r="VEE349" s="51"/>
      <c r="VEF349" s="51"/>
      <c r="VEG349" s="51"/>
      <c r="VEH349" s="51"/>
      <c r="VEI349" s="51"/>
      <c r="VEJ349" s="51"/>
      <c r="VEK349" s="51"/>
      <c r="VEL349" s="51"/>
      <c r="VEM349" s="51"/>
      <c r="VEN349" s="51"/>
      <c r="VEO349" s="51"/>
      <c r="VEP349" s="51"/>
      <c r="VEQ349" s="51"/>
      <c r="VER349" s="51"/>
      <c r="VES349" s="51"/>
      <c r="VET349" s="51"/>
      <c r="VEU349" s="51"/>
      <c r="VEV349" s="51"/>
      <c r="VEW349" s="51"/>
      <c r="VEX349" s="51"/>
      <c r="VEY349" s="51"/>
      <c r="VEZ349" s="51"/>
      <c r="VFA349" s="51"/>
      <c r="VFB349" s="51"/>
      <c r="VFC349" s="51"/>
      <c r="VFD349" s="51"/>
      <c r="VFE349" s="51"/>
      <c r="VFF349" s="51"/>
      <c r="VFG349" s="51"/>
      <c r="VFH349" s="51"/>
      <c r="VFI349" s="51"/>
      <c r="VFJ349" s="51"/>
      <c r="VFK349" s="51"/>
      <c r="VFL349" s="51"/>
      <c r="VFM349" s="51"/>
      <c r="VFN349" s="51"/>
      <c r="VFO349" s="51"/>
      <c r="VFP349" s="51"/>
      <c r="VFQ349" s="51"/>
      <c r="VFR349" s="51"/>
      <c r="VFS349" s="51"/>
      <c r="VFT349" s="51"/>
      <c r="VFU349" s="51"/>
      <c r="VFV349" s="51"/>
      <c r="VFW349" s="51"/>
      <c r="VFX349" s="51"/>
      <c r="VFY349" s="51"/>
      <c r="VFZ349" s="51"/>
      <c r="VGA349" s="51"/>
      <c r="VGB349" s="51"/>
      <c r="VGC349" s="51"/>
      <c r="VGD349" s="51"/>
      <c r="VGE349" s="51"/>
      <c r="VGF349" s="51"/>
      <c r="VGG349" s="51"/>
      <c r="VGH349" s="51"/>
      <c r="VGI349" s="51"/>
      <c r="VGJ349" s="51"/>
      <c r="VGK349" s="51"/>
      <c r="VGL349" s="51"/>
      <c r="VGM349" s="51"/>
      <c r="VGN349" s="51"/>
      <c r="VGO349" s="51"/>
      <c r="VGP349" s="51"/>
      <c r="VGQ349" s="51"/>
      <c r="VGR349" s="51"/>
      <c r="VGS349" s="51"/>
      <c r="VGT349" s="51"/>
      <c r="VGU349" s="51"/>
      <c r="VGV349" s="51"/>
      <c r="VGW349" s="51"/>
      <c r="VGX349" s="51"/>
      <c r="VGY349" s="51"/>
      <c r="VGZ349" s="51"/>
      <c r="VHA349" s="51"/>
      <c r="VHB349" s="51"/>
      <c r="VHC349" s="51"/>
      <c r="VHD349" s="51"/>
      <c r="VHE349" s="51"/>
      <c r="VHF349" s="51"/>
      <c r="VHG349" s="51"/>
      <c r="VHH349" s="51"/>
      <c r="VHI349" s="51"/>
      <c r="VHJ349" s="51"/>
      <c r="VHK349" s="51"/>
      <c r="VHL349" s="51"/>
      <c r="VHM349" s="51"/>
      <c r="VHN349" s="51"/>
      <c r="VHO349" s="51"/>
      <c r="VHP349" s="51"/>
      <c r="VHQ349" s="51"/>
      <c r="VHR349" s="51"/>
      <c r="VHS349" s="51"/>
      <c r="VHT349" s="51"/>
      <c r="VHU349" s="51"/>
      <c r="VHV349" s="51"/>
      <c r="VHW349" s="51"/>
      <c r="VHX349" s="51"/>
      <c r="VHY349" s="51"/>
      <c r="VHZ349" s="51"/>
      <c r="VIA349" s="51"/>
      <c r="VIB349" s="51"/>
      <c r="VIC349" s="51"/>
      <c r="VID349" s="51"/>
      <c r="VIE349" s="51"/>
      <c r="VIF349" s="51"/>
      <c r="VIG349" s="51"/>
      <c r="VIH349" s="51"/>
      <c r="VII349" s="51"/>
      <c r="VIJ349" s="51"/>
      <c r="VIK349" s="51"/>
      <c r="VIL349" s="51"/>
      <c r="VIM349" s="51"/>
      <c r="VIN349" s="51"/>
      <c r="VIO349" s="51"/>
      <c r="VIP349" s="51"/>
      <c r="VIQ349" s="51"/>
      <c r="VIR349" s="51"/>
      <c r="VIS349" s="51"/>
      <c r="VIT349" s="51"/>
      <c r="VIU349" s="51"/>
      <c r="VIV349" s="51"/>
      <c r="VIW349" s="51"/>
      <c r="VIX349" s="51"/>
      <c r="VIY349" s="51"/>
      <c r="VIZ349" s="51"/>
      <c r="VJA349" s="51"/>
      <c r="VJB349" s="51"/>
      <c r="VJC349" s="51"/>
      <c r="VJD349" s="51"/>
      <c r="VJE349" s="51"/>
      <c r="VJF349" s="51"/>
      <c r="VJG349" s="51"/>
      <c r="VJH349" s="51"/>
      <c r="VJI349" s="51"/>
      <c r="VJJ349" s="51"/>
      <c r="VJK349" s="51"/>
      <c r="VJL349" s="51"/>
      <c r="VJM349" s="51"/>
      <c r="VJN349" s="51"/>
      <c r="VJO349" s="51"/>
      <c r="VJP349" s="51"/>
      <c r="VJQ349" s="51"/>
      <c r="VJR349" s="51"/>
      <c r="VJS349" s="51"/>
      <c r="VJT349" s="51"/>
      <c r="VJU349" s="51"/>
      <c r="VJV349" s="51"/>
      <c r="VJW349" s="51"/>
      <c r="VJX349" s="51"/>
      <c r="VJY349" s="51"/>
      <c r="VJZ349" s="51"/>
      <c r="VKA349" s="51"/>
      <c r="VKB349" s="51"/>
      <c r="VKC349" s="51"/>
      <c r="VKD349" s="51"/>
      <c r="VKE349" s="51"/>
      <c r="VKF349" s="51"/>
      <c r="VKG349" s="51"/>
      <c r="VKH349" s="51"/>
      <c r="VKI349" s="51"/>
      <c r="VKJ349" s="51"/>
      <c r="VKK349" s="51"/>
      <c r="VKL349" s="51"/>
      <c r="VKM349" s="51"/>
      <c r="VKN349" s="51"/>
      <c r="VKO349" s="51"/>
      <c r="VKP349" s="51"/>
      <c r="VKQ349" s="51"/>
      <c r="VKR349" s="51"/>
      <c r="VKS349" s="51"/>
      <c r="VKT349" s="51"/>
      <c r="VKU349" s="51"/>
      <c r="VKV349" s="51"/>
      <c r="VKW349" s="51"/>
      <c r="VKX349" s="51"/>
      <c r="VKY349" s="51"/>
      <c r="VKZ349" s="51"/>
      <c r="VLA349" s="51"/>
      <c r="VLB349" s="51"/>
      <c r="VLC349" s="51"/>
      <c r="VLD349" s="51"/>
      <c r="VLE349" s="51"/>
      <c r="VLF349" s="51"/>
      <c r="VLG349" s="51"/>
      <c r="VLH349" s="51"/>
      <c r="VLI349" s="51"/>
      <c r="VLJ349" s="51"/>
      <c r="VLK349" s="51"/>
      <c r="VLL349" s="51"/>
      <c r="VLM349" s="51"/>
      <c r="VLN349" s="51"/>
      <c r="VLO349" s="51"/>
      <c r="VLP349" s="51"/>
      <c r="VLQ349" s="51"/>
      <c r="VLR349" s="51"/>
      <c r="VLS349" s="51"/>
      <c r="VLT349" s="51"/>
      <c r="VLU349" s="51"/>
      <c r="VLV349" s="51"/>
      <c r="VLW349" s="51"/>
      <c r="VLX349" s="51"/>
      <c r="VLY349" s="51"/>
      <c r="VLZ349" s="51"/>
      <c r="VMA349" s="51"/>
      <c r="VMB349" s="51"/>
      <c r="VMC349" s="51"/>
      <c r="VMD349" s="51"/>
      <c r="VME349" s="51"/>
      <c r="VMF349" s="51"/>
      <c r="VMG349" s="51"/>
      <c r="VMH349" s="51"/>
      <c r="VMI349" s="51"/>
      <c r="VMJ349" s="51"/>
      <c r="VMK349" s="51"/>
      <c r="VML349" s="51"/>
      <c r="VMM349" s="51"/>
      <c r="VMN349" s="51"/>
      <c r="VMO349" s="51"/>
      <c r="VMP349" s="51"/>
      <c r="VMQ349" s="51"/>
      <c r="VMR349" s="51"/>
      <c r="VMS349" s="51"/>
      <c r="VMT349" s="51"/>
      <c r="VMU349" s="51"/>
      <c r="VMV349" s="51"/>
      <c r="VMW349" s="51"/>
      <c r="VMX349" s="51"/>
      <c r="VMY349" s="51"/>
      <c r="VMZ349" s="51"/>
      <c r="VNA349" s="51"/>
      <c r="VNB349" s="51"/>
      <c r="VNC349" s="51"/>
      <c r="VND349" s="51"/>
      <c r="VNE349" s="51"/>
      <c r="VNF349" s="51"/>
      <c r="VNG349" s="51"/>
      <c r="VNH349" s="51"/>
      <c r="VNI349" s="51"/>
      <c r="VNJ349" s="51"/>
      <c r="VNK349" s="51"/>
      <c r="VNL349" s="51"/>
      <c r="VNM349" s="51"/>
      <c r="VNN349" s="51"/>
      <c r="VNO349" s="51"/>
      <c r="VNP349" s="51"/>
      <c r="VNQ349" s="51"/>
      <c r="VNR349" s="51"/>
      <c r="VNS349" s="51"/>
      <c r="VNT349" s="51"/>
      <c r="VNU349" s="51"/>
      <c r="VNV349" s="51"/>
      <c r="VNW349" s="51"/>
      <c r="VNX349" s="51"/>
      <c r="VNY349" s="51"/>
      <c r="VNZ349" s="51"/>
      <c r="VOA349" s="51"/>
      <c r="VOB349" s="51"/>
      <c r="VOC349" s="51"/>
      <c r="VOD349" s="51"/>
      <c r="VOE349" s="51"/>
      <c r="VOF349" s="51"/>
      <c r="VOG349" s="51"/>
      <c r="VOH349" s="51"/>
      <c r="VOI349" s="51"/>
      <c r="VOJ349" s="51"/>
      <c r="VOK349" s="51"/>
      <c r="VOL349" s="51"/>
      <c r="VOM349" s="51"/>
      <c r="VON349" s="51"/>
      <c r="VOO349" s="51"/>
      <c r="VOP349" s="51"/>
      <c r="VOQ349" s="51"/>
      <c r="VOR349" s="51"/>
      <c r="VOS349" s="51"/>
      <c r="VOT349" s="51"/>
      <c r="VOU349" s="51"/>
      <c r="VOV349" s="51"/>
      <c r="VOW349" s="51"/>
      <c r="VOX349" s="51"/>
      <c r="VOY349" s="51"/>
      <c r="VOZ349" s="51"/>
      <c r="VPA349" s="51"/>
      <c r="VPB349" s="51"/>
      <c r="VPC349" s="51"/>
      <c r="VPD349" s="51"/>
      <c r="VPE349" s="51"/>
      <c r="VPF349" s="51"/>
      <c r="VPG349" s="51"/>
      <c r="VPH349" s="51"/>
      <c r="VPI349" s="51"/>
      <c r="VPJ349" s="51"/>
      <c r="VPK349" s="51"/>
      <c r="VPL349" s="51"/>
      <c r="VPM349" s="51"/>
      <c r="VPN349" s="51"/>
      <c r="VPO349" s="51"/>
      <c r="VPP349" s="51"/>
      <c r="VPQ349" s="51"/>
      <c r="VPR349" s="51"/>
      <c r="VPS349" s="51"/>
      <c r="VPT349" s="51"/>
      <c r="VPU349" s="51"/>
      <c r="VPV349" s="51"/>
      <c r="VPW349" s="51"/>
      <c r="VPX349" s="51"/>
      <c r="VPY349" s="51"/>
      <c r="VPZ349" s="51"/>
      <c r="VQA349" s="51"/>
      <c r="VQB349" s="51"/>
      <c r="VQC349" s="51"/>
      <c r="VQD349" s="51"/>
      <c r="VQE349" s="51"/>
      <c r="VQF349" s="51"/>
      <c r="VQG349" s="51"/>
      <c r="VQH349" s="51"/>
      <c r="VQI349" s="51"/>
      <c r="VQJ349" s="51"/>
      <c r="VQK349" s="51"/>
      <c r="VQL349" s="51"/>
      <c r="VQM349" s="51"/>
      <c r="VQN349" s="51"/>
      <c r="VQO349" s="51"/>
      <c r="VQP349" s="51"/>
      <c r="VQQ349" s="51"/>
      <c r="VQR349" s="51"/>
      <c r="VQS349" s="51"/>
      <c r="VQT349" s="51"/>
      <c r="VQU349" s="51"/>
      <c r="VQV349" s="51"/>
      <c r="VQW349" s="51"/>
      <c r="VQX349" s="51"/>
      <c r="VQY349" s="51"/>
      <c r="VQZ349" s="51"/>
      <c r="VRA349" s="51"/>
      <c r="VRB349" s="51"/>
      <c r="VRC349" s="51"/>
      <c r="VRD349" s="51"/>
      <c r="VRE349" s="51"/>
      <c r="VRF349" s="51"/>
      <c r="VRG349" s="51"/>
      <c r="VRH349" s="51"/>
      <c r="VRI349" s="51"/>
      <c r="VRJ349" s="51"/>
      <c r="VRK349" s="51"/>
      <c r="VRL349" s="51"/>
      <c r="VRM349" s="51"/>
      <c r="VRN349" s="51"/>
      <c r="VRO349" s="51"/>
      <c r="VRP349" s="51"/>
      <c r="VRQ349" s="51"/>
      <c r="VRR349" s="51"/>
      <c r="VRS349" s="51"/>
      <c r="VRT349" s="51"/>
      <c r="VRU349" s="51"/>
      <c r="VRV349" s="51"/>
      <c r="VRW349" s="51"/>
      <c r="VRX349" s="51"/>
      <c r="VRY349" s="51"/>
      <c r="VRZ349" s="51"/>
      <c r="VSA349" s="51"/>
      <c r="VSB349" s="51"/>
      <c r="VSC349" s="51"/>
      <c r="VSD349" s="51"/>
      <c r="VSE349" s="51"/>
      <c r="VSF349" s="51"/>
      <c r="VSG349" s="51"/>
      <c r="VSH349" s="51"/>
      <c r="VSI349" s="51"/>
      <c r="VSJ349" s="51"/>
      <c r="VSK349" s="51"/>
      <c r="VSL349" s="51"/>
      <c r="VSM349" s="51"/>
      <c r="VSN349" s="51"/>
      <c r="VSO349" s="51"/>
      <c r="VSP349" s="51"/>
      <c r="VSQ349" s="51"/>
      <c r="VSR349" s="51"/>
      <c r="VSS349" s="51"/>
      <c r="VST349" s="51"/>
      <c r="VSU349" s="51"/>
      <c r="VSV349" s="51"/>
      <c r="VSW349" s="51"/>
      <c r="VSX349" s="51"/>
      <c r="VSY349" s="51"/>
      <c r="VSZ349" s="51"/>
      <c r="VTA349" s="51"/>
      <c r="VTB349" s="51"/>
      <c r="VTC349" s="51"/>
      <c r="VTD349" s="51"/>
      <c r="VTE349" s="51"/>
      <c r="VTF349" s="51"/>
      <c r="VTG349" s="51"/>
      <c r="VTH349" s="51"/>
      <c r="VTI349" s="51"/>
      <c r="VTJ349" s="51"/>
      <c r="VTK349" s="51"/>
      <c r="VTL349" s="51"/>
      <c r="VTM349" s="51"/>
      <c r="VTN349" s="51"/>
      <c r="VTO349" s="51"/>
      <c r="VTP349" s="51"/>
      <c r="VTQ349" s="51"/>
      <c r="VTR349" s="51"/>
      <c r="VTS349" s="51"/>
      <c r="VTT349" s="51"/>
      <c r="VTU349" s="51"/>
      <c r="VTV349" s="51"/>
      <c r="VTW349" s="51"/>
      <c r="VTX349" s="51"/>
      <c r="VTY349" s="51"/>
      <c r="VTZ349" s="51"/>
      <c r="VUA349" s="51"/>
      <c r="VUB349" s="51"/>
      <c r="VUC349" s="51"/>
      <c r="VUD349" s="51"/>
      <c r="VUE349" s="51"/>
      <c r="VUF349" s="51"/>
      <c r="VUG349" s="51"/>
      <c r="VUH349" s="51"/>
      <c r="VUI349" s="51"/>
      <c r="VUJ349" s="51"/>
      <c r="VUK349" s="51"/>
      <c r="VUL349" s="51"/>
      <c r="VUM349" s="51"/>
      <c r="VUN349" s="51"/>
      <c r="VUO349" s="51"/>
      <c r="VUP349" s="51"/>
      <c r="VUQ349" s="51"/>
      <c r="VUR349" s="51"/>
      <c r="VUS349" s="51"/>
      <c r="VUT349" s="51"/>
      <c r="VUU349" s="51"/>
      <c r="VUV349" s="51"/>
      <c r="VUW349" s="51"/>
      <c r="VUX349" s="51"/>
      <c r="VUY349" s="51"/>
      <c r="VUZ349" s="51"/>
      <c r="VVA349" s="51"/>
      <c r="VVB349" s="51"/>
      <c r="VVC349" s="51"/>
      <c r="VVD349" s="51"/>
      <c r="VVE349" s="51"/>
      <c r="VVF349" s="51"/>
      <c r="VVG349" s="51"/>
      <c r="VVH349" s="51"/>
      <c r="VVI349" s="51"/>
      <c r="VVJ349" s="51"/>
      <c r="VVK349" s="51"/>
      <c r="VVL349" s="51"/>
      <c r="VVM349" s="51"/>
      <c r="VVN349" s="51"/>
      <c r="VVO349" s="51"/>
      <c r="VVP349" s="51"/>
      <c r="VVQ349" s="51"/>
      <c r="VVR349" s="51"/>
      <c r="VVS349" s="51"/>
      <c r="VVT349" s="51"/>
      <c r="VVU349" s="51"/>
      <c r="VVV349" s="51"/>
      <c r="VVW349" s="51"/>
      <c r="VVX349" s="51"/>
      <c r="VVY349" s="51"/>
      <c r="VVZ349" s="51"/>
      <c r="VWA349" s="51"/>
      <c r="VWB349" s="51"/>
      <c r="VWC349" s="51"/>
      <c r="VWD349" s="51"/>
      <c r="VWE349" s="51"/>
      <c r="VWF349" s="51"/>
      <c r="VWG349" s="51"/>
      <c r="VWH349" s="51"/>
      <c r="VWI349" s="51"/>
      <c r="VWJ349" s="51"/>
      <c r="VWK349" s="51"/>
      <c r="VWL349" s="51"/>
      <c r="VWM349" s="51"/>
      <c r="VWN349" s="51"/>
      <c r="VWO349" s="51"/>
      <c r="VWP349" s="51"/>
      <c r="VWQ349" s="51"/>
      <c r="VWR349" s="51"/>
      <c r="VWS349" s="51"/>
      <c r="VWT349" s="51"/>
      <c r="VWU349" s="51"/>
      <c r="VWV349" s="51"/>
      <c r="VWW349" s="51"/>
      <c r="VWX349" s="51"/>
      <c r="VWY349" s="51"/>
      <c r="VWZ349" s="51"/>
      <c r="VXA349" s="51"/>
      <c r="VXB349" s="51"/>
      <c r="VXC349" s="51"/>
      <c r="VXD349" s="51"/>
      <c r="VXE349" s="51"/>
      <c r="VXF349" s="51"/>
      <c r="VXG349" s="51"/>
      <c r="VXH349" s="51"/>
      <c r="VXI349" s="51"/>
      <c r="VXJ349" s="51"/>
      <c r="VXK349" s="51"/>
      <c r="VXL349" s="51"/>
      <c r="VXM349" s="51"/>
      <c r="VXN349" s="51"/>
      <c r="VXO349" s="51"/>
      <c r="VXP349" s="51"/>
      <c r="VXQ349" s="51"/>
      <c r="VXR349" s="51"/>
      <c r="VXS349" s="51"/>
      <c r="VXT349" s="51"/>
      <c r="VXU349" s="51"/>
      <c r="VXV349" s="51"/>
      <c r="VXW349" s="51"/>
      <c r="VXX349" s="51"/>
      <c r="VXY349" s="51"/>
      <c r="VXZ349" s="51"/>
      <c r="VYA349" s="51"/>
      <c r="VYB349" s="51"/>
      <c r="VYC349" s="51"/>
      <c r="VYD349" s="51"/>
      <c r="VYE349" s="51"/>
      <c r="VYF349" s="51"/>
      <c r="VYG349" s="51"/>
      <c r="VYH349" s="51"/>
      <c r="VYI349" s="51"/>
      <c r="VYJ349" s="51"/>
      <c r="VYK349" s="51"/>
      <c r="VYL349" s="51"/>
      <c r="VYM349" s="51"/>
      <c r="VYN349" s="51"/>
      <c r="VYO349" s="51"/>
      <c r="VYP349" s="51"/>
      <c r="VYQ349" s="51"/>
      <c r="VYR349" s="51"/>
      <c r="VYS349" s="51"/>
      <c r="VYT349" s="51"/>
      <c r="VYU349" s="51"/>
      <c r="VYV349" s="51"/>
      <c r="VYW349" s="51"/>
      <c r="VYX349" s="51"/>
      <c r="VYY349" s="51"/>
      <c r="VYZ349" s="51"/>
      <c r="VZA349" s="51"/>
      <c r="VZB349" s="51"/>
      <c r="VZC349" s="51"/>
      <c r="VZD349" s="51"/>
      <c r="VZE349" s="51"/>
      <c r="VZF349" s="51"/>
      <c r="VZG349" s="51"/>
      <c r="VZH349" s="51"/>
      <c r="VZI349" s="51"/>
      <c r="VZJ349" s="51"/>
      <c r="VZK349" s="51"/>
      <c r="VZL349" s="51"/>
      <c r="VZM349" s="51"/>
      <c r="VZN349" s="51"/>
      <c r="VZO349" s="51"/>
      <c r="VZP349" s="51"/>
      <c r="VZQ349" s="51"/>
      <c r="VZR349" s="51"/>
      <c r="VZS349" s="51"/>
      <c r="VZT349" s="51"/>
      <c r="VZU349" s="51"/>
      <c r="VZV349" s="51"/>
      <c r="VZW349" s="51"/>
      <c r="VZX349" s="51"/>
      <c r="VZY349" s="51"/>
      <c r="VZZ349" s="51"/>
      <c r="WAA349" s="51"/>
      <c r="WAB349" s="51"/>
      <c r="WAC349" s="51"/>
      <c r="WAD349" s="51"/>
      <c r="WAE349" s="51"/>
      <c r="WAF349" s="51"/>
      <c r="WAG349" s="51"/>
      <c r="WAH349" s="51"/>
      <c r="WAI349" s="51"/>
      <c r="WAJ349" s="51"/>
      <c r="WAK349" s="51"/>
      <c r="WAL349" s="51"/>
      <c r="WAM349" s="51"/>
      <c r="WAN349" s="51"/>
      <c r="WAO349" s="51"/>
      <c r="WAP349" s="51"/>
      <c r="WAQ349" s="51"/>
      <c r="WAR349" s="51"/>
      <c r="WAS349" s="51"/>
      <c r="WAT349" s="51"/>
      <c r="WAU349" s="51"/>
      <c r="WAV349" s="51"/>
      <c r="WAW349" s="51"/>
      <c r="WAX349" s="51"/>
      <c r="WAY349" s="51"/>
      <c r="WAZ349" s="51"/>
      <c r="WBA349" s="51"/>
      <c r="WBB349" s="51"/>
      <c r="WBC349" s="51"/>
      <c r="WBD349" s="51"/>
      <c r="WBE349" s="51"/>
      <c r="WBF349" s="51"/>
      <c r="WBG349" s="51"/>
      <c r="WBH349" s="51"/>
      <c r="WBI349" s="51"/>
      <c r="WBJ349" s="51"/>
      <c r="WBK349" s="51"/>
      <c r="WBL349" s="51"/>
      <c r="WBM349" s="51"/>
      <c r="WBN349" s="51"/>
      <c r="WBO349" s="51"/>
      <c r="WBP349" s="51"/>
      <c r="WBQ349" s="51"/>
      <c r="WBR349" s="51"/>
      <c r="WBS349" s="51"/>
      <c r="WBT349" s="51"/>
      <c r="WBU349" s="51"/>
      <c r="WBV349" s="51"/>
      <c r="WBW349" s="51"/>
      <c r="WBX349" s="51"/>
      <c r="WBY349" s="51"/>
      <c r="WBZ349" s="51"/>
      <c r="WCA349" s="51"/>
      <c r="WCB349" s="51"/>
      <c r="WCC349" s="51"/>
      <c r="WCD349" s="51"/>
      <c r="WCE349" s="51"/>
      <c r="WCF349" s="51"/>
      <c r="WCG349" s="51"/>
      <c r="WCH349" s="51"/>
      <c r="WCI349" s="51"/>
      <c r="WCJ349" s="51"/>
      <c r="WCK349" s="51"/>
      <c r="WCL349" s="51"/>
      <c r="WCM349" s="51"/>
      <c r="WCN349" s="51"/>
      <c r="WCO349" s="51"/>
      <c r="WCP349" s="51"/>
      <c r="WCQ349" s="51"/>
      <c r="WCR349" s="51"/>
      <c r="WCS349" s="51"/>
      <c r="WCT349" s="51"/>
      <c r="WCU349" s="51"/>
      <c r="WCV349" s="51"/>
      <c r="WCW349" s="51"/>
      <c r="WCX349" s="51"/>
      <c r="WCY349" s="51"/>
      <c r="WCZ349" s="51"/>
      <c r="WDA349" s="51"/>
      <c r="WDB349" s="51"/>
      <c r="WDC349" s="51"/>
      <c r="WDD349" s="51"/>
      <c r="WDE349" s="51"/>
      <c r="WDF349" s="51"/>
      <c r="WDG349" s="51"/>
      <c r="WDH349" s="51"/>
      <c r="WDI349" s="51"/>
      <c r="WDJ349" s="51"/>
      <c r="WDK349" s="51"/>
      <c r="WDL349" s="51"/>
      <c r="WDM349" s="51"/>
      <c r="WDN349" s="51"/>
      <c r="WDO349" s="51"/>
      <c r="WDP349" s="51"/>
      <c r="WDQ349" s="51"/>
      <c r="WDR349" s="51"/>
      <c r="WDS349" s="51"/>
      <c r="WDT349" s="51"/>
      <c r="WDU349" s="51"/>
      <c r="WDV349" s="51"/>
      <c r="WDW349" s="51"/>
      <c r="WDX349" s="51"/>
      <c r="WDY349" s="51"/>
      <c r="WDZ349" s="51"/>
      <c r="WEA349" s="51"/>
      <c r="WEB349" s="51"/>
      <c r="WEC349" s="51"/>
      <c r="WED349" s="51"/>
      <c r="WEE349" s="51"/>
      <c r="WEF349" s="51"/>
      <c r="WEG349" s="51"/>
      <c r="WEH349" s="51"/>
      <c r="WEI349" s="51"/>
      <c r="WEJ349" s="51"/>
      <c r="WEK349" s="51"/>
      <c r="WEL349" s="51"/>
      <c r="WEM349" s="51"/>
      <c r="WEN349" s="51"/>
      <c r="WEO349" s="51"/>
      <c r="WEP349" s="51"/>
      <c r="WEQ349" s="51"/>
      <c r="WER349" s="51"/>
      <c r="WES349" s="51"/>
      <c r="WET349" s="51"/>
      <c r="WEU349" s="51"/>
      <c r="WEV349" s="51"/>
      <c r="WEW349" s="51"/>
      <c r="WEX349" s="51"/>
      <c r="WEY349" s="51"/>
      <c r="WEZ349" s="51"/>
      <c r="WFA349" s="51"/>
      <c r="WFB349" s="51"/>
      <c r="WFC349" s="51"/>
      <c r="WFD349" s="51"/>
      <c r="WFE349" s="51"/>
      <c r="WFF349" s="51"/>
      <c r="WFG349" s="51"/>
      <c r="WFH349" s="51"/>
      <c r="WFI349" s="51"/>
      <c r="WFJ349" s="51"/>
      <c r="WFK349" s="51"/>
      <c r="WFL349" s="51"/>
      <c r="WFM349" s="51"/>
      <c r="WFN349" s="51"/>
      <c r="WFO349" s="51"/>
      <c r="WFP349" s="51"/>
      <c r="WFQ349" s="51"/>
      <c r="WFR349" s="51"/>
      <c r="WFS349" s="51"/>
      <c r="WFT349" s="51"/>
      <c r="WFU349" s="51"/>
      <c r="WFV349" s="51"/>
      <c r="WFW349" s="51"/>
      <c r="WFX349" s="51"/>
      <c r="WFY349" s="51"/>
      <c r="WFZ349" s="51"/>
      <c r="WGA349" s="51"/>
      <c r="WGB349" s="51"/>
      <c r="WGC349" s="51"/>
      <c r="WGD349" s="51"/>
      <c r="WGE349" s="51"/>
      <c r="WGF349" s="51"/>
      <c r="WGG349" s="51"/>
      <c r="WGH349" s="51"/>
      <c r="WGI349" s="51"/>
      <c r="WGJ349" s="51"/>
      <c r="WGK349" s="51"/>
      <c r="WGL349" s="51"/>
      <c r="WGM349" s="51"/>
      <c r="WGN349" s="51"/>
      <c r="WGO349" s="51"/>
      <c r="WGP349" s="51"/>
      <c r="WGQ349" s="51"/>
      <c r="WGR349" s="51"/>
      <c r="WGS349" s="51"/>
      <c r="WGT349" s="51"/>
      <c r="WGU349" s="51"/>
      <c r="WGV349" s="51"/>
      <c r="WGW349" s="51"/>
      <c r="WGX349" s="51"/>
      <c r="WGY349" s="51"/>
      <c r="WGZ349" s="51"/>
      <c r="WHA349" s="51"/>
      <c r="WHB349" s="51"/>
      <c r="WHC349" s="51"/>
      <c r="WHD349" s="51"/>
      <c r="WHE349" s="51"/>
      <c r="WHF349" s="51"/>
      <c r="WHG349" s="51"/>
      <c r="WHH349" s="51"/>
      <c r="WHI349" s="51"/>
      <c r="WHJ349" s="51"/>
      <c r="WHK349" s="51"/>
      <c r="WHL349" s="51"/>
      <c r="WHM349" s="51"/>
      <c r="WHN349" s="51"/>
      <c r="WHO349" s="51"/>
      <c r="WHP349" s="51"/>
      <c r="WHQ349" s="51"/>
      <c r="WHR349" s="51"/>
      <c r="WHS349" s="51"/>
      <c r="WHT349" s="51"/>
      <c r="WHU349" s="51"/>
      <c r="WHV349" s="51"/>
      <c r="WHW349" s="51"/>
      <c r="WHX349" s="51"/>
      <c r="WHY349" s="51"/>
      <c r="WHZ349" s="51"/>
      <c r="WIA349" s="51"/>
      <c r="WIB349" s="51"/>
      <c r="WIC349" s="51"/>
      <c r="WID349" s="51"/>
      <c r="WIE349" s="51"/>
      <c r="WIF349" s="51"/>
      <c r="WIG349" s="51"/>
      <c r="WIH349" s="51"/>
      <c r="WII349" s="51"/>
      <c r="WIJ349" s="51"/>
      <c r="WIK349" s="51"/>
      <c r="WIL349" s="51"/>
      <c r="WIM349" s="51"/>
      <c r="WIN349" s="51"/>
      <c r="WIO349" s="51"/>
      <c r="WIP349" s="51"/>
      <c r="WIQ349" s="51"/>
      <c r="WIR349" s="51"/>
      <c r="WIS349" s="51"/>
      <c r="WIT349" s="51"/>
      <c r="WIU349" s="51"/>
      <c r="WIV349" s="51"/>
      <c r="WIW349" s="51"/>
      <c r="WIX349" s="51"/>
      <c r="WIY349" s="51"/>
      <c r="WIZ349" s="51"/>
      <c r="WJA349" s="51"/>
      <c r="WJB349" s="51"/>
      <c r="WJC349" s="51"/>
      <c r="WJD349" s="51"/>
      <c r="WJE349" s="51"/>
      <c r="WJF349" s="51"/>
      <c r="WJG349" s="51"/>
      <c r="WJH349" s="51"/>
      <c r="WJI349" s="51"/>
      <c r="WJJ349" s="51"/>
      <c r="WJK349" s="51"/>
      <c r="WJL349" s="51"/>
      <c r="WJM349" s="51"/>
      <c r="WJN349" s="51"/>
      <c r="WJO349" s="51"/>
      <c r="WJP349" s="51"/>
      <c r="WJQ349" s="51"/>
      <c r="WJR349" s="51"/>
      <c r="WJS349" s="51"/>
      <c r="WJT349" s="51"/>
      <c r="WJU349" s="51"/>
      <c r="WJV349" s="51"/>
      <c r="WJW349" s="51"/>
      <c r="WJX349" s="51"/>
      <c r="WJY349" s="51"/>
      <c r="WJZ349" s="51"/>
      <c r="WKA349" s="51"/>
      <c r="WKB349" s="51"/>
      <c r="WKC349" s="51"/>
      <c r="WKD349" s="51"/>
      <c r="WKE349" s="51"/>
      <c r="WKF349" s="51"/>
      <c r="WKG349" s="51"/>
      <c r="WKH349" s="51"/>
      <c r="WKI349" s="51"/>
      <c r="WKJ349" s="51"/>
      <c r="WKK349" s="51"/>
      <c r="WKL349" s="51"/>
      <c r="WKM349" s="51"/>
      <c r="WKN349" s="51"/>
      <c r="WKO349" s="51"/>
      <c r="WKP349" s="51"/>
      <c r="WKQ349" s="51"/>
      <c r="WKR349" s="51"/>
      <c r="WKS349" s="51"/>
      <c r="WKT349" s="51"/>
      <c r="WKU349" s="51"/>
      <c r="WKV349" s="51"/>
      <c r="WKW349" s="51"/>
      <c r="WKX349" s="51"/>
      <c r="WKY349" s="51"/>
      <c r="WKZ349" s="51"/>
      <c r="WLA349" s="51"/>
      <c r="WLB349" s="51"/>
      <c r="WLC349" s="51"/>
      <c r="WLD349" s="51"/>
      <c r="WLE349" s="51"/>
      <c r="WLF349" s="51"/>
      <c r="WLG349" s="51"/>
      <c r="WLH349" s="51"/>
      <c r="WLI349" s="51"/>
      <c r="WLJ349" s="51"/>
      <c r="WLK349" s="51"/>
      <c r="WLL349" s="51"/>
      <c r="WLM349" s="51"/>
      <c r="WLN349" s="51"/>
      <c r="WLO349" s="51"/>
      <c r="WLP349" s="51"/>
      <c r="WLQ349" s="51"/>
      <c r="WLR349" s="51"/>
      <c r="WLS349" s="51"/>
      <c r="WLT349" s="51"/>
      <c r="WLU349" s="51"/>
      <c r="WLV349" s="51"/>
      <c r="WLW349" s="51"/>
      <c r="WLX349" s="51"/>
      <c r="WLY349" s="51"/>
      <c r="WLZ349" s="51"/>
      <c r="WMA349" s="51"/>
      <c r="WMB349" s="51"/>
      <c r="WMC349" s="51"/>
      <c r="WMD349" s="51"/>
      <c r="WME349" s="51"/>
      <c r="WMF349" s="51"/>
      <c r="WMG349" s="51"/>
      <c r="WMH349" s="51"/>
      <c r="WMI349" s="51"/>
      <c r="WMJ349" s="51"/>
      <c r="WMK349" s="51"/>
      <c r="WML349" s="51"/>
      <c r="WMM349" s="51"/>
      <c r="WMN349" s="51"/>
      <c r="WMO349" s="51"/>
      <c r="WMP349" s="51"/>
      <c r="WMQ349" s="51"/>
      <c r="WMR349" s="51"/>
      <c r="WMS349" s="51"/>
      <c r="WMT349" s="51"/>
      <c r="WMU349" s="51"/>
      <c r="WMV349" s="51"/>
      <c r="WMW349" s="51"/>
      <c r="WMX349" s="51"/>
      <c r="WMY349" s="51"/>
      <c r="WMZ349" s="51"/>
      <c r="WNA349" s="51"/>
      <c r="WNB349" s="51"/>
      <c r="WNC349" s="51"/>
      <c r="WND349" s="51"/>
      <c r="WNE349" s="51"/>
      <c r="WNF349" s="51"/>
      <c r="WNG349" s="51"/>
      <c r="WNH349" s="51"/>
      <c r="WNI349" s="51"/>
      <c r="WNJ349" s="51"/>
      <c r="WNK349" s="51"/>
      <c r="WNL349" s="51"/>
      <c r="WNM349" s="51"/>
      <c r="WNN349" s="51"/>
      <c r="WNO349" s="51"/>
      <c r="WNP349" s="51"/>
      <c r="WNQ349" s="51"/>
      <c r="WNR349" s="51"/>
      <c r="WNS349" s="51"/>
      <c r="WNT349" s="51"/>
      <c r="WNU349" s="51"/>
      <c r="WNV349" s="51"/>
      <c r="WNW349" s="51"/>
      <c r="WNX349" s="51"/>
      <c r="WNY349" s="51"/>
      <c r="WNZ349" s="51"/>
      <c r="WOA349" s="51"/>
      <c r="WOB349" s="51"/>
      <c r="WOC349" s="51"/>
      <c r="WOD349" s="51"/>
      <c r="WOE349" s="51"/>
      <c r="WOF349" s="51"/>
      <c r="WOG349" s="51"/>
      <c r="WOH349" s="51"/>
      <c r="WOI349" s="51"/>
      <c r="WOJ349" s="51"/>
      <c r="WOK349" s="51"/>
      <c r="WOL349" s="51"/>
      <c r="WOM349" s="51"/>
      <c r="WON349" s="51"/>
      <c r="WOO349" s="51"/>
      <c r="WOP349" s="51"/>
      <c r="WOQ349" s="51"/>
      <c r="WOR349" s="51"/>
      <c r="WOS349" s="51"/>
      <c r="WOT349" s="51"/>
      <c r="WOU349" s="51"/>
      <c r="WOV349" s="51"/>
      <c r="WOW349" s="51"/>
      <c r="WOX349" s="51"/>
      <c r="WOY349" s="51"/>
      <c r="WOZ349" s="51"/>
      <c r="WPA349" s="51"/>
      <c r="WPB349" s="51"/>
      <c r="WPC349" s="51"/>
      <c r="WPD349" s="51"/>
      <c r="WPE349" s="51"/>
      <c r="WPF349" s="51"/>
      <c r="WPG349" s="51"/>
      <c r="WPH349" s="51"/>
      <c r="WPI349" s="51"/>
      <c r="WPJ349" s="51"/>
      <c r="WPK349" s="51"/>
      <c r="WPL349" s="51"/>
      <c r="WPM349" s="51"/>
      <c r="WPN349" s="51"/>
      <c r="WPO349" s="51"/>
      <c r="WPP349" s="51"/>
      <c r="WPQ349" s="51"/>
      <c r="WPR349" s="51"/>
      <c r="WPS349" s="51"/>
      <c r="WPT349" s="51"/>
      <c r="WPU349" s="51"/>
      <c r="WPV349" s="51"/>
      <c r="WPW349" s="51"/>
      <c r="WPX349" s="51"/>
      <c r="WPY349" s="51"/>
      <c r="WPZ349" s="51"/>
      <c r="WQA349" s="51"/>
      <c r="WQB349" s="51"/>
      <c r="WQC349" s="51"/>
      <c r="WQD349" s="51"/>
      <c r="WQE349" s="51"/>
      <c r="WQF349" s="51"/>
      <c r="WQG349" s="51"/>
      <c r="WQH349" s="51"/>
      <c r="WQI349" s="51"/>
      <c r="WQJ349" s="51"/>
      <c r="WQK349" s="51"/>
      <c r="WQL349" s="51"/>
      <c r="WQM349" s="51"/>
      <c r="WQN349" s="51"/>
      <c r="WQO349" s="51"/>
      <c r="WQP349" s="51"/>
      <c r="WQQ349" s="51"/>
      <c r="WQR349" s="51"/>
      <c r="WQS349" s="51"/>
      <c r="WQT349" s="51"/>
      <c r="WQU349" s="51"/>
      <c r="WQV349" s="51"/>
      <c r="WQW349" s="51"/>
      <c r="WQX349" s="51"/>
      <c r="WQY349" s="51"/>
      <c r="WQZ349" s="51"/>
      <c r="WRA349" s="51"/>
      <c r="WRB349" s="51"/>
      <c r="WRC349" s="51"/>
      <c r="WRD349" s="51"/>
      <c r="WRE349" s="51"/>
      <c r="WRF349" s="51"/>
      <c r="WRG349" s="51"/>
      <c r="WRH349" s="51"/>
      <c r="WRI349" s="51"/>
      <c r="WRJ349" s="51"/>
      <c r="WRK349" s="51"/>
      <c r="WRL349" s="51"/>
      <c r="WRM349" s="51"/>
      <c r="WRN349" s="51"/>
      <c r="WRO349" s="51"/>
      <c r="WRP349" s="51"/>
      <c r="WRQ349" s="51"/>
      <c r="WRR349" s="51"/>
      <c r="WRS349" s="51"/>
      <c r="WRT349" s="51"/>
      <c r="WRU349" s="51"/>
      <c r="WRV349" s="51"/>
      <c r="WRW349" s="51"/>
      <c r="WRX349" s="51"/>
      <c r="WRY349" s="51"/>
      <c r="WRZ349" s="51"/>
      <c r="WSA349" s="51"/>
      <c r="WSB349" s="51"/>
      <c r="WSC349" s="51"/>
      <c r="WSD349" s="51"/>
      <c r="WSE349" s="51"/>
      <c r="WSF349" s="51"/>
      <c r="WSG349" s="51"/>
      <c r="WSH349" s="51"/>
      <c r="WSI349" s="51"/>
      <c r="WSJ349" s="51"/>
      <c r="WSK349" s="51"/>
      <c r="WSL349" s="51"/>
      <c r="WSM349" s="51"/>
      <c r="WSN349" s="51"/>
      <c r="WSO349" s="51"/>
      <c r="WSP349" s="51"/>
      <c r="WSQ349" s="51"/>
      <c r="WSR349" s="51"/>
      <c r="WSS349" s="51"/>
      <c r="WST349" s="51"/>
      <c r="WSU349" s="51"/>
      <c r="WSV349" s="51"/>
      <c r="WSW349" s="51"/>
      <c r="WSX349" s="51"/>
      <c r="WSY349" s="51"/>
      <c r="WSZ349" s="51"/>
      <c r="WTA349" s="51"/>
      <c r="WTB349" s="51"/>
      <c r="WTC349" s="51"/>
      <c r="WTD349" s="51"/>
      <c r="WTE349" s="51"/>
      <c r="WTF349" s="51"/>
      <c r="WTG349" s="51"/>
      <c r="WTH349" s="51"/>
      <c r="WTI349" s="51"/>
      <c r="WTJ349" s="51"/>
      <c r="WTK349" s="51"/>
      <c r="WTL349" s="51"/>
      <c r="WTM349" s="51"/>
      <c r="WTN349" s="51"/>
      <c r="WTO349" s="51"/>
      <c r="WTP349" s="51"/>
      <c r="WTQ349" s="51"/>
      <c r="WTR349" s="51"/>
      <c r="WTS349" s="51"/>
      <c r="WTT349" s="51"/>
      <c r="WTU349" s="51"/>
      <c r="WTV349" s="51"/>
      <c r="WTW349" s="51"/>
      <c r="WTX349" s="51"/>
      <c r="WTY349" s="51"/>
      <c r="WTZ349" s="51"/>
      <c r="WUA349" s="51"/>
      <c r="WUB349" s="51"/>
      <c r="WUC349" s="51"/>
      <c r="WUD349" s="51"/>
      <c r="WUE349" s="51"/>
      <c r="WUF349" s="51"/>
      <c r="WUG349" s="51"/>
      <c r="WUH349" s="51"/>
      <c r="WUI349" s="51"/>
      <c r="WUJ349" s="51"/>
      <c r="WUK349" s="51"/>
      <c r="WUL349" s="51"/>
      <c r="WUM349" s="51"/>
      <c r="WUN349" s="51"/>
      <c r="WUO349" s="51"/>
      <c r="WUP349" s="51"/>
      <c r="WUQ349" s="51"/>
      <c r="WUR349" s="51"/>
      <c r="WUS349" s="51"/>
      <c r="WUT349" s="51"/>
      <c r="WUU349" s="51"/>
      <c r="WUV349" s="51"/>
      <c r="WUW349" s="51"/>
      <c r="WUX349" s="51"/>
      <c r="WUY349" s="51"/>
      <c r="WUZ349" s="51"/>
      <c r="WVA349" s="51"/>
      <c r="WVB349" s="51"/>
      <c r="WVC349" s="51"/>
      <c r="WVD349" s="51"/>
      <c r="WVE349" s="51"/>
      <c r="WVF349" s="51"/>
      <c r="WVG349" s="51"/>
      <c r="WVH349" s="51"/>
      <c r="WVI349" s="51"/>
      <c r="WVJ349" s="51"/>
      <c r="WVK349" s="51"/>
      <c r="WVL349" s="51"/>
      <c r="WVM349" s="51"/>
      <c r="WVN349" s="51"/>
      <c r="WVO349" s="51"/>
      <c r="WVP349" s="51"/>
      <c r="WVQ349" s="51"/>
      <c r="WVR349" s="51"/>
      <c r="WVS349" s="51"/>
      <c r="WVT349" s="51"/>
      <c r="WVU349" s="51"/>
      <c r="WVV349" s="51"/>
      <c r="WVW349" s="51"/>
      <c r="WVX349" s="51"/>
      <c r="WVY349" s="51"/>
      <c r="WVZ349" s="51"/>
      <c r="WWA349" s="51"/>
      <c r="WWB349" s="51"/>
      <c r="WWC349" s="51"/>
      <c r="WWD349" s="51"/>
      <c r="WWE349" s="51"/>
      <c r="WWF349" s="51"/>
      <c r="WWG349" s="51"/>
      <c r="WWH349" s="51"/>
      <c r="WWI349" s="51"/>
      <c r="WWJ349" s="51"/>
      <c r="WWK349" s="51"/>
      <c r="WWL349" s="51"/>
      <c r="WWM349" s="51"/>
      <c r="WWN349" s="51"/>
      <c r="WWO349" s="51"/>
      <c r="WWP349" s="51"/>
      <c r="WWQ349" s="51"/>
      <c r="WWR349" s="51"/>
      <c r="WWS349" s="51"/>
      <c r="WWT349" s="51"/>
      <c r="WWU349" s="51"/>
      <c r="WWV349" s="51"/>
      <c r="WWW349" s="51"/>
      <c r="WWX349" s="51"/>
      <c r="WWY349" s="51"/>
      <c r="WWZ349" s="51"/>
      <c r="WXA349" s="51"/>
      <c r="WXB349" s="51"/>
      <c r="WXC349" s="51"/>
      <c r="WXD349" s="51"/>
      <c r="WXE349" s="51"/>
      <c r="WXF349" s="51"/>
      <c r="WXG349" s="51"/>
      <c r="WXH349" s="51"/>
      <c r="WXI349" s="51"/>
      <c r="WXJ349" s="51"/>
      <c r="WXK349" s="51"/>
      <c r="WXL349" s="51"/>
      <c r="WXM349" s="51"/>
      <c r="WXN349" s="51"/>
      <c r="WXO349" s="51"/>
      <c r="WXP349" s="51"/>
      <c r="WXQ349" s="51"/>
      <c r="WXR349" s="51"/>
      <c r="WXS349" s="51"/>
      <c r="WXT349" s="51"/>
      <c r="WXU349" s="51"/>
      <c r="WXV349" s="51"/>
      <c r="WXW349" s="51"/>
      <c r="WXX349" s="51"/>
      <c r="WXY349" s="51"/>
      <c r="WXZ349" s="51"/>
      <c r="WYA349" s="51"/>
      <c r="WYB349" s="51"/>
      <c r="WYC349" s="51"/>
      <c r="WYD349" s="51"/>
      <c r="WYE349" s="51"/>
      <c r="WYF349" s="51"/>
      <c r="WYG349" s="51"/>
      <c r="WYH349" s="51"/>
      <c r="WYI349" s="51"/>
      <c r="WYJ349" s="51"/>
      <c r="WYK349" s="51"/>
      <c r="WYL349" s="51"/>
      <c r="WYM349" s="51"/>
      <c r="WYN349" s="51"/>
      <c r="WYO349" s="51"/>
      <c r="WYP349" s="51"/>
      <c r="WYQ349" s="51"/>
      <c r="WYR349" s="51"/>
      <c r="WYS349" s="51"/>
      <c r="WYT349" s="51"/>
      <c r="WYU349" s="51"/>
      <c r="WYV349" s="51"/>
      <c r="WYW349" s="51"/>
      <c r="WYX349" s="51"/>
      <c r="WYY349" s="51"/>
      <c r="WYZ349" s="51"/>
      <c r="WZA349" s="51"/>
      <c r="WZB349" s="51"/>
      <c r="WZC349" s="51"/>
      <c r="WZD349" s="51"/>
      <c r="WZE349" s="51"/>
      <c r="WZF349" s="51"/>
      <c r="WZG349" s="51"/>
      <c r="WZH349" s="51"/>
      <c r="WZI349" s="51"/>
      <c r="WZJ349" s="51"/>
      <c r="WZK349" s="51"/>
      <c r="WZL349" s="51"/>
      <c r="WZM349" s="51"/>
      <c r="WZN349" s="51"/>
      <c r="WZO349" s="51"/>
      <c r="WZP349" s="51"/>
      <c r="WZQ349" s="51"/>
      <c r="WZR349" s="51"/>
      <c r="WZS349" s="51"/>
      <c r="WZT349" s="51"/>
      <c r="WZU349" s="51"/>
      <c r="WZV349" s="51"/>
      <c r="WZW349" s="51"/>
      <c r="WZX349" s="51"/>
      <c r="WZY349" s="51"/>
      <c r="WZZ349" s="51"/>
      <c r="XAA349" s="51"/>
      <c r="XAB349" s="51"/>
      <c r="XAC349" s="51"/>
      <c r="XAD349" s="51"/>
      <c r="XAE349" s="51"/>
      <c r="XAF349" s="51"/>
      <c r="XAG349" s="51"/>
      <c r="XAH349" s="51"/>
      <c r="XAI349" s="51"/>
      <c r="XAJ349" s="51"/>
      <c r="XAK349" s="51"/>
      <c r="XAL349" s="51"/>
      <c r="XAM349" s="51"/>
      <c r="XAN349" s="51"/>
      <c r="XAO349" s="51"/>
      <c r="XAP349" s="51"/>
      <c r="XAQ349" s="51"/>
      <c r="XAR349" s="51"/>
      <c r="XAS349" s="51"/>
      <c r="XAT349" s="51"/>
      <c r="XAU349" s="51"/>
      <c r="XAV349" s="51"/>
      <c r="XAW349" s="51"/>
      <c r="XAX349" s="51"/>
      <c r="XAY349" s="51"/>
      <c r="XAZ349" s="51"/>
      <c r="XBA349" s="51"/>
      <c r="XBB349" s="51"/>
      <c r="XBC349" s="51"/>
      <c r="XBD349" s="51"/>
      <c r="XBE349" s="51"/>
      <c r="XBF349" s="51"/>
      <c r="XBG349" s="51"/>
      <c r="XBH349" s="51"/>
      <c r="XBI349" s="51"/>
      <c r="XBJ349" s="51"/>
      <c r="XBK349" s="51"/>
      <c r="XBL349" s="51"/>
      <c r="XBM349" s="51"/>
      <c r="XBN349" s="51"/>
      <c r="XBO349" s="51"/>
      <c r="XBP349" s="51"/>
      <c r="XBQ349" s="51"/>
      <c r="XBR349" s="51"/>
      <c r="XBS349" s="51"/>
      <c r="XBT349" s="51"/>
      <c r="XBU349" s="51"/>
      <c r="XBV349" s="51"/>
      <c r="XBW349" s="51"/>
      <c r="XBX349" s="51"/>
      <c r="XBY349" s="51"/>
      <c r="XBZ349" s="51"/>
      <c r="XCA349" s="51"/>
      <c r="XCB349" s="51"/>
      <c r="XCC349" s="51"/>
      <c r="XCD349" s="51"/>
      <c r="XCE349" s="51"/>
      <c r="XCF349" s="51"/>
      <c r="XCG349" s="51"/>
      <c r="XCH349" s="51"/>
      <c r="XCI349" s="51"/>
      <c r="XCJ349" s="51"/>
      <c r="XCK349" s="51"/>
      <c r="XCL349" s="51"/>
      <c r="XCM349" s="51"/>
      <c r="XCN349" s="51"/>
      <c r="XCO349" s="51"/>
      <c r="XCP349" s="51"/>
      <c r="XCQ349" s="51"/>
      <c r="XCR349" s="51"/>
      <c r="XCS349" s="51"/>
      <c r="XCT349" s="51"/>
      <c r="XCU349" s="51"/>
      <c r="XCV349" s="51"/>
      <c r="XCW349" s="51"/>
      <c r="XCX349" s="51"/>
      <c r="XCY349" s="51"/>
      <c r="XCZ349" s="51"/>
      <c r="XDA349" s="51"/>
      <c r="XDB349" s="51"/>
      <c r="XDC349" s="51"/>
      <c r="XDD349" s="51"/>
      <c r="XDE349" s="51"/>
      <c r="XDF349" s="51"/>
      <c r="XDG349" s="51"/>
      <c r="XDH349" s="51"/>
      <c r="XDI349" s="51"/>
      <c r="XDJ349" s="51"/>
      <c r="XDK349" s="51"/>
      <c r="XDL349" s="51"/>
      <c r="XDM349" s="51"/>
      <c r="XDN349" s="51"/>
      <c r="XDO349" s="51"/>
      <c r="XDP349" s="51"/>
      <c r="XDQ349" s="51"/>
      <c r="XDR349" s="51"/>
      <c r="XDS349" s="51"/>
      <c r="XDT349" s="51"/>
      <c r="XDU349" s="51"/>
      <c r="XDV349" s="51"/>
      <c r="XDW349" s="51"/>
      <c r="XDX349" s="51"/>
      <c r="XDY349" s="51"/>
      <c r="XDZ349" s="51"/>
      <c r="XEA349" s="51"/>
      <c r="XEB349" s="51"/>
      <c r="XEC349" s="51"/>
      <c r="XED349" s="51"/>
      <c r="XEE349" s="51"/>
      <c r="XEF349" s="51"/>
      <c r="XEG349" s="51"/>
      <c r="XEH349" s="51"/>
      <c r="XEI349" s="51"/>
      <c r="XEJ349" s="51"/>
      <c r="XEK349" s="51"/>
      <c r="XEL349" s="51"/>
      <c r="XEM349" s="51"/>
      <c r="XEN349" s="51"/>
      <c r="XEO349" s="51"/>
      <c r="XEP349" s="51"/>
      <c r="XEQ349" s="51"/>
      <c r="XER349" s="51"/>
      <c r="XES349" s="51"/>
      <c r="XET349" s="51"/>
      <c r="XEU349" s="51"/>
      <c r="XEV349" s="51"/>
      <c r="XEW349" s="51"/>
      <c r="XEX349" s="51"/>
      <c r="XEY349" s="51"/>
      <c r="XEZ349" s="51"/>
      <c r="XFA349" s="51"/>
      <c r="XFB349" s="51"/>
    </row>
    <row r="350" spans="1:16382" x14ac:dyDescent="0.35">
      <c r="D350" s="68"/>
      <c r="E350" s="45"/>
    </row>
    <row r="353" spans="3:5" x14ac:dyDescent="0.35">
      <c r="C353" s="69"/>
      <c r="E353" s="69"/>
    </row>
  </sheetData>
  <mergeCells count="1">
    <mergeCell ref="A349:E349"/>
  </mergeCells>
  <printOptions horizontalCentered="1" verticalCentered="1"/>
  <pageMargins left="0.70866141732283472" right="0.70866141732283472" top="0" bottom="0" header="0.11811023622047245" footer="0.11811023622047245"/>
  <pageSetup paperSize="9" scale="45" fitToHeight="3" orientation="portrait" r:id="rId1"/>
  <rowBreaks count="2" manualBreakCount="2">
    <brk id="108" max="4" man="1"/>
    <brk id="2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db193274.tcmb.gov.tr</XMLData>
</file>

<file path=customXml/item2.xml><?xml version="1.0" encoding="utf-8"?>
<XMLData TextToDisplay="%CLASSIFICATIONDATETIME%">14:49 03/10/2022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4|TCMB-ISO-DG|{00000000-0000-0000-0000-000000000000}</XMLData>
</file>

<file path=customXml/item5.xml><?xml version="1.0" encoding="utf-8"?>
<XMLData TextToDisplay="%EMAILADDRESS%">Feride.Guclu@tcmb.gov.tr</XMLData>
</file>

<file path=customXml/item6.xml><?xml version="1.0" encoding="utf-8"?>
<XMLData TextToDisplay="%USERNAME%">K012166</XMLData>
</file>

<file path=customXml/itemProps1.xml><?xml version="1.0" encoding="utf-8"?>
<ds:datastoreItem xmlns:ds="http://schemas.openxmlformats.org/officeDocument/2006/customXml" ds:itemID="{6D5B4BF8-4447-43C4-8AED-9B5BFDC32229}">
  <ds:schemaRefs/>
</ds:datastoreItem>
</file>

<file path=customXml/itemProps2.xml><?xml version="1.0" encoding="utf-8"?>
<ds:datastoreItem xmlns:ds="http://schemas.openxmlformats.org/officeDocument/2006/customXml" ds:itemID="{F3F51897-3D78-428D-ACF4-1369A70660F3}">
  <ds:schemaRefs/>
</ds:datastoreItem>
</file>

<file path=customXml/itemProps3.xml><?xml version="1.0" encoding="utf-8"?>
<ds:datastoreItem xmlns:ds="http://schemas.openxmlformats.org/officeDocument/2006/customXml" ds:itemID="{71CF8C6B-E7D2-45B1-B8E0-A130ADF0D717}">
  <ds:schemaRefs/>
</ds:datastoreItem>
</file>

<file path=customXml/itemProps4.xml><?xml version="1.0" encoding="utf-8"?>
<ds:datastoreItem xmlns:ds="http://schemas.openxmlformats.org/officeDocument/2006/customXml" ds:itemID="{FB4A2EA4-18D4-487F-AFFE-BBFA6850010C}">
  <ds:schemaRefs/>
</ds:datastoreItem>
</file>

<file path=customXml/itemProps5.xml><?xml version="1.0" encoding="utf-8"?>
<ds:datastoreItem xmlns:ds="http://schemas.openxmlformats.org/officeDocument/2006/customXml" ds:itemID="{478E3692-7E79-41B2-A416-E12E21F750E5}">
  <ds:schemaRefs/>
</ds:datastoreItem>
</file>

<file path=customXml/itemProps6.xml><?xml version="1.0" encoding="utf-8"?>
<ds:datastoreItem xmlns:ds="http://schemas.openxmlformats.org/officeDocument/2006/customXml" ds:itemID="{07C103BA-23E6-4160-8AE7-AFE3727E4B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TLZK Kal</vt:lpstr>
      <vt:lpstr>YPZK Yük</vt:lpstr>
      <vt:lpstr>TLZK Tesis</vt:lpstr>
      <vt:lpstr>YPZK Tesis</vt:lpstr>
      <vt:lpstr>ROM Kullanımı</vt:lpstr>
      <vt:lpstr>ZK Ağırlıklı Ortalama Oran</vt:lpstr>
      <vt:lpstr>K9101992</vt:lpstr>
      <vt:lpstr>'ROM Kullanımı'!Print_Area</vt:lpstr>
      <vt:lpstr>'TLZK Kal'!Print_Area</vt:lpstr>
      <vt:lpstr>'TLZK Tesis'!Print_Area</vt:lpstr>
      <vt:lpstr>'YPZK Tesis'!Print_Area</vt:lpstr>
      <vt:lpstr>'YPZK Yük'!Print_Area</vt:lpstr>
      <vt:lpstr>'ZK Ağırlıklı Ortalama Oran'!Print_Area</vt:lpstr>
      <vt:lpstr>'ROM Kullanımı'!Print_Titles</vt:lpstr>
      <vt:lpstr>'TLZK Kal'!Print_Titles</vt:lpstr>
      <vt:lpstr>'TLZK Tesis'!Print_Titles</vt:lpstr>
      <vt:lpstr>'YPZK Tesis'!Print_Titles</vt:lpstr>
      <vt:lpstr>'YPZK Yük'!Print_Titles</vt:lpstr>
      <vt:lpstr>'ZK Ağırlıklı Ortalama Oran'!Print_Titles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Ecrin Özge Cömert</cp:lastModifiedBy>
  <cp:lastPrinted>2024-03-12T10:50:46Z</cp:lastPrinted>
  <dcterms:created xsi:type="dcterms:W3CDTF">2013-11-24T16:20:38Z</dcterms:created>
  <dcterms:modified xsi:type="dcterms:W3CDTF">2024-05-07T07:10:51Z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4|TCMB-ISO-DG|{00000000-0000-0000-0000-000000000000}</vt:lpwstr>
  </property>
  <property fmtid="{D5CDD505-2E9C-101B-9397-08002B2CF9AE}" pid="4" name="Excel_AddedWatermark_PropertyName">
    <vt:lpwstr/>
  </property>
  <property fmtid="{D5CDD505-2E9C-101B-9397-08002B2CF9AE}" pid="5" name="VeriketClassification">
    <vt:lpwstr>FCA16667-98CE-44CD-B8EF-FE69F63F5112</vt:lpwstr>
  </property>
  <property fmtid="{D5CDD505-2E9C-101B-9397-08002B2CF9AE}" pid="6" name="DetectedPolicyPropertyName">
    <vt:lpwstr>a8b79957-7998-4932-95cd-f3d12c7dd257</vt:lpwstr>
  </property>
  <property fmtid="{D5CDD505-2E9C-101B-9397-08002B2CF9AE}" pid="7" name="DetectedKeywordsPropertyName">
    <vt:lpwstr>7969999999,2379999999,7620000001,1009999999,4419999998,3599999996,7830000001,1869999997,8590000002,5780000002,3029999998,8499999996,8689999999,6190000004,4339999999,8809999996,1189999999,0529999998,5959999999,6540000001,0149999999,2930000001,3839999996,06</vt:lpwstr>
  </property>
</Properties>
</file>