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25" windowWidth="8655" windowHeight="5415" tabRatio="943"/>
  </bookViews>
  <sheets>
    <sheet name="CONTENTS" sheetId="33" r:id="rId1"/>
    <sheet name="RESPONSES" sheetId="9" r:id="rId2"/>
    <sheet name="CONFIDENCE" sheetId="27" r:id="rId3"/>
    <sheet name="BUSINESS SITUATION-DEMAND" sheetId="12" r:id="rId4"/>
    <sheet name="EMPLOYMENT" sheetId="13" r:id="rId5"/>
    <sheet name="OPERATING INCOME-EXPENSES" sheetId="14" r:id="rId6"/>
    <sheet name="PROFITABILITY-CAPITAL EXP." sheetId="21" r:id="rId7"/>
    <sheet name="PAST COMPETITIVE POSITION" sheetId="29" r:id="rId8"/>
    <sheet name="FUTURE COMPETITIVE POSITION" sheetId="30" r:id="rId9"/>
    <sheet name="AylıkVeri" sheetId="36" state="hidden" r:id="rId10"/>
    <sheet name="UcAylıkVeri" sheetId="37" state="hidden" r:id="rId11"/>
  </sheets>
  <externalReferences>
    <externalReference r:id="rId12"/>
  </externalReferences>
  <definedNames>
    <definedName name="cari" localSheetId="2">#REF!</definedName>
    <definedName name="cari">#REF!</definedName>
    <definedName name="döviz" localSheetId="2">#REF!</definedName>
    <definedName name="döviz">#REF!</definedName>
    <definedName name="gecelik" localSheetId="2">#REF!</definedName>
    <definedName name="gecelik">#REF!</definedName>
    <definedName name="gsmh" localSheetId="2">#REF!</definedName>
    <definedName name="gsmh">#REF!</definedName>
    <definedName name="haz" localSheetId="2">#REF!</definedName>
    <definedName name="haz">#REF!</definedName>
    <definedName name="hazdet" localSheetId="2">#REF!</definedName>
    <definedName name="hazdet">#REF!</definedName>
    <definedName name="Hazfaiz" localSheetId="2">[1]HESAP!#REF!</definedName>
    <definedName name="Hazfaiz">[1]HESAP!#REF!</definedName>
    <definedName name="hazfaizd" localSheetId="2">#REF!</definedName>
    <definedName name="hazfaizd">#REF!</definedName>
    <definedName name="_xlnm.Print_Area" localSheetId="3">'BUSINESS SITUATION-DEMAND'!$A$1:$J$63</definedName>
    <definedName name="_xlnm.Print_Area" localSheetId="2">CONFIDENCE!$A$1:$R$34</definedName>
    <definedName name="_xlnm.Print_Area" localSheetId="4">EMPLOYMENT!$A$1:$J$44</definedName>
    <definedName name="_xlnm.Print_Area" localSheetId="8">'FUTURE COMPETITIVE POSITION'!$A$1:$J$42</definedName>
    <definedName name="_xlnm.Print_Area" localSheetId="5">'OPERATING INCOME-EXPENSES'!$A$1:$J$53</definedName>
    <definedName name="_xlnm.Print_Area" localSheetId="7">'PAST COMPETITIVE POSITION'!$A$1:$J$42</definedName>
    <definedName name="_xlnm.Print_Area" localSheetId="6">'PROFITABILITY-CAPITAL EXP.'!$A$1:$J$53</definedName>
    <definedName name="_xlnm.Print_Area" localSheetId="1">RESPONSES!$A$1:$F$16</definedName>
    <definedName name="TUFE" localSheetId="2">[1]HESAP!#REF!</definedName>
    <definedName name="TUFE">[1]HESAP!#REF!</definedName>
    <definedName name="tufed" localSheetId="2">#REF!</definedName>
    <definedName name="tufed">#REF!</definedName>
    <definedName name="tüfeza" localSheetId="2">#REF!</definedName>
    <definedName name="tüfeza">#REF!</definedName>
  </definedNames>
  <calcPr calcId="145621"/>
</workbook>
</file>

<file path=xl/calcChain.xml><?xml version="1.0" encoding="utf-8"?>
<calcChain xmlns="http://schemas.openxmlformats.org/spreadsheetml/2006/main">
  <c r="D62" i="36" l="1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</calcChain>
</file>

<file path=xl/connections.xml><?xml version="1.0" encoding="utf-8"?>
<connections xmlns="http://schemas.openxmlformats.org/spreadsheetml/2006/main">
  <connection id="1" name="Connection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8) AND (IYAYUZDE4.KOD=0) AND (IYAYUZDE4.ANASEKTOR='') AND (IYAYUZDE4.NACE=2)"/>
  </connection>
  <connection id="2" name="Connection10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7) AND (IYAYUZDE4.KOD=0) AND (IYAYUZDE4.ANASEKTOR='') AND (IYAYUZDE4.NACE=2)"/>
  </connection>
  <connection id="3" name="Connection10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7) AND (IYAYUZDE4.KOD=0) AND (IYAYUZDE4.ANASEKTOR='') AND (IYAYUZDE4.NACE=2)"/>
  </connection>
  <connection id="4" name="Connection1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8) AND (IYAYUZDE4.KOD=0) AND (IYAYUZDE4.ANASEKTOR='') AND (IYAYUZDE4.NACE=2)"/>
  </connection>
  <connection id="5" name="Connection110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8) AND (IYAYUZDE4.KOD=0) AND (IYAYUZDE4.ANASEKTOR='') AND (IYAYUZDE4.NACE=2)"/>
  </connection>
  <connection id="6" name="Connection11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8) AND (IYAYUZDE4.KOD=0) AND (IYAYUZDE4.ANASEKTOR='') AND (IYAYUZDE4.NACE=2)"/>
  </connection>
  <connection id="7" name="Connection12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13) AND (IYAYUZDE4.KOD=0) AND (IYAYUZDE4.ANASEKTOR='') AND (IYAYUZDE4.NACE=2)"/>
  </connection>
  <connection id="8" name="Connection121" type="1" refreshedVersion="3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13) AND (IYAYUZDE4.KOD=0) AND (IYAYUZDE4.ANASEKTOR='') AND (IYAYUZDE4.NACE=2)"/>
  </connection>
  <connection id="9" name="Connection122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13) AND (IYAYUZDE4.KOD=0) AND (IYAYUZDE4.ANASEKTOR='') AND (IYAYUZDE4.NACE=2)"/>
  </connection>
  <connection id="10" name="Connection13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2) AND (IYAYUZDE4.KOD=0) AND (IYAYUZDE4.ANASEKTOR='') AND (IYAYUZDE4.NACE=2)"/>
  </connection>
  <connection id="11" name="Connection13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2) AND (IYAYUZDE4.KOD=0) AND (IYAYUZDE4.ANASEKTOR='') AND (IYAYUZDE4.NACE=2)"/>
  </connection>
  <connection id="12" name="Connection14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1) AND (IYAYUZDE4.KOD=0) AND (IYAYUZDE4.ANASEKTOR='') AND (IYAYUZDE4.NACE=2)"/>
  </connection>
  <connection id="13" name="Connection14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1) AND (IYAYUZDE4.KOD=0) AND (IYAYUZDE4.ANASEKTOR='') AND (IYAYUZDE4.NACE=2)"/>
  </connection>
  <connection id="14" name="Connection15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5) AND (IYAYUZDE4.KOD=0) AND (IYAYUZDE4.ANASEKTOR='') AND (IYAYUZDE4.NACE=2)"/>
  </connection>
  <connection id="15" name="Connection15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5) AND (IYAYUZDE4.KOD=0) AND (IYAYUZDE4.ANASEKTOR='') AND (IYAYUZDE4.NACE=2)"/>
  </connection>
  <connection id="16" name="Connection16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6) AND (IYAYUZDE4.KOD=0) AND (IYAYUZDE4.ANASEKTOR='') AND (IYAYUZDE4.NACE=2)"/>
  </connection>
  <connection id="17" name="Connection16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6) AND (IYAYUZDE4.KOD=0) AND (IYAYUZDE4.ANASEKTOR='') AND (IYAYUZDE4.NACE=2)"/>
  </connection>
  <connection id="18" name="Connection17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7) AND (IYAYUZDE4.KOD=0) AND (IYAYUZDE4.ANASEKTOR='') AND (IYAYUZDE4.NACE=2)"/>
  </connection>
  <connection id="19" name="Connection17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7) AND (IYAYUZDE4.KOD=0) AND (IYAYUZDE4.ANASEKTOR='') AND (IYAYUZDE4.NACE=2)"/>
  </connection>
  <connection id="20" name="Connection18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3) AND (IYAYUZDE4.KOD=0) AND (IYAYUZDE4.ANASEKTOR='') AND (IYAYUZDE4.NACE=2)"/>
  </connection>
  <connection id="21" name="Connection18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3) AND (IYAYUZDE4.KOD=0) AND (IYAYUZDE4.ANASEKTOR='') AND (IYAYUZDE4.NACE=2)"/>
  </connection>
  <connection id="22" name="Connection19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4) AND (IYAYUZDE4.KOD=0) AND (IYAYUZDE4.ANASEKTOR='') AND (IYAYUZDE4.NACE=2)"/>
  </connection>
  <connection id="23" name="Connection19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4) AND (IYAYUZDE4.KOD=0) AND (IYAYUZDE4.ANASEKTOR='') AND (IYAYUZDE4.NACE=2)"/>
  </connection>
  <connection id="24" name="Connection2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26) AND (IYAYUZDE4.KOD=0) AND (IYAYUZDE4.ANASEKTOR='') AND (IYAYUZDE4.NACE=2)"/>
  </connection>
  <connection id="25" name="Connection20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) AND (IYAYUZDE4.KOD=0) AND (IYAYUZDE4.ANASEKTOR='') AND (IYAYUZDE4.NACE=2)"/>
  </connection>
  <connection id="26" name="Connection20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) AND (IYAYUZDE4.KOD=0) AND (IYAYUZDE4.ANASEKTOR='') AND (IYAYUZDE4.NACE=2)"/>
  </connection>
  <connection id="27" name="Connection2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) AND (IYAYUZDE4.KOD=0) AND (IYAYUZDE4.ANASEKTOR='') AND (IYAYUZDE4.NACE=2)"/>
  </connection>
  <connection id="28" name="Connection210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26) AND (IYAYUZDE4.KOD=0) AND (IYAYUZDE4.ANASEKTOR='') AND (IYAYUZDE4.NACE=2)"/>
  </connection>
  <connection id="29" name="Connection21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) AND (IYAYUZDE4.KOD=0) AND (IYAYUZDE4.ANASEKTOR='') AND (IYAYUZDE4.NACE=2)"/>
  </connection>
  <connection id="30" name="Connection22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29) AND (IYAYUZDE4.KOD=0) AND (IYAYUZDE4.ANASEKTOR='') AND (IYAYUZDE4.NACE=2)"/>
  </connection>
  <connection id="31" name="Connection23" type="1" refreshedVersion="3" background="1" saveData="1">
    <dbPr connection="DSN=PROD;UID=rsvnepe;;MODE=SHARE;DBALIAS=PROD;" command="SELECT IYAYUZDE4.TARIH, IYAYUZDE4.SORUID, IYAYUZDE4.YANIT1_A, IYAYUZDE4.YANIT2_A, IYAYUZDE4.YANIT3_A, IYAYUZDE4.YANIT4_A, IYAYUZDE4.YANIT5_A, IYAYUZDE4.YANIT6_A_x000d__x000a_FROM EISIYAN.IYAYUZDE4 IYAYUZDE4_x000d__x000a_WHERE (IYAYUZDE4.TARIH&gt;0) AND (IYAYUZDE4.SORUID=8) AND (IYAYUZDE4.KOD=0) AND (IYAYUZDE4.ANASEKTOR='') AND (IYAYUZDE4.NACE=2)"/>
  </connection>
  <connection id="32" name="Connection24" type="1" refreshedVersion="3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9) AND (IYAYUZDE4.KOD=0) AND (IYAYUZDE4.ANASEKTOR='') AND (IYAYUZDE4.NACE=2)"/>
  </connection>
  <connection id="33" name="Connection25" type="1" refreshedVersion="3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10) AND (IYAYUZDE4.KOD=0) AND (IYAYUZDE4.ANASEKTOR='') AND (IYAYUZDE4.NACE=2)"/>
  </connection>
  <connection id="34" name="Connection26" type="1" refreshedVersion="3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4) AND (IYAYUZDE4.KOD=0) AND (IYAYUZDE4.ANASEKTOR='') AND (IYAYUZDE4.NACE=2)"/>
  </connection>
  <connection id="35" name="Connection27" type="1" refreshedVersion="3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5) AND (IYAYUZDE4.KOD=0) AND (IYAYUZDE4.ANASEKTOR='') AND (IYAYUZDE4.NACE=2)"/>
  </connection>
  <connection id="36" name="Connection28" type="1" refreshedVersion="3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6) AND (IYAYUZDE4.KOD=0) AND (IYAYUZDE4.ANASEKTOR='') AND (IYAYUZDE4.NACE=2)"/>
  </connection>
  <connection id="37" name="Connection29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5) AND (IYAYUZDE4.KOD=0) AND (IYAYUZDE4.ANASEKTOR='') AND (IYAYUZDE4.NACE=2)"/>
  </connection>
  <connection id="38" name="Connection3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7) AND (IYAYUZDE4.KOD=0) AND (IYAYUZDE4.ANASEKTOR='') AND (IYAYUZDE4.NACE=2)"/>
  </connection>
  <connection id="39" name="Connection30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5) AND (IYAYUZDE4.KOD=0) AND (IYAYUZDE4.ANASEKTOR='') AND (IYAYUZDE4.NACE=2)"/>
  </connection>
  <connection id="40" name="Connection3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7) AND (IYAYUZDE4.KOD=0) AND (IYAYUZDE4.ANASEKTOR='') AND (IYAYUZDE4.NACE=2)"/>
  </connection>
  <connection id="41" name="Connection4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2) AND (IYAYUZDE4.KOD=0) AND (IYAYUZDE4.ANASEKTOR='') AND (IYAYUZDE4.NACE=2)"/>
  </connection>
  <connection id="42" name="Connection4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2) AND (IYAYUZDE4.KOD=0) AND (IYAYUZDE4.ANASEKTOR='') AND (IYAYUZDE4.NACE=2)"/>
  </connection>
  <connection id="43" name="Connection5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1) AND (IYAYUZDE4.KOD=0) AND (IYAYUZDE4.ANASEKTOR='') AND (IYAYUZDE4.NACE=2)"/>
  </connection>
  <connection id="44" name="Connection5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1) AND (IYAYUZDE4.KOD=0) AND (IYAYUZDE4.ANASEKTOR='') AND (IYAYUZDE4.NACE=2)"/>
  </connection>
  <connection id="45" name="Connection6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3) AND (IYAYUZDE4.KOD=0) AND (IYAYUZDE4.ANASEKTOR='') AND (IYAYUZDE4.NACE=2)"/>
  </connection>
  <connection id="46" name="Connection6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3) AND (IYAYUZDE4.KOD=0) AND (IYAYUZDE4.ANASEKTOR='') AND (IYAYUZDE4.NACE=2)"/>
  </connection>
  <connection id="47" name="Connection7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4) AND (IYAYUZDE4.KOD=0) AND (IYAYUZDE4.ANASEKTOR='') AND (IYAYUZDE4.NACE=2)"/>
  </connection>
  <connection id="48" name="Connection7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4) AND (IYAYUZDE4.KOD=0) AND (IYAYUZDE4.ANASEKTOR='') AND (IYAYUZDE4.NACE=2)"/>
  </connection>
  <connection id="49" name="Connection8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0) AND (IYAYUZDE4.KOD=0) AND (IYAYUZDE4.ANASEKTOR='') AND (IYAYUZDE4.NACE=2)"/>
  </connection>
  <connection id="50" name="Connection8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0) AND (IYAYUZDE4.KOD=0) AND (IYAYUZDE4.ANASEKTOR='') AND (IYAYUZDE4.NACE=2)"/>
  </connection>
  <connection id="51" name="Connection9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9) AND (IYAYUZDE4.KOD=0) AND (IYAYUZDE4.ANASEKTOR='') AND (IYAYUZDE4.NACE=2)"/>
  </connection>
  <connection id="52" name="Connection9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9) AND (IYAYUZDE4.KOD=0) AND (IYAYUZDE4.ANASEKTOR='') AND (IYAYUZDE4.NACE=2)"/>
  </connection>
</connections>
</file>

<file path=xl/sharedStrings.xml><?xml version="1.0" encoding="utf-8"?>
<sst xmlns="http://schemas.openxmlformats.org/spreadsheetml/2006/main" count="637" uniqueCount="289">
  <si>
    <t xml:space="preserve">   </t>
  </si>
  <si>
    <t>2014-01</t>
  </si>
  <si>
    <t>2014-04</t>
  </si>
  <si>
    <t>2014-07</t>
  </si>
  <si>
    <t>2014-10</t>
  </si>
  <si>
    <t>2015-01</t>
  </si>
  <si>
    <t>Financial Services Confidence Index</t>
  </si>
  <si>
    <t>Arithmetic Mean</t>
  </si>
  <si>
    <t>Maximum</t>
  </si>
  <si>
    <t>Minimum</t>
  </si>
  <si>
    <t>Business Situation (Last 3 Months)</t>
  </si>
  <si>
    <t>Demand For Services (Last 3 Months)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</si>
  <si>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</si>
  <si>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</si>
  <si>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</si>
  <si>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</si>
  <si>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</si>
  <si>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</si>
  <si>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</si>
  <si>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</si>
  <si>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</si>
  <si>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</si>
  <si>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</si>
  <si>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Months</t>
  </si>
  <si>
    <t>Improved</t>
  </si>
  <si>
    <t>Remained Unchanged</t>
  </si>
  <si>
    <t>Deteriorated</t>
  </si>
  <si>
    <t>Balance</t>
  </si>
  <si>
    <t>Increased</t>
  </si>
  <si>
    <t>Decreased</t>
  </si>
  <si>
    <t>Increase</t>
  </si>
  <si>
    <t>Remain Unchanged</t>
  </si>
  <si>
    <t>Decrease</t>
  </si>
  <si>
    <t>Improve</t>
  </si>
  <si>
    <t>Deteriorate</t>
  </si>
  <si>
    <t>Participants</t>
  </si>
  <si>
    <t>Responses</t>
  </si>
  <si>
    <t>Banks</t>
  </si>
  <si>
    <t>(*) These indicators are produced quarterly (in January, April, July and October).</t>
  </si>
  <si>
    <t>Demand For Services (Next 3 Months)</t>
  </si>
  <si>
    <t>Response Rate (%)</t>
  </si>
  <si>
    <t>Insurance Companies</t>
  </si>
  <si>
    <t>Brokerage Companies</t>
  </si>
  <si>
    <t>Factoring Companies</t>
  </si>
  <si>
    <t>Leasing Companies</t>
  </si>
  <si>
    <t>Financing Companies</t>
  </si>
  <si>
    <t>February</t>
  </si>
  <si>
    <t>2013-01</t>
  </si>
  <si>
    <t>2013-04</t>
  </si>
  <si>
    <t>2013-07</t>
  </si>
  <si>
    <t>2013-10</t>
  </si>
  <si>
    <t>Business situation for the last three months</t>
  </si>
  <si>
    <t>Employment for the last three months</t>
  </si>
  <si>
    <t>Employment for the next three months</t>
  </si>
  <si>
    <t>Operating income for the last three months (*)</t>
  </si>
  <si>
    <t>Operating income for the next three months (*)</t>
  </si>
  <si>
    <t>Operating expenses for the last three months (*)</t>
  </si>
  <si>
    <t>Operating expenses for the next three months (*)</t>
  </si>
  <si>
    <t>Profitability for the last three months (*)</t>
  </si>
  <si>
    <t>Profitability for the next three months (*)</t>
  </si>
  <si>
    <t>Capital expenditure for the last three months (*)</t>
  </si>
  <si>
    <t>Capital expenditure for the next three months (*)</t>
  </si>
  <si>
    <t>Competitive position on the domestic market for the last three months (*)</t>
  </si>
  <si>
    <t>Competitive position on foreign markets inside the EU for the last three months (*)</t>
  </si>
  <si>
    <t>Competitive position on foreign markets outside the EU for the last three months (*)</t>
  </si>
  <si>
    <t>Competitive position on foreign markets inside the EU for the next three months (*)</t>
  </si>
  <si>
    <t>Competitive position on foreign markets outside the EU for the next three months (*)</t>
  </si>
  <si>
    <t>Total</t>
  </si>
  <si>
    <t>2015-04</t>
  </si>
  <si>
    <t>Demand for services (turnover) for the last three months</t>
  </si>
  <si>
    <t>Demand for services (turnover)  for the next three months</t>
  </si>
  <si>
    <t>2015-07</t>
  </si>
  <si>
    <t>2015-10</t>
  </si>
  <si>
    <t>2016-01</t>
  </si>
  <si>
    <t>2016-04</t>
  </si>
  <si>
    <t>2016-07</t>
  </si>
  <si>
    <t>2016-10</t>
  </si>
  <si>
    <t>2016-12</t>
  </si>
  <si>
    <t>2017-01</t>
  </si>
  <si>
    <t>2017-02</t>
  </si>
  <si>
    <t>2017-03</t>
  </si>
  <si>
    <t>2017-04</t>
  </si>
  <si>
    <t>2017-05</t>
  </si>
  <si>
    <t>www.tcmb.gov.tr</t>
  </si>
  <si>
    <t>Statistics Department</t>
  </si>
  <si>
    <t xml:space="preserve">             CONTENTS</t>
  </si>
  <si>
    <t>FINANCIAL SERVICES CONFIDENCE INDEX</t>
  </si>
  <si>
    <t>2. FINANCIAL SERVICES CONFIDENCE INDEX (FSCI)</t>
  </si>
  <si>
    <t>3. FINANCIAL SERVICES SURVEY WEIGHTED AGGREGATED RESULTS</t>
  </si>
  <si>
    <t>2017-06</t>
  </si>
  <si>
    <t>Real Sector Data Division</t>
  </si>
  <si>
    <t>FINANCIAL SERVICES STATISTICS AND</t>
  </si>
  <si>
    <t>FINANCIAL SERVICES SURVEY WEIGHTED AGGREGATED RESULTS</t>
  </si>
  <si>
    <t>3.1 Business Situation for the Last Three Months</t>
  </si>
  <si>
    <t>3.2 Demand For Services (Turnover) for the Last Three Months</t>
  </si>
  <si>
    <t xml:space="preserve"> 3.3 Demand For Services (Turnover) for the Next Three Months</t>
  </si>
  <si>
    <t>3.4 Employment for the Last Three Months</t>
  </si>
  <si>
    <t>3.5 Employment for the Next Three Months</t>
  </si>
  <si>
    <t>3.6 Operating Income for the Last Three Months (*)</t>
  </si>
  <si>
    <t>3.7 Operating Income for the Next Three Months (*)</t>
  </si>
  <si>
    <t>3.8 Operating Expenses for the Last Three Months (*)</t>
  </si>
  <si>
    <t>3.9 Operating Expenses for the Next Three Months (*)</t>
  </si>
  <si>
    <t>3.10 Profitability for the Last Three Months (*)</t>
  </si>
  <si>
    <t>3.11 Profitability for the Next Three Months (*)</t>
  </si>
  <si>
    <t>3.12 Capital Expenditure for the Last Three Months (*)</t>
  </si>
  <si>
    <t>3.13 Capital Expenditure for the Next Three Months (*)</t>
  </si>
  <si>
    <t>3.14 Competitive Position on the Domestic Market for the Last Three Months (*)</t>
  </si>
  <si>
    <t>3.15 Competitive Position on Foreign Markets Inside the EU for the Last Three Months (*)</t>
  </si>
  <si>
    <t>3.16 Competitive Position on Foreign Markets Outside the EU for the Last Three Months (*)</t>
  </si>
  <si>
    <t>3.17 Competitive Position on the Domestic Market for the Next Three Months (*)</t>
  </si>
  <si>
    <t>3.18 Competitive Position on Foreign Markets Inside the EU for the Next Three Months (*)</t>
  </si>
  <si>
    <t>3.19 Competitive Position on Foreign Markets Outside the EU for the Next Three Months (*)</t>
  </si>
  <si>
    <t>MONTHLY RESPONSES OF THE FINANCIAL SERVICES SURVEY</t>
  </si>
  <si>
    <t>1. MONTHLY RESPONSES OF THE FINANCIAL SERVICES SURVEY</t>
  </si>
  <si>
    <t>2017-07</t>
  </si>
  <si>
    <t>2017-08</t>
  </si>
  <si>
    <t>İyileşti</t>
  </si>
  <si>
    <t>Kötüleşti</t>
  </si>
  <si>
    <t>Arttı</t>
  </si>
  <si>
    <t>Azaldı</t>
  </si>
  <si>
    <t>Artacak</t>
  </si>
  <si>
    <t>Aynı Kalacak</t>
  </si>
  <si>
    <t>Azalacak</t>
  </si>
  <si>
    <t>İyileşecek</t>
  </si>
  <si>
    <t>Kötüleşecek</t>
  </si>
  <si>
    <t>TARIH</t>
  </si>
  <si>
    <t>GRUP</t>
  </si>
  <si>
    <t>YUZDEP1</t>
  </si>
  <si>
    <t>YUZDEN1</t>
  </si>
  <si>
    <t>YUZDEE1</t>
  </si>
  <si>
    <t>6</t>
  </si>
  <si>
    <t>YUZDEP2</t>
  </si>
  <si>
    <t>YUZDEN2</t>
  </si>
  <si>
    <t>YUZDEE2</t>
  </si>
  <si>
    <t>10</t>
  </si>
  <si>
    <t>YUZDEP3</t>
  </si>
  <si>
    <t>YUZDEN3</t>
  </si>
  <si>
    <t>YUZDEE3</t>
  </si>
  <si>
    <t>14</t>
  </si>
  <si>
    <t>YUZDEP4</t>
  </si>
  <si>
    <t>YUZDEN4</t>
  </si>
  <si>
    <t>YUZDEE4</t>
  </si>
  <si>
    <t>18</t>
  </si>
  <si>
    <t>YUZDEP5</t>
  </si>
  <si>
    <t>YUZDEN5</t>
  </si>
  <si>
    <t>YUZDEE5</t>
  </si>
  <si>
    <t>22</t>
  </si>
  <si>
    <t>3</t>
  </si>
  <si>
    <t>2017-09</t>
  </si>
  <si>
    <t>Aynı Kaldı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</si>
  <si>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</si>
  <si>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</si>
  <si>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</si>
  <si>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</si>
  <si>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</si>
  <si>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</si>
  <si>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</si>
  <si>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</si>
  <si>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</si>
  <si>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</si>
  <si>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</si>
  <si>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</si>
  <si>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</si>
  <si>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</si>
  <si>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</si>
  <si>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</si>
  <si>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</si>
  <si>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</si>
  <si>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</si>
  <si>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2017-10</t>
  </si>
  <si>
    <t>Soru 6</t>
  </si>
  <si>
    <t>Soru 7</t>
  </si>
  <si>
    <t>Soru 8</t>
  </si>
  <si>
    <t>Soru 9</t>
  </si>
  <si>
    <t>Soru 10</t>
  </si>
  <si>
    <t>Soru 11</t>
  </si>
  <si>
    <t>Soru 12</t>
  </si>
  <si>
    <t>Soru 13</t>
  </si>
  <si>
    <t>Soru 14</t>
  </si>
  <si>
    <t>Soru 15</t>
  </si>
  <si>
    <t>Soru 16</t>
  </si>
  <si>
    <t>Soru 17</t>
  </si>
  <si>
    <t>Soru 18</t>
  </si>
  <si>
    <t>Soru 19</t>
  </si>
  <si>
    <t>YUZDEP6</t>
  </si>
  <si>
    <t>YUZDEN6</t>
  </si>
  <si>
    <t>YUZDEE6</t>
  </si>
  <si>
    <t>26</t>
  </si>
  <si>
    <t>YUZDEP7</t>
  </si>
  <si>
    <t>YUZDEN7</t>
  </si>
  <si>
    <t>YUZDEE7</t>
  </si>
  <si>
    <t>30</t>
  </si>
  <si>
    <t>YUZDEP8</t>
  </si>
  <si>
    <t>YUZDEN8</t>
  </si>
  <si>
    <t>YUZDEE8</t>
  </si>
  <si>
    <t>34</t>
  </si>
  <si>
    <t>YUZDEP9</t>
  </si>
  <si>
    <t>YUZDEN9</t>
  </si>
  <si>
    <t>YUZDEE9</t>
  </si>
  <si>
    <t>78</t>
  </si>
  <si>
    <t>YUZDEP10</t>
  </si>
  <si>
    <t>YUZDEN10</t>
  </si>
  <si>
    <t>YUZDEE10</t>
  </si>
  <si>
    <t>41</t>
  </si>
  <si>
    <t>YUZDEP11</t>
  </si>
  <si>
    <t>YUZDEN11</t>
  </si>
  <si>
    <t>YUZDEE11</t>
  </si>
  <si>
    <t>45</t>
  </si>
  <si>
    <t>YUZDEP12</t>
  </si>
  <si>
    <t>YUZDEN12</t>
  </si>
  <si>
    <t>YUZDEE12</t>
  </si>
  <si>
    <t>49</t>
  </si>
  <si>
    <t>YUZDEP13</t>
  </si>
  <si>
    <t>YUZDEN13</t>
  </si>
  <si>
    <t>YUZDEE13</t>
  </si>
  <si>
    <t>53</t>
  </si>
  <si>
    <t>YUZDEP14</t>
  </si>
  <si>
    <t>YUZDEN14</t>
  </si>
  <si>
    <t>YUZDEE14</t>
  </si>
  <si>
    <t>57</t>
  </si>
  <si>
    <t>YUZDEP15</t>
  </si>
  <si>
    <t>YUZDEN15</t>
  </si>
  <si>
    <t>YUZDEE15</t>
  </si>
  <si>
    <t>61</t>
  </si>
  <si>
    <t>YUZDEP16</t>
  </si>
  <si>
    <t>YUZDEN16</t>
  </si>
  <si>
    <t>YUZDEE16</t>
  </si>
  <si>
    <t>65</t>
  </si>
  <si>
    <t>YUZDEP17</t>
  </si>
  <si>
    <t>YUZDEN17</t>
  </si>
  <si>
    <t>YUZDEE17</t>
  </si>
  <si>
    <t>69</t>
  </si>
  <si>
    <t>YUZDEP18</t>
  </si>
  <si>
    <t>YUZDEN18</t>
  </si>
  <si>
    <t>YUZDEE18</t>
  </si>
  <si>
    <t>73</t>
  </si>
  <si>
    <t>YUZDEP19</t>
  </si>
  <si>
    <t>YUZDEN19</t>
  </si>
  <si>
    <t>YUZDEE19</t>
  </si>
  <si>
    <t>77</t>
  </si>
  <si>
    <t>Column1</t>
  </si>
  <si>
    <t>8</t>
  </si>
  <si>
    <t>9</t>
  </si>
  <si>
    <t>11</t>
  </si>
  <si>
    <t>12</t>
  </si>
  <si>
    <t>15</t>
  </si>
  <si>
    <t>2017-11</t>
  </si>
  <si>
    <t>Fark</t>
  </si>
  <si>
    <t>2017-12</t>
  </si>
  <si>
    <t>2013-02</t>
  </si>
  <si>
    <t>2013-03</t>
  </si>
  <si>
    <t>2013-05</t>
  </si>
  <si>
    <t>2013-06</t>
  </si>
  <si>
    <t>2013-08</t>
  </si>
  <si>
    <t>2013-09</t>
  </si>
  <si>
    <t>2013-11</t>
  </si>
  <si>
    <t>2013-12</t>
  </si>
  <si>
    <t>2014-02</t>
  </si>
  <si>
    <t>2014-03</t>
  </si>
  <si>
    <t>2014-05</t>
  </si>
  <si>
    <t>2014-06</t>
  </si>
  <si>
    <t>2014-08</t>
  </si>
  <si>
    <t>2014-09</t>
  </si>
  <si>
    <t>2014-11</t>
  </si>
  <si>
    <t>2014-12</t>
  </si>
  <si>
    <t>2015-02</t>
  </si>
  <si>
    <t>2015-03</t>
  </si>
  <si>
    <t>2015-05</t>
  </si>
  <si>
    <t>2015-06</t>
  </si>
  <si>
    <t>2015-08</t>
  </si>
  <si>
    <t>2015-09</t>
  </si>
  <si>
    <t>2015-11</t>
  </si>
  <si>
    <t>2015-12</t>
  </si>
  <si>
    <t>2016-02</t>
  </si>
  <si>
    <t>2016-03</t>
  </si>
  <si>
    <t>2016-05</t>
  </si>
  <si>
    <t>2016-06</t>
  </si>
  <si>
    <t>2016-08</t>
  </si>
  <si>
    <t>2016-09</t>
  </si>
  <si>
    <t>2016-11</t>
  </si>
  <si>
    <t>FSCI</t>
  </si>
  <si>
    <t>64-Financial Service Activities, Except Insurance and Pension Funding (*)</t>
  </si>
  <si>
    <t>65-Insurance, Reinsurance and Pension Funding, Except Compulsory Social Security (**)</t>
  </si>
  <si>
    <t>66-Activities Auxiliary to Financial Services and Insurance Activities (***)</t>
  </si>
  <si>
    <t>Date</t>
  </si>
  <si>
    <t>January 2018</t>
  </si>
  <si>
    <t>2018-01</t>
  </si>
  <si>
    <t xml:space="preserve">RESPONSES BY SECTORS      -  </t>
  </si>
  <si>
    <t>January 2013 -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</si>
</sst>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T_L_-;\-* #,##0.00\ _T_L_-;_-* &quot;-&quot;??\ _T_L_-;_-@_-"/>
    <numFmt numFmtId="165" formatCode="_-* #,##0.00\ &quot;YTL&quot;_-;\-* #,##0.00\ &quot;YTL&quot;_-;_-* &quot;-&quot;??\ &quot;YTL&quot;_-;_-@_-"/>
    <numFmt numFmtId="166" formatCode="0.0"/>
    <numFmt numFmtId="167" formatCode="_-* #,##0.00\ _D_M_-;\-* #,##0.00\ _D_M_-;_-* &quot;-&quot;??\ _D_M_-;_-@_-"/>
    <numFmt numFmtId="168" formatCode="_-* #,##0.00\ [$€-1]_-;\-* #,##0.00\ [$€-1]_-;_-* &quot;-&quot;??\ [$€-1]_-"/>
  </numFmts>
  <fonts count="91">
    <font>
      <sz val="10"/>
      <name val="Arial"/>
      <charset val="162"/>
    </font>
    <font>
      <sz val="11"/>
      <color indexed="8"/>
      <name val="Calibri"/>
      <family val="2"/>
      <charset val="162"/>
    </font>
    <font>
      <b/>
      <sz val="12"/>
      <name val="Times New Roman Tur"/>
      <family val="1"/>
      <charset val="162"/>
    </font>
    <font>
      <sz val="12"/>
      <name val="Times New Roman TUR"/>
      <family val="1"/>
      <charset val="162"/>
    </font>
    <font>
      <b/>
      <sz val="11"/>
      <name val="Times New Roman TUR"/>
      <family val="1"/>
      <charset val="162"/>
    </font>
    <font>
      <sz val="11"/>
      <name val="Times New Roman TUR"/>
      <family val="1"/>
      <charset val="162"/>
    </font>
    <font>
      <sz val="10"/>
      <name val="Times New Roman TUR"/>
      <family val="1"/>
      <charset val="162"/>
    </font>
    <font>
      <sz val="10"/>
      <name val="Arial"/>
      <family val="2"/>
      <charset val="162"/>
    </font>
    <font>
      <sz val="11"/>
      <name val="Times New Roman TUR"/>
      <charset val="162"/>
    </font>
    <font>
      <sz val="12"/>
      <name val="Times New Roman Tur"/>
      <charset val="162"/>
    </font>
    <font>
      <sz val="12"/>
      <name val="Tahoma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10"/>
      <name val="Arial"/>
      <family val="2"/>
      <charset val="16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Tahoma"/>
      <family val="2"/>
      <charset val="162"/>
    </font>
    <font>
      <u/>
      <sz val="10"/>
      <color indexed="16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Helv"/>
      <charset val="204"/>
    </font>
    <font>
      <b/>
      <sz val="12"/>
      <color indexed="8"/>
      <name val="Arial"/>
      <family val="2"/>
      <charset val="16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  <charset val="16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162"/>
    </font>
    <font>
      <sz val="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Times New Roman TUR"/>
      <family val="1"/>
      <charset val="162"/>
    </font>
    <font>
      <sz val="9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4"/>
      <charset val="162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b/>
      <sz val="12"/>
      <color theme="1"/>
      <name val="Tahoma"/>
      <family val="2"/>
      <charset val="162"/>
    </font>
    <font>
      <i/>
      <sz val="10"/>
      <color theme="1"/>
      <name val="Tahoma"/>
      <family val="2"/>
      <charset val="162"/>
    </font>
    <font>
      <b/>
      <sz val="12"/>
      <color rgb="FF4F8F98"/>
      <name val="Tahoma"/>
      <family val="2"/>
      <charset val="162"/>
    </font>
    <font>
      <sz val="10"/>
      <color rgb="FF404040"/>
      <name val="Tahoma"/>
      <family val="2"/>
      <charset val="162"/>
    </font>
    <font>
      <sz val="11"/>
      <color rgb="FF404040"/>
      <name val="Calibri"/>
      <family val="2"/>
      <charset val="162"/>
      <scheme val="minor"/>
    </font>
    <font>
      <sz val="11"/>
      <color rgb="FFF2F2F2"/>
      <name val="Calibri"/>
      <family val="2"/>
      <scheme val="minor"/>
    </font>
    <font>
      <b/>
      <sz val="12"/>
      <color theme="1" tint="0.34998626667073579"/>
      <name val="Calibri"/>
      <family val="2"/>
      <charset val="162"/>
      <scheme val="minor"/>
    </font>
    <font>
      <sz val="11"/>
      <color theme="1" tint="0.34998626667073579"/>
      <name val="Calibri"/>
      <family val="2"/>
      <charset val="162"/>
      <scheme val="minor"/>
    </font>
    <font>
      <b/>
      <sz val="11"/>
      <color rgb="FF555550"/>
      <name val="Calibri"/>
      <family val="2"/>
      <charset val="162"/>
      <scheme val="minor"/>
    </font>
    <font>
      <b/>
      <u/>
      <sz val="11"/>
      <color theme="1" tint="0.249977111117893"/>
      <name val="Calibri"/>
      <family val="2"/>
      <charset val="162"/>
      <scheme val="minor"/>
    </font>
    <font>
      <sz val="11"/>
      <color theme="1" tint="0.249977111117893"/>
      <name val="Calibri"/>
      <family val="2"/>
      <charset val="162"/>
      <scheme val="minor"/>
    </font>
    <font>
      <b/>
      <sz val="11"/>
      <color theme="1" tint="0.249977111117893"/>
      <name val="Calibri"/>
      <family val="2"/>
      <charset val="162"/>
      <scheme val="minor"/>
    </font>
    <font>
      <b/>
      <sz val="10"/>
      <color theme="0"/>
      <name val="Tahoma"/>
      <family val="2"/>
      <charset val="162"/>
    </font>
    <font>
      <sz val="10"/>
      <color theme="0"/>
      <name val="Arial"/>
      <family val="2"/>
      <charset val="162"/>
    </font>
    <font>
      <sz val="12"/>
      <color theme="0"/>
      <name val="Times New Roman Tur"/>
      <family val="1"/>
      <charset val="162"/>
    </font>
    <font>
      <b/>
      <sz val="10"/>
      <color theme="1" tint="0.249977111117893"/>
      <name val="Tahoma"/>
      <family val="2"/>
      <charset val="162"/>
    </font>
    <font>
      <b/>
      <sz val="15"/>
      <color rgb="FF4F8F98"/>
      <name val="Arial Black"/>
      <family val="2"/>
      <charset val="162"/>
    </font>
    <font>
      <sz val="11"/>
      <color theme="1" tint="0.499984740745262"/>
      <name val="Calibri"/>
      <family val="2"/>
      <charset val="162"/>
      <scheme val="minor"/>
    </font>
    <font>
      <sz val="9"/>
      <color theme="1"/>
      <name val="Tahoma"/>
      <family val="2"/>
      <charset val="162"/>
    </font>
    <font>
      <b/>
      <sz val="9"/>
      <color theme="1"/>
      <name val="Tahoma"/>
      <family val="2"/>
      <charset val="162"/>
    </font>
    <font>
      <b/>
      <sz val="11"/>
      <color rgb="FFFF0000"/>
      <name val="Comic Sans MS"/>
      <family val="4"/>
      <charset val="162"/>
    </font>
    <font>
      <sz val="11"/>
      <color theme="1"/>
      <name val="Comic Sans MS"/>
      <family val="4"/>
      <charset val="162"/>
    </font>
    <font>
      <sz val="11"/>
      <color rgb="FFFF0000"/>
      <name val="Comic Sans MS"/>
      <family val="4"/>
      <charset val="162"/>
    </font>
    <font>
      <b/>
      <sz val="11"/>
      <color theme="1"/>
      <name val="Comic Sans MS"/>
      <family val="4"/>
      <charset val="162"/>
    </font>
    <font>
      <b/>
      <sz val="11"/>
      <color theme="0"/>
      <name val="Tahoma"/>
      <family val="2"/>
      <charset val="162"/>
    </font>
    <font>
      <sz val="11"/>
      <color theme="1"/>
      <name val="Tahoma"/>
      <family val="2"/>
      <charset val="162"/>
    </font>
    <font>
      <b/>
      <i/>
      <sz val="11"/>
      <color theme="1"/>
      <name val="Tahoma"/>
      <family val="2"/>
      <charset val="162"/>
    </font>
    <font>
      <sz val="11"/>
      <color theme="1" tint="0.249977111117893"/>
      <name val="Calibri"/>
      <family val="2"/>
      <scheme val="minor"/>
    </font>
    <font>
      <b/>
      <sz val="14"/>
      <color theme="0"/>
      <name val="Calibri"/>
      <family val="2"/>
      <charset val="162"/>
      <scheme val="minor"/>
    </font>
    <font>
      <b/>
      <sz val="9"/>
      <color theme="1"/>
      <name val="Comic Sans MS"/>
      <family val="4"/>
      <charset val="162"/>
    </font>
    <font>
      <sz val="10"/>
      <color theme="1"/>
      <name val="Arial"/>
      <family val="2"/>
      <charset val="162"/>
    </font>
    <font>
      <b/>
      <sz val="10"/>
      <color rgb="FFFF0000"/>
      <name val="Comic Sans MS"/>
      <family val="4"/>
      <charset val="162"/>
    </font>
  </fonts>
  <fills count="57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4F8F9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EBE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CBB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0" tint="-0.249977111117893"/>
      </bottom>
      <diagonal/>
    </border>
    <border>
      <left/>
      <right/>
      <top style="thin">
        <color theme="0" tint="-0.34998626667073579"/>
      </top>
      <bottom/>
      <diagonal/>
    </border>
    <border>
      <left style="hair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9">
    <xf numFmtId="0" fontId="0" fillId="0" borderId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51" fillId="4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8" fillId="21" borderId="0" applyNumberFormat="0" applyBorder="0" applyAlignment="0" applyProtection="0"/>
    <xf numFmtId="0" fontId="29" fillId="33" borderId="1" applyNumberFormat="0" applyAlignment="0" applyProtection="0"/>
    <xf numFmtId="0" fontId="30" fillId="22" borderId="2" applyNumberFormat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39" fillId="33" borderId="8" applyNumberFormat="0" applyAlignment="0" applyProtection="0"/>
    <xf numFmtId="4" fontId="21" fillId="38" borderId="9" applyNumberFormat="0" applyProtection="0">
      <alignment vertical="center"/>
    </xf>
    <xf numFmtId="4" fontId="40" fillId="38" borderId="9" applyNumberFormat="0" applyProtection="0">
      <alignment vertical="center"/>
    </xf>
    <xf numFmtId="4" fontId="21" fillId="38" borderId="9" applyNumberFormat="0" applyProtection="0">
      <alignment horizontal="left" vertical="center" indent="1"/>
    </xf>
    <xf numFmtId="0" fontId="21" fillId="38" borderId="9" applyNumberFormat="0" applyProtection="0">
      <alignment horizontal="left" vertical="top" indent="1"/>
    </xf>
    <xf numFmtId="4" fontId="21" fillId="2" borderId="0" applyNumberFormat="0" applyProtection="0">
      <alignment horizontal="left" vertical="center" indent="1"/>
    </xf>
    <xf numFmtId="4" fontId="22" fillId="3" borderId="9" applyNumberFormat="0" applyProtection="0">
      <alignment horizontal="right" vertical="center"/>
    </xf>
    <xf numFmtId="4" fontId="22" fillId="4" borderId="9" applyNumberFormat="0" applyProtection="0">
      <alignment horizontal="right" vertical="center"/>
    </xf>
    <xf numFmtId="4" fontId="22" fillId="19" borderId="9" applyNumberFormat="0" applyProtection="0">
      <alignment horizontal="right" vertical="center"/>
    </xf>
    <xf numFmtId="4" fontId="22" fillId="13" borderId="9" applyNumberFormat="0" applyProtection="0">
      <alignment horizontal="right" vertical="center"/>
    </xf>
    <xf numFmtId="4" fontId="22" fillId="14" borderId="9" applyNumberFormat="0" applyProtection="0">
      <alignment horizontal="right" vertical="center"/>
    </xf>
    <xf numFmtId="4" fontId="22" fillId="29" borderId="9" applyNumberFormat="0" applyProtection="0">
      <alignment horizontal="right" vertical="center"/>
    </xf>
    <xf numFmtId="4" fontId="22" fillId="11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10" borderId="9" applyNumberFormat="0" applyProtection="0">
      <alignment horizontal="right" vertical="center"/>
    </xf>
    <xf numFmtId="4" fontId="21" fillId="40" borderId="10" applyNumberFormat="0" applyProtection="0">
      <alignment horizontal="left" vertical="center" indent="1"/>
    </xf>
    <xf numFmtId="4" fontId="22" fillId="41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2" fillId="2" borderId="9" applyNumberFormat="0" applyProtection="0">
      <alignment horizontal="right" vertical="center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42" fillId="9" borderId="11" applyBorder="0"/>
    <xf numFmtId="0" fontId="7" fillId="6" borderId="12" applyNumberFormat="0">
      <protection locked="0"/>
    </xf>
    <xf numFmtId="0" fontId="7" fillId="6" borderId="12" applyNumberFormat="0">
      <protection locked="0"/>
    </xf>
    <xf numFmtId="0" fontId="7" fillId="6" borderId="12" applyNumberFormat="0">
      <protection locked="0"/>
    </xf>
    <xf numFmtId="0" fontId="7" fillId="6" borderId="12" applyNumberFormat="0">
      <protection locked="0"/>
    </xf>
    <xf numFmtId="0" fontId="7" fillId="6" borderId="12" applyNumberFormat="0">
      <protection locked="0"/>
    </xf>
    <xf numFmtId="0" fontId="7" fillId="6" borderId="12" applyNumberFormat="0">
      <protection locked="0"/>
    </xf>
    <xf numFmtId="0" fontId="7" fillId="6" borderId="12" applyNumberFormat="0">
      <protection locked="0"/>
    </xf>
    <xf numFmtId="0" fontId="7" fillId="6" borderId="12" applyNumberFormat="0">
      <protection locked="0"/>
    </xf>
    <xf numFmtId="4" fontId="22" fillId="5" borderId="9" applyNumberFormat="0" applyProtection="0">
      <alignment vertical="center"/>
    </xf>
    <xf numFmtId="4" fontId="43" fillId="5" borderId="9" applyNumberFormat="0" applyProtection="0">
      <alignment vertical="center"/>
    </xf>
    <xf numFmtId="4" fontId="22" fillId="5" borderId="9" applyNumberFormat="0" applyProtection="0">
      <alignment horizontal="left" vertical="center" indent="1"/>
    </xf>
    <xf numFmtId="0" fontId="22" fillId="5" borderId="9" applyNumberFormat="0" applyProtection="0">
      <alignment horizontal="left" vertical="top" indent="1"/>
    </xf>
    <xf numFmtId="4" fontId="22" fillId="41" borderId="9" applyNumberFormat="0" applyProtection="0">
      <alignment horizontal="right" vertical="center"/>
    </xf>
    <xf numFmtId="4" fontId="43" fillId="41" borderId="9" applyNumberFormat="0" applyProtection="0">
      <alignment horizontal="right" vertical="center"/>
    </xf>
    <xf numFmtId="4" fontId="22" fillId="2" borderId="9" applyNumberFormat="0" applyProtection="0">
      <alignment horizontal="left" vertical="center" indent="1"/>
    </xf>
    <xf numFmtId="0" fontId="22" fillId="2" borderId="9" applyNumberFormat="0" applyProtection="0">
      <alignment horizontal="left" vertical="top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0" fontId="45" fillId="43" borderId="12"/>
    <xf numFmtId="4" fontId="23" fillId="41" borderId="9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47" fillId="0" borderId="0" applyNumberFormat="0" applyFill="0" applyBorder="0" applyAlignment="0" applyProtection="0"/>
  </cellStyleXfs>
  <cellXfs count="221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left"/>
    </xf>
    <xf numFmtId="0" fontId="0" fillId="0" borderId="0" xfId="0" applyBorder="1"/>
    <xf numFmtId="0" fontId="6" fillId="0" borderId="0" xfId="0" applyFont="1"/>
    <xf numFmtId="166" fontId="3" fillId="0" borderId="0" xfId="0" applyNumberFormat="1" applyFont="1" applyBorder="1"/>
    <xf numFmtId="1" fontId="3" fillId="0" borderId="0" xfId="0" applyNumberFormat="1" applyFont="1" applyBorder="1"/>
    <xf numFmtId="1" fontId="0" fillId="0" borderId="0" xfId="0" applyNumberFormat="1"/>
    <xf numFmtId="17" fontId="8" fillId="0" borderId="0" xfId="0" applyNumberFormat="1" applyFont="1" applyFill="1" applyBorder="1" applyAlignment="1">
      <alignment horizontal="left" indent="1"/>
    </xf>
    <xf numFmtId="0" fontId="55" fillId="0" borderId="0" xfId="0" applyFont="1" applyBorder="1"/>
    <xf numFmtId="166" fontId="0" fillId="0" borderId="0" xfId="0" applyNumberFormat="1"/>
    <xf numFmtId="0" fontId="3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6" fillId="0" borderId="0" xfId="198" applyFont="1"/>
    <xf numFmtId="0" fontId="57" fillId="0" borderId="0" xfId="198" applyFont="1" applyAlignment="1">
      <alignment horizontal="center" vertical="center" readingOrder="1"/>
    </xf>
    <xf numFmtId="0" fontId="55" fillId="0" borderId="0" xfId="0" applyFont="1" applyBorder="1" applyAlignment="1">
      <alignment wrapText="1"/>
    </xf>
    <xf numFmtId="17" fontId="2" fillId="0" borderId="0" xfId="0" applyNumberFormat="1" applyFont="1" applyFill="1" applyBorder="1" applyAlignment="1"/>
    <xf numFmtId="17" fontId="9" fillId="0" borderId="0" xfId="0" applyNumberFormat="1" applyFont="1" applyFill="1" applyBorder="1" applyAlignment="1"/>
    <xf numFmtId="166" fontId="0" fillId="0" borderId="0" xfId="0" applyNumberFormat="1" applyFill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17" fontId="12" fillId="0" borderId="0" xfId="0" quotePrefix="1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7" fontId="11" fillId="0" borderId="0" xfId="0" applyNumberFormat="1" applyFont="1" applyFill="1" applyBorder="1" applyAlignment="1">
      <alignment horizontal="left" indent="1"/>
    </xf>
    <xf numFmtId="0" fontId="11" fillId="0" borderId="0" xfId="0" applyFont="1" applyFill="1"/>
    <xf numFmtId="166" fontId="3" fillId="0" borderId="0" xfId="0" applyNumberFormat="1" applyFont="1" applyFill="1" applyBorder="1"/>
    <xf numFmtId="0" fontId="7" fillId="0" borderId="0" xfId="0" applyFont="1"/>
    <xf numFmtId="0" fontId="58" fillId="0" borderId="0" xfId="198" applyFont="1" applyAlignment="1">
      <alignment horizontal="center" vertical="center" readingOrder="1"/>
    </xf>
    <xf numFmtId="0" fontId="7" fillId="0" borderId="0" xfId="0" applyFont="1" applyFill="1"/>
    <xf numFmtId="0" fontId="58" fillId="0" borderId="0" xfId="198" applyFont="1" applyAlignment="1">
      <alignment vertical="center" readingOrder="1"/>
    </xf>
    <xf numFmtId="17" fontId="4" fillId="0" borderId="0" xfId="0" quotePrefix="1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0" fillId="0" borderId="0" xfId="0" applyNumberFormat="1" applyBorder="1"/>
    <xf numFmtId="0" fontId="14" fillId="0" borderId="0" xfId="0" applyFont="1" applyFill="1"/>
    <xf numFmtId="0" fontId="57" fillId="0" borderId="0" xfId="198" applyFont="1" applyFill="1" applyAlignment="1">
      <alignment horizontal="center" vertical="center" readingOrder="1"/>
    </xf>
    <xf numFmtId="0" fontId="55" fillId="0" borderId="0" xfId="0" applyFont="1" applyFill="1" applyBorder="1"/>
    <xf numFmtId="1" fontId="0" fillId="0" borderId="0" xfId="0" applyNumberFormat="1" applyFill="1"/>
    <xf numFmtId="0" fontId="56" fillId="0" borderId="0" xfId="198" applyFont="1"/>
    <xf numFmtId="0" fontId="57" fillId="0" borderId="0" xfId="198" applyFont="1" applyAlignment="1">
      <alignment horizontal="center" vertical="center" readingOrder="1"/>
    </xf>
    <xf numFmtId="0" fontId="59" fillId="0" borderId="0" xfId="0" applyFont="1" applyAlignment="1"/>
    <xf numFmtId="0" fontId="7" fillId="0" borderId="0" xfId="179"/>
    <xf numFmtId="0" fontId="60" fillId="0" borderId="0" xfId="198" applyFont="1" applyBorder="1" applyAlignment="1">
      <alignment horizontal="justify" vertical="center" wrapText="1"/>
    </xf>
    <xf numFmtId="0" fontId="61" fillId="0" borderId="0" xfId="0" applyFont="1"/>
    <xf numFmtId="0" fontId="62" fillId="0" borderId="0" xfId="0" applyFont="1"/>
    <xf numFmtId="0" fontId="63" fillId="45" borderId="0" xfId="230" applyFont="1" applyFill="1"/>
    <xf numFmtId="2" fontId="63" fillId="45" borderId="0" xfId="230" applyNumberFormat="1" applyFont="1" applyFill="1"/>
    <xf numFmtId="166" fontId="11" fillId="0" borderId="0" xfId="0" applyNumberFormat="1" applyFont="1" applyFill="1" applyBorder="1" applyAlignment="1">
      <alignment horizontal="right"/>
    </xf>
    <xf numFmtId="0" fontId="0" fillId="46" borderId="0" xfId="0" applyFill="1"/>
    <xf numFmtId="0" fontId="51" fillId="47" borderId="32" xfId="230" applyFill="1" applyBorder="1"/>
    <xf numFmtId="0" fontId="51" fillId="0" borderId="0" xfId="230"/>
    <xf numFmtId="0" fontId="51" fillId="0" borderId="0" xfId="230" applyBorder="1"/>
    <xf numFmtId="0" fontId="51" fillId="45" borderId="0" xfId="230" applyFill="1" applyBorder="1"/>
    <xf numFmtId="0" fontId="51" fillId="48" borderId="0" xfId="230" applyFill="1" applyBorder="1"/>
    <xf numFmtId="0" fontId="64" fillId="46" borderId="0" xfId="230" applyFont="1" applyFill="1" applyBorder="1"/>
    <xf numFmtId="0" fontId="51" fillId="46" borderId="0" xfId="230" applyFill="1" applyBorder="1"/>
    <xf numFmtId="0" fontId="65" fillId="46" borderId="0" xfId="230" applyFont="1" applyFill="1" applyBorder="1"/>
    <xf numFmtId="0" fontId="66" fillId="46" borderId="0" xfId="230" applyFont="1" applyFill="1" applyBorder="1"/>
    <xf numFmtId="0" fontId="51" fillId="49" borderId="0" xfId="230" applyFill="1" applyBorder="1"/>
    <xf numFmtId="0" fontId="20" fillId="34" borderId="0" xfId="140"/>
    <xf numFmtId="0" fontId="20" fillId="34" borderId="0" xfId="140" applyBorder="1"/>
    <xf numFmtId="0" fontId="67" fillId="0" borderId="0" xfId="230" applyFont="1"/>
    <xf numFmtId="0" fontId="68" fillId="50" borderId="0" xfId="175" applyFont="1" applyFill="1" applyBorder="1"/>
    <xf numFmtId="0" fontId="69" fillId="45" borderId="0" xfId="230" applyFont="1" applyFill="1"/>
    <xf numFmtId="17" fontId="56" fillId="0" borderId="0" xfId="179" applyNumberFormat="1" applyFont="1" applyFill="1" applyBorder="1" applyAlignment="1">
      <alignment horizontal="left" vertical="center"/>
    </xf>
    <xf numFmtId="0" fontId="70" fillId="50" borderId="0" xfId="230" applyFont="1" applyFill="1"/>
    <xf numFmtId="0" fontId="69" fillId="50" borderId="0" xfId="230" applyFont="1" applyFill="1"/>
    <xf numFmtId="0" fontId="71" fillId="49" borderId="0" xfId="0" applyFont="1" applyFill="1" applyBorder="1" applyAlignment="1">
      <alignment horizontal="left"/>
    </xf>
    <xf numFmtId="166" fontId="12" fillId="0" borderId="0" xfId="0" applyNumberFormat="1" applyFont="1" applyFill="1" applyBorder="1" applyAlignment="1">
      <alignment horizontal="right"/>
    </xf>
    <xf numFmtId="0" fontId="71" fillId="49" borderId="0" xfId="0" applyFont="1" applyFill="1" applyBorder="1" applyAlignment="1">
      <alignment horizontal="center" vertical="center" wrapText="1"/>
    </xf>
    <xf numFmtId="17" fontId="12" fillId="51" borderId="0" xfId="0" quotePrefix="1" applyNumberFormat="1" applyFont="1" applyFill="1" applyBorder="1" applyAlignment="1">
      <alignment horizontal="center"/>
    </xf>
    <xf numFmtId="166" fontId="11" fillId="51" borderId="0" xfId="0" applyNumberFormat="1" applyFont="1" applyFill="1" applyBorder="1" applyAlignment="1">
      <alignment horizontal="right"/>
    </xf>
    <xf numFmtId="17" fontId="12" fillId="0" borderId="0" xfId="0" quotePrefix="1" applyNumberFormat="1" applyFont="1" applyFill="1" applyBorder="1" applyAlignment="1">
      <alignment horizontal="center"/>
    </xf>
    <xf numFmtId="0" fontId="61" fillId="0" borderId="0" xfId="198" applyFont="1" applyAlignment="1">
      <alignment vertical="center" readingOrder="1"/>
    </xf>
    <xf numFmtId="166" fontId="12" fillId="51" borderId="0" xfId="0" applyNumberFormat="1" applyFont="1" applyFill="1" applyBorder="1" applyAlignment="1">
      <alignment horizontal="right"/>
    </xf>
    <xf numFmtId="0" fontId="56" fillId="0" borderId="0" xfId="198" applyFont="1" applyFill="1" applyBorder="1"/>
    <xf numFmtId="166" fontId="6" fillId="51" borderId="0" xfId="0" applyNumberFormat="1" applyFont="1" applyFill="1" applyBorder="1" applyAlignment="1">
      <alignment horizontal="right"/>
    </xf>
    <xf numFmtId="2" fontId="6" fillId="51" borderId="0" xfId="0" applyNumberFormat="1" applyFont="1" applyFill="1" applyBorder="1" applyAlignment="1">
      <alignment horizontal="center"/>
    </xf>
    <xf numFmtId="166" fontId="6" fillId="51" borderId="0" xfId="0" applyNumberFormat="1" applyFont="1" applyFill="1" applyBorder="1" applyAlignment="1">
      <alignment horizontal="center"/>
    </xf>
    <xf numFmtId="0" fontId="6" fillId="51" borderId="0" xfId="0" applyFont="1" applyFill="1" applyBorder="1" applyAlignment="1">
      <alignment horizontal="center"/>
    </xf>
    <xf numFmtId="17" fontId="48" fillId="51" borderId="0" xfId="0" quotePrefix="1" applyNumberFormat="1" applyFont="1" applyFill="1" applyBorder="1" applyAlignment="1">
      <alignment horizontal="center"/>
    </xf>
    <xf numFmtId="0" fontId="72" fillId="49" borderId="0" xfId="0" applyFont="1" applyFill="1"/>
    <xf numFmtId="0" fontId="73" fillId="49" borderId="0" xfId="0" applyFont="1" applyFill="1"/>
    <xf numFmtId="0" fontId="61" fillId="52" borderId="0" xfId="198" applyFont="1" applyFill="1" applyAlignment="1">
      <alignment horizontal="left" vertical="center" readingOrder="1"/>
    </xf>
    <xf numFmtId="0" fontId="61" fillId="46" borderId="0" xfId="198" applyFont="1" applyFill="1" applyAlignment="1">
      <alignment horizontal="left" vertical="center" readingOrder="1"/>
    </xf>
    <xf numFmtId="0" fontId="56" fillId="0" borderId="0" xfId="198" applyFont="1"/>
    <xf numFmtId="0" fontId="58" fillId="0" borderId="0" xfId="198" applyFont="1" applyAlignment="1">
      <alignment horizontal="center" vertical="center" readingOrder="1"/>
    </xf>
    <xf numFmtId="0" fontId="12" fillId="53" borderId="0" xfId="179" applyFont="1" applyFill="1" applyBorder="1" applyAlignment="1">
      <alignment horizontal="left" vertical="center" wrapText="1"/>
    </xf>
    <xf numFmtId="0" fontId="57" fillId="52" borderId="0" xfId="179" applyFont="1" applyFill="1" applyBorder="1" applyAlignment="1">
      <alignment horizontal="center" vertical="center" wrapText="1"/>
    </xf>
    <xf numFmtId="0" fontId="11" fillId="0" borderId="0" xfId="179" applyFont="1" applyBorder="1" applyAlignment="1">
      <alignment horizontal="left" vertical="center"/>
    </xf>
    <xf numFmtId="0" fontId="74" fillId="52" borderId="0" xfId="179" applyFont="1" applyFill="1" applyBorder="1" applyAlignment="1">
      <alignment horizontal="left" vertical="center"/>
    </xf>
    <xf numFmtId="0" fontId="58" fillId="46" borderId="0" xfId="198" applyFont="1" applyFill="1" applyAlignment="1">
      <alignment horizontal="center" vertical="center" readingOrder="1"/>
    </xf>
    <xf numFmtId="0" fontId="56" fillId="46" borderId="0" xfId="198" applyFont="1" applyFill="1"/>
    <xf numFmtId="0" fontId="58" fillId="52" borderId="0" xfId="198" applyFont="1" applyFill="1" applyAlignment="1">
      <alignment horizontal="center" vertical="center" readingOrder="1"/>
    </xf>
    <xf numFmtId="0" fontId="56" fillId="52" borderId="0" xfId="198" applyFont="1" applyFill="1"/>
    <xf numFmtId="0" fontId="11" fillId="0" borderId="0" xfId="179" applyFont="1" applyBorder="1" applyAlignment="1">
      <alignment horizontal="center" vertical="center"/>
    </xf>
    <xf numFmtId="0" fontId="11" fillId="0" borderId="0" xfId="179" applyFont="1" applyBorder="1" applyAlignment="1">
      <alignment horizontal="center" vertical="center" wrapText="1"/>
    </xf>
    <xf numFmtId="166" fontId="12" fillId="0" borderId="0" xfId="179" applyNumberFormat="1" applyFont="1" applyBorder="1" applyAlignment="1">
      <alignment horizontal="center" vertical="center" wrapText="1"/>
    </xf>
    <xf numFmtId="0" fontId="12" fillId="53" borderId="0" xfId="179" applyFont="1" applyFill="1" applyBorder="1" applyAlignment="1">
      <alignment horizontal="center" vertical="center" wrapText="1"/>
    </xf>
    <xf numFmtId="166" fontId="12" fillId="53" borderId="0" xfId="179" applyNumberFormat="1" applyFont="1" applyFill="1" applyBorder="1" applyAlignment="1">
      <alignment horizontal="center" vertical="center" wrapText="1"/>
    </xf>
    <xf numFmtId="166" fontId="11" fillId="0" borderId="0" xfId="179" applyNumberFormat="1" applyFont="1" applyFill="1" applyBorder="1" applyAlignment="1">
      <alignment horizontal="right"/>
    </xf>
    <xf numFmtId="17" fontId="12" fillId="0" borderId="0" xfId="179" quotePrefix="1" applyNumberFormat="1" applyFont="1" applyBorder="1" applyAlignment="1">
      <alignment horizontal="center"/>
    </xf>
    <xf numFmtId="166" fontId="12" fillId="0" borderId="0" xfId="179" applyNumberFormat="1" applyFont="1" applyFill="1" applyBorder="1" applyAlignment="1">
      <alignment horizontal="right"/>
    </xf>
    <xf numFmtId="1" fontId="11" fillId="0" borderId="0" xfId="179" applyNumberFormat="1" applyFont="1" applyBorder="1" applyAlignment="1">
      <alignment horizontal="center" vertical="center"/>
    </xf>
    <xf numFmtId="0" fontId="63" fillId="45" borderId="0" xfId="230" applyFont="1" applyFill="1" applyAlignment="1">
      <alignment horizontal="left"/>
    </xf>
    <xf numFmtId="0" fontId="75" fillId="46" borderId="0" xfId="230" applyFont="1" applyFill="1" applyBorder="1"/>
    <xf numFmtId="0" fontId="76" fillId="46" borderId="33" xfId="230" quotePrefix="1" applyFont="1" applyFill="1" applyBorder="1"/>
    <xf numFmtId="0" fontId="64" fillId="46" borderId="33" xfId="230" applyFont="1" applyFill="1" applyBorder="1"/>
    <xf numFmtId="0" fontId="49" fillId="0" borderId="0" xfId="0" applyFont="1"/>
    <xf numFmtId="166" fontId="77" fillId="0" borderId="0" xfId="198" applyNumberFormat="1" applyFont="1" applyBorder="1" applyAlignment="1">
      <alignment horizontal="center" vertical="center" wrapText="1"/>
    </xf>
    <xf numFmtId="166" fontId="77" fillId="45" borderId="0" xfId="198" applyNumberFormat="1" applyFont="1" applyFill="1" applyBorder="1" applyAlignment="1">
      <alignment horizontal="center" vertical="center" wrapText="1"/>
    </xf>
    <xf numFmtId="1" fontId="12" fillId="53" borderId="0" xfId="179" applyNumberFormat="1" applyFont="1" applyFill="1" applyBorder="1" applyAlignment="1">
      <alignment horizontal="center" vertical="center" wrapText="1"/>
    </xf>
    <xf numFmtId="0" fontId="78" fillId="0" borderId="0" xfId="198" applyFont="1" applyBorder="1" applyAlignment="1">
      <alignment horizontal="justify" vertical="center" wrapText="1"/>
    </xf>
    <xf numFmtId="0" fontId="80" fillId="0" borderId="0" xfId="0" applyFont="1"/>
    <xf numFmtId="0" fontId="81" fillId="0" borderId="0" xfId="0" applyFont="1"/>
    <xf numFmtId="0" fontId="82" fillId="0" borderId="12" xfId="0" applyFont="1" applyBorder="1"/>
    <xf numFmtId="0" fontId="82" fillId="0" borderId="12" xfId="0" applyFont="1" applyBorder="1" applyAlignment="1">
      <alignment horizontal="center" vertical="center" textRotation="90"/>
    </xf>
    <xf numFmtId="0" fontId="79" fillId="0" borderId="12" xfId="0" applyFont="1" applyBorder="1" applyAlignment="1">
      <alignment horizontal="center" vertical="center" textRotation="90" wrapText="1"/>
    </xf>
    <xf numFmtId="0" fontId="80" fillId="0" borderId="12" xfId="0" applyFont="1" applyBorder="1" applyAlignment="1">
      <alignment horizontal="center"/>
    </xf>
    <xf numFmtId="166" fontId="81" fillId="0" borderId="12" xfId="0" applyNumberFormat="1" applyFont="1" applyBorder="1" applyAlignment="1">
      <alignment horizontal="center"/>
    </xf>
    <xf numFmtId="0" fontId="82" fillId="0" borderId="0" xfId="0" applyFont="1"/>
    <xf numFmtId="0" fontId="81" fillId="0" borderId="15" xfId="0" applyFont="1" applyBorder="1"/>
    <xf numFmtId="0" fontId="81" fillId="0" borderId="16" xfId="0" applyFont="1" applyBorder="1"/>
    <xf numFmtId="0" fontId="82" fillId="0" borderId="12" xfId="0" applyFont="1" applyBorder="1" applyAlignment="1">
      <alignment horizontal="center" vertical="center" textRotation="90" wrapText="1"/>
    </xf>
    <xf numFmtId="0" fontId="79" fillId="0" borderId="12" xfId="0" applyFont="1" applyBorder="1" applyAlignment="1">
      <alignment horizontal="center" vertical="center" textRotation="90"/>
    </xf>
    <xf numFmtId="166" fontId="80" fillId="0" borderId="12" xfId="0" applyNumberFormat="1" applyFont="1" applyBorder="1"/>
    <xf numFmtId="166" fontId="81" fillId="0" borderId="12" xfId="0" applyNumberFormat="1" applyFont="1" applyBorder="1"/>
    <xf numFmtId="1" fontId="80" fillId="0" borderId="12" xfId="0" applyNumberFormat="1" applyFont="1" applyBorder="1" applyAlignment="1">
      <alignment horizontal="center"/>
    </xf>
    <xf numFmtId="0" fontId="82" fillId="45" borderId="12" xfId="0" applyFont="1" applyFill="1" applyBorder="1"/>
    <xf numFmtId="1" fontId="80" fillId="45" borderId="12" xfId="0" applyNumberFormat="1" applyFont="1" applyFill="1" applyBorder="1" applyAlignment="1">
      <alignment horizontal="center"/>
    </xf>
    <xf numFmtId="166" fontId="80" fillId="45" borderId="12" xfId="0" applyNumberFormat="1" applyFont="1" applyFill="1" applyBorder="1"/>
    <xf numFmtId="166" fontId="81" fillId="45" borderId="12" xfId="0" applyNumberFormat="1" applyFont="1" applyFill="1" applyBorder="1"/>
    <xf numFmtId="166" fontId="63" fillId="45" borderId="0" xfId="230" applyNumberFormat="1" applyFont="1" applyFill="1" applyAlignment="1">
      <alignment horizontal="right"/>
    </xf>
    <xf numFmtId="2" fontId="63" fillId="45" borderId="0" xfId="230" applyNumberFormat="1" applyFont="1" applyFill="1" applyAlignment="1">
      <alignment horizontal="right"/>
    </xf>
    <xf numFmtId="0" fontId="83" fillId="49" borderId="0" xfId="179" applyFont="1" applyFill="1" applyBorder="1" applyAlignment="1">
      <alignment horizontal="center" vertical="center" wrapText="1"/>
    </xf>
    <xf numFmtId="0" fontId="80" fillId="0" borderId="0" xfId="179" applyFont="1"/>
    <xf numFmtId="0" fontId="81" fillId="0" borderId="0" xfId="179" applyFont="1"/>
    <xf numFmtId="0" fontId="82" fillId="0" borderId="12" xfId="179" applyFont="1" applyBorder="1" applyAlignment="1">
      <alignment horizontal="center" vertical="center" textRotation="90"/>
    </xf>
    <xf numFmtId="0" fontId="82" fillId="0" borderId="12" xfId="179" applyFont="1" applyBorder="1" applyAlignment="1">
      <alignment horizontal="center" vertical="center" textRotation="90" wrapText="1"/>
    </xf>
    <xf numFmtId="0" fontId="79" fillId="0" borderId="12" xfId="179" applyFont="1" applyBorder="1" applyAlignment="1">
      <alignment horizontal="center" vertical="center" textRotation="90" wrapText="1"/>
    </xf>
    <xf numFmtId="0" fontId="55" fillId="45" borderId="0" xfId="179" applyFont="1" applyFill="1"/>
    <xf numFmtId="0" fontId="79" fillId="0" borderId="12" xfId="179" applyFont="1" applyBorder="1" applyAlignment="1">
      <alignment horizontal="center" vertical="center" textRotation="90"/>
    </xf>
    <xf numFmtId="0" fontId="82" fillId="0" borderId="0" xfId="179" applyFont="1"/>
    <xf numFmtId="0" fontId="83" fillId="49" borderId="18" xfId="198" applyFont="1" applyFill="1" applyBorder="1" applyAlignment="1">
      <alignment horizontal="center" vertical="center" readingOrder="1"/>
    </xf>
    <xf numFmtId="0" fontId="84" fillId="46" borderId="34" xfId="198" applyFont="1" applyFill="1" applyBorder="1"/>
    <xf numFmtId="1" fontId="58" fillId="46" borderId="19" xfId="198" quotePrefix="1" applyNumberFormat="1" applyFont="1" applyFill="1" applyBorder="1" applyAlignment="1">
      <alignment horizontal="center" vertical="center" wrapText="1"/>
    </xf>
    <xf numFmtId="1" fontId="58" fillId="46" borderId="20" xfId="198" quotePrefix="1" applyNumberFormat="1" applyFont="1" applyFill="1" applyBorder="1" applyAlignment="1">
      <alignment horizontal="center" vertical="center" wrapText="1"/>
    </xf>
    <xf numFmtId="1" fontId="58" fillId="46" borderId="21" xfId="198" quotePrefix="1" applyNumberFormat="1" applyFont="1" applyFill="1" applyBorder="1" applyAlignment="1">
      <alignment horizontal="center" vertical="center" wrapText="1"/>
    </xf>
    <xf numFmtId="1" fontId="58" fillId="46" borderId="20" xfId="198" quotePrefix="1" applyNumberFormat="1" applyFont="1" applyFill="1" applyBorder="1" applyAlignment="1">
      <alignment horizontal="center" vertical="center"/>
    </xf>
    <xf numFmtId="1" fontId="58" fillId="46" borderId="19" xfId="198" quotePrefix="1" applyNumberFormat="1" applyFont="1" applyFill="1" applyBorder="1" applyAlignment="1">
      <alignment horizontal="center" vertical="center"/>
    </xf>
    <xf numFmtId="1" fontId="58" fillId="46" borderId="22" xfId="198" quotePrefix="1" applyNumberFormat="1" applyFont="1" applyFill="1" applyBorder="1" applyAlignment="1">
      <alignment horizontal="center" vertical="center"/>
    </xf>
    <xf numFmtId="1" fontId="58" fillId="46" borderId="21" xfId="198" quotePrefix="1" applyNumberFormat="1" applyFont="1" applyFill="1" applyBorder="1" applyAlignment="1">
      <alignment horizontal="center" vertical="center"/>
    </xf>
    <xf numFmtId="0" fontId="85" fillId="51" borderId="23" xfId="198" applyFont="1" applyFill="1" applyBorder="1" applyAlignment="1">
      <alignment horizontal="justify" vertical="center" wrapText="1"/>
    </xf>
    <xf numFmtId="166" fontId="85" fillId="51" borderId="18" xfId="198" applyNumberFormat="1" applyFont="1" applyFill="1" applyBorder="1" applyAlignment="1">
      <alignment horizontal="center" vertical="center" wrapText="1"/>
    </xf>
    <xf numFmtId="166" fontId="85" fillId="51" borderId="24" xfId="198" applyNumberFormat="1" applyFont="1" applyFill="1" applyBorder="1" applyAlignment="1">
      <alignment horizontal="center" vertical="center" wrapText="1"/>
    </xf>
    <xf numFmtId="166" fontId="85" fillId="51" borderId="25" xfId="198" applyNumberFormat="1" applyFont="1" applyFill="1" applyBorder="1" applyAlignment="1">
      <alignment horizontal="center" vertical="center" wrapText="1"/>
    </xf>
    <xf numFmtId="166" fontId="85" fillId="51" borderId="0" xfId="198" applyNumberFormat="1" applyFont="1" applyFill="1" applyBorder="1" applyAlignment="1">
      <alignment horizontal="center" vertical="center" wrapText="1"/>
    </xf>
    <xf numFmtId="0" fontId="58" fillId="0" borderId="26" xfId="198" applyFont="1" applyBorder="1" applyAlignment="1">
      <alignment horizontal="justify" vertical="center" wrapText="1"/>
    </xf>
    <xf numFmtId="166" fontId="84" fillId="45" borderId="27" xfId="198" applyNumberFormat="1" applyFont="1" applyFill="1" applyBorder="1" applyAlignment="1">
      <alignment horizontal="center" vertical="center" wrapText="1"/>
    </xf>
    <xf numFmtId="166" fontId="84" fillId="0" borderId="0" xfId="198" applyNumberFormat="1" applyFont="1" applyBorder="1" applyAlignment="1">
      <alignment horizontal="center" vertical="center" wrapText="1"/>
    </xf>
    <xf numFmtId="166" fontId="84" fillId="0" borderId="28" xfId="198" applyNumberFormat="1" applyFont="1" applyBorder="1" applyAlignment="1">
      <alignment horizontal="center" vertical="center" wrapText="1"/>
    </xf>
    <xf numFmtId="166" fontId="84" fillId="45" borderId="0" xfId="198" applyNumberFormat="1" applyFont="1" applyFill="1" applyBorder="1" applyAlignment="1">
      <alignment horizontal="center" vertical="center" wrapText="1"/>
    </xf>
    <xf numFmtId="166" fontId="84" fillId="45" borderId="28" xfId="198" applyNumberFormat="1" applyFont="1" applyFill="1" applyBorder="1" applyAlignment="1">
      <alignment horizontal="center" vertical="center" wrapText="1"/>
    </xf>
    <xf numFmtId="0" fontId="58" fillId="0" borderId="29" xfId="198" applyFont="1" applyBorder="1" applyAlignment="1">
      <alignment horizontal="justify" vertical="center" wrapText="1"/>
    </xf>
    <xf numFmtId="166" fontId="84" fillId="45" borderId="19" xfId="198" applyNumberFormat="1" applyFont="1" applyFill="1" applyBorder="1" applyAlignment="1">
      <alignment horizontal="center" vertical="center" wrapText="1"/>
    </xf>
    <xf numFmtId="166" fontId="84" fillId="0" borderId="20" xfId="198" applyNumberFormat="1" applyFont="1" applyBorder="1" applyAlignment="1">
      <alignment horizontal="center" vertical="center" wrapText="1"/>
    </xf>
    <xf numFmtId="166" fontId="84" fillId="0" borderId="21" xfId="198" applyNumberFormat="1" applyFont="1" applyBorder="1" applyAlignment="1">
      <alignment horizontal="center" vertical="center" wrapText="1"/>
    </xf>
    <xf numFmtId="166" fontId="84" fillId="45" borderId="20" xfId="198" applyNumberFormat="1" applyFont="1" applyFill="1" applyBorder="1" applyAlignment="1">
      <alignment horizontal="center" vertical="center" wrapText="1"/>
    </xf>
    <xf numFmtId="166" fontId="84" fillId="45" borderId="21" xfId="198" applyNumberFormat="1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/>
    </xf>
    <xf numFmtId="0" fontId="89" fillId="0" borderId="0" xfId="0" applyFont="1" applyFill="1" applyBorder="1"/>
    <xf numFmtId="0" fontId="89" fillId="0" borderId="0" xfId="0" applyFont="1"/>
    <xf numFmtId="0" fontId="89" fillId="0" borderId="0" xfId="0" applyFont="1" applyBorder="1"/>
    <xf numFmtId="0" fontId="71" fillId="49" borderId="0" xfId="0" applyFont="1" applyFill="1" applyBorder="1" applyAlignment="1">
      <alignment horizontal="left" vertical="center"/>
    </xf>
    <xf numFmtId="0" fontId="82" fillId="0" borderId="12" xfId="0" applyFont="1" applyBorder="1" applyAlignment="1">
      <alignment horizontal="center"/>
    </xf>
    <xf numFmtId="0" fontId="79" fillId="0" borderId="38" xfId="0" applyFont="1" applyBorder="1"/>
    <xf numFmtId="0" fontId="90" fillId="45" borderId="38" xfId="0" applyFont="1" applyFill="1" applyBorder="1" applyAlignment="1">
      <alignment horizontal="left"/>
    </xf>
    <xf numFmtId="0" fontId="90" fillId="45" borderId="39" xfId="0" applyFont="1" applyFill="1" applyBorder="1" applyAlignment="1">
      <alignment horizontal="left"/>
    </xf>
    <xf numFmtId="0" fontId="90" fillId="56" borderId="12" xfId="0" applyFont="1" applyFill="1" applyBorder="1" applyAlignment="1">
      <alignment horizontal="center"/>
    </xf>
    <xf numFmtId="0" fontId="90" fillId="0" borderId="12" xfId="0" applyFont="1" applyBorder="1"/>
    <xf numFmtId="0" fontId="83" fillId="49" borderId="31" xfId="198" applyFont="1" applyFill="1" applyBorder="1" applyAlignment="1">
      <alignment horizontal="center" vertical="center"/>
    </xf>
    <xf numFmtId="1" fontId="58" fillId="46" borderId="31" xfId="198" quotePrefix="1" applyNumberFormat="1" applyFont="1" applyFill="1" applyBorder="1" applyAlignment="1">
      <alignment horizontal="center" vertical="center"/>
    </xf>
    <xf numFmtId="166" fontId="80" fillId="0" borderId="17" xfId="0" applyNumberFormat="1" applyFont="1" applyBorder="1"/>
    <xf numFmtId="166" fontId="81" fillId="0" borderId="17" xfId="0" applyNumberFormat="1" applyFont="1" applyBorder="1"/>
    <xf numFmtId="0" fontId="0" fillId="45" borderId="0" xfId="0" applyFill="1"/>
    <xf numFmtId="0" fontId="82" fillId="0" borderId="12" xfId="0" applyFont="1" applyBorder="1" applyAlignment="1">
      <alignment horizontal="right"/>
    </xf>
    <xf numFmtId="0" fontId="62" fillId="0" borderId="0" xfId="0" applyFont="1" applyAlignment="1">
      <alignment horizontal="left"/>
    </xf>
    <xf numFmtId="0" fontId="62" fillId="0" borderId="0" xfId="154" applyFont="1" applyBorder="1" applyAlignment="1" applyProtection="1">
      <alignment horizontal="left" vertical="center"/>
    </xf>
    <xf numFmtId="0" fontId="86" fillId="54" borderId="32" xfId="175" applyFont="1" applyFill="1" applyBorder="1" applyAlignment="1">
      <alignment horizontal="center"/>
    </xf>
    <xf numFmtId="0" fontId="87" fillId="48" borderId="0" xfId="230" applyFont="1" applyFill="1" applyBorder="1" applyAlignment="1">
      <alignment horizontal="left"/>
    </xf>
    <xf numFmtId="0" fontId="59" fillId="0" borderId="0" xfId="198" applyFont="1" applyAlignment="1">
      <alignment horizontal="center"/>
    </xf>
    <xf numFmtId="0" fontId="59" fillId="52" borderId="0" xfId="0" applyFont="1" applyFill="1" applyAlignment="1">
      <alignment horizontal="center"/>
    </xf>
    <xf numFmtId="0" fontId="83" fillId="49" borderId="0" xfId="179" applyFont="1" applyFill="1" applyBorder="1" applyAlignment="1">
      <alignment horizontal="right" vertical="center" wrapText="1"/>
    </xf>
    <xf numFmtId="0" fontId="83" fillId="49" borderId="30" xfId="198" applyFont="1" applyFill="1" applyBorder="1" applyAlignment="1">
      <alignment horizontal="center" vertical="center" readingOrder="1"/>
    </xf>
    <xf numFmtId="0" fontId="83" fillId="49" borderId="22" xfId="198" applyFont="1" applyFill="1" applyBorder="1" applyAlignment="1">
      <alignment horizontal="center" vertical="center" readingOrder="1"/>
    </xf>
    <xf numFmtId="0" fontId="83" fillId="49" borderId="31" xfId="198" applyFont="1" applyFill="1" applyBorder="1" applyAlignment="1">
      <alignment horizontal="center" vertical="center" readingOrder="1"/>
    </xf>
    <xf numFmtId="0" fontId="61" fillId="0" borderId="0" xfId="198" applyFont="1" applyAlignment="1">
      <alignment horizontal="left" vertical="center" readingOrder="1"/>
    </xf>
    <xf numFmtId="0" fontId="16" fillId="0" borderId="0" xfId="0" applyFont="1" applyAlignment="1">
      <alignment horizontal="left" wrapText="1"/>
    </xf>
    <xf numFmtId="0" fontId="83" fillId="49" borderId="30" xfId="198" applyFont="1" applyFill="1" applyBorder="1" applyAlignment="1">
      <alignment horizontal="center" vertical="center"/>
    </xf>
    <xf numFmtId="0" fontId="83" fillId="49" borderId="22" xfId="198" applyFont="1" applyFill="1" applyBorder="1" applyAlignment="1">
      <alignment horizontal="center" vertical="center"/>
    </xf>
    <xf numFmtId="0" fontId="83" fillId="49" borderId="31" xfId="198" applyFont="1" applyFill="1" applyBorder="1" applyAlignment="1">
      <alignment horizontal="center" vertical="center"/>
    </xf>
    <xf numFmtId="0" fontId="61" fillId="0" borderId="0" xfId="198" applyFont="1" applyAlignment="1">
      <alignment horizontal="left" vertical="center" wrapText="1" readingOrder="1"/>
    </xf>
    <xf numFmtId="0" fontId="2" fillId="0" borderId="0" xfId="0" applyFont="1" applyBorder="1" applyAlignment="1">
      <alignment horizontal="justify" wrapText="1"/>
    </xf>
    <xf numFmtId="0" fontId="88" fillId="0" borderId="14" xfId="0" applyFont="1" applyBorder="1" applyAlignment="1">
      <alignment horizontal="center"/>
    </xf>
    <xf numFmtId="0" fontId="88" fillId="0" borderId="15" xfId="0" applyFont="1" applyBorder="1" applyAlignment="1">
      <alignment horizontal="center"/>
    </xf>
    <xf numFmtId="0" fontId="88" fillId="0" borderId="16" xfId="0" applyFont="1" applyBorder="1" applyAlignment="1">
      <alignment horizontal="center"/>
    </xf>
    <xf numFmtId="0" fontId="88" fillId="0" borderId="38" xfId="0" applyFont="1" applyBorder="1" applyAlignment="1">
      <alignment horizontal="center"/>
    </xf>
    <xf numFmtId="0" fontId="88" fillId="0" borderId="40" xfId="0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88" fillId="55" borderId="35" xfId="0" applyFont="1" applyFill="1" applyBorder="1" applyAlignment="1">
      <alignment horizontal="center"/>
    </xf>
    <xf numFmtId="0" fontId="88" fillId="55" borderId="36" xfId="0" applyFont="1" applyFill="1" applyBorder="1" applyAlignment="1">
      <alignment horizontal="center"/>
    </xf>
    <xf numFmtId="0" fontId="88" fillId="55" borderId="37" xfId="0" applyFont="1" applyFill="1" applyBorder="1" applyAlignment="1">
      <alignment horizontal="center"/>
    </xf>
    <xf numFmtId="0" fontId="82" fillId="0" borderId="12" xfId="179" applyFont="1" applyBorder="1" applyAlignment="1">
      <alignment horizontal="center" vertical="center"/>
    </xf>
  </cellXfs>
  <cellStyles count="41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2 3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- 20%" xfId="20"/>
    <cellStyle name="Accent1 - 40%" xfId="21"/>
    <cellStyle name="Accent1 - 60%" xfId="22"/>
    <cellStyle name="Accent1 10" xfId="23"/>
    <cellStyle name="Accent1 11" xfId="24"/>
    <cellStyle name="Accent1 12" xfId="25"/>
    <cellStyle name="Accent1 13" xfId="26"/>
    <cellStyle name="Accent1 14" xfId="27"/>
    <cellStyle name="Accent1 15" xfId="28"/>
    <cellStyle name="Accent1 2" xfId="29"/>
    <cellStyle name="Accent1 3" xfId="30"/>
    <cellStyle name="Accent1 4" xfId="31"/>
    <cellStyle name="Accent1 5" xfId="32"/>
    <cellStyle name="Accent1 6" xfId="33"/>
    <cellStyle name="Accent1 7" xfId="34"/>
    <cellStyle name="Accent1 8" xfId="35"/>
    <cellStyle name="Accent1 9" xfId="36"/>
    <cellStyle name="Accent2 - 20%" xfId="37"/>
    <cellStyle name="Accent2 - 40%" xfId="38"/>
    <cellStyle name="Accent2 - 60%" xfId="39"/>
    <cellStyle name="Accent2 10" xfId="40"/>
    <cellStyle name="Accent2 11" xfId="41"/>
    <cellStyle name="Accent2 12" xfId="42"/>
    <cellStyle name="Accent2 13" xfId="43"/>
    <cellStyle name="Accent2 14" xfId="44"/>
    <cellStyle name="Accent2 15" xfId="45"/>
    <cellStyle name="Accent2 2" xfId="46"/>
    <cellStyle name="Accent2 3" xfId="47"/>
    <cellStyle name="Accent2 4" xfId="48"/>
    <cellStyle name="Accent2 5" xfId="49"/>
    <cellStyle name="Accent2 6" xfId="50"/>
    <cellStyle name="Accent2 7" xfId="51"/>
    <cellStyle name="Accent2 8" xfId="52"/>
    <cellStyle name="Accent2 9" xfId="53"/>
    <cellStyle name="Accent3 - 20%" xfId="54"/>
    <cellStyle name="Accent3 - 40%" xfId="55"/>
    <cellStyle name="Accent3 - 60%" xfId="56"/>
    <cellStyle name="Accent3 10" xfId="57"/>
    <cellStyle name="Accent3 11" xfId="58"/>
    <cellStyle name="Accent3 12" xfId="59"/>
    <cellStyle name="Accent3 13" xfId="60"/>
    <cellStyle name="Accent3 14" xfId="61"/>
    <cellStyle name="Accent3 15" xfId="62"/>
    <cellStyle name="Accent3 2" xfId="63"/>
    <cellStyle name="Accent3 3" xfId="64"/>
    <cellStyle name="Accent3 4" xfId="65"/>
    <cellStyle name="Accent3 5" xfId="66"/>
    <cellStyle name="Accent3 6" xfId="67"/>
    <cellStyle name="Accent3 7" xfId="68"/>
    <cellStyle name="Accent3 8" xfId="69"/>
    <cellStyle name="Accent3 9" xfId="70"/>
    <cellStyle name="Accent4 - 20%" xfId="71"/>
    <cellStyle name="Accent4 - 40%" xfId="72"/>
    <cellStyle name="Accent4 - 60%" xfId="73"/>
    <cellStyle name="Accent4 10" xfId="74"/>
    <cellStyle name="Accent4 11" xfId="75"/>
    <cellStyle name="Accent4 12" xfId="76"/>
    <cellStyle name="Accent4 13" xfId="77"/>
    <cellStyle name="Accent4 14" xfId="78"/>
    <cellStyle name="Accent4 15" xfId="79"/>
    <cellStyle name="Accent4 2" xfId="80"/>
    <cellStyle name="Accent4 3" xfId="81"/>
    <cellStyle name="Accent4 4" xfId="82"/>
    <cellStyle name="Accent4 5" xfId="83"/>
    <cellStyle name="Accent4 6" xfId="84"/>
    <cellStyle name="Accent4 7" xfId="85"/>
    <cellStyle name="Accent4 8" xfId="86"/>
    <cellStyle name="Accent4 9" xfId="87"/>
    <cellStyle name="Accent5 - 20%" xfId="88"/>
    <cellStyle name="Accent5 - 40%" xfId="89"/>
    <cellStyle name="Accent5 - 60%" xfId="90"/>
    <cellStyle name="Accent5 10" xfId="91"/>
    <cellStyle name="Accent5 11" xfId="92"/>
    <cellStyle name="Accent5 12" xfId="93"/>
    <cellStyle name="Accent5 13" xfId="94"/>
    <cellStyle name="Accent5 14" xfId="95"/>
    <cellStyle name="Accent5 15" xfId="96"/>
    <cellStyle name="Accent5 2" xfId="97"/>
    <cellStyle name="Accent5 3" xfId="98"/>
    <cellStyle name="Accent5 4" xfId="99"/>
    <cellStyle name="Accent5 5" xfId="100"/>
    <cellStyle name="Accent5 6" xfId="101"/>
    <cellStyle name="Accent5 7" xfId="102"/>
    <cellStyle name="Accent5 8" xfId="103"/>
    <cellStyle name="Accent5 9" xfId="104"/>
    <cellStyle name="Accent6 - 20%" xfId="105"/>
    <cellStyle name="Accent6 - 40%" xfId="106"/>
    <cellStyle name="Accent6 - 60%" xfId="107"/>
    <cellStyle name="Accent6 10" xfId="108"/>
    <cellStyle name="Accent6 11" xfId="109"/>
    <cellStyle name="Accent6 12" xfId="110"/>
    <cellStyle name="Accent6 13" xfId="111"/>
    <cellStyle name="Accent6 14" xfId="112"/>
    <cellStyle name="Accent6 15" xfId="113"/>
    <cellStyle name="Accent6 2" xfId="114"/>
    <cellStyle name="Accent6 3" xfId="115"/>
    <cellStyle name="Accent6 4" xfId="116"/>
    <cellStyle name="Accent6 5" xfId="117"/>
    <cellStyle name="Accent6 6" xfId="118"/>
    <cellStyle name="Accent6 7" xfId="119"/>
    <cellStyle name="Accent6 8" xfId="120"/>
    <cellStyle name="Accent6 9" xfId="121"/>
    <cellStyle name="Bad 2" xfId="122"/>
    <cellStyle name="Calculation 2" xfId="123"/>
    <cellStyle name="Check Cell 2" xfId="124"/>
    <cellStyle name="Comma 2" xfId="125"/>
    <cellStyle name="Comma 2 2" xfId="126"/>
    <cellStyle name="Comma 2 2 2" xfId="127"/>
    <cellStyle name="Comma 2 3" xfId="128"/>
    <cellStyle name="Comma 3" xfId="129"/>
    <cellStyle name="Comma 4" xfId="130"/>
    <cellStyle name="Comma 4 2" xfId="131"/>
    <cellStyle name="Comma 5" xfId="132"/>
    <cellStyle name="Comma 5 2" xfId="133"/>
    <cellStyle name="Comma 6" xfId="134"/>
    <cellStyle name="Comma 6 2" xfId="135"/>
    <cellStyle name="Comma 7" xfId="136"/>
    <cellStyle name="Comma 8" xfId="137"/>
    <cellStyle name="Currency 2" xfId="138"/>
    <cellStyle name="Currency 3" xfId="139"/>
    <cellStyle name="Emphasis 1" xfId="140"/>
    <cellStyle name="Emphasis 2" xfId="141"/>
    <cellStyle name="Emphasis 3" xfId="142"/>
    <cellStyle name="Euro" xfId="143"/>
    <cellStyle name="Euro 2" xfId="144"/>
    <cellStyle name="Euro 2 2" xfId="145"/>
    <cellStyle name="Euro 3" xfId="146"/>
    <cellStyle name="Euro 3 2" xfId="147"/>
    <cellStyle name="Explanatory Text 2" xfId="148"/>
    <cellStyle name="Good 2" xfId="149"/>
    <cellStyle name="Heading 1 2" xfId="150"/>
    <cellStyle name="Heading 2 2" xfId="151"/>
    <cellStyle name="Heading 3 2" xfId="152"/>
    <cellStyle name="Heading 4 2" xfId="153"/>
    <cellStyle name="Hyperlink" xfId="154" builtinId="8"/>
    <cellStyle name="Hyperlink 2" xfId="155"/>
    <cellStyle name="Hyperlink 2 2" xfId="156"/>
    <cellStyle name="Hyperlink 2 3" xfId="157"/>
    <cellStyle name="Hyperlink 2 4" xfId="158"/>
    <cellStyle name="Hyperlink 2 5" xfId="159"/>
    <cellStyle name="Hyperlink 3" xfId="160"/>
    <cellStyle name="Hyperlink 3 2" xfId="161"/>
    <cellStyle name="Hyperlink 3 2 2" xfId="162"/>
    <cellStyle name="Hyperlink 3 2 3" xfId="163"/>
    <cellStyle name="Hyperlink 3 3" xfId="164"/>
    <cellStyle name="Hyperlink 3 4" xfId="165"/>
    <cellStyle name="Hyperlink 3 5" xfId="166"/>
    <cellStyle name="Hyperlink 3 6" xfId="167"/>
    <cellStyle name="Hyperlink 4" xfId="168"/>
    <cellStyle name="Hyperlink 4 2" xfId="169"/>
    <cellStyle name="Hyperlink 4 3" xfId="170"/>
    <cellStyle name="Hyperlink 4 4" xfId="171"/>
    <cellStyle name="Hyperlink 5" xfId="172"/>
    <cellStyle name="Hyperlink 6" xfId="173"/>
    <cellStyle name="Hyperlink 7" xfId="174"/>
    <cellStyle name="Hyperlink 8" xfId="175"/>
    <cellStyle name="Input 2" xfId="176"/>
    <cellStyle name="Linked Cell 2" xfId="177"/>
    <cellStyle name="Neutral 2" xfId="178"/>
    <cellStyle name="Normal" xfId="0" builtinId="0"/>
    <cellStyle name="Normal 10" xfId="179"/>
    <cellStyle name="Normal 10 2" xfId="180"/>
    <cellStyle name="Normal 10 3" xfId="181"/>
    <cellStyle name="Normal 11" xfId="182"/>
    <cellStyle name="Normal 11 2" xfId="183"/>
    <cellStyle name="Normal 12" xfId="184"/>
    <cellStyle name="Normal 12 2" xfId="185"/>
    <cellStyle name="Normal 12 3" xfId="186"/>
    <cellStyle name="Normal 13" xfId="187"/>
    <cellStyle name="Normal 13 2" xfId="188"/>
    <cellStyle name="Normal 14" xfId="189"/>
    <cellStyle name="Normal 14 2" xfId="190"/>
    <cellStyle name="Normal 15" xfId="191"/>
    <cellStyle name="Normal 15 2" xfId="192"/>
    <cellStyle name="Normal 16" xfId="193"/>
    <cellStyle name="Normal 16 2" xfId="194"/>
    <cellStyle name="Normal 17" xfId="195"/>
    <cellStyle name="Normal 18" xfId="196"/>
    <cellStyle name="Normal 18 2" xfId="197"/>
    <cellStyle name="Normal 2" xfId="198"/>
    <cellStyle name="Normal 2 2" xfId="199"/>
    <cellStyle name="Normal 2 2 2" xfId="200"/>
    <cellStyle name="Normal 2 2 2 2" xfId="201"/>
    <cellStyle name="Normal 2 2 2 3" xfId="202"/>
    <cellStyle name="Normal 2 2 2 4" xfId="203"/>
    <cellStyle name="Normal 2 2 3" xfId="204"/>
    <cellStyle name="Normal 2 2 4" xfId="205"/>
    <cellStyle name="Normal 2 2 4 2" xfId="206"/>
    <cellStyle name="Normal 2 2 5" xfId="207"/>
    <cellStyle name="Normal 2 2 6" xfId="208"/>
    <cellStyle name="Normal 2 3" xfId="209"/>
    <cellStyle name="Normal 2 3 2" xfId="210"/>
    <cellStyle name="Normal 2 3 2 2" xfId="211"/>
    <cellStyle name="Normal 2 3 2 3" xfId="212"/>
    <cellStyle name="Normal 2 3 3" xfId="213"/>
    <cellStyle name="Normal 2 3 4" xfId="214"/>
    <cellStyle name="Normal 2 4" xfId="215"/>
    <cellStyle name="Normal 2 4 2" xfId="216"/>
    <cellStyle name="Normal 2 5" xfId="217"/>
    <cellStyle name="Normal 2 5 2" xfId="218"/>
    <cellStyle name="Normal 2 6" xfId="219"/>
    <cellStyle name="Normal 2 7" xfId="220"/>
    <cellStyle name="Normal 3" xfId="221"/>
    <cellStyle name="Normal 3 2" xfId="222"/>
    <cellStyle name="Normal 3 2 2" xfId="223"/>
    <cellStyle name="Normal 3 2 2 2" xfId="224"/>
    <cellStyle name="Normal 3 2 3" xfId="225"/>
    <cellStyle name="Normal 3 2 4" xfId="226"/>
    <cellStyle name="Normal 3 2 5" xfId="227"/>
    <cellStyle name="Normal 3 3" xfId="228"/>
    <cellStyle name="Normal 3 3 2" xfId="229"/>
    <cellStyle name="Normal 3 3 3" xfId="230"/>
    <cellStyle name="Normal 3 3 4" xfId="231"/>
    <cellStyle name="Normal 3 4" xfId="232"/>
    <cellStyle name="Normal 3 5" xfId="233"/>
    <cellStyle name="Normal 4" xfId="234"/>
    <cellStyle name="Normal 4 2" xfId="235"/>
    <cellStyle name="Normal 4 2 2" xfId="236"/>
    <cellStyle name="Normal 4 2 2 2" xfId="237"/>
    <cellStyle name="Normal 4 2 3" xfId="238"/>
    <cellStyle name="Normal 4 2 4" xfId="239"/>
    <cellStyle name="Normal 4 2 5" xfId="240"/>
    <cellStyle name="Normal 4 3" xfId="241"/>
    <cellStyle name="Normal 4 3 2" xfId="242"/>
    <cellStyle name="Normal 4 3 3" xfId="243"/>
    <cellStyle name="Normal 4 4" xfId="244"/>
    <cellStyle name="Normal 4 5" xfId="245"/>
    <cellStyle name="Normal 5" xfId="246"/>
    <cellStyle name="Normal 5 2" xfId="247"/>
    <cellStyle name="Normal 6" xfId="248"/>
    <cellStyle name="Normal 6 2" xfId="249"/>
    <cellStyle name="Normal 6 2 2" xfId="250"/>
    <cellStyle name="Normal 6 2 3" xfId="251"/>
    <cellStyle name="Normal 6 3" xfId="252"/>
    <cellStyle name="Normal 6 3 2" xfId="253"/>
    <cellStyle name="Normal 6 4" xfId="254"/>
    <cellStyle name="Normal 6 4 2" xfId="255"/>
    <cellStyle name="Normal 7" xfId="256"/>
    <cellStyle name="Normal 7 2" xfId="257"/>
    <cellStyle name="Normal 7 2 2" xfId="258"/>
    <cellStyle name="Normal 7 3" xfId="259"/>
    <cellStyle name="Normal 75" xfId="260"/>
    <cellStyle name="Normal 8" xfId="261"/>
    <cellStyle name="Normal 8 2" xfId="262"/>
    <cellStyle name="Normal 8 2 2" xfId="263"/>
    <cellStyle name="Normal 8 3" xfId="264"/>
    <cellStyle name="Normal 8 3 2" xfId="265"/>
    <cellStyle name="Normal 8 3 3" xfId="266"/>
    <cellStyle name="Normal 8 3 3 2" xfId="267"/>
    <cellStyle name="Normal 8 4" xfId="268"/>
    <cellStyle name="Normal 8 5" xfId="269"/>
    <cellStyle name="Normal 9" xfId="270"/>
    <cellStyle name="Normal 9 2" xfId="271"/>
    <cellStyle name="Note 2" xfId="272"/>
    <cellStyle name="Note 2 2" xfId="273"/>
    <cellStyle name="Note 2 2 2" xfId="274"/>
    <cellStyle name="Note 3" xfId="275"/>
    <cellStyle name="Note 3 2" xfId="276"/>
    <cellStyle name="Note 4" xfId="277"/>
    <cellStyle name="Note 4 2" xfId="278"/>
    <cellStyle name="Note 5" xfId="279"/>
    <cellStyle name="Note 5 2" xfId="280"/>
    <cellStyle name="Output 2" xfId="281"/>
    <cellStyle name="SAPBEXaggData" xfId="282"/>
    <cellStyle name="SAPBEXaggDataEmph" xfId="283"/>
    <cellStyle name="SAPBEXaggItem" xfId="284"/>
    <cellStyle name="SAPBEXaggItemX" xfId="285"/>
    <cellStyle name="SAPBEXchaText" xfId="286"/>
    <cellStyle name="SAPBEXexcBad7" xfId="287"/>
    <cellStyle name="SAPBEXexcBad8" xfId="288"/>
    <cellStyle name="SAPBEXexcBad9" xfId="289"/>
    <cellStyle name="SAPBEXexcCritical4" xfId="290"/>
    <cellStyle name="SAPBEXexcCritical5" xfId="291"/>
    <cellStyle name="SAPBEXexcCritical6" xfId="292"/>
    <cellStyle name="SAPBEXexcGood1" xfId="293"/>
    <cellStyle name="SAPBEXexcGood2" xfId="294"/>
    <cellStyle name="SAPBEXexcGood3" xfId="295"/>
    <cellStyle name="SAPBEXfilterDrill" xfId="296"/>
    <cellStyle name="SAPBEXfilterItem" xfId="297"/>
    <cellStyle name="SAPBEXfilterText" xfId="298"/>
    <cellStyle name="SAPBEXfilterText 2" xfId="299"/>
    <cellStyle name="SAPBEXfilterText 2 2" xfId="300"/>
    <cellStyle name="SAPBEXfilterText 3" xfId="301"/>
    <cellStyle name="SAPBEXfilterText 3 2" xfId="302"/>
    <cellStyle name="SAPBEXfilterText 4" xfId="303"/>
    <cellStyle name="SAPBEXfilterText 4 2" xfId="304"/>
    <cellStyle name="SAPBEXfilterText 5" xfId="305"/>
    <cellStyle name="SAPBEXformats" xfId="306"/>
    <cellStyle name="SAPBEXheaderItem" xfId="307"/>
    <cellStyle name="SAPBEXheaderItem 2" xfId="308"/>
    <cellStyle name="SAPBEXheaderItem 2 2" xfId="309"/>
    <cellStyle name="SAPBEXheaderItem 3" xfId="310"/>
    <cellStyle name="SAPBEXheaderItem 3 2" xfId="311"/>
    <cellStyle name="SAPBEXheaderItem 4" xfId="312"/>
    <cellStyle name="SAPBEXheaderItem 4 2" xfId="313"/>
    <cellStyle name="SAPBEXheaderItem 5" xfId="314"/>
    <cellStyle name="SAPBEXheaderText" xfId="315"/>
    <cellStyle name="SAPBEXheaderText 2" xfId="316"/>
    <cellStyle name="SAPBEXheaderText 2 2" xfId="317"/>
    <cellStyle name="SAPBEXheaderText 3" xfId="318"/>
    <cellStyle name="SAPBEXheaderText 3 2" xfId="319"/>
    <cellStyle name="SAPBEXheaderText 4" xfId="320"/>
    <cellStyle name="SAPBEXheaderText 4 2" xfId="321"/>
    <cellStyle name="SAPBEXheaderText 5" xfId="322"/>
    <cellStyle name="SAPBEXHLevel0" xfId="323"/>
    <cellStyle name="SAPBEXHLevel0 2" xfId="324"/>
    <cellStyle name="SAPBEXHLevel0 2 2" xfId="325"/>
    <cellStyle name="SAPBEXHLevel0 3" xfId="326"/>
    <cellStyle name="SAPBEXHLevel0 3 2" xfId="327"/>
    <cellStyle name="SAPBEXHLevel0 4" xfId="328"/>
    <cellStyle name="SAPBEXHLevel0 4 2" xfId="329"/>
    <cellStyle name="SAPBEXHLevel0 5" xfId="330"/>
    <cellStyle name="SAPBEXHLevel0X" xfId="331"/>
    <cellStyle name="SAPBEXHLevel0X 2" xfId="332"/>
    <cellStyle name="SAPBEXHLevel0X 2 2" xfId="333"/>
    <cellStyle name="SAPBEXHLevel0X 3" xfId="334"/>
    <cellStyle name="SAPBEXHLevel0X 3 2" xfId="335"/>
    <cellStyle name="SAPBEXHLevel0X 4" xfId="336"/>
    <cellStyle name="SAPBEXHLevel0X 4 2" xfId="337"/>
    <cellStyle name="SAPBEXHLevel0X 5" xfId="338"/>
    <cellStyle name="SAPBEXHLevel1" xfId="339"/>
    <cellStyle name="SAPBEXHLevel1 2" xfId="340"/>
    <cellStyle name="SAPBEXHLevel1 2 2" xfId="341"/>
    <cellStyle name="SAPBEXHLevel1 3" xfId="342"/>
    <cellStyle name="SAPBEXHLevel1 3 2" xfId="343"/>
    <cellStyle name="SAPBEXHLevel1 4" xfId="344"/>
    <cellStyle name="SAPBEXHLevel1 4 2" xfId="345"/>
    <cellStyle name="SAPBEXHLevel1 5" xfId="346"/>
    <cellStyle name="SAPBEXHLevel1X" xfId="347"/>
    <cellStyle name="SAPBEXHLevel1X 2" xfId="348"/>
    <cellStyle name="SAPBEXHLevel1X 2 2" xfId="349"/>
    <cellStyle name="SAPBEXHLevel1X 3" xfId="350"/>
    <cellStyle name="SAPBEXHLevel1X 3 2" xfId="351"/>
    <cellStyle name="SAPBEXHLevel1X 4" xfId="352"/>
    <cellStyle name="SAPBEXHLevel1X 4 2" xfId="353"/>
    <cellStyle name="SAPBEXHLevel1X 5" xfId="354"/>
    <cellStyle name="SAPBEXHLevel2" xfId="355"/>
    <cellStyle name="SAPBEXHLevel2 2" xfId="356"/>
    <cellStyle name="SAPBEXHLevel2 2 2" xfId="357"/>
    <cellStyle name="SAPBEXHLevel2 3" xfId="358"/>
    <cellStyle name="SAPBEXHLevel2 3 2" xfId="359"/>
    <cellStyle name="SAPBEXHLevel2 4" xfId="360"/>
    <cellStyle name="SAPBEXHLevel2 4 2" xfId="361"/>
    <cellStyle name="SAPBEXHLevel2 5" xfId="362"/>
    <cellStyle name="SAPBEXHLevel2X" xfId="363"/>
    <cellStyle name="SAPBEXHLevel2X 2" xfId="364"/>
    <cellStyle name="SAPBEXHLevel2X 2 2" xfId="365"/>
    <cellStyle name="SAPBEXHLevel2X 3" xfId="366"/>
    <cellStyle name="SAPBEXHLevel2X 3 2" xfId="367"/>
    <cellStyle name="SAPBEXHLevel2X 4" xfId="368"/>
    <cellStyle name="SAPBEXHLevel2X 4 2" xfId="369"/>
    <cellStyle name="SAPBEXHLevel2X 5" xfId="370"/>
    <cellStyle name="SAPBEXHLevel3" xfId="371"/>
    <cellStyle name="SAPBEXHLevel3 2" xfId="372"/>
    <cellStyle name="SAPBEXHLevel3 2 2" xfId="373"/>
    <cellStyle name="SAPBEXHLevel3 3" xfId="374"/>
    <cellStyle name="SAPBEXHLevel3 3 2" xfId="375"/>
    <cellStyle name="SAPBEXHLevel3 4" xfId="376"/>
    <cellStyle name="SAPBEXHLevel3 4 2" xfId="377"/>
    <cellStyle name="SAPBEXHLevel3 5" xfId="378"/>
    <cellStyle name="SAPBEXHLevel3X" xfId="379"/>
    <cellStyle name="SAPBEXHLevel3X 2" xfId="380"/>
    <cellStyle name="SAPBEXHLevel3X 2 2" xfId="381"/>
    <cellStyle name="SAPBEXHLevel3X 3" xfId="382"/>
    <cellStyle name="SAPBEXHLevel3X 3 2" xfId="383"/>
    <cellStyle name="SAPBEXHLevel3X 4" xfId="384"/>
    <cellStyle name="SAPBEXHLevel3X 4 2" xfId="385"/>
    <cellStyle name="SAPBEXHLevel3X 5" xfId="386"/>
    <cellStyle name="SAPBEXItemHeader" xfId="387"/>
    <cellStyle name="SAPBEXinputData" xfId="388"/>
    <cellStyle name="SAPBEXinputData 2" xfId="389"/>
    <cellStyle name="SAPBEXinputData 2 2" xfId="390"/>
    <cellStyle name="SAPBEXinputData 3" xfId="391"/>
    <cellStyle name="SAPBEXinputData 3 2" xfId="392"/>
    <cellStyle name="SAPBEXinputData 4" xfId="393"/>
    <cellStyle name="SAPBEXinputData 4 2" xfId="394"/>
    <cellStyle name="SAPBEXinputData 5" xfId="395"/>
    <cellStyle name="SAPBEXresData" xfId="396"/>
    <cellStyle name="SAPBEXresDataEmph" xfId="397"/>
    <cellStyle name="SAPBEXresItem" xfId="398"/>
    <cellStyle name="SAPBEXresItemX" xfId="399"/>
    <cellStyle name="SAPBEXstdData" xfId="400"/>
    <cellStyle name="SAPBEXstdDataEmph" xfId="401"/>
    <cellStyle name="SAPBEXstdItem" xfId="402"/>
    <cellStyle name="SAPBEXstdItemX" xfId="403"/>
    <cellStyle name="SAPBEXtitle" xfId="404"/>
    <cellStyle name="SAPBEXtitle 2" xfId="405"/>
    <cellStyle name="SAPBEXtitle 2 2" xfId="406"/>
    <cellStyle name="SAPBEXtitle 3" xfId="407"/>
    <cellStyle name="SAPBEXtitle 3 2" xfId="408"/>
    <cellStyle name="SAPBEXtitle 4" xfId="409"/>
    <cellStyle name="SAPBEXtitle 4 2" xfId="410"/>
    <cellStyle name="SAPBEXtitle 5" xfId="411"/>
    <cellStyle name="SAPBEXunassignedItem" xfId="412"/>
    <cellStyle name="SAPBEXundefined" xfId="413"/>
    <cellStyle name="Sheet Title" xfId="414"/>
    <cellStyle name="Style 1" xfId="415"/>
    <cellStyle name="Title 2" xfId="416"/>
    <cellStyle name="Total 2" xfId="417"/>
    <cellStyle name="Warning Text 2" xfId="418"/>
  </cellStyles>
  <dxfs count="98"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9" formatCode="dd/mm/yyyy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scheme val="none"/>
      </font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7F7F7F"/>
      <color rgb="FF4F8F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 sz="1100"/>
              <a:t>Financial Services Confidence Index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731920052037138E-2"/>
          <c:y val="0.1198210755239225"/>
          <c:w val="0.91227972917036249"/>
          <c:h val="0.72738512700821156"/>
        </c:manualLayout>
      </c:layout>
      <c:lineChart>
        <c:grouping val="stacked"/>
        <c:varyColors val="0"/>
        <c:ser>
          <c:idx val="0"/>
          <c:order val="0"/>
          <c:tx>
            <c:strRef>
              <c:f>AylıkVeri!$F$4</c:f>
              <c:strCache>
                <c:ptCount val="1"/>
                <c:pt idx="0">
                  <c:v>FSCI</c:v>
                </c:pt>
              </c:strCache>
            </c:strRef>
          </c:tx>
          <c:spPr>
            <a:ln w="25400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dLbls>
            <c:dLbl>
              <c:idx val="57"/>
              <c:layout>
                <c:manualLayout>
                  <c:x val="-1.3452884863380516E-2"/>
                  <c:y val="-6.8968286078864655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333333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tr-TR"/>
                      <a:t>166.1</a:t>
                    </a:r>
                  </a:p>
                </c:rich>
              </c:tx>
              <c:spPr>
                <a:solidFill>
                  <a:sysClr val="window" lastClr="FFFFFF">
                    <a:lumMod val="85000"/>
                  </a:sysClr>
                </a:solidFill>
                <a:ln>
                  <a:solidFill>
                    <a:sysClr val="window" lastClr="FFFFFF">
                      <a:lumMod val="50000"/>
                    </a:sysClr>
                  </a:solidFill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AylıkVeri!$A$6:$A$66</c:f>
              <c:strCache>
                <c:ptCount val="61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</c:strCache>
            </c:strRef>
          </c:cat>
          <c:val>
            <c:numRef>
              <c:f>AylıkVeri!$F$6:$F$66</c:f>
              <c:numCache>
                <c:formatCode>0.0</c:formatCode>
                <c:ptCount val="61"/>
                <c:pt idx="0">
                  <c:v>181.4</c:v>
                </c:pt>
                <c:pt idx="1">
                  <c:v>169.9</c:v>
                </c:pt>
                <c:pt idx="2">
                  <c:v>176.3</c:v>
                </c:pt>
                <c:pt idx="3">
                  <c:v>174.3</c:v>
                </c:pt>
                <c:pt idx="4">
                  <c:v>183.4</c:v>
                </c:pt>
                <c:pt idx="5">
                  <c:v>179.9</c:v>
                </c:pt>
                <c:pt idx="6">
                  <c:v>170.2</c:v>
                </c:pt>
                <c:pt idx="7">
                  <c:v>179.7</c:v>
                </c:pt>
                <c:pt idx="8">
                  <c:v>173.7</c:v>
                </c:pt>
                <c:pt idx="9">
                  <c:v>172.9</c:v>
                </c:pt>
                <c:pt idx="10">
                  <c:v>150.30000000000001</c:v>
                </c:pt>
                <c:pt idx="11">
                  <c:v>158.19999999999999</c:v>
                </c:pt>
                <c:pt idx="12">
                  <c:v>170.7</c:v>
                </c:pt>
                <c:pt idx="13">
                  <c:v>164.3</c:v>
                </c:pt>
                <c:pt idx="14">
                  <c:v>158.30000000000001</c:v>
                </c:pt>
                <c:pt idx="15">
                  <c:v>157.30000000000001</c:v>
                </c:pt>
                <c:pt idx="16">
                  <c:v>140.69999999999999</c:v>
                </c:pt>
                <c:pt idx="17">
                  <c:v>164.9</c:v>
                </c:pt>
                <c:pt idx="18">
                  <c:v>182.5</c:v>
                </c:pt>
                <c:pt idx="19">
                  <c:v>177.4</c:v>
                </c:pt>
                <c:pt idx="20">
                  <c:v>167.9</c:v>
                </c:pt>
                <c:pt idx="21">
                  <c:v>180.4</c:v>
                </c:pt>
                <c:pt idx="22">
                  <c:v>187.3</c:v>
                </c:pt>
                <c:pt idx="23">
                  <c:v>171.2</c:v>
                </c:pt>
                <c:pt idx="24">
                  <c:v>182.2</c:v>
                </c:pt>
                <c:pt idx="25">
                  <c:v>180.2</c:v>
                </c:pt>
                <c:pt idx="26">
                  <c:v>164.8</c:v>
                </c:pt>
                <c:pt idx="27">
                  <c:v>168.7</c:v>
                </c:pt>
                <c:pt idx="28">
                  <c:v>174.3</c:v>
                </c:pt>
                <c:pt idx="29">
                  <c:v>173.9</c:v>
                </c:pt>
                <c:pt idx="30">
                  <c:v>176.8</c:v>
                </c:pt>
                <c:pt idx="31">
                  <c:v>173.9</c:v>
                </c:pt>
                <c:pt idx="32">
                  <c:v>166.8</c:v>
                </c:pt>
                <c:pt idx="33">
                  <c:v>167.8</c:v>
                </c:pt>
                <c:pt idx="34">
                  <c:v>171.5</c:v>
                </c:pt>
                <c:pt idx="35">
                  <c:v>156.4</c:v>
                </c:pt>
                <c:pt idx="36">
                  <c:v>166.2</c:v>
                </c:pt>
                <c:pt idx="37">
                  <c:v>168.3</c:v>
                </c:pt>
                <c:pt idx="38">
                  <c:v>165.9</c:v>
                </c:pt>
                <c:pt idx="39">
                  <c:v>168.6</c:v>
                </c:pt>
                <c:pt idx="40">
                  <c:v>158.6</c:v>
                </c:pt>
                <c:pt idx="41">
                  <c:v>176.8</c:v>
                </c:pt>
                <c:pt idx="42">
                  <c:v>172.6</c:v>
                </c:pt>
                <c:pt idx="43">
                  <c:v>177.3</c:v>
                </c:pt>
                <c:pt idx="44">
                  <c:v>167.4</c:v>
                </c:pt>
                <c:pt idx="45">
                  <c:v>161.9</c:v>
                </c:pt>
                <c:pt idx="46">
                  <c:v>158.4</c:v>
                </c:pt>
                <c:pt idx="47">
                  <c:v>157.80000000000001</c:v>
                </c:pt>
                <c:pt idx="48">
                  <c:v>166.5</c:v>
                </c:pt>
                <c:pt idx="49">
                  <c:v>165.1</c:v>
                </c:pt>
                <c:pt idx="50">
                  <c:v>165.8</c:v>
                </c:pt>
                <c:pt idx="51">
                  <c:v>178</c:v>
                </c:pt>
                <c:pt idx="52">
                  <c:v>178.4</c:v>
                </c:pt>
                <c:pt idx="53">
                  <c:v>177.4</c:v>
                </c:pt>
                <c:pt idx="54">
                  <c:v>166.4</c:v>
                </c:pt>
                <c:pt idx="55">
                  <c:v>171.6</c:v>
                </c:pt>
                <c:pt idx="56">
                  <c:v>166</c:v>
                </c:pt>
                <c:pt idx="57">
                  <c:v>165.9</c:v>
                </c:pt>
                <c:pt idx="58">
                  <c:v>168.9</c:v>
                </c:pt>
                <c:pt idx="59">
                  <c:v>165.4</c:v>
                </c:pt>
                <c:pt idx="60">
                  <c:v>166.1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78208"/>
        <c:axId val="119337344"/>
      </c:lineChart>
      <c:catAx>
        <c:axId val="11927820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19337344"/>
        <c:crosses val="autoZero"/>
        <c:auto val="1"/>
        <c:lblAlgn val="ctr"/>
        <c:lblOffset val="100"/>
        <c:tickMarkSkip val="1"/>
        <c:noMultiLvlLbl val="0"/>
      </c:catAx>
      <c:valAx>
        <c:axId val="119337344"/>
        <c:scaling>
          <c:orientation val="minMax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Index</a:t>
                </a:r>
              </a:p>
            </c:rich>
          </c:tx>
          <c:layout>
            <c:manualLayout>
              <c:xMode val="edge"/>
              <c:yMode val="edge"/>
              <c:x val="8.1260077916269439E-3"/>
              <c:y val="3.346122385108365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</a:sys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19278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ysClr val="window" lastClr="FFFFFF">
          <a:lumMod val="75000"/>
        </a:sysClr>
      </a:solidFill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19220495668125E-2"/>
          <c:y val="0.14616490299823634"/>
          <c:w val="0.91266188186653663"/>
          <c:h val="0.5819942379312768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UcAylıkVeri!$M$4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UcAylıkVeri!$M$6:$M$26</c:f>
              <c:numCache>
                <c:formatCode>0.0</c:formatCode>
                <c:ptCount val="21"/>
                <c:pt idx="0">
                  <c:v>62.3</c:v>
                </c:pt>
                <c:pt idx="1">
                  <c:v>28.6</c:v>
                </c:pt>
                <c:pt idx="2">
                  <c:v>82.8</c:v>
                </c:pt>
                <c:pt idx="3">
                  <c:v>62.3</c:v>
                </c:pt>
                <c:pt idx="4">
                  <c:v>58.7</c:v>
                </c:pt>
                <c:pt idx="5">
                  <c:v>65.7</c:v>
                </c:pt>
                <c:pt idx="6">
                  <c:v>34.200000000000003</c:v>
                </c:pt>
                <c:pt idx="7">
                  <c:v>40.799999999999997</c:v>
                </c:pt>
                <c:pt idx="8">
                  <c:v>73.7</c:v>
                </c:pt>
                <c:pt idx="9">
                  <c:v>72.900000000000006</c:v>
                </c:pt>
                <c:pt idx="10">
                  <c:v>54.8</c:v>
                </c:pt>
                <c:pt idx="11">
                  <c:v>24.3</c:v>
                </c:pt>
                <c:pt idx="12">
                  <c:v>48.5</c:v>
                </c:pt>
                <c:pt idx="13">
                  <c:v>-5.8</c:v>
                </c:pt>
                <c:pt idx="14">
                  <c:v>15.4</c:v>
                </c:pt>
                <c:pt idx="15">
                  <c:v>14.6</c:v>
                </c:pt>
                <c:pt idx="16">
                  <c:v>80.400000000000006</c:v>
                </c:pt>
                <c:pt idx="17">
                  <c:v>-3.6</c:v>
                </c:pt>
                <c:pt idx="18">
                  <c:v>40.799999999999997</c:v>
                </c:pt>
                <c:pt idx="19">
                  <c:v>33.6</c:v>
                </c:pt>
                <c:pt idx="20">
                  <c:v>74.5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05824"/>
        <c:axId val="129019904"/>
      </c:lineChart>
      <c:catAx>
        <c:axId val="129005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29019904"/>
        <c:crosses val="autoZero"/>
        <c:auto val="1"/>
        <c:lblAlgn val="ctr"/>
        <c:lblOffset val="100"/>
        <c:noMultiLvlLbl val="0"/>
      </c:catAx>
      <c:valAx>
        <c:axId val="129019904"/>
        <c:scaling>
          <c:orientation val="minMax"/>
          <c:max val="100"/>
          <c:min val="-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7.1974117681818854E-4"/>
              <c:y val="2.195880687327877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29005824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Operating Expenses for the Next Three Months </a:t>
            </a:r>
          </a:p>
        </c:rich>
      </c:tx>
      <c:layout>
        <c:manualLayout>
          <c:xMode val="edge"/>
          <c:yMode val="edge"/>
          <c:x val="0.24652216225780765"/>
          <c:y val="2.367252170401776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209657303475371E-2"/>
          <c:y val="0.13542163260720816"/>
          <c:w val="0.90600081904655538"/>
          <c:h val="0.59560292954647043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UcAylıkVeri!$Q$4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UcAylıkVeri!$Q$6:$Q$26</c:f>
              <c:numCache>
                <c:formatCode>0.0</c:formatCode>
                <c:ptCount val="21"/>
                <c:pt idx="0">
                  <c:v>46.5</c:v>
                </c:pt>
                <c:pt idx="1">
                  <c:v>49.6</c:v>
                </c:pt>
                <c:pt idx="2">
                  <c:v>49.4</c:v>
                </c:pt>
                <c:pt idx="3">
                  <c:v>68.599999999999994</c:v>
                </c:pt>
                <c:pt idx="4">
                  <c:v>50</c:v>
                </c:pt>
                <c:pt idx="5">
                  <c:v>58.3</c:v>
                </c:pt>
                <c:pt idx="6">
                  <c:v>57</c:v>
                </c:pt>
                <c:pt idx="7">
                  <c:v>70</c:v>
                </c:pt>
                <c:pt idx="8">
                  <c:v>51.9</c:v>
                </c:pt>
                <c:pt idx="9">
                  <c:v>65.8</c:v>
                </c:pt>
                <c:pt idx="10">
                  <c:v>49.2</c:v>
                </c:pt>
                <c:pt idx="11">
                  <c:v>78.099999999999994</c:v>
                </c:pt>
                <c:pt idx="12">
                  <c:v>42.2</c:v>
                </c:pt>
                <c:pt idx="13">
                  <c:v>70.099999999999994</c:v>
                </c:pt>
                <c:pt idx="14">
                  <c:v>50.4</c:v>
                </c:pt>
                <c:pt idx="15">
                  <c:v>65</c:v>
                </c:pt>
                <c:pt idx="16">
                  <c:v>30.1</c:v>
                </c:pt>
                <c:pt idx="17">
                  <c:v>53.7</c:v>
                </c:pt>
                <c:pt idx="18">
                  <c:v>38.700000000000003</c:v>
                </c:pt>
                <c:pt idx="19">
                  <c:v>59.1</c:v>
                </c:pt>
                <c:pt idx="20">
                  <c:v>37.799999999999997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58016"/>
        <c:axId val="131159552"/>
      </c:lineChart>
      <c:catAx>
        <c:axId val="1311580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1159552"/>
        <c:crosses val="autoZero"/>
        <c:auto val="1"/>
        <c:lblAlgn val="ctr"/>
        <c:lblOffset val="100"/>
        <c:noMultiLvlLbl val="0"/>
      </c:catAx>
      <c:valAx>
        <c:axId val="13115955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6.0615175911999768E-3"/>
              <c:y val="4.04805168584696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1158016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tr-TR"/>
              <a:t>GELECEK ÜÇ AYDAKİ İHRACAT SİPARİŞ MİKTARI BEKLENTİSİ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131180032"/>
        <c:axId val="131181568"/>
      </c:lineChart>
      <c:catAx>
        <c:axId val="131180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131181568"/>
        <c:crosses val="autoZero"/>
        <c:auto val="0"/>
        <c:lblAlgn val="ctr"/>
        <c:lblOffset val="100"/>
        <c:tickLblSkip val="1"/>
        <c:tickMarkSkip val="12"/>
        <c:noMultiLvlLbl val="0"/>
      </c:catAx>
      <c:valAx>
        <c:axId val="131181568"/>
        <c:scaling>
          <c:orientation val="minMax"/>
          <c:max val="5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131180032"/>
        <c:crosses val="autoZero"/>
        <c:crossBetween val="between"/>
        <c:majorUnit val="2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tr-TR"/>
              <a:t>GELECEK ÜÇ AYDAKİ İHRACAT SİPARİŞ MİKTARI BEKLENTİSİ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131318912"/>
        <c:axId val="131320448"/>
      </c:lineChart>
      <c:catAx>
        <c:axId val="131318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131320448"/>
        <c:crosses val="autoZero"/>
        <c:auto val="0"/>
        <c:lblAlgn val="ctr"/>
        <c:lblOffset val="100"/>
        <c:tickLblSkip val="1"/>
        <c:tickMarkSkip val="12"/>
        <c:noMultiLvlLbl val="0"/>
      </c:catAx>
      <c:valAx>
        <c:axId val="131320448"/>
        <c:scaling>
          <c:orientation val="minMax"/>
          <c:max val="5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131318912"/>
        <c:crosses val="autoZero"/>
        <c:crossBetween val="between"/>
        <c:majorUnit val="2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Profitability for the Last Three Months </a:t>
            </a:r>
          </a:p>
        </c:rich>
      </c:tx>
      <c:layout>
        <c:manualLayout>
          <c:xMode val="edge"/>
          <c:yMode val="edge"/>
          <c:x val="0.29403743223685824"/>
          <c:y val="3.12354801803620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604419128460003E-2"/>
          <c:y val="0.14056525573192241"/>
          <c:w val="0.90260587107462631"/>
          <c:h val="0.57569531304897759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UcAylıkVeri!$U$4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UcAylıkVeri!$U$6:$U$26</c:f>
              <c:numCache>
                <c:formatCode>0.0</c:formatCode>
                <c:ptCount val="21"/>
                <c:pt idx="0">
                  <c:v>87.6</c:v>
                </c:pt>
                <c:pt idx="1">
                  <c:v>68.599999999999994</c:v>
                </c:pt>
                <c:pt idx="2">
                  <c:v>72.400000000000006</c:v>
                </c:pt>
                <c:pt idx="3">
                  <c:v>6.8</c:v>
                </c:pt>
                <c:pt idx="4">
                  <c:v>11.6</c:v>
                </c:pt>
                <c:pt idx="5">
                  <c:v>31.9</c:v>
                </c:pt>
                <c:pt idx="6">
                  <c:v>75.400000000000006</c:v>
                </c:pt>
                <c:pt idx="7">
                  <c:v>67</c:v>
                </c:pt>
                <c:pt idx="8">
                  <c:v>48.8</c:v>
                </c:pt>
                <c:pt idx="9">
                  <c:v>-8.9</c:v>
                </c:pt>
                <c:pt idx="10">
                  <c:v>51.9</c:v>
                </c:pt>
                <c:pt idx="11">
                  <c:v>-4.9000000000000004</c:v>
                </c:pt>
                <c:pt idx="12">
                  <c:v>79.8</c:v>
                </c:pt>
                <c:pt idx="13">
                  <c:v>68.3</c:v>
                </c:pt>
                <c:pt idx="14">
                  <c:v>85.3</c:v>
                </c:pt>
                <c:pt idx="15">
                  <c:v>23.1</c:v>
                </c:pt>
                <c:pt idx="16">
                  <c:v>23.6</c:v>
                </c:pt>
                <c:pt idx="17">
                  <c:v>92.3</c:v>
                </c:pt>
                <c:pt idx="18">
                  <c:v>7.4</c:v>
                </c:pt>
                <c:pt idx="19">
                  <c:v>31.5</c:v>
                </c:pt>
                <c:pt idx="20">
                  <c:v>35.9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77568"/>
        <c:axId val="131683456"/>
      </c:lineChart>
      <c:catAx>
        <c:axId val="1316775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1683456"/>
        <c:crosses val="autoZero"/>
        <c:auto val="1"/>
        <c:lblAlgn val="ctr"/>
        <c:lblOffset val="100"/>
        <c:noMultiLvlLbl val="0"/>
      </c:catAx>
      <c:valAx>
        <c:axId val="13168345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0"/>
              <c:y val="5.846961437512618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1677568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Profitability for the Next Three Months </a:t>
            </a:r>
          </a:p>
        </c:rich>
      </c:tx>
      <c:layout>
        <c:manualLayout>
          <c:xMode val="edge"/>
          <c:yMode val="edge"/>
          <c:x val="0.29140392964898082"/>
          <c:y val="5.600106438308115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206233295150824E-2"/>
          <c:y val="0.1573641975308642"/>
          <c:w val="0.90791833321719739"/>
          <c:h val="0.583096528968018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UcAylıkVeri!$Y$4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UcAylıkVeri!$Y$6:$Y$26</c:f>
              <c:numCache>
                <c:formatCode>0.0</c:formatCode>
                <c:ptCount val="21"/>
                <c:pt idx="0">
                  <c:v>56.2</c:v>
                </c:pt>
                <c:pt idx="1">
                  <c:v>74.8</c:v>
                </c:pt>
                <c:pt idx="2">
                  <c:v>43.3</c:v>
                </c:pt>
                <c:pt idx="3">
                  <c:v>67.599999999999994</c:v>
                </c:pt>
                <c:pt idx="4">
                  <c:v>52.1</c:v>
                </c:pt>
                <c:pt idx="5">
                  <c:v>63.4</c:v>
                </c:pt>
                <c:pt idx="6">
                  <c:v>76.099999999999994</c:v>
                </c:pt>
                <c:pt idx="7">
                  <c:v>65.5</c:v>
                </c:pt>
                <c:pt idx="8">
                  <c:v>45.6</c:v>
                </c:pt>
                <c:pt idx="9">
                  <c:v>75.400000000000006</c:v>
                </c:pt>
                <c:pt idx="10">
                  <c:v>63.1</c:v>
                </c:pt>
                <c:pt idx="11">
                  <c:v>71</c:v>
                </c:pt>
                <c:pt idx="12">
                  <c:v>79</c:v>
                </c:pt>
                <c:pt idx="13">
                  <c:v>59.7</c:v>
                </c:pt>
                <c:pt idx="14">
                  <c:v>37.200000000000003</c:v>
                </c:pt>
                <c:pt idx="15">
                  <c:v>33.5</c:v>
                </c:pt>
                <c:pt idx="16">
                  <c:v>71.7</c:v>
                </c:pt>
                <c:pt idx="17">
                  <c:v>32.799999999999997</c:v>
                </c:pt>
                <c:pt idx="18">
                  <c:v>46.9</c:v>
                </c:pt>
                <c:pt idx="19">
                  <c:v>42.7</c:v>
                </c:pt>
                <c:pt idx="20">
                  <c:v>55.2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16224"/>
        <c:axId val="131717760"/>
      </c:lineChart>
      <c:catAx>
        <c:axId val="1317162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1717760"/>
        <c:crosses val="autoZero"/>
        <c:auto val="1"/>
        <c:lblAlgn val="ctr"/>
        <c:lblOffset val="100"/>
        <c:noMultiLvlLbl val="0"/>
      </c:catAx>
      <c:valAx>
        <c:axId val="13171776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2.3238403610763608E-3"/>
              <c:y val="1.964270595207857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1716224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Capital Expenditure for the Last Three Months </a:t>
            </a:r>
          </a:p>
        </c:rich>
      </c:tx>
      <c:layout>
        <c:manualLayout>
          <c:xMode val="edge"/>
          <c:yMode val="edge"/>
          <c:x val="0.26133097848750214"/>
          <c:y val="5.249848576620230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31863052516665E-2"/>
          <c:y val="0.1573641975308642"/>
          <c:w val="0.90590574408287461"/>
          <c:h val="0.56446234754391855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UcAylıkVeri!$AC$4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UcAylıkVeri!$AC$6:$AC$26</c:f>
              <c:numCache>
                <c:formatCode>0.0</c:formatCode>
                <c:ptCount val="21"/>
                <c:pt idx="0">
                  <c:v>66.599999999999994</c:v>
                </c:pt>
                <c:pt idx="1">
                  <c:v>41.4</c:v>
                </c:pt>
                <c:pt idx="2">
                  <c:v>50.8</c:v>
                </c:pt>
                <c:pt idx="3">
                  <c:v>29.9</c:v>
                </c:pt>
                <c:pt idx="4">
                  <c:v>38</c:v>
                </c:pt>
                <c:pt idx="5">
                  <c:v>32.6</c:v>
                </c:pt>
                <c:pt idx="6">
                  <c:v>24.8</c:v>
                </c:pt>
                <c:pt idx="7">
                  <c:v>30.8</c:v>
                </c:pt>
                <c:pt idx="8">
                  <c:v>36.1</c:v>
                </c:pt>
                <c:pt idx="9">
                  <c:v>-5.7</c:v>
                </c:pt>
                <c:pt idx="10">
                  <c:v>34.700000000000003</c:v>
                </c:pt>
                <c:pt idx="11">
                  <c:v>27.7</c:v>
                </c:pt>
                <c:pt idx="12">
                  <c:v>62.9</c:v>
                </c:pt>
                <c:pt idx="13">
                  <c:v>30.4</c:v>
                </c:pt>
                <c:pt idx="14">
                  <c:v>52.5</c:v>
                </c:pt>
                <c:pt idx="15">
                  <c:v>32.5</c:v>
                </c:pt>
                <c:pt idx="16">
                  <c:v>44</c:v>
                </c:pt>
                <c:pt idx="17">
                  <c:v>25</c:v>
                </c:pt>
                <c:pt idx="18">
                  <c:v>16.3</c:v>
                </c:pt>
                <c:pt idx="19">
                  <c:v>24.5</c:v>
                </c:pt>
                <c:pt idx="20">
                  <c:v>34.799999999999997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54624"/>
        <c:axId val="131764608"/>
      </c:lineChart>
      <c:catAx>
        <c:axId val="1317546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1764608"/>
        <c:crosses val="autoZero"/>
        <c:auto val="1"/>
        <c:lblAlgn val="ctr"/>
        <c:lblOffset val="100"/>
        <c:noMultiLvlLbl val="0"/>
      </c:catAx>
      <c:valAx>
        <c:axId val="13176460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1.2122746338950621E-2"/>
              <c:y val="1.676711084191399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1754624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Capital Expenditure for the Next Three Months </a:t>
            </a:r>
          </a:p>
        </c:rich>
      </c:tx>
      <c:layout>
        <c:manualLayout>
          <c:xMode val="edge"/>
          <c:yMode val="edge"/>
          <c:x val="0.25391144798488974"/>
          <c:y val="3.98009950248756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701670034608523E-2"/>
          <c:y val="0.17391784604763549"/>
          <c:w val="0.91432717812928255"/>
          <c:h val="0.54449546747832989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UcAylıkVeri!$AG$4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UcAylıkVeri!$AG$6:$AG$26</c:f>
              <c:numCache>
                <c:formatCode>0.0</c:formatCode>
                <c:ptCount val="21"/>
                <c:pt idx="0">
                  <c:v>68.5</c:v>
                </c:pt>
                <c:pt idx="1">
                  <c:v>49.1</c:v>
                </c:pt>
                <c:pt idx="2">
                  <c:v>51.9</c:v>
                </c:pt>
                <c:pt idx="3">
                  <c:v>52.5</c:v>
                </c:pt>
                <c:pt idx="4">
                  <c:v>44.6</c:v>
                </c:pt>
                <c:pt idx="5">
                  <c:v>49.8</c:v>
                </c:pt>
                <c:pt idx="6">
                  <c:v>60.6</c:v>
                </c:pt>
                <c:pt idx="7">
                  <c:v>53.9</c:v>
                </c:pt>
                <c:pt idx="8">
                  <c:v>34.5</c:v>
                </c:pt>
                <c:pt idx="9">
                  <c:v>25.5</c:v>
                </c:pt>
                <c:pt idx="10">
                  <c:v>31.5</c:v>
                </c:pt>
                <c:pt idx="11">
                  <c:v>55.7</c:v>
                </c:pt>
                <c:pt idx="12">
                  <c:v>41.1</c:v>
                </c:pt>
                <c:pt idx="13">
                  <c:v>34.200000000000003</c:v>
                </c:pt>
                <c:pt idx="14">
                  <c:v>40.4</c:v>
                </c:pt>
                <c:pt idx="15">
                  <c:v>40</c:v>
                </c:pt>
                <c:pt idx="16">
                  <c:v>16.899999999999999</c:v>
                </c:pt>
                <c:pt idx="17">
                  <c:v>40.200000000000003</c:v>
                </c:pt>
                <c:pt idx="18">
                  <c:v>41.2</c:v>
                </c:pt>
                <c:pt idx="19">
                  <c:v>47.1</c:v>
                </c:pt>
                <c:pt idx="20">
                  <c:v>36.299999999999997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32064"/>
        <c:axId val="133433600"/>
      </c:lineChart>
      <c:catAx>
        <c:axId val="1334320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433600"/>
        <c:crosses val="autoZero"/>
        <c:auto val="1"/>
        <c:lblAlgn val="ctr"/>
        <c:lblOffset val="100"/>
        <c:noMultiLvlLbl val="0"/>
      </c:catAx>
      <c:valAx>
        <c:axId val="13343360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1.4136924473225894E-3"/>
              <c:y val="4.05197111555085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432064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tr-TR"/>
              <a:t>GELECEK ÜÇ AYDAKİ İHRACAT SİPARİŞ MİKTARI BEKLENTİSİ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133461888"/>
        <c:axId val="133463424"/>
      </c:lineChart>
      <c:catAx>
        <c:axId val="133461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133463424"/>
        <c:crosses val="autoZero"/>
        <c:auto val="0"/>
        <c:lblAlgn val="ctr"/>
        <c:lblOffset val="100"/>
        <c:tickLblSkip val="1"/>
        <c:tickMarkSkip val="12"/>
        <c:noMultiLvlLbl val="0"/>
      </c:catAx>
      <c:valAx>
        <c:axId val="133463424"/>
        <c:scaling>
          <c:orientation val="minMax"/>
          <c:max val="5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133461888"/>
        <c:crosses val="autoZero"/>
        <c:crossBetween val="between"/>
        <c:majorUnit val="2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Competitive Position on the Domestic Market for the Last Three Months </a:t>
            </a:r>
          </a:p>
        </c:rich>
      </c:tx>
      <c:layout>
        <c:manualLayout>
          <c:xMode val="edge"/>
          <c:yMode val="edge"/>
          <c:x val="0.166050843644544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31863052516665E-2"/>
          <c:y val="0.17501071934094287"/>
          <c:w val="0.90354586207697485"/>
          <c:h val="0.55143402251456464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UcAylıkVeri!$AK$4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UcAylıkVeri!$AK$6:$AK$26</c:f>
              <c:numCache>
                <c:formatCode>0.0</c:formatCode>
                <c:ptCount val="21"/>
                <c:pt idx="0">
                  <c:v>75.900000000000006</c:v>
                </c:pt>
                <c:pt idx="1">
                  <c:v>60.3</c:v>
                </c:pt>
                <c:pt idx="2">
                  <c:v>67.8</c:v>
                </c:pt>
                <c:pt idx="3">
                  <c:v>50.1</c:v>
                </c:pt>
                <c:pt idx="4">
                  <c:v>64.400000000000006</c:v>
                </c:pt>
                <c:pt idx="5">
                  <c:v>44.8</c:v>
                </c:pt>
                <c:pt idx="6">
                  <c:v>57.1</c:v>
                </c:pt>
                <c:pt idx="7">
                  <c:v>55.4</c:v>
                </c:pt>
                <c:pt idx="8">
                  <c:v>48.8</c:v>
                </c:pt>
                <c:pt idx="9">
                  <c:v>47.8</c:v>
                </c:pt>
                <c:pt idx="10">
                  <c:v>47.1</c:v>
                </c:pt>
                <c:pt idx="11">
                  <c:v>48.8</c:v>
                </c:pt>
                <c:pt idx="12">
                  <c:v>46.8</c:v>
                </c:pt>
                <c:pt idx="13">
                  <c:v>39.1</c:v>
                </c:pt>
                <c:pt idx="14">
                  <c:v>48.3</c:v>
                </c:pt>
                <c:pt idx="15">
                  <c:v>35.1</c:v>
                </c:pt>
                <c:pt idx="16">
                  <c:v>50.8</c:v>
                </c:pt>
                <c:pt idx="17">
                  <c:v>47.7</c:v>
                </c:pt>
                <c:pt idx="18">
                  <c:v>42.7</c:v>
                </c:pt>
                <c:pt idx="19">
                  <c:v>30.2</c:v>
                </c:pt>
                <c:pt idx="20">
                  <c:v>30.6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55712"/>
        <c:axId val="133557248"/>
      </c:lineChart>
      <c:catAx>
        <c:axId val="133555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557248"/>
        <c:crosses val="autoZero"/>
        <c:auto val="1"/>
        <c:lblAlgn val="ctr"/>
        <c:lblOffset val="100"/>
        <c:noMultiLvlLbl val="0"/>
      </c:catAx>
      <c:valAx>
        <c:axId val="13355724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0"/>
              <c:y val="5.348983246253096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555712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105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Business Situation for the Last Three Months </a:t>
            </a:r>
          </a:p>
        </c:rich>
      </c:tx>
      <c:layout>
        <c:manualLayout>
          <c:xMode val="edge"/>
          <c:yMode val="edge"/>
          <c:x val="0.22255900596695075"/>
          <c:y val="1.44878639396081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503370228466017E-2"/>
          <c:y val="0.1090595415237972"/>
          <c:w val="0.92716510571874555"/>
          <c:h val="0.68389724869296997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AylıkVeri!$P$4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AylıkVeri!$A$6:$A$66</c:f>
              <c:strCache>
                <c:ptCount val="61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</c:strCache>
            </c:strRef>
          </c:cat>
          <c:val>
            <c:numRef>
              <c:f>AylıkVeri!$P$6:$P$66</c:f>
              <c:numCache>
                <c:formatCode>0.0</c:formatCode>
                <c:ptCount val="61"/>
                <c:pt idx="0">
                  <c:v>75.900000000000006</c:v>
                </c:pt>
                <c:pt idx="1">
                  <c:v>74.7</c:v>
                </c:pt>
                <c:pt idx="2">
                  <c:v>81.7</c:v>
                </c:pt>
                <c:pt idx="3">
                  <c:v>85.2</c:v>
                </c:pt>
                <c:pt idx="4">
                  <c:v>81.900000000000006</c:v>
                </c:pt>
                <c:pt idx="5">
                  <c:v>83.5</c:v>
                </c:pt>
                <c:pt idx="6">
                  <c:v>66.900000000000006</c:v>
                </c:pt>
                <c:pt idx="7">
                  <c:v>78.900000000000006</c:v>
                </c:pt>
                <c:pt idx="8">
                  <c:v>88.1</c:v>
                </c:pt>
                <c:pt idx="9">
                  <c:v>70.900000000000006</c:v>
                </c:pt>
                <c:pt idx="10">
                  <c:v>44.6</c:v>
                </c:pt>
                <c:pt idx="11">
                  <c:v>55.7</c:v>
                </c:pt>
                <c:pt idx="12">
                  <c:v>58.4</c:v>
                </c:pt>
                <c:pt idx="13">
                  <c:v>63</c:v>
                </c:pt>
                <c:pt idx="14">
                  <c:v>50.1</c:v>
                </c:pt>
                <c:pt idx="15">
                  <c:v>45.6</c:v>
                </c:pt>
                <c:pt idx="16">
                  <c:v>15.7</c:v>
                </c:pt>
                <c:pt idx="17">
                  <c:v>66.400000000000006</c:v>
                </c:pt>
                <c:pt idx="18">
                  <c:v>80</c:v>
                </c:pt>
                <c:pt idx="19">
                  <c:v>72.900000000000006</c:v>
                </c:pt>
                <c:pt idx="20">
                  <c:v>55.9</c:v>
                </c:pt>
                <c:pt idx="21">
                  <c:v>81.400000000000006</c:v>
                </c:pt>
                <c:pt idx="22">
                  <c:v>85.1</c:v>
                </c:pt>
                <c:pt idx="23">
                  <c:v>67.900000000000006</c:v>
                </c:pt>
                <c:pt idx="24">
                  <c:v>86</c:v>
                </c:pt>
                <c:pt idx="25">
                  <c:v>80.599999999999994</c:v>
                </c:pt>
                <c:pt idx="26">
                  <c:v>60.6</c:v>
                </c:pt>
                <c:pt idx="27">
                  <c:v>75</c:v>
                </c:pt>
                <c:pt idx="28">
                  <c:v>76.900000000000006</c:v>
                </c:pt>
                <c:pt idx="29">
                  <c:v>60.5</c:v>
                </c:pt>
                <c:pt idx="30">
                  <c:v>70.5</c:v>
                </c:pt>
                <c:pt idx="31">
                  <c:v>69.599999999999994</c:v>
                </c:pt>
                <c:pt idx="32">
                  <c:v>64.900000000000006</c:v>
                </c:pt>
                <c:pt idx="33">
                  <c:v>52</c:v>
                </c:pt>
                <c:pt idx="34">
                  <c:v>70.3</c:v>
                </c:pt>
                <c:pt idx="35">
                  <c:v>41.1</c:v>
                </c:pt>
                <c:pt idx="36">
                  <c:v>37.200000000000003</c:v>
                </c:pt>
                <c:pt idx="37">
                  <c:v>46.4</c:v>
                </c:pt>
                <c:pt idx="38">
                  <c:v>57.9</c:v>
                </c:pt>
                <c:pt idx="39">
                  <c:v>61.5</c:v>
                </c:pt>
                <c:pt idx="40">
                  <c:v>50.8</c:v>
                </c:pt>
                <c:pt idx="41">
                  <c:v>62.4</c:v>
                </c:pt>
                <c:pt idx="42">
                  <c:v>73.3</c:v>
                </c:pt>
                <c:pt idx="43">
                  <c:v>83.4</c:v>
                </c:pt>
                <c:pt idx="44">
                  <c:v>62</c:v>
                </c:pt>
                <c:pt idx="45">
                  <c:v>55.9</c:v>
                </c:pt>
                <c:pt idx="46">
                  <c:v>53.9</c:v>
                </c:pt>
                <c:pt idx="47">
                  <c:v>52.6</c:v>
                </c:pt>
                <c:pt idx="48">
                  <c:v>77</c:v>
                </c:pt>
                <c:pt idx="49">
                  <c:v>52.2</c:v>
                </c:pt>
                <c:pt idx="50">
                  <c:v>63.8</c:v>
                </c:pt>
                <c:pt idx="51">
                  <c:v>87.1</c:v>
                </c:pt>
                <c:pt idx="52">
                  <c:v>77.099999999999994</c:v>
                </c:pt>
                <c:pt idx="53">
                  <c:v>71.8</c:v>
                </c:pt>
                <c:pt idx="54">
                  <c:v>58.1</c:v>
                </c:pt>
                <c:pt idx="55">
                  <c:v>79.599999999999994</c:v>
                </c:pt>
                <c:pt idx="56">
                  <c:v>59.1</c:v>
                </c:pt>
                <c:pt idx="57">
                  <c:v>46.3</c:v>
                </c:pt>
                <c:pt idx="58">
                  <c:v>53.3</c:v>
                </c:pt>
                <c:pt idx="59">
                  <c:v>53</c:v>
                </c:pt>
                <c:pt idx="60">
                  <c:v>56.3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6192"/>
        <c:axId val="128457728"/>
      </c:lineChart>
      <c:catAx>
        <c:axId val="12845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28457728"/>
        <c:crosses val="autoZero"/>
        <c:auto val="1"/>
        <c:lblAlgn val="ctr"/>
        <c:lblOffset val="100"/>
        <c:noMultiLvlLbl val="0"/>
      </c:catAx>
      <c:valAx>
        <c:axId val="12845772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2.2524993364593472E-3"/>
              <c:y val="2.177583839171806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28456192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Competitive Position on Foreign Markets Inside the EU for the Last Three Months </a:t>
            </a:r>
          </a:p>
        </c:rich>
      </c:tx>
      <c:layout>
        <c:manualLayout>
          <c:xMode val="edge"/>
          <c:yMode val="edge"/>
          <c:x val="0.1588148368246422"/>
          <c:y val="1.119843510127271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197115183610898E-2"/>
          <c:y val="0.18822834645669292"/>
          <c:w val="0.90287506097136083"/>
          <c:h val="0.54167979002624667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UcAylıkVeri!$AO$4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UcAylıkVeri!$AO$6:$AO$26</c:f>
              <c:numCache>
                <c:formatCode>0.0</c:formatCode>
                <c:ptCount val="21"/>
                <c:pt idx="0">
                  <c:v>43.2</c:v>
                </c:pt>
                <c:pt idx="1">
                  <c:v>29.1</c:v>
                </c:pt>
                <c:pt idx="2">
                  <c:v>23.6</c:v>
                </c:pt>
                <c:pt idx="3">
                  <c:v>36.299999999999997</c:v>
                </c:pt>
                <c:pt idx="4">
                  <c:v>21.7</c:v>
                </c:pt>
                <c:pt idx="5">
                  <c:v>11.8</c:v>
                </c:pt>
                <c:pt idx="6">
                  <c:v>14.7</c:v>
                </c:pt>
                <c:pt idx="7">
                  <c:v>12.6</c:v>
                </c:pt>
                <c:pt idx="8">
                  <c:v>12.1</c:v>
                </c:pt>
                <c:pt idx="9">
                  <c:v>10.1</c:v>
                </c:pt>
                <c:pt idx="10">
                  <c:v>8.3000000000000007</c:v>
                </c:pt>
                <c:pt idx="11">
                  <c:v>11.9</c:v>
                </c:pt>
                <c:pt idx="12">
                  <c:v>10.9</c:v>
                </c:pt>
                <c:pt idx="13">
                  <c:v>6.8</c:v>
                </c:pt>
                <c:pt idx="14">
                  <c:v>7</c:v>
                </c:pt>
                <c:pt idx="15">
                  <c:v>5.8</c:v>
                </c:pt>
                <c:pt idx="16">
                  <c:v>7.8</c:v>
                </c:pt>
                <c:pt idx="17">
                  <c:v>8.8000000000000007</c:v>
                </c:pt>
                <c:pt idx="18">
                  <c:v>19.8</c:v>
                </c:pt>
                <c:pt idx="19">
                  <c:v>28.4</c:v>
                </c:pt>
                <c:pt idx="20">
                  <c:v>20.3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84512"/>
        <c:axId val="133190400"/>
      </c:lineChart>
      <c:catAx>
        <c:axId val="1331845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190400"/>
        <c:crosses val="autoZero"/>
        <c:auto val="1"/>
        <c:lblAlgn val="ctr"/>
        <c:lblOffset val="100"/>
        <c:noMultiLvlLbl val="0"/>
      </c:catAx>
      <c:valAx>
        <c:axId val="13319040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0"/>
              <c:y val="6.508641608478185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184512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Competitive Position on Foreign Markets Outside the EU for the Last Three Months </a:t>
            </a:r>
          </a:p>
        </c:rich>
      </c:tx>
      <c:layout>
        <c:manualLayout>
          <c:xMode val="edge"/>
          <c:yMode val="edge"/>
          <c:x val="0.161179280357309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727329133256969E-2"/>
          <c:y val="0.18270752320215686"/>
          <c:w val="0.89005751240931652"/>
          <c:h val="0.55839975112770257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UcAylıkVeri!$AS$4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UcAylıkVeri!$AS$6:$AS$26</c:f>
              <c:numCache>
                <c:formatCode>0.0</c:formatCode>
                <c:ptCount val="21"/>
                <c:pt idx="0">
                  <c:v>42.7</c:v>
                </c:pt>
                <c:pt idx="1">
                  <c:v>29.1</c:v>
                </c:pt>
                <c:pt idx="2">
                  <c:v>35.799999999999997</c:v>
                </c:pt>
                <c:pt idx="3">
                  <c:v>36.9</c:v>
                </c:pt>
                <c:pt idx="4">
                  <c:v>23</c:v>
                </c:pt>
                <c:pt idx="5">
                  <c:v>11.4</c:v>
                </c:pt>
                <c:pt idx="6">
                  <c:v>14.6</c:v>
                </c:pt>
                <c:pt idx="7">
                  <c:v>12.4</c:v>
                </c:pt>
                <c:pt idx="8">
                  <c:v>12.9</c:v>
                </c:pt>
                <c:pt idx="9">
                  <c:v>8.6</c:v>
                </c:pt>
                <c:pt idx="10">
                  <c:v>8.1</c:v>
                </c:pt>
                <c:pt idx="11">
                  <c:v>9.9</c:v>
                </c:pt>
                <c:pt idx="12">
                  <c:v>11</c:v>
                </c:pt>
                <c:pt idx="13">
                  <c:v>7</c:v>
                </c:pt>
                <c:pt idx="14">
                  <c:v>6.9</c:v>
                </c:pt>
                <c:pt idx="15">
                  <c:v>6</c:v>
                </c:pt>
                <c:pt idx="16">
                  <c:v>7.8</c:v>
                </c:pt>
                <c:pt idx="17">
                  <c:v>9</c:v>
                </c:pt>
                <c:pt idx="18">
                  <c:v>19.8</c:v>
                </c:pt>
                <c:pt idx="19">
                  <c:v>28.8</c:v>
                </c:pt>
                <c:pt idx="20">
                  <c:v>20.399999999999999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27264"/>
        <c:axId val="133228800"/>
      </c:lineChart>
      <c:catAx>
        <c:axId val="1332272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228800"/>
        <c:crosses val="autoZero"/>
        <c:auto val="1"/>
        <c:lblAlgn val="ctr"/>
        <c:lblOffset val="100"/>
        <c:noMultiLvlLbl val="0"/>
      </c:catAx>
      <c:valAx>
        <c:axId val="13322880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0"/>
              <c:y val="4.034687294044191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227264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8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Competitive Position on the Domestic Market for the Next Three Months </a:t>
            </a:r>
          </a:p>
        </c:rich>
      </c:tx>
      <c:layout>
        <c:manualLayout>
          <c:xMode val="edge"/>
          <c:yMode val="edge"/>
          <c:x val="0.14224426619569749"/>
          <c:y val="9.191915526688196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665855288277967E-2"/>
          <c:y val="0.20173886295371476"/>
          <c:w val="0.89914972317678499"/>
          <c:h val="0.53067211888572696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UcAylıkVeri!$AW$4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UcAylıkVeri!$AW$6:$AW$26</c:f>
              <c:numCache>
                <c:formatCode>0.0</c:formatCode>
                <c:ptCount val="21"/>
                <c:pt idx="0">
                  <c:v>75.2</c:v>
                </c:pt>
                <c:pt idx="1">
                  <c:v>62.6</c:v>
                </c:pt>
                <c:pt idx="2">
                  <c:v>66.900000000000006</c:v>
                </c:pt>
                <c:pt idx="3">
                  <c:v>61</c:v>
                </c:pt>
                <c:pt idx="4">
                  <c:v>60.5</c:v>
                </c:pt>
                <c:pt idx="5">
                  <c:v>63.8</c:v>
                </c:pt>
                <c:pt idx="6">
                  <c:v>66.099999999999994</c:v>
                </c:pt>
                <c:pt idx="7">
                  <c:v>58.4</c:v>
                </c:pt>
                <c:pt idx="8">
                  <c:v>61</c:v>
                </c:pt>
                <c:pt idx="9">
                  <c:v>49.7</c:v>
                </c:pt>
                <c:pt idx="10">
                  <c:v>54.1</c:v>
                </c:pt>
                <c:pt idx="11">
                  <c:v>52.9</c:v>
                </c:pt>
                <c:pt idx="12">
                  <c:v>51</c:v>
                </c:pt>
                <c:pt idx="13">
                  <c:v>42.5</c:v>
                </c:pt>
                <c:pt idx="14">
                  <c:v>43.3</c:v>
                </c:pt>
                <c:pt idx="15">
                  <c:v>38.200000000000003</c:v>
                </c:pt>
                <c:pt idx="16">
                  <c:v>40.1</c:v>
                </c:pt>
                <c:pt idx="17">
                  <c:v>32</c:v>
                </c:pt>
                <c:pt idx="18">
                  <c:v>41.5</c:v>
                </c:pt>
                <c:pt idx="19">
                  <c:v>42</c:v>
                </c:pt>
                <c:pt idx="20">
                  <c:v>42.2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87296"/>
        <c:axId val="133293184"/>
      </c:lineChart>
      <c:catAx>
        <c:axId val="1332872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293184"/>
        <c:crosses val="autoZero"/>
        <c:auto val="1"/>
        <c:lblAlgn val="ctr"/>
        <c:lblOffset val="100"/>
        <c:noMultiLvlLbl val="0"/>
      </c:catAx>
      <c:valAx>
        <c:axId val="133293184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0"/>
              <c:y val="7.839907108385646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287296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8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Competitive Position on Foreign Markets Inside the EU for the Next Three Months </a:t>
            </a:r>
          </a:p>
        </c:rich>
      </c:tx>
      <c:layout>
        <c:manualLayout>
          <c:xMode val="edge"/>
          <c:yMode val="edge"/>
          <c:x val="0.157405548605489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727329133256969E-2"/>
          <c:y val="0.18536243386243387"/>
          <c:w val="0.89914972317678499"/>
          <c:h val="0.53684725833274771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UcAylıkVeri!$BA$4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UcAylıkVeri!$BA$6:$BA$26</c:f>
              <c:numCache>
                <c:formatCode>0.0</c:formatCode>
                <c:ptCount val="21"/>
                <c:pt idx="0">
                  <c:v>42.7</c:v>
                </c:pt>
                <c:pt idx="1">
                  <c:v>39.200000000000003</c:v>
                </c:pt>
                <c:pt idx="2">
                  <c:v>33.1</c:v>
                </c:pt>
                <c:pt idx="3">
                  <c:v>26.6</c:v>
                </c:pt>
                <c:pt idx="4">
                  <c:v>34.700000000000003</c:v>
                </c:pt>
                <c:pt idx="5">
                  <c:v>28.7</c:v>
                </c:pt>
                <c:pt idx="6">
                  <c:v>28.1</c:v>
                </c:pt>
                <c:pt idx="7">
                  <c:v>25.4</c:v>
                </c:pt>
                <c:pt idx="8">
                  <c:v>25.8</c:v>
                </c:pt>
                <c:pt idx="9">
                  <c:v>22.3</c:v>
                </c:pt>
                <c:pt idx="10">
                  <c:v>20.3</c:v>
                </c:pt>
                <c:pt idx="11">
                  <c:v>22.5</c:v>
                </c:pt>
                <c:pt idx="12">
                  <c:v>30.2</c:v>
                </c:pt>
                <c:pt idx="13">
                  <c:v>29.7</c:v>
                </c:pt>
                <c:pt idx="14">
                  <c:v>20.399999999999999</c:v>
                </c:pt>
                <c:pt idx="15">
                  <c:v>9.5</c:v>
                </c:pt>
                <c:pt idx="16">
                  <c:v>8</c:v>
                </c:pt>
                <c:pt idx="17">
                  <c:v>8.9</c:v>
                </c:pt>
                <c:pt idx="18">
                  <c:v>10.3</c:v>
                </c:pt>
                <c:pt idx="19">
                  <c:v>20.100000000000001</c:v>
                </c:pt>
                <c:pt idx="20">
                  <c:v>11.3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83296"/>
        <c:axId val="133384832"/>
      </c:lineChart>
      <c:catAx>
        <c:axId val="1333832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384832"/>
        <c:crosses val="autoZero"/>
        <c:auto val="1"/>
        <c:lblAlgn val="ctr"/>
        <c:lblOffset val="100"/>
        <c:noMultiLvlLbl val="0"/>
      </c:catAx>
      <c:valAx>
        <c:axId val="13338483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3.0306865847376553E-3"/>
              <c:y val="6.599372639395685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383296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8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Competitive Position on Foreign Markets Outside the EU for the Next Three Months </a:t>
            </a:r>
          </a:p>
        </c:rich>
      </c:tx>
      <c:layout>
        <c:manualLayout>
          <c:xMode val="edge"/>
          <c:yMode val="edge"/>
          <c:x val="0.157458613762665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665855288277967E-2"/>
          <c:y val="0.20922263395910534"/>
          <c:w val="0.89611898625429554"/>
          <c:h val="0.52896690958164638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UcAylıkVeri!$BE$4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UcAylıkVeri!$BE$6:$BE$26</c:f>
              <c:numCache>
                <c:formatCode>0.0</c:formatCode>
                <c:ptCount val="21"/>
                <c:pt idx="0">
                  <c:v>42.3</c:v>
                </c:pt>
                <c:pt idx="1">
                  <c:v>39.700000000000003</c:v>
                </c:pt>
                <c:pt idx="2">
                  <c:v>32.9</c:v>
                </c:pt>
                <c:pt idx="3">
                  <c:v>25.2</c:v>
                </c:pt>
                <c:pt idx="4">
                  <c:v>35.9</c:v>
                </c:pt>
                <c:pt idx="5">
                  <c:v>21.7</c:v>
                </c:pt>
                <c:pt idx="6">
                  <c:v>24.8</c:v>
                </c:pt>
                <c:pt idx="7">
                  <c:v>23.7</c:v>
                </c:pt>
                <c:pt idx="8">
                  <c:v>27.2</c:v>
                </c:pt>
                <c:pt idx="9">
                  <c:v>20.8</c:v>
                </c:pt>
                <c:pt idx="10">
                  <c:v>19.899999999999999</c:v>
                </c:pt>
                <c:pt idx="11">
                  <c:v>22</c:v>
                </c:pt>
                <c:pt idx="12">
                  <c:v>30.4</c:v>
                </c:pt>
                <c:pt idx="13">
                  <c:v>29.9</c:v>
                </c:pt>
                <c:pt idx="14">
                  <c:v>20.3</c:v>
                </c:pt>
                <c:pt idx="15">
                  <c:v>9.4</c:v>
                </c:pt>
                <c:pt idx="16">
                  <c:v>9.8000000000000007</c:v>
                </c:pt>
                <c:pt idx="17">
                  <c:v>8.9</c:v>
                </c:pt>
                <c:pt idx="18">
                  <c:v>10.1</c:v>
                </c:pt>
                <c:pt idx="19">
                  <c:v>20.2</c:v>
                </c:pt>
                <c:pt idx="20">
                  <c:v>11.3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22080"/>
        <c:axId val="133423872"/>
      </c:lineChart>
      <c:catAx>
        <c:axId val="1334220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423872"/>
        <c:crosses val="autoZero"/>
        <c:auto val="1"/>
        <c:lblAlgn val="ctr"/>
        <c:lblOffset val="100"/>
        <c:noMultiLvlLbl val="0"/>
      </c:catAx>
      <c:valAx>
        <c:axId val="13342387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0"/>
              <c:y val="8.620452817229622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422080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Demand For Services for the Last Three Months </a:t>
            </a:r>
          </a:p>
        </c:rich>
      </c:tx>
      <c:layout>
        <c:manualLayout>
          <c:xMode val="edge"/>
          <c:yMode val="edge"/>
          <c:x val="0.23467324558163813"/>
          <c:y val="3.621884725709595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45118490137646E-2"/>
          <c:y val="0.10902977412731006"/>
          <c:w val="0.9091432524478501"/>
          <c:h val="0.6800507643166781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AylıkVeri!$T$4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AylıkVeri!$A$6:$A$66</c:f>
              <c:strCache>
                <c:ptCount val="61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</c:strCache>
            </c:strRef>
          </c:cat>
          <c:val>
            <c:numRef>
              <c:f>AylıkVeri!$T$6:$T$66</c:f>
              <c:numCache>
                <c:formatCode>0.0</c:formatCode>
                <c:ptCount val="61"/>
                <c:pt idx="0">
                  <c:v>75.7</c:v>
                </c:pt>
                <c:pt idx="1">
                  <c:v>53.2</c:v>
                </c:pt>
                <c:pt idx="2">
                  <c:v>67.2</c:v>
                </c:pt>
                <c:pt idx="3">
                  <c:v>63.9</c:v>
                </c:pt>
                <c:pt idx="4">
                  <c:v>84.7</c:v>
                </c:pt>
                <c:pt idx="5">
                  <c:v>73.2</c:v>
                </c:pt>
                <c:pt idx="6">
                  <c:v>82.9</c:v>
                </c:pt>
                <c:pt idx="7">
                  <c:v>83.4</c:v>
                </c:pt>
                <c:pt idx="8">
                  <c:v>50.4</c:v>
                </c:pt>
                <c:pt idx="9">
                  <c:v>68.2</c:v>
                </c:pt>
                <c:pt idx="10">
                  <c:v>36.799999999999997</c:v>
                </c:pt>
                <c:pt idx="11">
                  <c:v>52.5</c:v>
                </c:pt>
                <c:pt idx="12">
                  <c:v>88.7</c:v>
                </c:pt>
                <c:pt idx="13">
                  <c:v>76.400000000000006</c:v>
                </c:pt>
                <c:pt idx="14">
                  <c:v>62.6</c:v>
                </c:pt>
                <c:pt idx="15">
                  <c:v>47.5</c:v>
                </c:pt>
                <c:pt idx="16">
                  <c:v>26.1</c:v>
                </c:pt>
                <c:pt idx="17">
                  <c:v>47.9</c:v>
                </c:pt>
                <c:pt idx="18">
                  <c:v>87</c:v>
                </c:pt>
                <c:pt idx="19">
                  <c:v>78.599999999999994</c:v>
                </c:pt>
                <c:pt idx="20">
                  <c:v>71.5</c:v>
                </c:pt>
                <c:pt idx="21">
                  <c:v>78.900000000000006</c:v>
                </c:pt>
                <c:pt idx="22">
                  <c:v>93.5</c:v>
                </c:pt>
                <c:pt idx="23">
                  <c:v>66.599999999999994</c:v>
                </c:pt>
                <c:pt idx="24">
                  <c:v>93.4</c:v>
                </c:pt>
                <c:pt idx="25">
                  <c:v>81.900000000000006</c:v>
                </c:pt>
                <c:pt idx="26">
                  <c:v>56</c:v>
                </c:pt>
                <c:pt idx="27">
                  <c:v>54</c:v>
                </c:pt>
                <c:pt idx="28">
                  <c:v>67.8</c:v>
                </c:pt>
                <c:pt idx="29">
                  <c:v>83.6</c:v>
                </c:pt>
                <c:pt idx="30">
                  <c:v>82.3</c:v>
                </c:pt>
                <c:pt idx="31">
                  <c:v>83.1</c:v>
                </c:pt>
                <c:pt idx="32">
                  <c:v>67.900000000000006</c:v>
                </c:pt>
                <c:pt idx="33">
                  <c:v>67.400000000000006</c:v>
                </c:pt>
                <c:pt idx="34">
                  <c:v>67.400000000000006</c:v>
                </c:pt>
                <c:pt idx="35">
                  <c:v>48.7</c:v>
                </c:pt>
                <c:pt idx="36">
                  <c:v>79.5</c:v>
                </c:pt>
                <c:pt idx="37">
                  <c:v>75.5</c:v>
                </c:pt>
                <c:pt idx="38">
                  <c:v>57.1</c:v>
                </c:pt>
                <c:pt idx="39">
                  <c:v>65.8</c:v>
                </c:pt>
                <c:pt idx="40">
                  <c:v>42.2</c:v>
                </c:pt>
                <c:pt idx="41">
                  <c:v>87</c:v>
                </c:pt>
                <c:pt idx="42">
                  <c:v>83.7</c:v>
                </c:pt>
                <c:pt idx="43">
                  <c:v>84.6</c:v>
                </c:pt>
                <c:pt idx="44">
                  <c:v>74.8</c:v>
                </c:pt>
                <c:pt idx="45">
                  <c:v>56.3</c:v>
                </c:pt>
                <c:pt idx="46">
                  <c:v>49.8</c:v>
                </c:pt>
                <c:pt idx="47">
                  <c:v>64.900000000000006</c:v>
                </c:pt>
                <c:pt idx="48">
                  <c:v>59.6</c:v>
                </c:pt>
                <c:pt idx="49">
                  <c:v>83.1</c:v>
                </c:pt>
                <c:pt idx="50">
                  <c:v>72.8</c:v>
                </c:pt>
                <c:pt idx="51">
                  <c:v>87.8</c:v>
                </c:pt>
                <c:pt idx="52">
                  <c:v>79.7</c:v>
                </c:pt>
                <c:pt idx="53">
                  <c:v>89.7</c:v>
                </c:pt>
                <c:pt idx="54">
                  <c:v>79</c:v>
                </c:pt>
                <c:pt idx="55">
                  <c:v>69.900000000000006</c:v>
                </c:pt>
                <c:pt idx="56">
                  <c:v>58.7</c:v>
                </c:pt>
                <c:pt idx="57">
                  <c:v>69.400000000000006</c:v>
                </c:pt>
                <c:pt idx="58">
                  <c:v>77.8</c:v>
                </c:pt>
                <c:pt idx="59">
                  <c:v>80</c:v>
                </c:pt>
                <c:pt idx="60">
                  <c:v>83.9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90496"/>
        <c:axId val="128496384"/>
      </c:lineChart>
      <c:catAx>
        <c:axId val="12849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28496384"/>
        <c:crosses val="autoZero"/>
        <c:auto val="1"/>
        <c:lblAlgn val="ctr"/>
        <c:lblOffset val="100"/>
        <c:noMultiLvlLbl val="0"/>
      </c:catAx>
      <c:valAx>
        <c:axId val="128496384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2.2525889704687477E-3"/>
              <c:y val="2.177616342848784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2849049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Demand For Services for the Next Three Months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961508443309205E-2"/>
          <c:y val="0.1235175678758841"/>
          <c:w val="0.89787959415354046"/>
          <c:h val="0.66556297056810398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AylıkVeri!$X$4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AylıkVeri!$A$6:$A$66</c:f>
              <c:strCache>
                <c:ptCount val="61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</c:strCache>
            </c:strRef>
          </c:cat>
          <c:val>
            <c:numRef>
              <c:f>AylıkVeri!$X$6:$X$66</c:f>
              <c:numCache>
                <c:formatCode>0.0</c:formatCode>
                <c:ptCount val="61"/>
                <c:pt idx="0">
                  <c:v>92.6</c:v>
                </c:pt>
                <c:pt idx="1">
                  <c:v>81.8</c:v>
                </c:pt>
                <c:pt idx="2">
                  <c:v>79.900000000000006</c:v>
                </c:pt>
                <c:pt idx="3">
                  <c:v>73.900000000000006</c:v>
                </c:pt>
                <c:pt idx="4">
                  <c:v>83.6</c:v>
                </c:pt>
                <c:pt idx="5">
                  <c:v>82.9</c:v>
                </c:pt>
                <c:pt idx="6">
                  <c:v>60.9</c:v>
                </c:pt>
                <c:pt idx="7">
                  <c:v>76.8</c:v>
                </c:pt>
                <c:pt idx="8">
                  <c:v>82.6</c:v>
                </c:pt>
                <c:pt idx="9">
                  <c:v>79.599999999999994</c:v>
                </c:pt>
                <c:pt idx="10">
                  <c:v>69.5</c:v>
                </c:pt>
                <c:pt idx="11">
                  <c:v>66.3</c:v>
                </c:pt>
                <c:pt idx="12">
                  <c:v>64.900000000000006</c:v>
                </c:pt>
                <c:pt idx="13">
                  <c:v>53.5</c:v>
                </c:pt>
                <c:pt idx="14">
                  <c:v>62.1</c:v>
                </c:pt>
                <c:pt idx="15">
                  <c:v>78.7</c:v>
                </c:pt>
                <c:pt idx="16">
                  <c:v>80.400000000000006</c:v>
                </c:pt>
                <c:pt idx="17">
                  <c:v>80.5</c:v>
                </c:pt>
                <c:pt idx="18">
                  <c:v>80.599999999999994</c:v>
                </c:pt>
                <c:pt idx="19">
                  <c:v>80.7</c:v>
                </c:pt>
                <c:pt idx="20">
                  <c:v>76.3</c:v>
                </c:pt>
                <c:pt idx="21">
                  <c:v>80.900000000000006</c:v>
                </c:pt>
                <c:pt idx="22">
                  <c:v>83.2</c:v>
                </c:pt>
                <c:pt idx="23">
                  <c:v>79</c:v>
                </c:pt>
                <c:pt idx="24">
                  <c:v>67.099999999999994</c:v>
                </c:pt>
                <c:pt idx="25">
                  <c:v>78.2</c:v>
                </c:pt>
                <c:pt idx="26">
                  <c:v>77.7</c:v>
                </c:pt>
                <c:pt idx="27">
                  <c:v>77</c:v>
                </c:pt>
                <c:pt idx="28">
                  <c:v>78.2</c:v>
                </c:pt>
                <c:pt idx="29">
                  <c:v>77.7</c:v>
                </c:pt>
                <c:pt idx="30">
                  <c:v>77.7</c:v>
                </c:pt>
                <c:pt idx="31">
                  <c:v>68.900000000000006</c:v>
                </c:pt>
                <c:pt idx="32">
                  <c:v>67.599999999999994</c:v>
                </c:pt>
                <c:pt idx="33">
                  <c:v>84</c:v>
                </c:pt>
                <c:pt idx="34">
                  <c:v>76.900000000000006</c:v>
                </c:pt>
                <c:pt idx="35">
                  <c:v>79.400000000000006</c:v>
                </c:pt>
                <c:pt idx="36">
                  <c:v>81.8</c:v>
                </c:pt>
                <c:pt idx="37">
                  <c:v>82.9</c:v>
                </c:pt>
                <c:pt idx="38">
                  <c:v>82.8</c:v>
                </c:pt>
                <c:pt idx="39">
                  <c:v>78.599999999999994</c:v>
                </c:pt>
                <c:pt idx="40">
                  <c:v>82.9</c:v>
                </c:pt>
                <c:pt idx="41">
                  <c:v>81</c:v>
                </c:pt>
                <c:pt idx="42">
                  <c:v>60.8</c:v>
                </c:pt>
                <c:pt idx="43">
                  <c:v>63.9</c:v>
                </c:pt>
                <c:pt idx="44">
                  <c:v>65.5</c:v>
                </c:pt>
                <c:pt idx="45">
                  <c:v>73.400000000000006</c:v>
                </c:pt>
                <c:pt idx="46">
                  <c:v>71.599999999999994</c:v>
                </c:pt>
                <c:pt idx="47">
                  <c:v>55.8</c:v>
                </c:pt>
                <c:pt idx="48">
                  <c:v>62.8</c:v>
                </c:pt>
                <c:pt idx="49">
                  <c:v>59.9</c:v>
                </c:pt>
                <c:pt idx="50">
                  <c:v>60.9</c:v>
                </c:pt>
                <c:pt idx="51">
                  <c:v>59</c:v>
                </c:pt>
                <c:pt idx="52">
                  <c:v>78.5</c:v>
                </c:pt>
                <c:pt idx="53">
                  <c:v>70.7</c:v>
                </c:pt>
                <c:pt idx="54">
                  <c:v>62.2</c:v>
                </c:pt>
                <c:pt idx="55">
                  <c:v>65.400000000000006</c:v>
                </c:pt>
                <c:pt idx="56">
                  <c:v>80.099999999999994</c:v>
                </c:pt>
                <c:pt idx="57">
                  <c:v>81.900000000000006</c:v>
                </c:pt>
                <c:pt idx="58">
                  <c:v>75.5</c:v>
                </c:pt>
                <c:pt idx="59">
                  <c:v>63.3</c:v>
                </c:pt>
                <c:pt idx="60">
                  <c:v>58.2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65536"/>
        <c:axId val="120867072"/>
      </c:lineChart>
      <c:catAx>
        <c:axId val="12086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20867072"/>
        <c:crosses val="autoZero"/>
        <c:auto val="1"/>
        <c:lblAlgn val="ctr"/>
        <c:lblOffset val="100"/>
        <c:noMultiLvlLbl val="0"/>
      </c:catAx>
      <c:valAx>
        <c:axId val="12086707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6.7581608584105224E-3"/>
              <c:y val="3.633737500603835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2086553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Employment for the Last Three Months </a:t>
            </a:r>
          </a:p>
        </c:rich>
      </c:tx>
      <c:layout>
        <c:manualLayout>
          <c:xMode val="edge"/>
          <c:yMode val="edge"/>
          <c:x val="0.26387405521678214"/>
          <c:y val="3.192366911582860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03313466723425E-2"/>
          <c:y val="9.8163928815879528E-2"/>
          <c:w val="0.90238505747126441"/>
          <c:h val="0.69091660962810864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AylıkVeri!$AB$4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AylıkVeri!$A$6:$A$66</c:f>
              <c:strCache>
                <c:ptCount val="61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</c:strCache>
            </c:strRef>
          </c:cat>
          <c:val>
            <c:numRef>
              <c:f>AylıkVeri!$AB$6:$AB$66</c:f>
              <c:numCache>
                <c:formatCode>0.0</c:formatCode>
                <c:ptCount val="61"/>
                <c:pt idx="0">
                  <c:v>26.5</c:v>
                </c:pt>
                <c:pt idx="1">
                  <c:v>37.799999999999997</c:v>
                </c:pt>
                <c:pt idx="2">
                  <c:v>59.7</c:v>
                </c:pt>
                <c:pt idx="3">
                  <c:v>49</c:v>
                </c:pt>
                <c:pt idx="4">
                  <c:v>67.900000000000006</c:v>
                </c:pt>
                <c:pt idx="5">
                  <c:v>68.400000000000006</c:v>
                </c:pt>
                <c:pt idx="6">
                  <c:v>63.5</c:v>
                </c:pt>
                <c:pt idx="7">
                  <c:v>67.5</c:v>
                </c:pt>
                <c:pt idx="8">
                  <c:v>65.900000000000006</c:v>
                </c:pt>
                <c:pt idx="9">
                  <c:v>29.2</c:v>
                </c:pt>
                <c:pt idx="10">
                  <c:v>40.1</c:v>
                </c:pt>
                <c:pt idx="11">
                  <c:v>86.7</c:v>
                </c:pt>
                <c:pt idx="12">
                  <c:v>53.8</c:v>
                </c:pt>
                <c:pt idx="13">
                  <c:v>61.7</c:v>
                </c:pt>
                <c:pt idx="14">
                  <c:v>14.6</c:v>
                </c:pt>
                <c:pt idx="15">
                  <c:v>13</c:v>
                </c:pt>
                <c:pt idx="16">
                  <c:v>14.4</c:v>
                </c:pt>
                <c:pt idx="17">
                  <c:v>1.2</c:v>
                </c:pt>
                <c:pt idx="18">
                  <c:v>35.700000000000003</c:v>
                </c:pt>
                <c:pt idx="19">
                  <c:v>23.6</c:v>
                </c:pt>
                <c:pt idx="20">
                  <c:v>18.100000000000001</c:v>
                </c:pt>
                <c:pt idx="21">
                  <c:v>52.2</c:v>
                </c:pt>
                <c:pt idx="22">
                  <c:v>42.7</c:v>
                </c:pt>
                <c:pt idx="23">
                  <c:v>35.799999999999997</c:v>
                </c:pt>
                <c:pt idx="24">
                  <c:v>37.1</c:v>
                </c:pt>
                <c:pt idx="25">
                  <c:v>51.3</c:v>
                </c:pt>
                <c:pt idx="26">
                  <c:v>63.3</c:v>
                </c:pt>
                <c:pt idx="27">
                  <c:v>64.8</c:v>
                </c:pt>
                <c:pt idx="28">
                  <c:v>61.2</c:v>
                </c:pt>
                <c:pt idx="29">
                  <c:v>63.4</c:v>
                </c:pt>
                <c:pt idx="30">
                  <c:v>62.8</c:v>
                </c:pt>
                <c:pt idx="31">
                  <c:v>53.9</c:v>
                </c:pt>
                <c:pt idx="32">
                  <c:v>43.7</c:v>
                </c:pt>
                <c:pt idx="33">
                  <c:v>41.9</c:v>
                </c:pt>
                <c:pt idx="34">
                  <c:v>12.5</c:v>
                </c:pt>
                <c:pt idx="35">
                  <c:v>-7.2</c:v>
                </c:pt>
                <c:pt idx="36">
                  <c:v>19.100000000000001</c:v>
                </c:pt>
                <c:pt idx="37">
                  <c:v>21</c:v>
                </c:pt>
                <c:pt idx="38">
                  <c:v>23.2</c:v>
                </c:pt>
                <c:pt idx="39">
                  <c:v>11.4</c:v>
                </c:pt>
                <c:pt idx="40">
                  <c:v>-1.9</c:v>
                </c:pt>
                <c:pt idx="41">
                  <c:v>10.6</c:v>
                </c:pt>
                <c:pt idx="42">
                  <c:v>-3.1</c:v>
                </c:pt>
                <c:pt idx="43">
                  <c:v>0.7</c:v>
                </c:pt>
                <c:pt idx="44">
                  <c:v>0.2</c:v>
                </c:pt>
                <c:pt idx="45">
                  <c:v>-3.3</c:v>
                </c:pt>
                <c:pt idx="46">
                  <c:v>-8.5</c:v>
                </c:pt>
                <c:pt idx="47">
                  <c:v>-7.1</c:v>
                </c:pt>
                <c:pt idx="48">
                  <c:v>-17.2</c:v>
                </c:pt>
                <c:pt idx="49">
                  <c:v>1.6</c:v>
                </c:pt>
                <c:pt idx="50">
                  <c:v>-6.7</c:v>
                </c:pt>
                <c:pt idx="51">
                  <c:v>-1.3</c:v>
                </c:pt>
                <c:pt idx="52">
                  <c:v>16.100000000000001</c:v>
                </c:pt>
                <c:pt idx="53">
                  <c:v>38.4</c:v>
                </c:pt>
                <c:pt idx="54">
                  <c:v>29.3</c:v>
                </c:pt>
                <c:pt idx="55">
                  <c:v>5.6</c:v>
                </c:pt>
                <c:pt idx="56">
                  <c:v>-5.4</c:v>
                </c:pt>
                <c:pt idx="57">
                  <c:v>-9.1</c:v>
                </c:pt>
                <c:pt idx="58">
                  <c:v>7.4</c:v>
                </c:pt>
                <c:pt idx="59">
                  <c:v>-6.5</c:v>
                </c:pt>
                <c:pt idx="60">
                  <c:v>-3.1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36320"/>
        <c:axId val="120937856"/>
      </c:lineChart>
      <c:catAx>
        <c:axId val="1209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20937856"/>
        <c:crosses val="autoZero"/>
        <c:auto val="1"/>
        <c:lblAlgn val="ctr"/>
        <c:lblOffset val="100"/>
        <c:noMultiLvlLbl val="0"/>
      </c:catAx>
      <c:valAx>
        <c:axId val="120937856"/>
        <c:scaling>
          <c:orientation val="minMax"/>
          <c:max val="100"/>
          <c:min val="-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4.5053578828962168E-3"/>
              <c:y val="9.29337564147765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2093632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333333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Employment for the Next Three Months </a:t>
            </a:r>
          </a:p>
        </c:rich>
      </c:tx>
      <c:layout>
        <c:manualLayout>
          <c:xMode val="edge"/>
          <c:yMode val="edge"/>
          <c:x val="0.26524288008775021"/>
          <c:y val="1.08659821777596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719703419894985E-2"/>
          <c:y val="0.11989561943874059"/>
          <c:w val="0.8956268624946786"/>
          <c:h val="0.67642881587953452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AylıkVeri!$AF$4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AylıkVeri!$A$6:$A$66</c:f>
              <c:strCache>
                <c:ptCount val="61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</c:strCache>
            </c:strRef>
          </c:cat>
          <c:val>
            <c:numRef>
              <c:f>AylıkVeri!$AF$6:$AF$66</c:f>
              <c:numCache>
                <c:formatCode>0.0</c:formatCode>
                <c:ptCount val="61"/>
                <c:pt idx="0">
                  <c:v>53.9</c:v>
                </c:pt>
                <c:pt idx="1">
                  <c:v>47.7</c:v>
                </c:pt>
                <c:pt idx="2">
                  <c:v>60.2</c:v>
                </c:pt>
                <c:pt idx="3">
                  <c:v>46.3</c:v>
                </c:pt>
                <c:pt idx="4">
                  <c:v>45</c:v>
                </c:pt>
                <c:pt idx="5">
                  <c:v>46.1</c:v>
                </c:pt>
                <c:pt idx="6">
                  <c:v>65.2</c:v>
                </c:pt>
                <c:pt idx="7">
                  <c:v>44</c:v>
                </c:pt>
                <c:pt idx="8">
                  <c:v>55.2</c:v>
                </c:pt>
                <c:pt idx="9">
                  <c:v>28.6</c:v>
                </c:pt>
                <c:pt idx="10">
                  <c:v>51.5</c:v>
                </c:pt>
                <c:pt idx="11">
                  <c:v>42.1</c:v>
                </c:pt>
                <c:pt idx="12">
                  <c:v>67</c:v>
                </c:pt>
                <c:pt idx="13">
                  <c:v>62</c:v>
                </c:pt>
                <c:pt idx="14">
                  <c:v>48.1</c:v>
                </c:pt>
                <c:pt idx="15">
                  <c:v>49.3</c:v>
                </c:pt>
                <c:pt idx="16">
                  <c:v>26</c:v>
                </c:pt>
                <c:pt idx="17">
                  <c:v>55.1</c:v>
                </c:pt>
                <c:pt idx="18">
                  <c:v>42.4</c:v>
                </c:pt>
                <c:pt idx="19">
                  <c:v>59</c:v>
                </c:pt>
                <c:pt idx="20">
                  <c:v>43.1</c:v>
                </c:pt>
                <c:pt idx="21">
                  <c:v>38.6</c:v>
                </c:pt>
                <c:pt idx="22">
                  <c:v>46.8</c:v>
                </c:pt>
                <c:pt idx="23">
                  <c:v>64</c:v>
                </c:pt>
                <c:pt idx="24">
                  <c:v>64.8</c:v>
                </c:pt>
                <c:pt idx="25">
                  <c:v>48.8</c:v>
                </c:pt>
                <c:pt idx="26">
                  <c:v>65.099999999999994</c:v>
                </c:pt>
                <c:pt idx="27">
                  <c:v>58.9</c:v>
                </c:pt>
                <c:pt idx="28">
                  <c:v>63.6</c:v>
                </c:pt>
                <c:pt idx="29">
                  <c:v>56.7</c:v>
                </c:pt>
                <c:pt idx="30">
                  <c:v>59.5</c:v>
                </c:pt>
                <c:pt idx="31">
                  <c:v>52.5</c:v>
                </c:pt>
                <c:pt idx="32">
                  <c:v>52.5</c:v>
                </c:pt>
                <c:pt idx="33">
                  <c:v>52</c:v>
                </c:pt>
                <c:pt idx="34">
                  <c:v>60.1</c:v>
                </c:pt>
                <c:pt idx="35">
                  <c:v>36.200000000000003</c:v>
                </c:pt>
                <c:pt idx="36">
                  <c:v>57.1</c:v>
                </c:pt>
                <c:pt idx="37">
                  <c:v>60.4</c:v>
                </c:pt>
                <c:pt idx="38">
                  <c:v>58.9</c:v>
                </c:pt>
                <c:pt idx="39">
                  <c:v>60</c:v>
                </c:pt>
                <c:pt idx="40">
                  <c:v>53.2</c:v>
                </c:pt>
                <c:pt idx="41">
                  <c:v>22.2</c:v>
                </c:pt>
                <c:pt idx="42">
                  <c:v>11.9</c:v>
                </c:pt>
                <c:pt idx="43">
                  <c:v>8.6999999999999993</c:v>
                </c:pt>
                <c:pt idx="44">
                  <c:v>2.8</c:v>
                </c:pt>
                <c:pt idx="45">
                  <c:v>7.2</c:v>
                </c:pt>
                <c:pt idx="46">
                  <c:v>6.3</c:v>
                </c:pt>
                <c:pt idx="47">
                  <c:v>32</c:v>
                </c:pt>
                <c:pt idx="48">
                  <c:v>43.2</c:v>
                </c:pt>
                <c:pt idx="49">
                  <c:v>44.6</c:v>
                </c:pt>
                <c:pt idx="50">
                  <c:v>43</c:v>
                </c:pt>
                <c:pt idx="51">
                  <c:v>28.1</c:v>
                </c:pt>
                <c:pt idx="52">
                  <c:v>27.1</c:v>
                </c:pt>
                <c:pt idx="53">
                  <c:v>26.2</c:v>
                </c:pt>
                <c:pt idx="54">
                  <c:v>27.2</c:v>
                </c:pt>
                <c:pt idx="55">
                  <c:v>28.7</c:v>
                </c:pt>
                <c:pt idx="56">
                  <c:v>29.2</c:v>
                </c:pt>
                <c:pt idx="57">
                  <c:v>29.9</c:v>
                </c:pt>
                <c:pt idx="58">
                  <c:v>45</c:v>
                </c:pt>
                <c:pt idx="59">
                  <c:v>24.3</c:v>
                </c:pt>
                <c:pt idx="60">
                  <c:v>19.3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58976"/>
        <c:axId val="120960512"/>
      </c:lineChart>
      <c:catAx>
        <c:axId val="12095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20960512"/>
        <c:crosses val="autoZero"/>
        <c:auto val="1"/>
        <c:lblAlgn val="ctr"/>
        <c:lblOffset val="100"/>
        <c:noMultiLvlLbl val="0"/>
      </c:catAx>
      <c:valAx>
        <c:axId val="12096051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1.1263368198378186E-2"/>
              <c:y val="3.264134536374442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209589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tr-TR"/>
              <a:t>GELECEK ÜÇ AYDAKİ İHRACAT SİPARİŞ MİKTARI BEKLENTİSİ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120822784"/>
        <c:axId val="120840192"/>
      </c:lineChart>
      <c:catAx>
        <c:axId val="120822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120840192"/>
        <c:crosses val="autoZero"/>
        <c:auto val="0"/>
        <c:lblAlgn val="ctr"/>
        <c:lblOffset val="100"/>
        <c:tickLblSkip val="1"/>
        <c:tickMarkSkip val="12"/>
        <c:noMultiLvlLbl val="0"/>
      </c:catAx>
      <c:valAx>
        <c:axId val="120840192"/>
        <c:scaling>
          <c:orientation val="minMax"/>
          <c:max val="5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120822784"/>
        <c:crosses val="autoZero"/>
        <c:crossBetween val="between"/>
        <c:majorUnit val="2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Operating Income for the Last Three Months      </a:t>
            </a:r>
          </a:p>
        </c:rich>
      </c:tx>
      <c:layout>
        <c:manualLayout>
          <c:xMode val="edge"/>
          <c:yMode val="edge"/>
          <c:x val="0.25218770083646086"/>
          <c:y val="4.900620902563390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1937789691182233E-2"/>
          <c:y val="0.16296384479717813"/>
          <c:w val="0.90836488524040881"/>
          <c:h val="0.57488917409552875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UcAylıkVeri!$E$4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UcAylıkVeri!$E$6:$E$26</c:f>
              <c:numCache>
                <c:formatCode>0.0</c:formatCode>
                <c:ptCount val="21"/>
                <c:pt idx="0">
                  <c:v>88.2</c:v>
                </c:pt>
                <c:pt idx="1">
                  <c:v>79.400000000000006</c:v>
                </c:pt>
                <c:pt idx="2">
                  <c:v>75.900000000000006</c:v>
                </c:pt>
                <c:pt idx="3">
                  <c:v>18.2</c:v>
                </c:pt>
                <c:pt idx="4">
                  <c:v>61.1</c:v>
                </c:pt>
                <c:pt idx="5">
                  <c:v>58.8</c:v>
                </c:pt>
                <c:pt idx="6">
                  <c:v>47.4</c:v>
                </c:pt>
                <c:pt idx="7">
                  <c:v>54.3</c:v>
                </c:pt>
                <c:pt idx="8">
                  <c:v>62.1</c:v>
                </c:pt>
                <c:pt idx="9">
                  <c:v>67.2</c:v>
                </c:pt>
                <c:pt idx="10">
                  <c:v>68.8</c:v>
                </c:pt>
                <c:pt idx="11">
                  <c:v>29.4</c:v>
                </c:pt>
                <c:pt idx="12">
                  <c:v>91.1</c:v>
                </c:pt>
                <c:pt idx="13">
                  <c:v>78.599999999999994</c:v>
                </c:pt>
                <c:pt idx="14">
                  <c:v>85.2</c:v>
                </c:pt>
                <c:pt idx="15">
                  <c:v>16.899999999999999</c:v>
                </c:pt>
                <c:pt idx="16">
                  <c:v>61.5</c:v>
                </c:pt>
                <c:pt idx="17">
                  <c:v>87.6</c:v>
                </c:pt>
                <c:pt idx="18">
                  <c:v>29.3</c:v>
                </c:pt>
                <c:pt idx="19">
                  <c:v>58.5</c:v>
                </c:pt>
                <c:pt idx="20">
                  <c:v>72.599999999999994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35936"/>
        <c:axId val="128558208"/>
      </c:lineChart>
      <c:catAx>
        <c:axId val="128535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28558208"/>
        <c:crosses val="autoZero"/>
        <c:auto val="1"/>
        <c:lblAlgn val="ctr"/>
        <c:lblOffset val="100"/>
        <c:noMultiLvlLbl val="0"/>
      </c:catAx>
      <c:valAx>
        <c:axId val="12855820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4.4624328500993448E-3"/>
              <c:y val="2.908043983488848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28535936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1863052516665E-2"/>
          <c:y val="0.14056525573192241"/>
          <c:w val="0.90086247183703805"/>
          <c:h val="0.60054232804232799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UcAylıkVeri!$I$4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UcAylıkVeri!$I$6:$I$26</c:f>
              <c:numCache>
                <c:formatCode>0.0</c:formatCode>
                <c:ptCount val="21"/>
                <c:pt idx="0">
                  <c:v>64.900000000000006</c:v>
                </c:pt>
                <c:pt idx="1">
                  <c:v>76.400000000000006</c:v>
                </c:pt>
                <c:pt idx="2">
                  <c:v>48.6</c:v>
                </c:pt>
                <c:pt idx="3">
                  <c:v>83.4</c:v>
                </c:pt>
                <c:pt idx="4">
                  <c:v>68.2</c:v>
                </c:pt>
                <c:pt idx="5">
                  <c:v>73.400000000000006</c:v>
                </c:pt>
                <c:pt idx="6">
                  <c:v>78.599999999999994</c:v>
                </c:pt>
                <c:pt idx="7">
                  <c:v>70.400000000000006</c:v>
                </c:pt>
                <c:pt idx="8">
                  <c:v>65.900000000000006</c:v>
                </c:pt>
                <c:pt idx="9">
                  <c:v>77.400000000000006</c:v>
                </c:pt>
                <c:pt idx="10">
                  <c:v>67</c:v>
                </c:pt>
                <c:pt idx="11">
                  <c:v>72.7</c:v>
                </c:pt>
                <c:pt idx="12">
                  <c:v>65</c:v>
                </c:pt>
                <c:pt idx="13">
                  <c:v>72.400000000000006</c:v>
                </c:pt>
                <c:pt idx="14">
                  <c:v>44.3</c:v>
                </c:pt>
                <c:pt idx="15">
                  <c:v>48.1</c:v>
                </c:pt>
                <c:pt idx="16">
                  <c:v>53.6</c:v>
                </c:pt>
                <c:pt idx="17">
                  <c:v>53.6</c:v>
                </c:pt>
                <c:pt idx="18">
                  <c:v>32.4</c:v>
                </c:pt>
                <c:pt idx="19">
                  <c:v>66.3</c:v>
                </c:pt>
                <c:pt idx="20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79712"/>
        <c:axId val="128981248"/>
      </c:lineChart>
      <c:catAx>
        <c:axId val="128979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28981248"/>
        <c:crosses val="autoZero"/>
        <c:auto val="1"/>
        <c:lblAlgn val="ctr"/>
        <c:lblOffset val="100"/>
        <c:noMultiLvlLbl val="0"/>
      </c:catAx>
      <c:valAx>
        <c:axId val="12898124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0"/>
              <c:y val="6.547619047619047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28979712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7" Type="http://schemas.openxmlformats.org/officeDocument/2006/relationships/chart" Target="../charts/chart18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hyperlink" Target="#CONTENTS!A1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2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hyperlink" Target="#CONTENTS!A1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0</xdr:row>
      <xdr:rowOff>0</xdr:rowOff>
    </xdr:from>
    <xdr:to>
      <xdr:col>14</xdr:col>
      <xdr:colOff>0</xdr:colOff>
      <xdr:row>10</xdr:row>
      <xdr:rowOff>76200</xdr:rowOff>
    </xdr:to>
    <xdr:pic>
      <xdr:nvPicPr>
        <xdr:cNvPr id="4666001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0"/>
          <a:ext cx="39719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3</xdr:row>
      <xdr:rowOff>57150</xdr:rowOff>
    </xdr:to>
    <xdr:pic>
      <xdr:nvPicPr>
        <xdr:cNvPr id="46660016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0.41762</cdr:x>
      <cdr:y>0.28878</cdr:y>
    </cdr:from>
    <cdr:to>
      <cdr:x>0.61384</cdr:x>
      <cdr:y>0.48978</cdr:y>
    </cdr:to>
    <cdr:sp macro="" textlink="">
      <cdr:nvSpPr>
        <cdr:cNvPr id="333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962" y="214971"/>
          <a:ext cx="143749" cy="147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0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(Artacak-Azalacak)</a:t>
          </a:r>
        </a:p>
      </cdr:txBody>
    </cdr:sp>
  </cdr:relSizeAnchor>
  <cdr:relSizeAnchor xmlns:cdr="http://schemas.openxmlformats.org/drawingml/2006/chartDrawing">
    <cdr:from>
      <cdr:x>0.11456</cdr:x>
      <cdr:y>0.10431</cdr:y>
    </cdr:from>
    <cdr:to>
      <cdr:x>0.27953</cdr:x>
      <cdr:y>0.39036</cdr:y>
    </cdr:to>
    <cdr:sp macro="" textlink="">
      <cdr:nvSpPr>
        <cdr:cNvPr id="3338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569" y="79677"/>
          <a:ext cx="123966" cy="209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1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4</xdr:row>
      <xdr:rowOff>0</xdr:rowOff>
    </xdr:from>
    <xdr:to>
      <xdr:col>8</xdr:col>
      <xdr:colOff>0</xdr:colOff>
      <xdr:row>4</xdr:row>
      <xdr:rowOff>0</xdr:rowOff>
    </xdr:to>
    <xdr:graphicFrame macro="">
      <xdr:nvGraphicFramePr>
        <xdr:cNvPr id="510179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6</xdr:row>
      <xdr:rowOff>180975</xdr:rowOff>
    </xdr:from>
    <xdr:to>
      <xdr:col>9</xdr:col>
      <xdr:colOff>0</xdr:colOff>
      <xdr:row>15</xdr:row>
      <xdr:rowOff>9525</xdr:rowOff>
    </xdr:to>
    <xdr:graphicFrame macro="">
      <xdr:nvGraphicFramePr>
        <xdr:cNvPr id="5101796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19</xdr:row>
      <xdr:rowOff>0</xdr:rowOff>
    </xdr:from>
    <xdr:to>
      <xdr:col>9</xdr:col>
      <xdr:colOff>0</xdr:colOff>
      <xdr:row>28</xdr:row>
      <xdr:rowOff>9525</xdr:rowOff>
    </xdr:to>
    <xdr:graphicFrame macro="">
      <xdr:nvGraphicFramePr>
        <xdr:cNvPr id="5101796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561975</xdr:colOff>
      <xdr:row>30</xdr:row>
      <xdr:rowOff>142875</xdr:rowOff>
    </xdr:from>
    <xdr:to>
      <xdr:col>9</xdr:col>
      <xdr:colOff>0</xdr:colOff>
      <xdr:row>39</xdr:row>
      <xdr:rowOff>133350</xdr:rowOff>
    </xdr:to>
    <xdr:graphicFrame macro="">
      <xdr:nvGraphicFramePr>
        <xdr:cNvPr id="5101796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43</xdr:row>
      <xdr:rowOff>0</xdr:rowOff>
    </xdr:from>
    <xdr:to>
      <xdr:col>9</xdr:col>
      <xdr:colOff>0</xdr:colOff>
      <xdr:row>51</xdr:row>
      <xdr:rowOff>85725</xdr:rowOff>
    </xdr:to>
    <xdr:graphicFrame macro="">
      <xdr:nvGraphicFramePr>
        <xdr:cNvPr id="510179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4295774</xdr:colOff>
      <xdr:row>0</xdr:row>
      <xdr:rowOff>114300</xdr:rowOff>
    </xdr:from>
    <xdr:to>
      <xdr:col>8</xdr:col>
      <xdr:colOff>714374</xdr:colOff>
      <xdr:row>1</xdr:row>
      <xdr:rowOff>104775</xdr:rowOff>
    </xdr:to>
    <xdr:sp macro="" textlink="">
      <xdr:nvSpPr>
        <xdr:cNvPr id="7" name="Pentagon 6">
          <a:hlinkClick xmlns:r="http://schemas.openxmlformats.org/officeDocument/2006/relationships" r:id="rId6"/>
        </xdr:cNvPr>
        <xdr:cNvSpPr/>
      </xdr:nvSpPr>
      <xdr:spPr>
        <a:xfrm flipH="1">
          <a:off x="8191499" y="114300"/>
          <a:ext cx="800100" cy="152400"/>
        </a:xfrm>
        <a:prstGeom prst="homePlate">
          <a:avLst/>
        </a:prstGeom>
        <a:solidFill>
          <a:srgbClr val="4F8F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Contents</a:t>
          </a:r>
        </a:p>
      </xdr:txBody>
    </xdr:sp>
    <xdr:clientData/>
  </xdr:twoCellAnchor>
  <xdr:twoCellAnchor>
    <xdr:from>
      <xdr:col>7</xdr:col>
      <xdr:colOff>247650</xdr:colOff>
      <xdr:row>4</xdr:row>
      <xdr:rowOff>0</xdr:rowOff>
    </xdr:from>
    <xdr:to>
      <xdr:col>9</xdr:col>
      <xdr:colOff>0</xdr:colOff>
      <xdr:row>4</xdr:row>
      <xdr:rowOff>0</xdr:rowOff>
    </xdr:to>
    <xdr:graphicFrame macro="">
      <xdr:nvGraphicFramePr>
        <xdr:cNvPr id="510179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0.28962</cdr:x>
      <cdr:y>0.24527</cdr:y>
    </cdr:from>
    <cdr:to>
      <cdr:x>0.64107</cdr:x>
      <cdr:y>0.40711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2188" y="183062"/>
          <a:ext cx="1976390" cy="118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75" b="0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(Artacak-Azalacak)</a:t>
          </a:r>
        </a:p>
      </cdr:txBody>
    </cdr:sp>
  </cdr:relSizeAnchor>
  <cdr:relSizeAnchor xmlns:cdr="http://schemas.openxmlformats.org/drawingml/2006/chartDrawing">
    <cdr:from>
      <cdr:x>0.01536</cdr:x>
      <cdr:y>0.09648</cdr:y>
    </cdr:from>
    <cdr:to>
      <cdr:x>0.03895</cdr:x>
      <cdr:y>0.32706</cdr:y>
    </cdr:to>
    <cdr:sp macro="" textlink="">
      <cdr:nvSpPr>
        <cdr:cNvPr id="3532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472" y="73934"/>
          <a:ext cx="132588" cy="169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200" b="1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%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0.28962</cdr:x>
      <cdr:y>0.24527</cdr:y>
    </cdr:from>
    <cdr:to>
      <cdr:x>0.64107</cdr:x>
      <cdr:y>0.40711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2188" y="183062"/>
          <a:ext cx="1976390" cy="118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75" b="0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(Artacak-Azalacak)</a:t>
          </a:r>
        </a:p>
      </cdr:txBody>
    </cdr:sp>
  </cdr:relSizeAnchor>
  <cdr:relSizeAnchor xmlns:cdr="http://schemas.openxmlformats.org/drawingml/2006/chartDrawing">
    <cdr:from>
      <cdr:x>0.01536</cdr:x>
      <cdr:y>0.09648</cdr:y>
    </cdr:from>
    <cdr:to>
      <cdr:x>0.03895</cdr:x>
      <cdr:y>0.32706</cdr:y>
    </cdr:to>
    <cdr:sp macro="" textlink="">
      <cdr:nvSpPr>
        <cdr:cNvPr id="3532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472" y="73934"/>
          <a:ext cx="132588" cy="169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200" b="1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7</xdr:row>
      <xdr:rowOff>9525</xdr:rowOff>
    </xdr:from>
    <xdr:to>
      <xdr:col>9</xdr:col>
      <xdr:colOff>0</xdr:colOff>
      <xdr:row>15</xdr:row>
      <xdr:rowOff>219075</xdr:rowOff>
    </xdr:to>
    <xdr:graphicFrame macro="">
      <xdr:nvGraphicFramePr>
        <xdr:cNvPr id="4702086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19</xdr:row>
      <xdr:rowOff>0</xdr:rowOff>
    </xdr:from>
    <xdr:to>
      <xdr:col>9</xdr:col>
      <xdr:colOff>9525</xdr:colOff>
      <xdr:row>27</xdr:row>
      <xdr:rowOff>190500</xdr:rowOff>
    </xdr:to>
    <xdr:graphicFrame macro="">
      <xdr:nvGraphicFramePr>
        <xdr:cNvPr id="4702086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31</xdr:row>
      <xdr:rowOff>0</xdr:rowOff>
    </xdr:from>
    <xdr:to>
      <xdr:col>9</xdr:col>
      <xdr:colOff>9525</xdr:colOff>
      <xdr:row>40</xdr:row>
      <xdr:rowOff>104775</xdr:rowOff>
    </xdr:to>
    <xdr:graphicFrame macro="">
      <xdr:nvGraphicFramePr>
        <xdr:cNvPr id="4702086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4295774</xdr:colOff>
      <xdr:row>0</xdr:row>
      <xdr:rowOff>142875</xdr:rowOff>
    </xdr:from>
    <xdr:to>
      <xdr:col>8</xdr:col>
      <xdr:colOff>704849</xdr:colOff>
      <xdr:row>1</xdr:row>
      <xdr:rowOff>142875</xdr:rowOff>
    </xdr:to>
    <xdr:sp macro="" textlink="">
      <xdr:nvSpPr>
        <xdr:cNvPr id="5" name="Pentagon 4">
          <a:hlinkClick xmlns:r="http://schemas.openxmlformats.org/officeDocument/2006/relationships" r:id="rId4"/>
        </xdr:cNvPr>
        <xdr:cNvSpPr/>
      </xdr:nvSpPr>
      <xdr:spPr>
        <a:xfrm flipH="1">
          <a:off x="8381999" y="142875"/>
          <a:ext cx="790575" cy="161925"/>
        </a:xfrm>
        <a:prstGeom prst="homePlate">
          <a:avLst/>
        </a:prstGeom>
        <a:solidFill>
          <a:srgbClr val="4F8F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161925</xdr:rowOff>
    </xdr:from>
    <xdr:to>
      <xdr:col>9</xdr:col>
      <xdr:colOff>0</xdr:colOff>
      <xdr:row>16</xdr:row>
      <xdr:rowOff>9525</xdr:rowOff>
    </xdr:to>
    <xdr:graphicFrame macro="">
      <xdr:nvGraphicFramePr>
        <xdr:cNvPr id="470249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19</xdr:row>
      <xdr:rowOff>0</xdr:rowOff>
    </xdr:from>
    <xdr:to>
      <xdr:col>9</xdr:col>
      <xdr:colOff>0</xdr:colOff>
      <xdr:row>27</xdr:row>
      <xdr:rowOff>123825</xdr:rowOff>
    </xdr:to>
    <xdr:graphicFrame macro="">
      <xdr:nvGraphicFramePr>
        <xdr:cNvPr id="470249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285750</xdr:colOff>
      <xdr:row>30</xdr:row>
      <xdr:rowOff>161925</xdr:rowOff>
    </xdr:from>
    <xdr:to>
      <xdr:col>8</xdr:col>
      <xdr:colOff>704850</xdr:colOff>
      <xdr:row>39</xdr:row>
      <xdr:rowOff>200025</xdr:rowOff>
    </xdr:to>
    <xdr:graphicFrame macro="">
      <xdr:nvGraphicFramePr>
        <xdr:cNvPr id="470249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0</xdr:row>
      <xdr:rowOff>123825</xdr:rowOff>
    </xdr:from>
    <xdr:to>
      <xdr:col>8</xdr:col>
      <xdr:colOff>704850</xdr:colOff>
      <xdr:row>1</xdr:row>
      <xdr:rowOff>152475</xdr:rowOff>
    </xdr:to>
    <xdr:sp macro="" textlink="">
      <xdr:nvSpPr>
        <xdr:cNvPr id="5" name="Pentagon 4">
          <a:hlinkClick xmlns:r="http://schemas.openxmlformats.org/officeDocument/2006/relationships" r:id="rId4"/>
        </xdr:cNvPr>
        <xdr:cNvSpPr/>
      </xdr:nvSpPr>
      <xdr:spPr>
        <a:xfrm flipH="1">
          <a:off x="8401050" y="123825"/>
          <a:ext cx="704850" cy="190575"/>
        </a:xfrm>
        <a:prstGeom prst="homePlate">
          <a:avLst/>
        </a:prstGeom>
        <a:solidFill>
          <a:srgbClr val="4F8F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504823</xdr:colOff>
      <xdr:row>1</xdr:row>
      <xdr:rowOff>19050</xdr:rowOff>
    </xdr:from>
    <xdr:to>
      <xdr:col>5</xdr:col>
      <xdr:colOff>9223</xdr:colOff>
      <xdr:row>2</xdr:row>
      <xdr:rowOff>0</xdr:rowOff>
    </xdr:to>
    <xdr:sp macro="" textlink="">
      <xdr:nvSpPr>
        <xdr:cNvPr id="4" name="Pentagon 3">
          <a:hlinkClick xmlns:r="http://schemas.openxmlformats.org/officeDocument/2006/relationships" r:id="rId1"/>
        </xdr:cNvPr>
        <xdr:cNvSpPr/>
      </xdr:nvSpPr>
      <xdr:spPr>
        <a:xfrm flipH="1">
          <a:off x="5629273" y="180975"/>
          <a:ext cx="885525" cy="171450"/>
        </a:xfrm>
        <a:prstGeom prst="homePlate">
          <a:avLst/>
        </a:prstGeom>
        <a:solidFill>
          <a:srgbClr val="4F8F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2171700</xdr:colOff>
      <xdr:row>12</xdr:row>
      <xdr:rowOff>333375</xdr:rowOff>
    </xdr:from>
    <xdr:to>
      <xdr:col>14</xdr:col>
      <xdr:colOff>333375</xdr:colOff>
      <xdr:row>33</xdr:row>
      <xdr:rowOff>133350</xdr:rowOff>
    </xdr:to>
    <xdr:graphicFrame macro="">
      <xdr:nvGraphicFramePr>
        <xdr:cNvPr id="4990274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428625</xdr:colOff>
      <xdr:row>1</xdr:row>
      <xdr:rowOff>0</xdr:rowOff>
    </xdr:from>
    <xdr:to>
      <xdr:col>18</xdr:col>
      <xdr:colOff>9225</xdr:colOff>
      <xdr:row>1</xdr:row>
      <xdr:rowOff>162000</xdr:rowOff>
    </xdr:to>
    <xdr:sp macro="" textlink="">
      <xdr:nvSpPr>
        <xdr:cNvPr id="3" name="Pentagon 2">
          <a:hlinkClick xmlns:r="http://schemas.openxmlformats.org/officeDocument/2006/relationships" r:id="rId2"/>
        </xdr:cNvPr>
        <xdr:cNvSpPr/>
      </xdr:nvSpPr>
      <xdr:spPr>
        <a:xfrm flipH="1">
          <a:off x="11991975" y="161925"/>
          <a:ext cx="723600" cy="162000"/>
        </a:xfrm>
        <a:prstGeom prst="homePlate">
          <a:avLst/>
        </a:prstGeom>
        <a:solidFill>
          <a:srgbClr val="4F8F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8</xdr:col>
      <xdr:colOff>704850</xdr:colOff>
      <xdr:row>22</xdr:row>
      <xdr:rowOff>19050</xdr:rowOff>
    </xdr:to>
    <xdr:graphicFrame macro="">
      <xdr:nvGraphicFramePr>
        <xdr:cNvPr id="4700137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8</xdr:col>
      <xdr:colOff>695325</xdr:colOff>
      <xdr:row>42</xdr:row>
      <xdr:rowOff>19050</xdr:rowOff>
    </xdr:to>
    <xdr:graphicFrame macro="">
      <xdr:nvGraphicFramePr>
        <xdr:cNvPr id="4700137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47</xdr:row>
      <xdr:rowOff>0</xdr:rowOff>
    </xdr:from>
    <xdr:to>
      <xdr:col>8</xdr:col>
      <xdr:colOff>695325</xdr:colOff>
      <xdr:row>62</xdr:row>
      <xdr:rowOff>47625</xdr:rowOff>
    </xdr:to>
    <xdr:graphicFrame macro="">
      <xdr:nvGraphicFramePr>
        <xdr:cNvPr id="4700137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0</xdr:row>
      <xdr:rowOff>142875</xdr:rowOff>
    </xdr:from>
    <xdr:to>
      <xdr:col>9</xdr:col>
      <xdr:colOff>9225</xdr:colOff>
      <xdr:row>1</xdr:row>
      <xdr:rowOff>142950</xdr:rowOff>
    </xdr:to>
    <xdr:sp macro="" textlink="">
      <xdr:nvSpPr>
        <xdr:cNvPr id="5" name="Pentagon 4">
          <a:hlinkClick xmlns:r="http://schemas.openxmlformats.org/officeDocument/2006/relationships" r:id="rId4"/>
        </xdr:cNvPr>
        <xdr:cNvSpPr/>
      </xdr:nvSpPr>
      <xdr:spPr>
        <a:xfrm flipH="1">
          <a:off x="9105900" y="142875"/>
          <a:ext cx="723600" cy="162000"/>
        </a:xfrm>
        <a:prstGeom prst="homePlate">
          <a:avLst/>
        </a:prstGeom>
        <a:solidFill>
          <a:srgbClr val="4F8F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8</xdr:col>
      <xdr:colOff>685800</xdr:colOff>
      <xdr:row>22</xdr:row>
      <xdr:rowOff>76200</xdr:rowOff>
    </xdr:to>
    <xdr:graphicFrame macro="">
      <xdr:nvGraphicFramePr>
        <xdr:cNvPr id="470052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9</xdr:col>
      <xdr:colOff>9525</xdr:colOff>
      <xdr:row>42</xdr:row>
      <xdr:rowOff>76200</xdr:rowOff>
    </xdr:to>
    <xdr:graphicFrame macro="">
      <xdr:nvGraphicFramePr>
        <xdr:cNvPr id="470052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4238625</xdr:colOff>
      <xdr:row>0</xdr:row>
      <xdr:rowOff>85725</xdr:rowOff>
    </xdr:from>
    <xdr:to>
      <xdr:col>9</xdr:col>
      <xdr:colOff>0</xdr:colOff>
      <xdr:row>1</xdr:row>
      <xdr:rowOff>104775</xdr:rowOff>
    </xdr:to>
    <xdr:sp macro="" textlink="">
      <xdr:nvSpPr>
        <xdr:cNvPr id="4" name="Pentagon 3">
          <a:hlinkClick xmlns:r="http://schemas.openxmlformats.org/officeDocument/2006/relationships" r:id="rId3"/>
        </xdr:cNvPr>
        <xdr:cNvSpPr/>
      </xdr:nvSpPr>
      <xdr:spPr>
        <a:xfrm flipH="1">
          <a:off x="8115300" y="85725"/>
          <a:ext cx="819150" cy="180975"/>
        </a:xfrm>
        <a:prstGeom prst="homePlate">
          <a:avLst/>
        </a:prstGeom>
        <a:solidFill>
          <a:srgbClr val="4F8F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4</xdr:row>
      <xdr:rowOff>0</xdr:rowOff>
    </xdr:from>
    <xdr:to>
      <xdr:col>8</xdr:col>
      <xdr:colOff>0</xdr:colOff>
      <xdr:row>4</xdr:row>
      <xdr:rowOff>0</xdr:rowOff>
    </xdr:to>
    <xdr:graphicFrame macro="">
      <xdr:nvGraphicFramePr>
        <xdr:cNvPr id="509903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6</xdr:row>
      <xdr:rowOff>152400</xdr:rowOff>
    </xdr:from>
    <xdr:to>
      <xdr:col>9</xdr:col>
      <xdr:colOff>0</xdr:colOff>
      <xdr:row>16</xdr:row>
      <xdr:rowOff>57150</xdr:rowOff>
    </xdr:to>
    <xdr:graphicFrame macro="">
      <xdr:nvGraphicFramePr>
        <xdr:cNvPr id="509903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18</xdr:row>
      <xdr:rowOff>152400</xdr:rowOff>
    </xdr:from>
    <xdr:to>
      <xdr:col>9</xdr:col>
      <xdr:colOff>0</xdr:colOff>
      <xdr:row>28</xdr:row>
      <xdr:rowOff>66675</xdr:rowOff>
    </xdr:to>
    <xdr:graphicFrame macro="">
      <xdr:nvGraphicFramePr>
        <xdr:cNvPr id="509903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31</xdr:row>
      <xdr:rowOff>9525</xdr:rowOff>
    </xdr:from>
    <xdr:to>
      <xdr:col>8</xdr:col>
      <xdr:colOff>695325</xdr:colOff>
      <xdr:row>39</xdr:row>
      <xdr:rowOff>19050</xdr:rowOff>
    </xdr:to>
    <xdr:graphicFrame macro="">
      <xdr:nvGraphicFramePr>
        <xdr:cNvPr id="5099031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42</xdr:row>
      <xdr:rowOff>152400</xdr:rowOff>
    </xdr:from>
    <xdr:to>
      <xdr:col>8</xdr:col>
      <xdr:colOff>704850</xdr:colOff>
      <xdr:row>51</xdr:row>
      <xdr:rowOff>85725</xdr:rowOff>
    </xdr:to>
    <xdr:graphicFrame macro="">
      <xdr:nvGraphicFramePr>
        <xdr:cNvPr id="5099031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4381498</xdr:colOff>
      <xdr:row>0</xdr:row>
      <xdr:rowOff>95251</xdr:rowOff>
    </xdr:from>
    <xdr:to>
      <xdr:col>8</xdr:col>
      <xdr:colOff>714374</xdr:colOff>
      <xdr:row>1</xdr:row>
      <xdr:rowOff>104775</xdr:rowOff>
    </xdr:to>
    <xdr:sp macro="" textlink="">
      <xdr:nvSpPr>
        <xdr:cNvPr id="7" name="Pentagon 6">
          <a:hlinkClick xmlns:r="http://schemas.openxmlformats.org/officeDocument/2006/relationships" r:id="rId6"/>
        </xdr:cNvPr>
        <xdr:cNvSpPr/>
      </xdr:nvSpPr>
      <xdr:spPr>
        <a:xfrm flipH="1">
          <a:off x="8277223" y="95251"/>
          <a:ext cx="714376" cy="171449"/>
        </a:xfrm>
        <a:prstGeom prst="homePlate">
          <a:avLst/>
        </a:prstGeom>
        <a:solidFill>
          <a:srgbClr val="4F8F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Contents</a:t>
          </a:r>
        </a:p>
      </xdr:txBody>
    </xdr:sp>
    <xdr:clientData/>
  </xdr:twoCellAnchor>
  <xdr:twoCellAnchor>
    <xdr:from>
      <xdr:col>7</xdr:col>
      <xdr:colOff>247650</xdr:colOff>
      <xdr:row>4</xdr:row>
      <xdr:rowOff>0</xdr:rowOff>
    </xdr:from>
    <xdr:to>
      <xdr:col>9</xdr:col>
      <xdr:colOff>0</xdr:colOff>
      <xdr:row>4</xdr:row>
      <xdr:rowOff>0</xdr:rowOff>
    </xdr:to>
    <xdr:graphicFrame macro="">
      <xdr:nvGraphicFramePr>
        <xdr:cNvPr id="509903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0.41762</cdr:x>
      <cdr:y>0.28878</cdr:y>
    </cdr:from>
    <cdr:to>
      <cdr:x>0.61384</cdr:x>
      <cdr:y>0.48978</cdr:y>
    </cdr:to>
    <cdr:sp macro="" textlink="">
      <cdr:nvSpPr>
        <cdr:cNvPr id="333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962" y="214971"/>
          <a:ext cx="143749" cy="147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0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(Artacak-Azalacak)</a:t>
          </a:r>
        </a:p>
      </cdr:txBody>
    </cdr:sp>
  </cdr:relSizeAnchor>
  <cdr:relSizeAnchor xmlns:cdr="http://schemas.openxmlformats.org/drawingml/2006/chartDrawing">
    <cdr:from>
      <cdr:x>0.11456</cdr:x>
      <cdr:y>0.10431</cdr:y>
    </cdr:from>
    <cdr:to>
      <cdr:x>0.27953</cdr:x>
      <cdr:y>0.39036</cdr:y>
    </cdr:to>
    <cdr:sp macro="" textlink="">
      <cdr:nvSpPr>
        <cdr:cNvPr id="3338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569" y="79677"/>
          <a:ext cx="123966" cy="209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1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%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0.22357</cdr:x>
      <cdr:y>0.0181</cdr:y>
    </cdr:from>
    <cdr:to>
      <cdr:x>0.93068</cdr:x>
      <cdr:y>0.14027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28725" y="38100"/>
          <a:ext cx="388620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>
            <a:lnSpc>
              <a:spcPts val="1100"/>
            </a:lnSpc>
          </a:pPr>
          <a:r>
            <a:rPr lang="tr-TR" sz="1000" b="1" i="0" baseline="0">
              <a:solidFill>
                <a:srgbClr val="595959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Operating Income for the Next Three</a:t>
          </a:r>
          <a:r>
            <a:rPr lang="tr-TR" sz="1000" b="0" i="0" baseline="0">
              <a:solidFill>
                <a:srgbClr val="595959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tr-TR" sz="1000" b="1" i="0" baseline="0">
              <a:solidFill>
                <a:srgbClr val="595959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Months </a:t>
          </a:r>
          <a:endParaRPr lang="tr-TR" sz="1000">
            <a:solidFill>
              <a:srgbClr val="595959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 xmlns:a="http://schemas.openxmlformats.org/drawingml/2006/main">
          <a:pPr>
            <a:lnSpc>
              <a:spcPts val="1200"/>
            </a:lnSpc>
          </a:pPr>
          <a:endParaRPr lang="tr-TR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0.22357</cdr:x>
      <cdr:y>0.01463</cdr:y>
    </cdr:from>
    <cdr:to>
      <cdr:x>0.85269</cdr:x>
      <cdr:y>0.14146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28726" y="28575"/>
          <a:ext cx="34575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>
            <a:lnSpc>
              <a:spcPts val="1100"/>
            </a:lnSpc>
          </a:pPr>
          <a:r>
            <a:rPr lang="tr-TR" sz="1000" b="1" i="0" baseline="0">
              <a:solidFill>
                <a:srgbClr val="595959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Operating Expenses for the Last Three Months </a:t>
          </a:r>
          <a:endParaRPr lang="tr-TR" sz="1000">
            <a:solidFill>
              <a:srgbClr val="595959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 xmlns:a="http://schemas.openxmlformats.org/drawingml/2006/main">
          <a:pPr>
            <a:lnSpc>
              <a:spcPts val="1100"/>
            </a:lnSpc>
          </a:pPr>
          <a:endParaRPr lang="tr-TR" sz="1000">
            <a:solidFill>
              <a:srgbClr val="59595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msfile1\IGM\EIM\Iktisadi%20Yonelim%20Anketi\anket%20veri%20hes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ESAP"/>
      <sheetName val="form-zarf"/>
      <sheetName val="KATILIM"/>
      <sheetName val="anket veri hesap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le_Query_from_PROD315" displayName="Table_Query_from_PROD315" ref="G5:L62" totalsRowShown="0" headerRowDxfId="97" headerRowBorderDxfId="96" tableBorderDxfId="95" totalsRowBorderDxfId="94">
  <tableColumns count="6">
    <tableColumn id="4" name="8" dataDxfId="93" totalsRowDxfId="92"/>
    <tableColumn id="5" name="9" dataDxfId="91" totalsRowDxfId="90"/>
    <tableColumn id="7" name="11" dataDxfId="89" totalsRowDxfId="88"/>
    <tableColumn id="8" name="12" dataDxfId="87" totalsRowDxfId="86"/>
    <tableColumn id="10" name="14" dataDxfId="85" totalsRowDxfId="84"/>
    <tableColumn id="11" name="15" dataDxfId="83" totalsRowDxfId="8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_Query_from_PROD420" displayName="Table_Query_from_PROD420" ref="M5:AF62" totalsRowShown="0" headerRowDxfId="81" dataDxfId="80">
  <tableColumns count="20">
    <tableColumn id="22" name="YUZDEP1" dataDxfId="79"/>
    <tableColumn id="3" name="YUZDEN1" dataDxfId="78"/>
    <tableColumn id="41" name="YUZDEE1" dataDxfId="77"/>
    <tableColumn id="60" name="6" dataDxfId="76"/>
    <tableColumn id="23" name="YUZDEP2" dataDxfId="75"/>
    <tableColumn id="4" name="YUZDEN2" dataDxfId="74"/>
    <tableColumn id="42" name="YUZDEE2" dataDxfId="73"/>
    <tableColumn id="61" name="10" dataDxfId="72"/>
    <tableColumn id="24" name="YUZDEP3" dataDxfId="71"/>
    <tableColumn id="5" name="YUZDEN3" dataDxfId="70"/>
    <tableColumn id="43" name="YUZDEE3" dataDxfId="69"/>
    <tableColumn id="62" name="14" dataDxfId="68"/>
    <tableColumn id="25" name="YUZDEP4" dataDxfId="67"/>
    <tableColumn id="6" name="YUZDEN4" dataDxfId="66"/>
    <tableColumn id="44" name="YUZDEE4" dataDxfId="65"/>
    <tableColumn id="63" name="18" dataDxfId="64"/>
    <tableColumn id="26" name="YUZDEP5" dataDxfId="63"/>
    <tableColumn id="7" name="YUZDEN5" dataDxfId="62"/>
    <tableColumn id="45" name="YUZDEE5" dataDxfId="61"/>
    <tableColumn id="64" name="22" data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2" name="Table_Query_from_PROD41516" displayName="Table_Query_from_PROD41516" ref="A5:BF26" totalsRowShown="0" headerRowDxfId="59" dataDxfId="58">
  <tableColumns count="58">
    <tableColumn id="1" name="TARIH" dataDxfId="57"/>
    <tableColumn id="8" name="YUZDEP6" dataDxfId="56"/>
    <tableColumn id="9" name="YUZDEN6" dataDxfId="55"/>
    <tableColumn id="10" name="YUZDEE6" dataDxfId="54"/>
    <tableColumn id="11" name="26" dataDxfId="53"/>
    <tableColumn id="12" name="YUZDEP7" dataDxfId="52"/>
    <tableColumn id="13" name="YUZDEN7" dataDxfId="51"/>
    <tableColumn id="14" name="YUZDEE7" dataDxfId="50"/>
    <tableColumn id="15" name="30" dataDxfId="49"/>
    <tableColumn id="16" name="YUZDEP8" dataDxfId="48"/>
    <tableColumn id="17" name="YUZDEN8" dataDxfId="47"/>
    <tableColumn id="18" name="YUZDEE8" dataDxfId="46"/>
    <tableColumn id="19" name="34" dataDxfId="45"/>
    <tableColumn id="20" name="YUZDEP9" dataDxfId="44"/>
    <tableColumn id="21" name="YUZDEN9" dataDxfId="43"/>
    <tableColumn id="27" name="YUZDEE9" dataDxfId="42"/>
    <tableColumn id="78" name="78" dataDxfId="41"/>
    <tableColumn id="28" name="YUZDEP10" dataDxfId="40"/>
    <tableColumn id="29" name="YUZDEN10" dataDxfId="39"/>
    <tableColumn id="30" name="YUZDEE10" dataDxfId="38"/>
    <tableColumn id="31" name="41" dataDxfId="37"/>
    <tableColumn id="32" name="YUZDEP11" dataDxfId="36"/>
    <tableColumn id="33" name="YUZDEN11" dataDxfId="35"/>
    <tableColumn id="34" name="YUZDEE11" dataDxfId="34"/>
    <tableColumn id="35" name="45" dataDxfId="33"/>
    <tableColumn id="36" name="YUZDEP12" dataDxfId="32"/>
    <tableColumn id="37" name="YUZDEN12" dataDxfId="31"/>
    <tableColumn id="38" name="YUZDEE12" dataDxfId="30"/>
    <tableColumn id="39" name="49" dataDxfId="29"/>
    <tableColumn id="40" name="YUZDEP13" dataDxfId="28"/>
    <tableColumn id="46" name="YUZDEN13" dataDxfId="27"/>
    <tableColumn id="47" name="YUZDEE13" dataDxfId="26"/>
    <tableColumn id="48" name="53" dataDxfId="25"/>
    <tableColumn id="49" name="YUZDEP14" dataDxfId="24"/>
    <tableColumn id="50" name="YUZDEN14" dataDxfId="23"/>
    <tableColumn id="51" name="YUZDEE14" dataDxfId="22"/>
    <tableColumn id="52" name="57" dataDxfId="21"/>
    <tableColumn id="53" name="YUZDEP15" dataDxfId="20"/>
    <tableColumn id="54" name="YUZDEN15" dataDxfId="19"/>
    <tableColumn id="55" name="YUZDEE15" dataDxfId="18"/>
    <tableColumn id="56" name="61" dataDxfId="17"/>
    <tableColumn id="57" name="YUZDEP16" dataDxfId="16"/>
    <tableColumn id="58" name="YUZDEN16" dataDxfId="15"/>
    <tableColumn id="59" name="YUZDEE16" dataDxfId="14"/>
    <tableColumn id="65" name="65" dataDxfId="13"/>
    <tableColumn id="66" name="YUZDEP17" dataDxfId="12"/>
    <tableColumn id="67" name="YUZDEN17" dataDxfId="11"/>
    <tableColumn id="68" name="YUZDEE17" dataDxfId="10"/>
    <tableColumn id="69" name="69" dataDxfId="9"/>
    <tableColumn id="70" name="YUZDEP18" dataDxfId="8"/>
    <tableColumn id="71" name="YUZDEN18" dataDxfId="7"/>
    <tableColumn id="72" name="YUZDEE18" dataDxfId="6"/>
    <tableColumn id="73" name="73" dataDxfId="5"/>
    <tableColumn id="74" name="YUZDEP19" dataDxfId="4"/>
    <tableColumn id="75" name="YUZDEN19" dataDxfId="3"/>
    <tableColumn id="76" name="YUZDEE19" dataDxfId="2"/>
    <tableColumn id="77" name="77" dataDxfId="1"/>
    <tableColumn id="79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cmb.gov.tr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2"/>
  <sheetViews>
    <sheetView showGridLines="0" tabSelected="1" zoomScaleNormal="100" workbookViewId="0"/>
  </sheetViews>
  <sheetFormatPr defaultRowHeight="12.75"/>
  <cols>
    <col min="9" max="9" width="9.140625" customWidth="1"/>
  </cols>
  <sheetData>
    <row r="1" spans="1:18" ht="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58"/>
      <c r="P1" s="58"/>
      <c r="Q1" s="58"/>
      <c r="R1" s="58"/>
    </row>
    <row r="2" spans="1:18" ht="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58"/>
      <c r="P2" s="58"/>
      <c r="Q2" s="58"/>
      <c r="R2" s="58"/>
    </row>
    <row r="3" spans="1:18" ht="15">
      <c r="A3" s="62"/>
      <c r="B3" s="63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58"/>
      <c r="P3" s="58"/>
      <c r="Q3" s="58"/>
      <c r="R3" s="58"/>
    </row>
    <row r="4" spans="1:18" ht="23.25">
      <c r="A4" s="62"/>
      <c r="B4" s="113" t="s">
        <v>91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58"/>
      <c r="P4" s="58"/>
      <c r="Q4" s="58"/>
      <c r="R4" s="58"/>
    </row>
    <row r="5" spans="1:18" ht="23.25">
      <c r="A5" s="62"/>
      <c r="B5" s="113" t="s">
        <v>86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58"/>
      <c r="P5" s="58"/>
      <c r="Q5" s="58"/>
      <c r="R5" s="58"/>
    </row>
    <row r="6" spans="1:18" ht="15">
      <c r="A6" s="62"/>
      <c r="B6" s="114" t="s">
        <v>285</v>
      </c>
      <c r="C6" s="115"/>
      <c r="D6" s="115"/>
      <c r="E6" s="115"/>
      <c r="F6" s="115"/>
      <c r="G6" s="115"/>
      <c r="H6" s="115"/>
      <c r="I6" s="115"/>
      <c r="J6" s="62"/>
      <c r="K6" s="62"/>
      <c r="L6" s="62"/>
      <c r="M6" s="62"/>
      <c r="N6" s="62"/>
      <c r="O6" s="58"/>
      <c r="P6" s="58"/>
      <c r="Q6" s="58"/>
      <c r="R6" s="58"/>
    </row>
    <row r="7" spans="1:18" ht="15">
      <c r="A7" s="62"/>
      <c r="B7" s="63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58"/>
      <c r="P7" s="58"/>
      <c r="Q7" s="58"/>
      <c r="R7" s="58"/>
    </row>
    <row r="8" spans="1:18" ht="15">
      <c r="A8" s="62"/>
      <c r="B8" s="63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58"/>
      <c r="P8" s="58"/>
      <c r="Q8" s="58"/>
      <c r="R8" s="58"/>
    </row>
    <row r="9" spans="1:18" ht="15.75">
      <c r="A9" s="62"/>
      <c r="B9" s="64" t="s">
        <v>84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58"/>
      <c r="P9" s="58"/>
      <c r="Q9" s="58"/>
      <c r="R9" s="58"/>
    </row>
    <row r="10" spans="1:18" ht="15">
      <c r="A10" s="62"/>
      <c r="B10" s="65" t="s">
        <v>90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58"/>
      <c r="P10" s="58"/>
      <c r="Q10" s="58"/>
      <c r="R10" s="58"/>
    </row>
    <row r="11" spans="1:18" ht="1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58"/>
      <c r="P11" s="58"/>
      <c r="Q11" s="58"/>
      <c r="R11" s="58"/>
    </row>
    <row r="12" spans="1:18" ht="1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0"/>
      <c r="P12" s="58"/>
      <c r="Q12" s="58"/>
      <c r="R12" s="58"/>
    </row>
    <row r="13" spans="1:18" ht="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58"/>
      <c r="P13" s="58"/>
      <c r="Q13" s="58"/>
      <c r="R13" s="58"/>
    </row>
    <row r="14" spans="1:18" ht="1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58"/>
      <c r="P14" s="58"/>
      <c r="Q14" s="58"/>
      <c r="R14" s="59"/>
    </row>
    <row r="15" spans="1:18" ht="18.75">
      <c r="A15" s="197" t="s">
        <v>85</v>
      </c>
      <c r="B15" s="197"/>
      <c r="C15" s="197"/>
      <c r="D15" s="197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58"/>
      <c r="P15" s="58"/>
      <c r="Q15" s="58"/>
      <c r="R15" s="59"/>
    </row>
    <row r="16" spans="1:18" ht="15">
      <c r="A16" s="74">
        <v>1</v>
      </c>
      <c r="B16" s="73" t="s">
        <v>112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69"/>
      <c r="P16" s="58"/>
      <c r="Q16" s="58"/>
      <c r="R16" s="58"/>
    </row>
    <row r="17" spans="1:18" ht="15">
      <c r="A17" s="74">
        <v>2</v>
      </c>
      <c r="B17" s="73" t="s">
        <v>86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69"/>
      <c r="P17" s="58"/>
      <c r="Q17" s="58"/>
      <c r="R17" s="58"/>
    </row>
    <row r="18" spans="1:18" ht="15">
      <c r="A18" s="74">
        <v>3</v>
      </c>
      <c r="B18" s="73" t="s">
        <v>92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69"/>
      <c r="P18" s="58"/>
      <c r="Q18" s="58"/>
      <c r="R18" s="58"/>
    </row>
    <row r="19" spans="1:18" ht="15">
      <c r="A19" s="71"/>
      <c r="B19" s="140" t="s">
        <v>150</v>
      </c>
      <c r="C19" s="195" t="s">
        <v>51</v>
      </c>
      <c r="D19" s="195"/>
      <c r="E19" s="195"/>
      <c r="F19" s="195"/>
      <c r="G19" s="112"/>
      <c r="H19" s="112"/>
      <c r="I19" s="112"/>
      <c r="J19" s="112"/>
      <c r="K19" s="71"/>
      <c r="L19" s="71"/>
      <c r="M19" s="71"/>
      <c r="N19" s="71"/>
    </row>
    <row r="20" spans="1:18" ht="15">
      <c r="A20" s="71"/>
      <c r="B20" s="140" t="s">
        <v>151</v>
      </c>
      <c r="C20" s="195" t="s">
        <v>69</v>
      </c>
      <c r="D20" s="195"/>
      <c r="E20" s="195"/>
      <c r="F20" s="195"/>
      <c r="G20" s="195"/>
      <c r="H20" s="195"/>
      <c r="I20" s="112"/>
      <c r="J20" s="112"/>
      <c r="K20" s="71"/>
      <c r="L20" s="71"/>
      <c r="M20" s="71"/>
      <c r="N20" s="71"/>
    </row>
    <row r="21" spans="1:18" ht="15">
      <c r="A21" s="71"/>
      <c r="B21" s="140" t="s">
        <v>152</v>
      </c>
      <c r="C21" s="195" t="s">
        <v>70</v>
      </c>
      <c r="D21" s="195"/>
      <c r="E21" s="195"/>
      <c r="F21" s="195"/>
      <c r="G21" s="195"/>
      <c r="H21" s="195"/>
      <c r="I21" s="112"/>
      <c r="J21" s="112"/>
      <c r="K21" s="71"/>
      <c r="L21" s="71"/>
      <c r="M21" s="71"/>
      <c r="N21" s="71"/>
    </row>
    <row r="22" spans="1:18" ht="15">
      <c r="A22" s="71"/>
      <c r="B22" s="140" t="s">
        <v>153</v>
      </c>
      <c r="C22" s="195" t="s">
        <v>52</v>
      </c>
      <c r="D22" s="195"/>
      <c r="E22" s="195"/>
      <c r="F22" s="195"/>
      <c r="G22" s="112"/>
      <c r="H22" s="112"/>
      <c r="I22" s="112"/>
      <c r="J22" s="112"/>
      <c r="K22" s="71"/>
      <c r="L22" s="71"/>
      <c r="M22" s="71"/>
      <c r="N22" s="71"/>
    </row>
    <row r="23" spans="1:18" ht="15">
      <c r="A23" s="71"/>
      <c r="B23" s="140" t="s">
        <v>154</v>
      </c>
      <c r="C23" s="195" t="s">
        <v>53</v>
      </c>
      <c r="D23" s="195"/>
      <c r="E23" s="195"/>
      <c r="F23" s="195"/>
      <c r="G23" s="112"/>
      <c r="H23" s="112"/>
      <c r="I23" s="112"/>
      <c r="J23" s="112"/>
      <c r="K23" s="71"/>
      <c r="L23" s="71"/>
      <c r="M23" s="71"/>
      <c r="N23" s="71"/>
    </row>
    <row r="24" spans="1:18" ht="15">
      <c r="A24" s="71"/>
      <c r="B24" s="140" t="s">
        <v>155</v>
      </c>
      <c r="C24" s="195" t="s">
        <v>54</v>
      </c>
      <c r="D24" s="195"/>
      <c r="E24" s="195"/>
      <c r="F24" s="195"/>
      <c r="G24" s="195"/>
      <c r="H24" s="112"/>
      <c r="I24" s="112"/>
      <c r="J24" s="112"/>
      <c r="K24" s="71"/>
      <c r="L24" s="71"/>
      <c r="M24" s="71"/>
      <c r="N24" s="71"/>
    </row>
    <row r="25" spans="1:18" ht="15">
      <c r="A25" s="71"/>
      <c r="B25" s="140" t="s">
        <v>156</v>
      </c>
      <c r="C25" s="195" t="s">
        <v>55</v>
      </c>
      <c r="D25" s="195"/>
      <c r="E25" s="195"/>
      <c r="F25" s="195"/>
      <c r="G25" s="195"/>
      <c r="H25" s="112"/>
      <c r="I25" s="112"/>
      <c r="J25" s="112"/>
      <c r="K25" s="71"/>
      <c r="L25" s="71"/>
      <c r="M25" s="71"/>
      <c r="N25" s="71"/>
    </row>
    <row r="26" spans="1:18" ht="15">
      <c r="A26" s="71"/>
      <c r="B26" s="140" t="s">
        <v>157</v>
      </c>
      <c r="C26" s="195" t="s">
        <v>56</v>
      </c>
      <c r="D26" s="195"/>
      <c r="E26" s="195"/>
      <c r="F26" s="195"/>
      <c r="G26" s="195"/>
      <c r="H26" s="112"/>
      <c r="I26" s="112"/>
      <c r="J26" s="112"/>
      <c r="K26" s="71"/>
      <c r="L26" s="71"/>
      <c r="M26" s="71"/>
      <c r="N26" s="71"/>
    </row>
    <row r="27" spans="1:18" ht="15">
      <c r="A27" s="71"/>
      <c r="B27" s="140" t="s">
        <v>158</v>
      </c>
      <c r="C27" s="195" t="s">
        <v>57</v>
      </c>
      <c r="D27" s="195"/>
      <c r="E27" s="195"/>
      <c r="F27" s="195"/>
      <c r="G27" s="195"/>
      <c r="H27" s="112"/>
      <c r="I27" s="112"/>
      <c r="J27" s="112"/>
      <c r="K27" s="71"/>
      <c r="L27" s="71"/>
      <c r="M27" s="71"/>
      <c r="N27" s="71"/>
    </row>
    <row r="28" spans="1:18" ht="15">
      <c r="A28" s="71"/>
      <c r="B28" s="141" t="s">
        <v>159</v>
      </c>
      <c r="C28" s="195" t="s">
        <v>58</v>
      </c>
      <c r="D28" s="195"/>
      <c r="E28" s="195"/>
      <c r="F28" s="195"/>
      <c r="G28" s="112"/>
      <c r="H28" s="112"/>
      <c r="I28" s="112"/>
      <c r="J28" s="112"/>
      <c r="K28" s="71"/>
      <c r="L28" s="71"/>
      <c r="M28" s="71"/>
      <c r="N28" s="71"/>
    </row>
    <row r="29" spans="1:18" ht="15">
      <c r="A29" s="71"/>
      <c r="B29" s="141" t="s">
        <v>160</v>
      </c>
      <c r="C29" s="195" t="s">
        <v>59</v>
      </c>
      <c r="D29" s="195"/>
      <c r="E29" s="195"/>
      <c r="F29" s="195"/>
      <c r="G29" s="112"/>
      <c r="H29" s="112"/>
      <c r="I29" s="112"/>
      <c r="J29" s="112"/>
      <c r="K29" s="71"/>
      <c r="L29" s="71"/>
      <c r="M29" s="71"/>
      <c r="N29" s="71"/>
    </row>
    <row r="30" spans="1:18" ht="15">
      <c r="A30" s="71"/>
      <c r="B30" s="141" t="s">
        <v>161</v>
      </c>
      <c r="C30" s="195" t="s">
        <v>60</v>
      </c>
      <c r="D30" s="195"/>
      <c r="E30" s="195"/>
      <c r="F30" s="195"/>
      <c r="G30" s="195"/>
      <c r="H30" s="112"/>
      <c r="I30" s="112"/>
      <c r="J30" s="112"/>
      <c r="K30" s="71"/>
      <c r="L30" s="71"/>
      <c r="M30" s="71"/>
      <c r="N30" s="71"/>
    </row>
    <row r="31" spans="1:18" ht="15">
      <c r="A31" s="71"/>
      <c r="B31" s="141" t="s">
        <v>162</v>
      </c>
      <c r="C31" s="194" t="s">
        <v>61</v>
      </c>
      <c r="D31" s="194"/>
      <c r="E31" s="194"/>
      <c r="F31" s="194"/>
      <c r="G31" s="194"/>
      <c r="H31" s="112"/>
      <c r="I31" s="112"/>
      <c r="J31" s="112"/>
      <c r="K31" s="71"/>
      <c r="L31" s="71"/>
      <c r="M31" s="71"/>
      <c r="N31" s="71"/>
    </row>
    <row r="32" spans="1:18" ht="15">
      <c r="A32" s="71"/>
      <c r="B32" s="141" t="s">
        <v>163</v>
      </c>
      <c r="C32" s="194" t="s">
        <v>62</v>
      </c>
      <c r="D32" s="194"/>
      <c r="E32" s="194"/>
      <c r="F32" s="194"/>
      <c r="G32" s="194"/>
      <c r="H32" s="194"/>
      <c r="I32" s="194"/>
      <c r="J32" s="112"/>
      <c r="K32" s="71"/>
      <c r="L32" s="71"/>
      <c r="M32" s="71"/>
      <c r="N32" s="71"/>
    </row>
    <row r="33" spans="1:14" ht="15">
      <c r="A33" s="71"/>
      <c r="B33" s="141" t="s">
        <v>164</v>
      </c>
      <c r="C33" s="194" t="s">
        <v>63</v>
      </c>
      <c r="D33" s="194"/>
      <c r="E33" s="194"/>
      <c r="F33" s="194"/>
      <c r="G33" s="194"/>
      <c r="H33" s="194"/>
      <c r="I33" s="194"/>
      <c r="J33" s="194"/>
      <c r="K33" s="71"/>
      <c r="L33" s="71"/>
      <c r="M33" s="71"/>
      <c r="N33" s="71"/>
    </row>
    <row r="34" spans="1:14" ht="15">
      <c r="A34" s="71"/>
      <c r="B34" s="141" t="s">
        <v>165</v>
      </c>
      <c r="C34" s="194" t="s">
        <v>64</v>
      </c>
      <c r="D34" s="194"/>
      <c r="E34" s="194"/>
      <c r="F34" s="194"/>
      <c r="G34" s="194"/>
      <c r="H34" s="194"/>
      <c r="I34" s="194"/>
      <c r="J34" s="194"/>
      <c r="K34" s="71"/>
      <c r="L34" s="71"/>
      <c r="M34" s="71"/>
      <c r="N34" s="71"/>
    </row>
    <row r="35" spans="1:14" ht="15">
      <c r="A35" s="71"/>
      <c r="B35" s="141" t="s">
        <v>166</v>
      </c>
      <c r="C35" s="194" t="s">
        <v>62</v>
      </c>
      <c r="D35" s="194"/>
      <c r="E35" s="194"/>
      <c r="F35" s="194"/>
      <c r="G35" s="194"/>
      <c r="H35" s="194"/>
      <c r="I35" s="194"/>
      <c r="J35" s="112"/>
      <c r="K35" s="71"/>
      <c r="L35" s="71"/>
      <c r="M35" s="71"/>
      <c r="N35" s="71"/>
    </row>
    <row r="36" spans="1:14" ht="15">
      <c r="A36" s="71"/>
      <c r="B36" s="141" t="s">
        <v>167</v>
      </c>
      <c r="C36" s="194" t="s">
        <v>65</v>
      </c>
      <c r="D36" s="194"/>
      <c r="E36" s="194"/>
      <c r="F36" s="194"/>
      <c r="G36" s="194"/>
      <c r="H36" s="194"/>
      <c r="I36" s="194"/>
      <c r="J36" s="194"/>
      <c r="K36" s="71"/>
      <c r="L36" s="71"/>
      <c r="M36" s="71"/>
      <c r="N36" s="71"/>
    </row>
    <row r="37" spans="1:14" ht="15">
      <c r="A37" s="71"/>
      <c r="B37" s="141" t="s">
        <v>168</v>
      </c>
      <c r="C37" s="194" t="s">
        <v>66</v>
      </c>
      <c r="D37" s="194"/>
      <c r="E37" s="194"/>
      <c r="F37" s="194"/>
      <c r="G37" s="194"/>
      <c r="H37" s="194"/>
      <c r="I37" s="194"/>
      <c r="J37" s="194"/>
      <c r="K37" s="71"/>
      <c r="L37" s="71"/>
      <c r="M37" s="71"/>
      <c r="N37" s="71"/>
    </row>
    <row r="38" spans="1:14" ht="15">
      <c r="A38" s="71"/>
      <c r="B38" s="54"/>
      <c r="C38" s="53"/>
      <c r="D38" s="53"/>
      <c r="E38" s="53"/>
      <c r="F38" s="53"/>
      <c r="G38" s="53"/>
      <c r="H38" s="53"/>
      <c r="I38" s="53"/>
      <c r="J38" s="53"/>
      <c r="K38" s="71"/>
      <c r="L38" s="71"/>
      <c r="M38" s="71"/>
      <c r="N38" s="71"/>
    </row>
    <row r="39" spans="1:14" ht="15">
      <c r="A39" s="71"/>
      <c r="B39" s="52" t="s">
        <v>38</v>
      </c>
      <c r="C39" s="53"/>
      <c r="D39" s="53"/>
      <c r="E39" s="53"/>
      <c r="F39" s="53"/>
      <c r="G39" s="53"/>
      <c r="H39" s="53"/>
      <c r="I39" s="53"/>
      <c r="J39" s="53"/>
      <c r="K39" s="71"/>
      <c r="L39" s="71"/>
      <c r="M39" s="71"/>
      <c r="N39" s="71"/>
    </row>
    <row r="40" spans="1:14" ht="1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ht="15.75" thickBo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196" t="s">
        <v>83</v>
      </c>
      <c r="N41" s="196"/>
    </row>
    <row r="42" spans="1:14" ht="15.75" thickTop="1">
      <c r="A42" s="59"/>
      <c r="B42" s="72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</sheetData>
  <mergeCells count="21">
    <mergeCell ref="A15:D15"/>
    <mergeCell ref="C30:G30"/>
    <mergeCell ref="C23:F23"/>
    <mergeCell ref="C32:I32"/>
    <mergeCell ref="C31:G31"/>
    <mergeCell ref="C22:F22"/>
    <mergeCell ref="C20:H20"/>
    <mergeCell ref="C19:F19"/>
    <mergeCell ref="C37:J37"/>
    <mergeCell ref="C21:H21"/>
    <mergeCell ref="C25:G25"/>
    <mergeCell ref="M41:N41"/>
    <mergeCell ref="C29:F29"/>
    <mergeCell ref="C28:F28"/>
    <mergeCell ref="C35:I35"/>
    <mergeCell ref="C33:J33"/>
    <mergeCell ref="C27:G27"/>
    <mergeCell ref="C34:J34"/>
    <mergeCell ref="C26:G26"/>
    <mergeCell ref="C24:G24"/>
    <mergeCell ref="C36:J36"/>
  </mergeCells>
  <hyperlinks>
    <hyperlink ref="A16:N16" location="BankaBilanco!A1" display="BankaBilanco!A1"/>
    <hyperlink ref="C40" location="İSTİHDAM!A1" display="Gelecek üç aydaki istihdam beklentiniz"/>
    <hyperlink ref="M41" r:id="rId1"/>
    <hyperlink ref="B16" location="RESPONSES!A1" display="MONTHLY RESPONSES"/>
    <hyperlink ref="B17" location="CONFIDENCE!A1" display="FINANCIAL SERVICES CONFIDENCE INDEX"/>
    <hyperlink ref="B18" location="'BUSINESS SITUATION-DEMAND'!A1" display="SORULAR"/>
    <hyperlink ref="C19" location="'BUSINESS SITUATION-DEMAND'!A1" display="How has your business situation developed over the past 3 months? It has…"/>
    <hyperlink ref="C20" location="'BUSINESS SITUATION-DEMAND'!A1" display="How has demand (turnover) for your company’s services changed over the past 3 months? It has…"/>
    <hyperlink ref="C21" location="'BUSINESS SITUATION-DEMAND'!A1" display="How do you expect the demand (turnover) for your company’s services to change over the next 3 months? It will…"/>
    <hyperlink ref="C22" location="EMPLOYMENT!A1" display="How has your firm’s total employment changed over the past 3 months? It has…"/>
    <hyperlink ref="C24" location="'OPERATING INCOME-EXPENSES'!A1" display="How has your operating income developed over the last 3 months? It has… (*)"/>
    <hyperlink ref="C26" location="'OPERATING INCOME-EXPENSES'!A1" display="How have your operating expenses developed over the last 3 months? They have… (*)"/>
    <hyperlink ref="C28" location="'PROFITABILITY-CAPITAL EXP.'!A1" display="How has the profitability of your company developed over the last 3 months? It has… (*)"/>
    <hyperlink ref="C30" location="'PROFITABILITY-CAPITAL EXP.'!A1" display="How has your capital expenditure developed over the last 3 months? It has… (*)"/>
    <hyperlink ref="C32" location="'PAST COMPETITIVE POSITION '!A1" display="How has your competitive position on the domestic market developed over the past 3 months? It has… (*)"/>
    <hyperlink ref="C36" location="'FUTURE COMPETITIVE POSITION'!A1" display="How do you expect the competitive position on foreign markets inside the EU to develop over the next 3 months? It will… (*)"/>
    <hyperlink ref="C35" location="'FUTURE COMPETITIVE POSITION'!A1" display="How do you expect the competitive position on the domestic market to develop over the next 3 months? It will… (*)"/>
    <hyperlink ref="C34" location="'PAST COMPETITIVE POSITION '!A1" display="How has your competitive position on foreign markets outside the EU developed over the past 3 months? It has… (*)"/>
    <hyperlink ref="C37" location="'FUTURE COMPETITIVE POSITION'!A1" display="How do you expect the competitive position on foreign markets outside the EU to develop over the next 3 months? It will… (*)"/>
    <hyperlink ref="C23" location="EMPLOYMENT!A1" display="How has your firm’s total employment changed over the past 3 months? It has…"/>
    <hyperlink ref="C25" location="'OPERATING INCOME-EXPENSES'!A1" display="How has your operating income developed over the last 3 months? It has… (*)"/>
    <hyperlink ref="C27" location="'OPERATING INCOME-EXPENSES'!A1" display="How have your operating expenses developed over the last 3 months? They have… (*)"/>
    <hyperlink ref="C29" location="'PROFITABILITY-CAPITAL EXP.'!A1" display="How has the profitability of your company developed over the last 3 months? It has… (*)"/>
    <hyperlink ref="C31" location="'PROFITABILITY-CAPITAL EXP.'!A1" display="How has your capital expenditure developed over the last 3 months? It has… (*)"/>
    <hyperlink ref="C33" location="'PAST COMPETITIVE POSITION '!A1" display="How has your competitive position on foreign markets outside the EU developed over the past 3 months? It has… (*)"/>
  </hyperlinks>
  <pageMargins left="0.7" right="0.7" top="0.75" bottom="0.75" header="0.3" footer="0.3"/>
  <pageSetup paperSize="9" scale="65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G66"/>
  <sheetViews>
    <sheetView topLeftCell="A40" workbookViewId="0">
      <selection activeCell="AF66" sqref="AF66"/>
    </sheetView>
  </sheetViews>
  <sheetFormatPr defaultRowHeight="18"/>
  <cols>
    <col min="1" max="1" width="10.42578125" style="128" customWidth="1"/>
    <col min="2" max="2" width="4.5703125" style="121" customWidth="1"/>
    <col min="3" max="3" width="7.85546875" style="122" bestFit="1" customWidth="1"/>
    <col min="4" max="5" width="5.5703125" style="121" bestFit="1" customWidth="1"/>
    <col min="6" max="6" width="7.7109375" style="121" customWidth="1"/>
    <col min="7" max="7" width="4.7109375" style="121" bestFit="1" customWidth="1"/>
    <col min="8" max="8" width="7.7109375" style="122" customWidth="1"/>
    <col min="9" max="9" width="4.7109375" style="121" bestFit="1" customWidth="1"/>
    <col min="10" max="10" width="7.7109375" style="121" customWidth="1"/>
    <col min="11" max="11" width="4.7109375" bestFit="1" customWidth="1"/>
    <col min="13" max="13" width="7.5703125" style="121" customWidth="1"/>
    <col min="14" max="14" width="5.5703125" style="122" bestFit="1" customWidth="1"/>
    <col min="15" max="17" width="5.5703125" style="121" bestFit="1" customWidth="1"/>
    <col min="18" max="18" width="5.5703125" style="122" bestFit="1" customWidth="1"/>
    <col min="19" max="20" width="5.5703125" style="121" bestFit="1" customWidth="1"/>
    <col min="21" max="21" width="5.28515625" style="121" bestFit="1" customWidth="1"/>
    <col min="22" max="22" width="5.5703125" style="122" bestFit="1" customWidth="1"/>
    <col min="23" max="25" width="5.5703125" style="121" bestFit="1" customWidth="1"/>
    <col min="26" max="26" width="6.140625" style="122" bestFit="1" customWidth="1"/>
    <col min="27" max="27" width="5.5703125" style="121" bestFit="1" customWidth="1"/>
    <col min="28" max="28" width="6.5703125" style="121" customWidth="1"/>
    <col min="29" max="29" width="5.5703125" style="121" bestFit="1" customWidth="1"/>
    <col min="30" max="30" width="5.5703125" style="122" bestFit="1" customWidth="1"/>
    <col min="31" max="31" width="7.7109375" style="121" customWidth="1"/>
    <col min="32" max="32" width="7.7109375" style="122" customWidth="1"/>
    <col min="33" max="33" width="10.42578125" style="128" customWidth="1"/>
    <col min="34" max="16384" width="9.140625" style="49"/>
  </cols>
  <sheetData>
    <row r="1" spans="1:33" ht="18.75" hidden="1" thickBot="1">
      <c r="A1" s="183"/>
      <c r="D1" s="129"/>
      <c r="E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30"/>
      <c r="AG1" s="183"/>
    </row>
    <row r="2" spans="1:33" ht="24" hidden="1" customHeight="1" thickBot="1">
      <c r="A2" s="184"/>
      <c r="B2" s="185"/>
      <c r="C2" s="185"/>
      <c r="D2" s="185"/>
      <c r="E2" s="214"/>
      <c r="F2" s="215"/>
      <c r="G2" s="217"/>
      <c r="H2" s="218"/>
      <c r="I2" s="218"/>
      <c r="J2" s="218"/>
      <c r="K2" s="218"/>
      <c r="L2" s="219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184"/>
    </row>
    <row r="3" spans="1:33" ht="16.5" hidden="1">
      <c r="A3" s="186"/>
      <c r="B3" s="211"/>
      <c r="C3" s="212"/>
      <c r="D3" s="213"/>
      <c r="E3" s="211"/>
      <c r="F3" s="213"/>
      <c r="G3" s="218"/>
      <c r="H3" s="218"/>
      <c r="I3" s="218"/>
      <c r="J3" s="218"/>
      <c r="K3" s="218"/>
      <c r="L3" s="219"/>
      <c r="M3" s="211"/>
      <c r="N3" s="212"/>
      <c r="O3" s="212"/>
      <c r="P3" s="213"/>
      <c r="Q3" s="211"/>
      <c r="R3" s="212"/>
      <c r="S3" s="212"/>
      <c r="T3" s="213"/>
      <c r="U3" s="211"/>
      <c r="V3" s="212"/>
      <c r="W3" s="212"/>
      <c r="X3" s="213"/>
      <c r="Y3" s="211"/>
      <c r="Z3" s="212"/>
      <c r="AA3" s="212"/>
      <c r="AB3" s="213"/>
      <c r="AC3" s="216"/>
      <c r="AD3" s="216"/>
      <c r="AE3" s="216"/>
      <c r="AF3" s="216"/>
      <c r="AG3" s="187"/>
    </row>
    <row r="4" spans="1:33" ht="100.5" customHeight="1">
      <c r="A4" s="131" t="s">
        <v>284</v>
      </c>
      <c r="B4" s="131" t="s">
        <v>35</v>
      </c>
      <c r="C4" s="131" t="s">
        <v>36</v>
      </c>
      <c r="D4" s="131" t="s">
        <v>247</v>
      </c>
      <c r="E4" s="124" t="s">
        <v>126</v>
      </c>
      <c r="F4" s="125" t="s">
        <v>280</v>
      </c>
      <c r="G4" s="124" t="s">
        <v>126</v>
      </c>
      <c r="H4" s="125" t="s">
        <v>281</v>
      </c>
      <c r="I4" s="124" t="s">
        <v>126</v>
      </c>
      <c r="J4" s="125" t="s">
        <v>282</v>
      </c>
      <c r="K4" s="124" t="s">
        <v>126</v>
      </c>
      <c r="L4" s="125" t="s">
        <v>283</v>
      </c>
      <c r="M4" s="131" t="s">
        <v>24</v>
      </c>
      <c r="N4" s="131" t="s">
        <v>25</v>
      </c>
      <c r="O4" s="131" t="s">
        <v>26</v>
      </c>
      <c r="P4" s="125" t="s">
        <v>27</v>
      </c>
      <c r="Q4" s="131" t="s">
        <v>28</v>
      </c>
      <c r="R4" s="131" t="s">
        <v>25</v>
      </c>
      <c r="S4" s="131" t="s">
        <v>29</v>
      </c>
      <c r="T4" s="125" t="s">
        <v>27</v>
      </c>
      <c r="U4" s="131" t="s">
        <v>30</v>
      </c>
      <c r="V4" s="131" t="s">
        <v>31</v>
      </c>
      <c r="W4" s="131" t="s">
        <v>32</v>
      </c>
      <c r="X4" s="125" t="s">
        <v>27</v>
      </c>
      <c r="Y4" s="131" t="s">
        <v>28</v>
      </c>
      <c r="Z4" s="131" t="s">
        <v>25</v>
      </c>
      <c r="AA4" s="131" t="s">
        <v>29</v>
      </c>
      <c r="AB4" s="125" t="s">
        <v>27</v>
      </c>
      <c r="AC4" s="131" t="s">
        <v>30</v>
      </c>
      <c r="AD4" s="131" t="s">
        <v>31</v>
      </c>
      <c r="AE4" s="131" t="s">
        <v>32</v>
      </c>
      <c r="AF4" s="125" t="s">
        <v>27</v>
      </c>
      <c r="AG4" s="49"/>
    </row>
    <row r="5" spans="1:33" ht="60.75" hidden="1" customHeight="1">
      <c r="A5" s="124" t="s">
        <v>125</v>
      </c>
      <c r="B5" s="124"/>
      <c r="C5" s="124"/>
      <c r="D5" s="124"/>
      <c r="E5" s="124" t="s">
        <v>126</v>
      </c>
      <c r="F5" s="125" t="s">
        <v>147</v>
      </c>
      <c r="G5" s="131" t="s">
        <v>241</v>
      </c>
      <c r="H5" s="125" t="s">
        <v>242</v>
      </c>
      <c r="I5" s="131" t="s">
        <v>243</v>
      </c>
      <c r="J5" s="125" t="s">
        <v>244</v>
      </c>
      <c r="K5" s="131" t="s">
        <v>138</v>
      </c>
      <c r="L5" s="131" t="s">
        <v>245</v>
      </c>
      <c r="M5" s="124" t="s">
        <v>127</v>
      </c>
      <c r="N5" s="124" t="s">
        <v>128</v>
      </c>
      <c r="O5" s="124" t="s">
        <v>129</v>
      </c>
      <c r="P5" s="132" t="s">
        <v>130</v>
      </c>
      <c r="Q5" s="124" t="s">
        <v>131</v>
      </c>
      <c r="R5" s="124" t="s">
        <v>132</v>
      </c>
      <c r="S5" s="124" t="s">
        <v>133</v>
      </c>
      <c r="T5" s="132" t="s">
        <v>134</v>
      </c>
      <c r="U5" s="124" t="s">
        <v>135</v>
      </c>
      <c r="V5" s="124" t="s">
        <v>136</v>
      </c>
      <c r="W5" s="124" t="s">
        <v>137</v>
      </c>
      <c r="X5" s="132" t="s">
        <v>138</v>
      </c>
      <c r="Y5" s="124" t="s">
        <v>139</v>
      </c>
      <c r="Z5" s="124" t="s">
        <v>140</v>
      </c>
      <c r="AA5" s="124" t="s">
        <v>141</v>
      </c>
      <c r="AB5" s="132" t="s">
        <v>142</v>
      </c>
      <c r="AC5" s="124" t="s">
        <v>143</v>
      </c>
      <c r="AD5" s="124" t="s">
        <v>144</v>
      </c>
      <c r="AE5" s="124" t="s">
        <v>145</v>
      </c>
      <c r="AF5" s="132" t="s">
        <v>146</v>
      </c>
      <c r="AG5" s="124" t="s">
        <v>125</v>
      </c>
    </row>
    <row r="6" spans="1:33">
      <c r="A6" s="182" t="s">
        <v>47</v>
      </c>
      <c r="B6" s="182"/>
      <c r="C6" s="182"/>
      <c r="D6" s="182"/>
      <c r="E6" s="126">
        <v>-1</v>
      </c>
      <c r="F6" s="127">
        <v>181.4</v>
      </c>
      <c r="G6" s="126">
        <v>-64</v>
      </c>
      <c r="H6" s="177">
        <v>180.63621997999999</v>
      </c>
      <c r="I6" s="126">
        <v>-65</v>
      </c>
      <c r="J6" s="177">
        <v>190.72306381000001</v>
      </c>
      <c r="K6" s="126">
        <v>-65</v>
      </c>
      <c r="L6" s="127">
        <v>152.58677365</v>
      </c>
      <c r="M6" s="133">
        <v>78.3</v>
      </c>
      <c r="N6" s="133">
        <v>19.3</v>
      </c>
      <c r="O6" s="133">
        <v>2.4</v>
      </c>
      <c r="P6" s="134">
        <v>75.900000000000006</v>
      </c>
      <c r="Q6" s="133">
        <v>78.2</v>
      </c>
      <c r="R6" s="133">
        <v>19.3</v>
      </c>
      <c r="S6" s="133">
        <v>2.5</v>
      </c>
      <c r="T6" s="134">
        <v>75.7</v>
      </c>
      <c r="U6" s="133">
        <v>92.8</v>
      </c>
      <c r="V6" s="133">
        <v>7</v>
      </c>
      <c r="W6" s="133">
        <v>0.2</v>
      </c>
      <c r="X6" s="134">
        <v>92.6</v>
      </c>
      <c r="Y6" s="133">
        <v>53.8</v>
      </c>
      <c r="Z6" s="133">
        <v>18.899999999999999</v>
      </c>
      <c r="AA6" s="133">
        <v>27.3</v>
      </c>
      <c r="AB6" s="134">
        <v>26.5</v>
      </c>
      <c r="AC6" s="133">
        <v>66.5</v>
      </c>
      <c r="AD6" s="133">
        <v>20.9</v>
      </c>
      <c r="AE6" s="133">
        <v>12.6</v>
      </c>
      <c r="AF6" s="134">
        <v>53.9</v>
      </c>
      <c r="AG6" s="182" t="s">
        <v>47</v>
      </c>
    </row>
    <row r="7" spans="1:33">
      <c r="A7" s="182"/>
      <c r="B7" s="182"/>
      <c r="C7" s="182"/>
      <c r="D7" s="182"/>
      <c r="E7" s="126">
        <v>-1</v>
      </c>
      <c r="F7" s="127">
        <v>169.9</v>
      </c>
      <c r="G7" s="126">
        <v>-64</v>
      </c>
      <c r="H7" s="177">
        <v>168.05379335999999</v>
      </c>
      <c r="I7" s="126">
        <v>-65</v>
      </c>
      <c r="J7" s="177">
        <v>182.34879389</v>
      </c>
      <c r="K7" s="126">
        <v>-65</v>
      </c>
      <c r="L7" s="127">
        <v>163.90939284999999</v>
      </c>
      <c r="M7" s="133">
        <v>77.3</v>
      </c>
      <c r="N7" s="133">
        <v>20.100000000000001</v>
      </c>
      <c r="O7" s="133">
        <v>2.6</v>
      </c>
      <c r="P7" s="134">
        <v>74.7</v>
      </c>
      <c r="Q7" s="133">
        <v>67.400000000000006</v>
      </c>
      <c r="R7" s="133">
        <v>18.399999999999999</v>
      </c>
      <c r="S7" s="133">
        <v>14.2</v>
      </c>
      <c r="T7" s="134">
        <v>53.2</v>
      </c>
      <c r="U7" s="133">
        <v>83.1</v>
      </c>
      <c r="V7" s="133">
        <v>15.6</v>
      </c>
      <c r="W7" s="133">
        <v>1.3</v>
      </c>
      <c r="X7" s="134">
        <v>81.8</v>
      </c>
      <c r="Y7" s="133">
        <v>53.2</v>
      </c>
      <c r="Z7" s="133">
        <v>31.4</v>
      </c>
      <c r="AA7" s="133">
        <v>15.4</v>
      </c>
      <c r="AB7" s="134">
        <v>37.799999999999997</v>
      </c>
      <c r="AC7" s="133">
        <v>60.2</v>
      </c>
      <c r="AD7" s="133">
        <v>27.3</v>
      </c>
      <c r="AE7" s="133">
        <v>12.5</v>
      </c>
      <c r="AF7" s="134">
        <v>47.7</v>
      </c>
      <c r="AG7" s="182" t="s">
        <v>249</v>
      </c>
    </row>
    <row r="8" spans="1:33">
      <c r="A8" s="182"/>
      <c r="B8" s="182"/>
      <c r="C8" s="182"/>
      <c r="D8" s="182"/>
      <c r="E8" s="126">
        <v>-1</v>
      </c>
      <c r="F8" s="127">
        <v>176.3</v>
      </c>
      <c r="G8" s="126">
        <v>-64</v>
      </c>
      <c r="H8" s="177">
        <v>175.66210315000001</v>
      </c>
      <c r="I8" s="126">
        <v>-65</v>
      </c>
      <c r="J8" s="177">
        <v>184.25091126000001</v>
      </c>
      <c r="K8" s="126">
        <v>-65</v>
      </c>
      <c r="L8" s="127">
        <v>135.23390455000001</v>
      </c>
      <c r="M8" s="133">
        <v>82.5</v>
      </c>
      <c r="N8" s="133">
        <v>16.7</v>
      </c>
      <c r="O8" s="133">
        <v>0.8</v>
      </c>
      <c r="P8" s="134">
        <v>81.7</v>
      </c>
      <c r="Q8" s="133">
        <v>68.2</v>
      </c>
      <c r="R8" s="133">
        <v>30.8</v>
      </c>
      <c r="S8" s="133">
        <v>1</v>
      </c>
      <c r="T8" s="134">
        <v>67.2</v>
      </c>
      <c r="U8" s="133">
        <v>80</v>
      </c>
      <c r="V8" s="133">
        <v>19.899999999999999</v>
      </c>
      <c r="W8" s="133">
        <v>0.1</v>
      </c>
      <c r="X8" s="134">
        <v>79.900000000000006</v>
      </c>
      <c r="Y8" s="133">
        <v>72.2</v>
      </c>
      <c r="Z8" s="133">
        <v>15.3</v>
      </c>
      <c r="AA8" s="133">
        <v>12.5</v>
      </c>
      <c r="AB8" s="134">
        <v>59.7</v>
      </c>
      <c r="AC8" s="133">
        <v>73.400000000000006</v>
      </c>
      <c r="AD8" s="133">
        <v>13.4</v>
      </c>
      <c r="AE8" s="133">
        <v>13.2</v>
      </c>
      <c r="AF8" s="134">
        <v>60.2</v>
      </c>
      <c r="AG8" s="182" t="s">
        <v>250</v>
      </c>
    </row>
    <row r="9" spans="1:33">
      <c r="A9" s="182" t="s">
        <v>48</v>
      </c>
      <c r="B9" s="182"/>
      <c r="C9" s="182"/>
      <c r="D9" s="182"/>
      <c r="E9" s="126">
        <v>-1</v>
      </c>
      <c r="F9" s="127">
        <v>174.3</v>
      </c>
      <c r="G9" s="126">
        <v>-64</v>
      </c>
      <c r="H9" s="177">
        <v>174.0095096</v>
      </c>
      <c r="I9" s="126">
        <v>-65</v>
      </c>
      <c r="J9" s="177">
        <v>183.16867882</v>
      </c>
      <c r="K9" s="126">
        <v>-65</v>
      </c>
      <c r="L9" s="127">
        <v>134.75959397</v>
      </c>
      <c r="M9" s="133">
        <v>85.9</v>
      </c>
      <c r="N9" s="133">
        <v>13.4</v>
      </c>
      <c r="O9" s="133">
        <v>0.7</v>
      </c>
      <c r="P9" s="134">
        <v>85.2</v>
      </c>
      <c r="Q9" s="133">
        <v>64.7</v>
      </c>
      <c r="R9" s="133">
        <v>34.5</v>
      </c>
      <c r="S9" s="133">
        <v>0.8</v>
      </c>
      <c r="T9" s="134">
        <v>63.9</v>
      </c>
      <c r="U9" s="133">
        <v>74.2</v>
      </c>
      <c r="V9" s="133">
        <v>25.5</v>
      </c>
      <c r="W9" s="133">
        <v>0.3</v>
      </c>
      <c r="X9" s="134">
        <v>73.900000000000006</v>
      </c>
      <c r="Y9" s="133">
        <v>60.3</v>
      </c>
      <c r="Z9" s="133">
        <v>28.4</v>
      </c>
      <c r="AA9" s="133">
        <v>11.3</v>
      </c>
      <c r="AB9" s="134">
        <v>49</v>
      </c>
      <c r="AC9" s="133">
        <v>61.5</v>
      </c>
      <c r="AD9" s="133">
        <v>23.3</v>
      </c>
      <c r="AE9" s="133">
        <v>15.2</v>
      </c>
      <c r="AF9" s="134">
        <v>46.3</v>
      </c>
      <c r="AG9" s="182" t="s">
        <v>48</v>
      </c>
    </row>
    <row r="10" spans="1:33">
      <c r="A10" s="123"/>
      <c r="B10" s="135">
        <v>135</v>
      </c>
      <c r="C10" s="135">
        <v>129</v>
      </c>
      <c r="D10" s="135">
        <f>+B10-C10</f>
        <v>6</v>
      </c>
      <c r="E10" s="126">
        <v>-1</v>
      </c>
      <c r="F10" s="127">
        <v>183.4</v>
      </c>
      <c r="G10" s="126">
        <v>-64</v>
      </c>
      <c r="H10" s="177">
        <v>183.66892265999999</v>
      </c>
      <c r="I10" s="126">
        <v>-65</v>
      </c>
      <c r="J10" s="177">
        <v>185.12121074999999</v>
      </c>
      <c r="K10" s="126">
        <v>-65</v>
      </c>
      <c r="L10" s="127">
        <v>134.35351827</v>
      </c>
      <c r="M10" s="133">
        <v>82.3</v>
      </c>
      <c r="N10" s="133">
        <v>17.3</v>
      </c>
      <c r="O10" s="133">
        <v>0.4</v>
      </c>
      <c r="P10" s="134">
        <v>81.900000000000006</v>
      </c>
      <c r="Q10" s="133">
        <v>85.3</v>
      </c>
      <c r="R10" s="133">
        <v>14.1</v>
      </c>
      <c r="S10" s="133">
        <v>0.6</v>
      </c>
      <c r="T10" s="134">
        <v>84.7</v>
      </c>
      <c r="U10" s="133">
        <v>84.3</v>
      </c>
      <c r="V10" s="133">
        <v>15</v>
      </c>
      <c r="W10" s="133">
        <v>0.7</v>
      </c>
      <c r="X10" s="134">
        <v>83.6</v>
      </c>
      <c r="Y10" s="133">
        <v>81</v>
      </c>
      <c r="Z10" s="133">
        <v>5.9</v>
      </c>
      <c r="AA10" s="133">
        <v>13.1</v>
      </c>
      <c r="AB10" s="134">
        <v>67.900000000000006</v>
      </c>
      <c r="AC10" s="133">
        <v>57.8</v>
      </c>
      <c r="AD10" s="133">
        <v>29.4</v>
      </c>
      <c r="AE10" s="133">
        <v>12.8</v>
      </c>
      <c r="AF10" s="134">
        <v>45</v>
      </c>
      <c r="AG10" s="123" t="s">
        <v>251</v>
      </c>
    </row>
    <row r="11" spans="1:33">
      <c r="A11" s="123"/>
      <c r="B11" s="135">
        <v>135</v>
      </c>
      <c r="C11" s="135">
        <v>126</v>
      </c>
      <c r="D11" s="135">
        <f t="shared" ref="D11:D43" si="0">+B11-C11</f>
        <v>9</v>
      </c>
      <c r="E11" s="126">
        <v>-1</v>
      </c>
      <c r="F11" s="127">
        <v>179.9</v>
      </c>
      <c r="G11" s="126">
        <v>-64</v>
      </c>
      <c r="H11" s="177">
        <v>180.79386407999999</v>
      </c>
      <c r="I11" s="126">
        <v>-65</v>
      </c>
      <c r="J11" s="177">
        <v>166.94608102999999</v>
      </c>
      <c r="K11" s="126">
        <v>-65</v>
      </c>
      <c r="L11" s="127">
        <v>118.17966815</v>
      </c>
      <c r="M11" s="133">
        <v>84.6</v>
      </c>
      <c r="N11" s="133">
        <v>14.3</v>
      </c>
      <c r="O11" s="133">
        <v>1.1000000000000001</v>
      </c>
      <c r="P11" s="134">
        <v>83.5</v>
      </c>
      <c r="Q11" s="133">
        <v>85.2</v>
      </c>
      <c r="R11" s="133">
        <v>2.8</v>
      </c>
      <c r="S11" s="133">
        <v>12</v>
      </c>
      <c r="T11" s="134">
        <v>73.2</v>
      </c>
      <c r="U11" s="133">
        <v>84.3</v>
      </c>
      <c r="V11" s="133">
        <v>14.3</v>
      </c>
      <c r="W11" s="133">
        <v>1.4</v>
      </c>
      <c r="X11" s="134">
        <v>82.9</v>
      </c>
      <c r="Y11" s="133">
        <v>81.400000000000006</v>
      </c>
      <c r="Z11" s="133">
        <v>5.6</v>
      </c>
      <c r="AA11" s="133">
        <v>13</v>
      </c>
      <c r="AB11" s="134">
        <v>68.400000000000006</v>
      </c>
      <c r="AC11" s="133">
        <v>59.2</v>
      </c>
      <c r="AD11" s="133">
        <v>27.7</v>
      </c>
      <c r="AE11" s="133">
        <v>13.1</v>
      </c>
      <c r="AF11" s="134">
        <v>46.1</v>
      </c>
      <c r="AG11" s="123" t="s">
        <v>252</v>
      </c>
    </row>
    <row r="12" spans="1:33">
      <c r="A12" s="123" t="s">
        <v>49</v>
      </c>
      <c r="B12" s="135">
        <v>135</v>
      </c>
      <c r="C12" s="135">
        <v>126</v>
      </c>
      <c r="D12" s="135">
        <f t="shared" si="0"/>
        <v>9</v>
      </c>
      <c r="E12" s="126">
        <v>-1</v>
      </c>
      <c r="F12" s="127">
        <v>170.2</v>
      </c>
      <c r="G12" s="126">
        <v>-64</v>
      </c>
      <c r="H12" s="177">
        <v>170.13798112999999</v>
      </c>
      <c r="I12" s="126">
        <v>-65</v>
      </c>
      <c r="J12" s="177">
        <v>183.50223758000001</v>
      </c>
      <c r="K12" s="126">
        <v>-65</v>
      </c>
      <c r="L12" s="127">
        <v>118.57816033</v>
      </c>
      <c r="M12" s="133">
        <v>69.400000000000006</v>
      </c>
      <c r="N12" s="133">
        <v>28.1</v>
      </c>
      <c r="O12" s="133">
        <v>2.5</v>
      </c>
      <c r="P12" s="134">
        <v>66.900000000000006</v>
      </c>
      <c r="Q12" s="133">
        <v>83.8</v>
      </c>
      <c r="R12" s="133">
        <v>15.3</v>
      </c>
      <c r="S12" s="133">
        <v>0.9</v>
      </c>
      <c r="T12" s="134">
        <v>82.9</v>
      </c>
      <c r="U12" s="133">
        <v>70.7</v>
      </c>
      <c r="V12" s="133">
        <v>19.5</v>
      </c>
      <c r="W12" s="133">
        <v>9.8000000000000007</v>
      </c>
      <c r="X12" s="134">
        <v>60.9</v>
      </c>
      <c r="Y12" s="133">
        <v>77.900000000000006</v>
      </c>
      <c r="Z12" s="133">
        <v>7.7</v>
      </c>
      <c r="AA12" s="133">
        <v>14.4</v>
      </c>
      <c r="AB12" s="134">
        <v>63.5</v>
      </c>
      <c r="AC12" s="133">
        <v>77.2</v>
      </c>
      <c r="AD12" s="133">
        <v>10.8</v>
      </c>
      <c r="AE12" s="133">
        <v>12</v>
      </c>
      <c r="AF12" s="134">
        <v>65.2</v>
      </c>
      <c r="AG12" s="123" t="s">
        <v>49</v>
      </c>
    </row>
    <row r="13" spans="1:33">
      <c r="A13" s="123"/>
      <c r="B13" s="135">
        <v>135</v>
      </c>
      <c r="C13" s="135">
        <v>127</v>
      </c>
      <c r="D13" s="135">
        <f t="shared" si="0"/>
        <v>8</v>
      </c>
      <c r="E13" s="126">
        <v>-1</v>
      </c>
      <c r="F13" s="127">
        <v>179.7</v>
      </c>
      <c r="G13" s="126">
        <v>-64</v>
      </c>
      <c r="H13" s="177">
        <v>179.92512937000001</v>
      </c>
      <c r="I13" s="126">
        <v>-65</v>
      </c>
      <c r="J13" s="177">
        <v>183.57810563999999</v>
      </c>
      <c r="K13" s="126">
        <v>-65</v>
      </c>
      <c r="L13" s="127">
        <v>131.53865554000001</v>
      </c>
      <c r="M13" s="133">
        <v>79.5</v>
      </c>
      <c r="N13" s="133">
        <v>19.899999999999999</v>
      </c>
      <c r="O13" s="133">
        <v>0.6</v>
      </c>
      <c r="P13" s="134">
        <v>78.900000000000006</v>
      </c>
      <c r="Q13" s="133">
        <v>84</v>
      </c>
      <c r="R13" s="133">
        <v>15.4</v>
      </c>
      <c r="S13" s="133">
        <v>0.6</v>
      </c>
      <c r="T13" s="134">
        <v>83.4</v>
      </c>
      <c r="U13" s="133">
        <v>77.5</v>
      </c>
      <c r="V13" s="133">
        <v>21.8</v>
      </c>
      <c r="W13" s="133">
        <v>0.7</v>
      </c>
      <c r="X13" s="134">
        <v>76.8</v>
      </c>
      <c r="Y13" s="133">
        <v>81.400000000000006</v>
      </c>
      <c r="Z13" s="133">
        <v>4.7</v>
      </c>
      <c r="AA13" s="133">
        <v>13.9</v>
      </c>
      <c r="AB13" s="134">
        <v>67.5</v>
      </c>
      <c r="AC13" s="133">
        <v>56.2</v>
      </c>
      <c r="AD13" s="133">
        <v>31.6</v>
      </c>
      <c r="AE13" s="133">
        <v>12.2</v>
      </c>
      <c r="AF13" s="134">
        <v>44</v>
      </c>
      <c r="AG13" s="123" t="s">
        <v>253</v>
      </c>
    </row>
    <row r="14" spans="1:33">
      <c r="A14" s="123"/>
      <c r="B14" s="135">
        <v>135</v>
      </c>
      <c r="C14" s="135">
        <v>119</v>
      </c>
      <c r="D14" s="135">
        <f t="shared" si="0"/>
        <v>16</v>
      </c>
      <c r="E14" s="126">
        <v>-1</v>
      </c>
      <c r="F14" s="127">
        <v>173.7</v>
      </c>
      <c r="G14" s="126">
        <v>-64</v>
      </c>
      <c r="H14" s="177">
        <v>174.34270558</v>
      </c>
      <c r="I14" s="126">
        <v>-65</v>
      </c>
      <c r="J14" s="177">
        <v>170.47153825000001</v>
      </c>
      <c r="K14" s="126">
        <v>-65</v>
      </c>
      <c r="L14" s="127">
        <v>109.45306975</v>
      </c>
      <c r="M14" s="133">
        <v>89.5</v>
      </c>
      <c r="N14" s="133">
        <v>9.1</v>
      </c>
      <c r="O14" s="133">
        <v>1.4</v>
      </c>
      <c r="P14" s="134">
        <v>88.1</v>
      </c>
      <c r="Q14" s="133">
        <v>64.2</v>
      </c>
      <c r="R14" s="133">
        <v>22</v>
      </c>
      <c r="S14" s="133">
        <v>13.8</v>
      </c>
      <c r="T14" s="134">
        <v>50.4</v>
      </c>
      <c r="U14" s="133">
        <v>83.1</v>
      </c>
      <c r="V14" s="133">
        <v>16.399999999999999</v>
      </c>
      <c r="W14" s="133">
        <v>0.5</v>
      </c>
      <c r="X14" s="134">
        <v>82.6</v>
      </c>
      <c r="Y14" s="133">
        <v>78.3</v>
      </c>
      <c r="Z14" s="133">
        <v>9.3000000000000007</v>
      </c>
      <c r="AA14" s="133">
        <v>12.4</v>
      </c>
      <c r="AB14" s="134">
        <v>65.900000000000006</v>
      </c>
      <c r="AC14" s="133">
        <v>67.3</v>
      </c>
      <c r="AD14" s="133">
        <v>20.6</v>
      </c>
      <c r="AE14" s="133">
        <v>12.1</v>
      </c>
      <c r="AF14" s="134">
        <v>55.2</v>
      </c>
      <c r="AG14" s="123" t="s">
        <v>254</v>
      </c>
    </row>
    <row r="15" spans="1:33">
      <c r="A15" s="123" t="s">
        <v>50</v>
      </c>
      <c r="B15" s="135">
        <v>135</v>
      </c>
      <c r="C15" s="135">
        <v>124</v>
      </c>
      <c r="D15" s="135">
        <f t="shared" si="0"/>
        <v>11</v>
      </c>
      <c r="E15" s="126">
        <v>-1</v>
      </c>
      <c r="F15" s="127">
        <v>172.9</v>
      </c>
      <c r="G15" s="126">
        <v>-64</v>
      </c>
      <c r="H15" s="177">
        <v>173.57908487</v>
      </c>
      <c r="I15" s="126">
        <v>-65</v>
      </c>
      <c r="J15" s="177">
        <v>160.56951326000001</v>
      </c>
      <c r="K15" s="126">
        <v>-65</v>
      </c>
      <c r="L15" s="127">
        <v>143.57739119999999</v>
      </c>
      <c r="M15" s="133">
        <v>72.099999999999994</v>
      </c>
      <c r="N15" s="133">
        <v>26.7</v>
      </c>
      <c r="O15" s="133">
        <v>1.2</v>
      </c>
      <c r="P15" s="134">
        <v>70.900000000000006</v>
      </c>
      <c r="Q15" s="133">
        <v>80.7</v>
      </c>
      <c r="R15" s="133">
        <v>6.8</v>
      </c>
      <c r="S15" s="133">
        <v>12.5</v>
      </c>
      <c r="T15" s="134">
        <v>68.2</v>
      </c>
      <c r="U15" s="133">
        <v>80.3</v>
      </c>
      <c r="V15" s="133">
        <v>19</v>
      </c>
      <c r="W15" s="133">
        <v>0.7</v>
      </c>
      <c r="X15" s="134">
        <v>79.599999999999994</v>
      </c>
      <c r="Y15" s="133">
        <v>54.3</v>
      </c>
      <c r="Z15" s="133">
        <v>20.6</v>
      </c>
      <c r="AA15" s="133">
        <v>25.1</v>
      </c>
      <c r="AB15" s="134">
        <v>29.2</v>
      </c>
      <c r="AC15" s="133">
        <v>40.6</v>
      </c>
      <c r="AD15" s="133">
        <v>47.4</v>
      </c>
      <c r="AE15" s="133">
        <v>12</v>
      </c>
      <c r="AF15" s="134">
        <v>28.6</v>
      </c>
      <c r="AG15" s="123" t="s">
        <v>50</v>
      </c>
    </row>
    <row r="16" spans="1:33">
      <c r="A16" s="123"/>
      <c r="B16" s="135">
        <v>135</v>
      </c>
      <c r="C16" s="135">
        <v>121</v>
      </c>
      <c r="D16" s="135">
        <f t="shared" si="0"/>
        <v>14</v>
      </c>
      <c r="E16" s="126">
        <v>-1</v>
      </c>
      <c r="F16" s="127">
        <v>150.30000000000001</v>
      </c>
      <c r="G16" s="126">
        <v>-64</v>
      </c>
      <c r="H16" s="177">
        <v>150.47215464000001</v>
      </c>
      <c r="I16" s="126">
        <v>-65</v>
      </c>
      <c r="J16" s="177">
        <v>148.75420084000001</v>
      </c>
      <c r="K16" s="126">
        <v>-65</v>
      </c>
      <c r="L16" s="127">
        <v>138.93112797000001</v>
      </c>
      <c r="M16" s="133">
        <v>48.8</v>
      </c>
      <c r="N16" s="133">
        <v>47</v>
      </c>
      <c r="O16" s="133">
        <v>4.2</v>
      </c>
      <c r="P16" s="134">
        <v>44.6</v>
      </c>
      <c r="Q16" s="133">
        <v>61.1</v>
      </c>
      <c r="R16" s="133">
        <v>14.6</v>
      </c>
      <c r="S16" s="133">
        <v>24.3</v>
      </c>
      <c r="T16" s="134">
        <v>36.799999999999997</v>
      </c>
      <c r="U16" s="133">
        <v>71.8</v>
      </c>
      <c r="V16" s="133">
        <v>25.9</v>
      </c>
      <c r="W16" s="133">
        <v>2.2999999999999998</v>
      </c>
      <c r="X16" s="134">
        <v>69.5</v>
      </c>
      <c r="Y16" s="133">
        <v>64.3</v>
      </c>
      <c r="Z16" s="133">
        <v>11.5</v>
      </c>
      <c r="AA16" s="133">
        <v>24.2</v>
      </c>
      <c r="AB16" s="134">
        <v>40.1</v>
      </c>
      <c r="AC16" s="133">
        <v>51.6</v>
      </c>
      <c r="AD16" s="133">
        <v>48.3</v>
      </c>
      <c r="AE16" s="133">
        <v>0.1</v>
      </c>
      <c r="AF16" s="134">
        <v>51.5</v>
      </c>
      <c r="AG16" s="123" t="s">
        <v>255</v>
      </c>
    </row>
    <row r="17" spans="1:33">
      <c r="A17" s="123"/>
      <c r="B17" s="135">
        <v>135</v>
      </c>
      <c r="C17" s="135">
        <v>124</v>
      </c>
      <c r="D17" s="135">
        <f t="shared" si="0"/>
        <v>11</v>
      </c>
      <c r="E17" s="126">
        <v>-1</v>
      </c>
      <c r="F17" s="127">
        <v>158.19999999999999</v>
      </c>
      <c r="G17" s="126">
        <v>-64</v>
      </c>
      <c r="H17" s="177">
        <v>158.22769445</v>
      </c>
      <c r="I17" s="126">
        <v>-65</v>
      </c>
      <c r="J17" s="177">
        <v>159.81005327</v>
      </c>
      <c r="K17" s="126">
        <v>-65</v>
      </c>
      <c r="L17" s="127">
        <v>143.68414824000001</v>
      </c>
      <c r="M17" s="133">
        <v>57</v>
      </c>
      <c r="N17" s="133">
        <v>41.7</v>
      </c>
      <c r="O17" s="133">
        <v>1.3</v>
      </c>
      <c r="P17" s="134">
        <v>55.7</v>
      </c>
      <c r="Q17" s="133">
        <v>68.5</v>
      </c>
      <c r="R17" s="133">
        <v>15.5</v>
      </c>
      <c r="S17" s="133">
        <v>16</v>
      </c>
      <c r="T17" s="134">
        <v>52.5</v>
      </c>
      <c r="U17" s="133">
        <v>68.7</v>
      </c>
      <c r="V17" s="133">
        <v>28.9</v>
      </c>
      <c r="W17" s="133">
        <v>2.4</v>
      </c>
      <c r="X17" s="134">
        <v>66.3</v>
      </c>
      <c r="Y17" s="133">
        <v>88.9</v>
      </c>
      <c r="Z17" s="133">
        <v>8.9</v>
      </c>
      <c r="AA17" s="133">
        <v>2.2000000000000002</v>
      </c>
      <c r="AB17" s="134">
        <v>86.7</v>
      </c>
      <c r="AC17" s="133">
        <v>42.7</v>
      </c>
      <c r="AD17" s="133">
        <v>56.7</v>
      </c>
      <c r="AE17" s="133">
        <v>0.6</v>
      </c>
      <c r="AF17" s="134">
        <v>42.1</v>
      </c>
      <c r="AG17" s="123" t="s">
        <v>256</v>
      </c>
    </row>
    <row r="18" spans="1:33">
      <c r="A18" s="123" t="s">
        <v>1</v>
      </c>
      <c r="B18" s="135">
        <v>135</v>
      </c>
      <c r="C18" s="135">
        <v>128</v>
      </c>
      <c r="D18" s="135">
        <f t="shared" si="0"/>
        <v>7</v>
      </c>
      <c r="E18" s="126">
        <v>-1</v>
      </c>
      <c r="F18" s="127">
        <v>170.7</v>
      </c>
      <c r="G18" s="126">
        <v>-64</v>
      </c>
      <c r="H18" s="177">
        <v>169.94217839999999</v>
      </c>
      <c r="I18" s="126">
        <v>-65</v>
      </c>
      <c r="J18" s="177">
        <v>177.94153392999999</v>
      </c>
      <c r="K18" s="126">
        <v>-65</v>
      </c>
      <c r="L18" s="127">
        <v>140.06254566999999</v>
      </c>
      <c r="M18" s="133">
        <v>61.3</v>
      </c>
      <c r="N18" s="133">
        <v>35.799999999999997</v>
      </c>
      <c r="O18" s="133">
        <v>2.9</v>
      </c>
      <c r="P18" s="134">
        <v>58.4</v>
      </c>
      <c r="Q18" s="133">
        <v>89.7</v>
      </c>
      <c r="R18" s="133">
        <v>9.3000000000000007</v>
      </c>
      <c r="S18" s="133">
        <v>1</v>
      </c>
      <c r="T18" s="134">
        <v>88.7</v>
      </c>
      <c r="U18" s="133">
        <v>65.900000000000006</v>
      </c>
      <c r="V18" s="133">
        <v>33.1</v>
      </c>
      <c r="W18" s="133">
        <v>1</v>
      </c>
      <c r="X18" s="134">
        <v>64.900000000000006</v>
      </c>
      <c r="Y18" s="133">
        <v>67.599999999999994</v>
      </c>
      <c r="Z18" s="133">
        <v>18.600000000000001</v>
      </c>
      <c r="AA18" s="133">
        <v>13.8</v>
      </c>
      <c r="AB18" s="134">
        <v>53.8</v>
      </c>
      <c r="AC18" s="133">
        <v>67.5</v>
      </c>
      <c r="AD18" s="133">
        <v>32</v>
      </c>
      <c r="AE18" s="133">
        <v>0.5</v>
      </c>
      <c r="AF18" s="134">
        <v>67</v>
      </c>
      <c r="AG18" s="123" t="s">
        <v>1</v>
      </c>
    </row>
    <row r="19" spans="1:33">
      <c r="A19" s="123"/>
      <c r="B19" s="135">
        <v>135</v>
      </c>
      <c r="C19" s="135">
        <v>127</v>
      </c>
      <c r="D19" s="135">
        <f t="shared" si="0"/>
        <v>8</v>
      </c>
      <c r="E19" s="126">
        <v>-1</v>
      </c>
      <c r="F19" s="127">
        <v>164.3</v>
      </c>
      <c r="G19" s="126">
        <v>-64</v>
      </c>
      <c r="H19" s="177">
        <v>162.91684126999999</v>
      </c>
      <c r="I19" s="126">
        <v>-65</v>
      </c>
      <c r="J19" s="177">
        <v>184.83763368000001</v>
      </c>
      <c r="K19" s="126">
        <v>-65</v>
      </c>
      <c r="L19" s="127">
        <v>133.38951198999999</v>
      </c>
      <c r="M19" s="133">
        <v>66.2</v>
      </c>
      <c r="N19" s="133">
        <v>30.6</v>
      </c>
      <c r="O19" s="133">
        <v>3.2</v>
      </c>
      <c r="P19" s="134">
        <v>63</v>
      </c>
      <c r="Q19" s="133">
        <v>77.099999999999994</v>
      </c>
      <c r="R19" s="133">
        <v>22.2</v>
      </c>
      <c r="S19" s="133">
        <v>0.7</v>
      </c>
      <c r="T19" s="134">
        <v>76.400000000000006</v>
      </c>
      <c r="U19" s="133">
        <v>64.400000000000006</v>
      </c>
      <c r="V19" s="133">
        <v>24.7</v>
      </c>
      <c r="W19" s="133">
        <v>10.9</v>
      </c>
      <c r="X19" s="134">
        <v>53.5</v>
      </c>
      <c r="Y19" s="133">
        <v>65.8</v>
      </c>
      <c r="Z19" s="133">
        <v>30.1</v>
      </c>
      <c r="AA19" s="133">
        <v>4.0999999999999996</v>
      </c>
      <c r="AB19" s="134">
        <v>61.7</v>
      </c>
      <c r="AC19" s="133">
        <v>64.3</v>
      </c>
      <c r="AD19" s="133">
        <v>33.4</v>
      </c>
      <c r="AE19" s="133">
        <v>2.2999999999999998</v>
      </c>
      <c r="AF19" s="134">
        <v>62</v>
      </c>
      <c r="AG19" s="123" t="s">
        <v>257</v>
      </c>
    </row>
    <row r="20" spans="1:33">
      <c r="A20" s="123"/>
      <c r="B20" s="135">
        <v>133</v>
      </c>
      <c r="C20" s="135">
        <v>119</v>
      </c>
      <c r="D20" s="135">
        <f t="shared" si="0"/>
        <v>14</v>
      </c>
      <c r="E20" s="126">
        <v>-1</v>
      </c>
      <c r="F20" s="127">
        <v>158.30000000000001</v>
      </c>
      <c r="G20" s="126">
        <v>-64</v>
      </c>
      <c r="H20" s="177">
        <v>157.63917731999999</v>
      </c>
      <c r="I20" s="126">
        <v>-65</v>
      </c>
      <c r="J20" s="177">
        <v>163.03632758000001</v>
      </c>
      <c r="K20" s="126">
        <v>-65</v>
      </c>
      <c r="L20" s="127">
        <v>105.59767351000001</v>
      </c>
      <c r="M20" s="133">
        <v>61.7</v>
      </c>
      <c r="N20" s="133">
        <v>26.7</v>
      </c>
      <c r="O20" s="133">
        <v>11.6</v>
      </c>
      <c r="P20" s="134">
        <v>50.1</v>
      </c>
      <c r="Q20" s="133">
        <v>73.099999999999994</v>
      </c>
      <c r="R20" s="133">
        <v>16.399999999999999</v>
      </c>
      <c r="S20" s="133">
        <v>10.5</v>
      </c>
      <c r="T20" s="134">
        <v>62.6</v>
      </c>
      <c r="U20" s="133">
        <v>62.5</v>
      </c>
      <c r="V20" s="133">
        <v>37.1</v>
      </c>
      <c r="W20" s="133">
        <v>0.4</v>
      </c>
      <c r="X20" s="134">
        <v>62.1</v>
      </c>
      <c r="Y20" s="133">
        <v>41.6</v>
      </c>
      <c r="Z20" s="133">
        <v>31.4</v>
      </c>
      <c r="AA20" s="133">
        <v>27</v>
      </c>
      <c r="AB20" s="134">
        <v>14.6</v>
      </c>
      <c r="AC20" s="133">
        <v>50.6</v>
      </c>
      <c r="AD20" s="133">
        <v>46.9</v>
      </c>
      <c r="AE20" s="133">
        <v>2.5</v>
      </c>
      <c r="AF20" s="134">
        <v>48.1</v>
      </c>
      <c r="AG20" s="123" t="s">
        <v>258</v>
      </c>
    </row>
    <row r="21" spans="1:33">
      <c r="A21" s="123" t="s">
        <v>2</v>
      </c>
      <c r="B21" s="135">
        <v>133</v>
      </c>
      <c r="C21" s="135">
        <v>123</v>
      </c>
      <c r="D21" s="135">
        <f t="shared" si="0"/>
        <v>10</v>
      </c>
      <c r="E21" s="126">
        <v>-1</v>
      </c>
      <c r="F21" s="127">
        <v>157.30000000000001</v>
      </c>
      <c r="G21" s="126">
        <v>-64</v>
      </c>
      <c r="H21" s="177">
        <v>156.4093574</v>
      </c>
      <c r="I21" s="126">
        <v>-65</v>
      </c>
      <c r="J21" s="177">
        <v>174.46959863999999</v>
      </c>
      <c r="K21" s="126">
        <v>-65</v>
      </c>
      <c r="L21" s="127">
        <v>131.89483250000001</v>
      </c>
      <c r="M21" s="133">
        <v>60.5</v>
      </c>
      <c r="N21" s="133">
        <v>24.6</v>
      </c>
      <c r="O21" s="133">
        <v>14.9</v>
      </c>
      <c r="P21" s="134">
        <v>45.6</v>
      </c>
      <c r="Q21" s="133">
        <v>64.599999999999994</v>
      </c>
      <c r="R21" s="133">
        <v>18.3</v>
      </c>
      <c r="S21" s="133">
        <v>17.100000000000001</v>
      </c>
      <c r="T21" s="134">
        <v>47.5</v>
      </c>
      <c r="U21" s="133">
        <v>82.1</v>
      </c>
      <c r="V21" s="133">
        <v>14.5</v>
      </c>
      <c r="W21" s="133">
        <v>3.4</v>
      </c>
      <c r="X21" s="134">
        <v>78.7</v>
      </c>
      <c r="Y21" s="133">
        <v>46.7</v>
      </c>
      <c r="Z21" s="133">
        <v>19.600000000000001</v>
      </c>
      <c r="AA21" s="133">
        <v>33.700000000000003</v>
      </c>
      <c r="AB21" s="134">
        <v>13</v>
      </c>
      <c r="AC21" s="133">
        <v>51.5</v>
      </c>
      <c r="AD21" s="133">
        <v>46.3</v>
      </c>
      <c r="AE21" s="133">
        <v>2.2000000000000002</v>
      </c>
      <c r="AF21" s="134">
        <v>49.3</v>
      </c>
      <c r="AG21" s="123" t="s">
        <v>2</v>
      </c>
    </row>
    <row r="22" spans="1:33">
      <c r="A22" s="123"/>
      <c r="B22" s="135">
        <v>133</v>
      </c>
      <c r="C22" s="135">
        <v>124</v>
      </c>
      <c r="D22" s="135">
        <f t="shared" si="0"/>
        <v>9</v>
      </c>
      <c r="E22" s="126">
        <v>-1</v>
      </c>
      <c r="F22" s="127">
        <v>140.69999999999999</v>
      </c>
      <c r="G22" s="126">
        <v>-64</v>
      </c>
      <c r="H22" s="177">
        <v>139.03255551000001</v>
      </c>
      <c r="I22" s="126">
        <v>-65</v>
      </c>
      <c r="J22" s="177">
        <v>187.09408329999999</v>
      </c>
      <c r="K22" s="126">
        <v>-65</v>
      </c>
      <c r="L22" s="127">
        <v>149.84234466000001</v>
      </c>
      <c r="M22" s="133">
        <v>45.2</v>
      </c>
      <c r="N22" s="133">
        <v>25.3</v>
      </c>
      <c r="O22" s="133">
        <v>29.5</v>
      </c>
      <c r="P22" s="134">
        <v>15.7</v>
      </c>
      <c r="Q22" s="133">
        <v>56</v>
      </c>
      <c r="R22" s="133">
        <v>14.1</v>
      </c>
      <c r="S22" s="133">
        <v>29.9</v>
      </c>
      <c r="T22" s="134">
        <v>26.1</v>
      </c>
      <c r="U22" s="133">
        <v>80.7</v>
      </c>
      <c r="V22" s="133">
        <v>19</v>
      </c>
      <c r="W22" s="133">
        <v>0.3</v>
      </c>
      <c r="X22" s="134">
        <v>80.400000000000006</v>
      </c>
      <c r="Y22" s="133">
        <v>48.3</v>
      </c>
      <c r="Z22" s="133">
        <v>17.8</v>
      </c>
      <c r="AA22" s="133">
        <v>33.9</v>
      </c>
      <c r="AB22" s="134">
        <v>14.4</v>
      </c>
      <c r="AC22" s="133">
        <v>40.1</v>
      </c>
      <c r="AD22" s="133">
        <v>45.8</v>
      </c>
      <c r="AE22" s="133">
        <v>14.1</v>
      </c>
      <c r="AF22" s="134">
        <v>26</v>
      </c>
      <c r="AG22" s="123" t="s">
        <v>259</v>
      </c>
    </row>
    <row r="23" spans="1:33">
      <c r="A23" s="123"/>
      <c r="B23" s="135">
        <v>133</v>
      </c>
      <c r="C23" s="135">
        <v>127</v>
      </c>
      <c r="D23" s="135">
        <f t="shared" si="0"/>
        <v>6</v>
      </c>
      <c r="E23" s="126">
        <v>-1</v>
      </c>
      <c r="F23" s="127">
        <v>164.9</v>
      </c>
      <c r="G23" s="126">
        <v>-64</v>
      </c>
      <c r="H23" s="177">
        <v>164.19992431</v>
      </c>
      <c r="I23" s="126">
        <v>-65</v>
      </c>
      <c r="J23" s="177">
        <v>191.21636472</v>
      </c>
      <c r="K23" s="126">
        <v>-65</v>
      </c>
      <c r="L23" s="127">
        <v>140.67569717999999</v>
      </c>
      <c r="M23" s="133">
        <v>69.2</v>
      </c>
      <c r="N23" s="133">
        <v>28</v>
      </c>
      <c r="O23" s="133">
        <v>2.8</v>
      </c>
      <c r="P23" s="134">
        <v>66.400000000000006</v>
      </c>
      <c r="Q23" s="133">
        <v>60.6</v>
      </c>
      <c r="R23" s="133">
        <v>26.7</v>
      </c>
      <c r="S23" s="133">
        <v>12.7</v>
      </c>
      <c r="T23" s="134">
        <v>47.9</v>
      </c>
      <c r="U23" s="133">
        <v>80.7</v>
      </c>
      <c r="V23" s="133">
        <v>19.100000000000001</v>
      </c>
      <c r="W23" s="133">
        <v>0.2</v>
      </c>
      <c r="X23" s="134">
        <v>80.5</v>
      </c>
      <c r="Y23" s="133">
        <v>34.299999999999997</v>
      </c>
      <c r="Z23" s="133">
        <v>32.6</v>
      </c>
      <c r="AA23" s="133">
        <v>33.1</v>
      </c>
      <c r="AB23" s="134">
        <v>1.2</v>
      </c>
      <c r="AC23" s="133">
        <v>55.8</v>
      </c>
      <c r="AD23" s="133">
        <v>43.5</v>
      </c>
      <c r="AE23" s="133">
        <v>0.7</v>
      </c>
      <c r="AF23" s="134">
        <v>55.1</v>
      </c>
      <c r="AG23" s="123" t="s">
        <v>260</v>
      </c>
    </row>
    <row r="24" spans="1:33">
      <c r="A24" s="123" t="s">
        <v>3</v>
      </c>
      <c r="B24" s="135">
        <v>133</v>
      </c>
      <c r="C24" s="135">
        <v>124</v>
      </c>
      <c r="D24" s="135">
        <f t="shared" si="0"/>
        <v>9</v>
      </c>
      <c r="E24" s="126">
        <v>-1</v>
      </c>
      <c r="F24" s="127">
        <v>182.5</v>
      </c>
      <c r="G24" s="126">
        <v>-64</v>
      </c>
      <c r="H24" s="177">
        <v>182.6748882</v>
      </c>
      <c r="I24" s="126">
        <v>-65</v>
      </c>
      <c r="J24" s="177">
        <v>189.6364725</v>
      </c>
      <c r="K24" s="126">
        <v>-65</v>
      </c>
      <c r="L24" s="127">
        <v>137.77683499</v>
      </c>
      <c r="M24" s="133">
        <v>80.400000000000006</v>
      </c>
      <c r="N24" s="133">
        <v>19.2</v>
      </c>
      <c r="O24" s="133">
        <v>0.4</v>
      </c>
      <c r="P24" s="134">
        <v>80</v>
      </c>
      <c r="Q24" s="133">
        <v>88.1</v>
      </c>
      <c r="R24" s="133">
        <v>10.8</v>
      </c>
      <c r="S24" s="133">
        <v>1.1000000000000001</v>
      </c>
      <c r="T24" s="134">
        <v>87</v>
      </c>
      <c r="U24" s="133">
        <v>81.099999999999994</v>
      </c>
      <c r="V24" s="133">
        <v>18.399999999999999</v>
      </c>
      <c r="W24" s="133">
        <v>0.5</v>
      </c>
      <c r="X24" s="134">
        <v>80.599999999999994</v>
      </c>
      <c r="Y24" s="133">
        <v>62.3</v>
      </c>
      <c r="Z24" s="133">
        <v>11.1</v>
      </c>
      <c r="AA24" s="133">
        <v>26.6</v>
      </c>
      <c r="AB24" s="134">
        <v>35.700000000000003</v>
      </c>
      <c r="AC24" s="133">
        <v>53.9</v>
      </c>
      <c r="AD24" s="133">
        <v>34.6</v>
      </c>
      <c r="AE24" s="133">
        <v>11.5</v>
      </c>
      <c r="AF24" s="134">
        <v>42.4</v>
      </c>
      <c r="AG24" s="123" t="s">
        <v>3</v>
      </c>
    </row>
    <row r="25" spans="1:33">
      <c r="A25" s="123"/>
      <c r="B25" s="135">
        <v>133</v>
      </c>
      <c r="C25" s="135">
        <v>122</v>
      </c>
      <c r="D25" s="135">
        <f t="shared" si="0"/>
        <v>11</v>
      </c>
      <c r="E25" s="126">
        <v>-1</v>
      </c>
      <c r="F25" s="127">
        <v>177.4</v>
      </c>
      <c r="G25" s="126">
        <v>-64</v>
      </c>
      <c r="H25" s="177">
        <v>177.61504758000001</v>
      </c>
      <c r="I25" s="126">
        <v>-65</v>
      </c>
      <c r="J25" s="177">
        <v>183.57585562</v>
      </c>
      <c r="K25" s="126">
        <v>-65</v>
      </c>
      <c r="L25" s="127">
        <v>117.39720115999999</v>
      </c>
      <c r="M25" s="133">
        <v>75</v>
      </c>
      <c r="N25" s="133">
        <v>22.9</v>
      </c>
      <c r="O25" s="133">
        <v>2.1</v>
      </c>
      <c r="P25" s="134">
        <v>72.900000000000006</v>
      </c>
      <c r="Q25" s="133">
        <v>80.5</v>
      </c>
      <c r="R25" s="133">
        <v>17.600000000000001</v>
      </c>
      <c r="S25" s="133">
        <v>1.9</v>
      </c>
      <c r="T25" s="134">
        <v>78.599999999999994</v>
      </c>
      <c r="U25" s="133">
        <v>81.099999999999994</v>
      </c>
      <c r="V25" s="133">
        <v>18.5</v>
      </c>
      <c r="W25" s="133">
        <v>0.4</v>
      </c>
      <c r="X25" s="134">
        <v>80.7</v>
      </c>
      <c r="Y25" s="133">
        <v>58.3</v>
      </c>
      <c r="Z25" s="133">
        <v>7</v>
      </c>
      <c r="AA25" s="133">
        <v>34.700000000000003</v>
      </c>
      <c r="AB25" s="134">
        <v>23.6</v>
      </c>
      <c r="AC25" s="133">
        <v>59.1</v>
      </c>
      <c r="AD25" s="133">
        <v>40.799999999999997</v>
      </c>
      <c r="AE25" s="133">
        <v>0.1</v>
      </c>
      <c r="AF25" s="134">
        <v>59</v>
      </c>
      <c r="AG25" s="123" t="s">
        <v>261</v>
      </c>
    </row>
    <row r="26" spans="1:33">
      <c r="A26" s="123"/>
      <c r="B26" s="135">
        <v>133</v>
      </c>
      <c r="C26" s="135">
        <v>124</v>
      </c>
      <c r="D26" s="135">
        <f t="shared" si="0"/>
        <v>9</v>
      </c>
      <c r="E26" s="126">
        <v>-1</v>
      </c>
      <c r="F26" s="127">
        <v>167.9</v>
      </c>
      <c r="G26" s="126">
        <v>-64</v>
      </c>
      <c r="H26" s="177">
        <v>167.6993889</v>
      </c>
      <c r="I26" s="126">
        <v>-65</v>
      </c>
      <c r="J26" s="177">
        <v>183.88639949</v>
      </c>
      <c r="K26" s="126">
        <v>-65</v>
      </c>
      <c r="L26" s="127">
        <v>120.72327722999999</v>
      </c>
      <c r="M26" s="133">
        <v>66.2</v>
      </c>
      <c r="N26" s="133">
        <v>23.5</v>
      </c>
      <c r="O26" s="133">
        <v>10.3</v>
      </c>
      <c r="P26" s="134">
        <v>55.9</v>
      </c>
      <c r="Q26" s="133">
        <v>80.2</v>
      </c>
      <c r="R26" s="133">
        <v>11.1</v>
      </c>
      <c r="S26" s="133">
        <v>8.6999999999999993</v>
      </c>
      <c r="T26" s="134">
        <v>71.5</v>
      </c>
      <c r="U26" s="133">
        <v>76.7</v>
      </c>
      <c r="V26" s="133">
        <v>22.9</v>
      </c>
      <c r="W26" s="133">
        <v>0.4</v>
      </c>
      <c r="X26" s="134">
        <v>76.3</v>
      </c>
      <c r="Y26" s="133">
        <v>50</v>
      </c>
      <c r="Z26" s="133">
        <v>18.100000000000001</v>
      </c>
      <c r="AA26" s="133">
        <v>31.9</v>
      </c>
      <c r="AB26" s="134">
        <v>18.100000000000001</v>
      </c>
      <c r="AC26" s="133">
        <v>55.9</v>
      </c>
      <c r="AD26" s="133">
        <v>31.3</v>
      </c>
      <c r="AE26" s="133">
        <v>12.8</v>
      </c>
      <c r="AF26" s="134">
        <v>43.1</v>
      </c>
      <c r="AG26" s="123" t="s">
        <v>262</v>
      </c>
    </row>
    <row r="27" spans="1:33">
      <c r="A27" s="123" t="s">
        <v>4</v>
      </c>
      <c r="B27" s="135">
        <v>133</v>
      </c>
      <c r="C27" s="135">
        <v>123</v>
      </c>
      <c r="D27" s="135">
        <f t="shared" si="0"/>
        <v>10</v>
      </c>
      <c r="E27" s="126">
        <v>-1</v>
      </c>
      <c r="F27" s="127">
        <v>180.4</v>
      </c>
      <c r="G27" s="126">
        <v>-64</v>
      </c>
      <c r="H27" s="177">
        <v>180.43190247999999</v>
      </c>
      <c r="I27" s="126">
        <v>-65</v>
      </c>
      <c r="J27" s="177">
        <v>193.45929537000001</v>
      </c>
      <c r="K27" s="126">
        <v>-65</v>
      </c>
      <c r="L27" s="127">
        <v>120.40114962</v>
      </c>
      <c r="M27" s="133">
        <v>82.3</v>
      </c>
      <c r="N27" s="133">
        <v>16.8</v>
      </c>
      <c r="O27" s="133">
        <v>0.9</v>
      </c>
      <c r="P27" s="134">
        <v>81.400000000000006</v>
      </c>
      <c r="Q27" s="133">
        <v>79.8</v>
      </c>
      <c r="R27" s="133">
        <v>19.3</v>
      </c>
      <c r="S27" s="133">
        <v>0.9</v>
      </c>
      <c r="T27" s="134">
        <v>78.900000000000006</v>
      </c>
      <c r="U27" s="133">
        <v>81.099999999999994</v>
      </c>
      <c r="V27" s="133">
        <v>18.7</v>
      </c>
      <c r="W27" s="133">
        <v>0.2</v>
      </c>
      <c r="X27" s="134">
        <v>80.900000000000006</v>
      </c>
      <c r="Y27" s="133">
        <v>68.900000000000006</v>
      </c>
      <c r="Z27" s="133">
        <v>14.4</v>
      </c>
      <c r="AA27" s="133">
        <v>16.7</v>
      </c>
      <c r="AB27" s="134">
        <v>52.2</v>
      </c>
      <c r="AC27" s="133">
        <v>47.4</v>
      </c>
      <c r="AD27" s="133">
        <v>43.8</v>
      </c>
      <c r="AE27" s="133">
        <v>8.8000000000000007</v>
      </c>
      <c r="AF27" s="134">
        <v>38.6</v>
      </c>
      <c r="AG27" s="123" t="s">
        <v>4</v>
      </c>
    </row>
    <row r="28" spans="1:33">
      <c r="A28" s="123"/>
      <c r="B28" s="135">
        <v>133</v>
      </c>
      <c r="C28" s="135">
        <v>123</v>
      </c>
      <c r="D28" s="135">
        <f t="shared" si="0"/>
        <v>10</v>
      </c>
      <c r="E28" s="126">
        <v>-1</v>
      </c>
      <c r="F28" s="127">
        <v>187.3</v>
      </c>
      <c r="G28" s="126">
        <v>-64</v>
      </c>
      <c r="H28" s="177">
        <v>187.46127229000001</v>
      </c>
      <c r="I28" s="126">
        <v>-65</v>
      </c>
      <c r="J28" s="177">
        <v>195.17802857000001</v>
      </c>
      <c r="K28" s="126">
        <v>-65</v>
      </c>
      <c r="L28" s="127">
        <v>128.77068224000001</v>
      </c>
      <c r="M28" s="133">
        <v>85.6</v>
      </c>
      <c r="N28" s="133">
        <v>13.9</v>
      </c>
      <c r="O28" s="133">
        <v>0.5</v>
      </c>
      <c r="P28" s="134">
        <v>85.1</v>
      </c>
      <c r="Q28" s="133">
        <v>94.2</v>
      </c>
      <c r="R28" s="133">
        <v>5.0999999999999996</v>
      </c>
      <c r="S28" s="133">
        <v>0.7</v>
      </c>
      <c r="T28" s="134">
        <v>93.5</v>
      </c>
      <c r="U28" s="133">
        <v>83.5</v>
      </c>
      <c r="V28" s="133">
        <v>16.2</v>
      </c>
      <c r="W28" s="133">
        <v>0.3</v>
      </c>
      <c r="X28" s="134">
        <v>83.2</v>
      </c>
      <c r="Y28" s="133">
        <v>66.7</v>
      </c>
      <c r="Z28" s="133">
        <v>9.3000000000000007</v>
      </c>
      <c r="AA28" s="133">
        <v>24</v>
      </c>
      <c r="AB28" s="134">
        <v>42.7</v>
      </c>
      <c r="AC28" s="133">
        <v>47.3</v>
      </c>
      <c r="AD28" s="133">
        <v>52.2</v>
      </c>
      <c r="AE28" s="133">
        <v>0.5</v>
      </c>
      <c r="AF28" s="134">
        <v>46.8</v>
      </c>
      <c r="AG28" s="123" t="s">
        <v>263</v>
      </c>
    </row>
    <row r="29" spans="1:33">
      <c r="A29" s="123"/>
      <c r="B29" s="135">
        <v>133</v>
      </c>
      <c r="C29" s="135">
        <v>127</v>
      </c>
      <c r="D29" s="135">
        <f t="shared" si="0"/>
        <v>6</v>
      </c>
      <c r="E29" s="126">
        <v>-1</v>
      </c>
      <c r="F29" s="127">
        <v>171.2</v>
      </c>
      <c r="G29" s="126">
        <v>-64</v>
      </c>
      <c r="H29" s="177">
        <v>170.99009225</v>
      </c>
      <c r="I29" s="126">
        <v>-65</v>
      </c>
      <c r="J29" s="177">
        <v>182.80012221999999</v>
      </c>
      <c r="K29" s="126">
        <v>-65</v>
      </c>
      <c r="L29" s="127">
        <v>142.3853752</v>
      </c>
      <c r="M29" s="133">
        <v>76.599999999999994</v>
      </c>
      <c r="N29" s="133">
        <v>14.7</v>
      </c>
      <c r="O29" s="133">
        <v>8.6999999999999993</v>
      </c>
      <c r="P29" s="134">
        <v>67.900000000000006</v>
      </c>
      <c r="Q29" s="133">
        <v>75.5</v>
      </c>
      <c r="R29" s="133">
        <v>15.6</v>
      </c>
      <c r="S29" s="133">
        <v>8.9</v>
      </c>
      <c r="T29" s="134">
        <v>66.599999999999994</v>
      </c>
      <c r="U29" s="133">
        <v>79.7</v>
      </c>
      <c r="V29" s="133">
        <v>19.600000000000001</v>
      </c>
      <c r="W29" s="133">
        <v>0.7</v>
      </c>
      <c r="X29" s="134">
        <v>79</v>
      </c>
      <c r="Y29" s="133">
        <v>59.2</v>
      </c>
      <c r="Z29" s="133">
        <v>17.399999999999999</v>
      </c>
      <c r="AA29" s="133">
        <v>23.4</v>
      </c>
      <c r="AB29" s="134">
        <v>35.799999999999997</v>
      </c>
      <c r="AC29" s="133">
        <v>64.3</v>
      </c>
      <c r="AD29" s="133">
        <v>35.4</v>
      </c>
      <c r="AE29" s="133">
        <v>0.3</v>
      </c>
      <c r="AF29" s="134">
        <v>64</v>
      </c>
      <c r="AG29" s="123" t="s">
        <v>264</v>
      </c>
    </row>
    <row r="30" spans="1:33">
      <c r="A30" s="123" t="s">
        <v>5</v>
      </c>
      <c r="B30" s="135">
        <v>133</v>
      </c>
      <c r="C30" s="135">
        <v>126</v>
      </c>
      <c r="D30" s="135">
        <f t="shared" si="0"/>
        <v>7</v>
      </c>
      <c r="E30" s="126">
        <v>-1</v>
      </c>
      <c r="F30" s="127">
        <v>182.2</v>
      </c>
      <c r="G30" s="126">
        <v>-64</v>
      </c>
      <c r="H30" s="177">
        <v>182.16137767999999</v>
      </c>
      <c r="I30" s="126">
        <v>-65</v>
      </c>
      <c r="J30" s="177">
        <v>190.51154413</v>
      </c>
      <c r="K30" s="126">
        <v>-65</v>
      </c>
      <c r="L30" s="127">
        <v>144.64070075000001</v>
      </c>
      <c r="M30" s="133">
        <v>86.2</v>
      </c>
      <c r="N30" s="133">
        <v>13.6</v>
      </c>
      <c r="O30" s="133">
        <v>0.2</v>
      </c>
      <c r="P30" s="134">
        <v>86</v>
      </c>
      <c r="Q30" s="133">
        <v>93.7</v>
      </c>
      <c r="R30" s="133">
        <v>6</v>
      </c>
      <c r="S30" s="133">
        <v>0.3</v>
      </c>
      <c r="T30" s="134">
        <v>93.4</v>
      </c>
      <c r="U30" s="133">
        <v>75.8</v>
      </c>
      <c r="V30" s="133">
        <v>15.5</v>
      </c>
      <c r="W30" s="133">
        <v>8.6999999999999993</v>
      </c>
      <c r="X30" s="134">
        <v>67.099999999999994</v>
      </c>
      <c r="Y30" s="133">
        <v>59.3</v>
      </c>
      <c r="Z30" s="133">
        <v>18.5</v>
      </c>
      <c r="AA30" s="133">
        <v>22.2</v>
      </c>
      <c r="AB30" s="134">
        <v>37.1</v>
      </c>
      <c r="AC30" s="133">
        <v>65.400000000000006</v>
      </c>
      <c r="AD30" s="133">
        <v>34</v>
      </c>
      <c r="AE30" s="133">
        <v>0.6</v>
      </c>
      <c r="AF30" s="134">
        <v>64.8</v>
      </c>
      <c r="AG30" s="123" t="s">
        <v>5</v>
      </c>
    </row>
    <row r="31" spans="1:33">
      <c r="A31" s="123"/>
      <c r="B31" s="135">
        <v>133</v>
      </c>
      <c r="C31" s="135">
        <v>119</v>
      </c>
      <c r="D31" s="135">
        <f t="shared" si="0"/>
        <v>14</v>
      </c>
      <c r="E31" s="126">
        <v>-1</v>
      </c>
      <c r="F31" s="127">
        <v>180.2</v>
      </c>
      <c r="G31" s="126">
        <v>-64</v>
      </c>
      <c r="H31" s="177">
        <v>180.31784177</v>
      </c>
      <c r="I31" s="126">
        <v>-65</v>
      </c>
      <c r="J31" s="177">
        <v>186.55774957</v>
      </c>
      <c r="K31" s="126">
        <v>-65</v>
      </c>
      <c r="L31" s="127">
        <v>143.38983582</v>
      </c>
      <c r="M31" s="133">
        <v>84.2</v>
      </c>
      <c r="N31" s="133">
        <v>12.2</v>
      </c>
      <c r="O31" s="133">
        <v>3.6</v>
      </c>
      <c r="P31" s="134">
        <v>80.599999999999994</v>
      </c>
      <c r="Q31" s="133">
        <v>83.7</v>
      </c>
      <c r="R31" s="133">
        <v>14.5</v>
      </c>
      <c r="S31" s="133">
        <v>1.8</v>
      </c>
      <c r="T31" s="134">
        <v>81.900000000000006</v>
      </c>
      <c r="U31" s="133">
        <v>79</v>
      </c>
      <c r="V31" s="133">
        <v>20.2</v>
      </c>
      <c r="W31" s="133">
        <v>0.8</v>
      </c>
      <c r="X31" s="134">
        <v>78.2</v>
      </c>
      <c r="Y31" s="133">
        <v>54</v>
      </c>
      <c r="Z31" s="133">
        <v>43.3</v>
      </c>
      <c r="AA31" s="133">
        <v>2.7</v>
      </c>
      <c r="AB31" s="134">
        <v>51.3</v>
      </c>
      <c r="AC31" s="133">
        <v>50.9</v>
      </c>
      <c r="AD31" s="133">
        <v>47</v>
      </c>
      <c r="AE31" s="133">
        <v>2.1</v>
      </c>
      <c r="AF31" s="134">
        <v>48.8</v>
      </c>
      <c r="AG31" s="123" t="s">
        <v>265</v>
      </c>
    </row>
    <row r="32" spans="1:33">
      <c r="A32" s="123"/>
      <c r="B32" s="135">
        <v>133</v>
      </c>
      <c r="C32" s="135">
        <v>125</v>
      </c>
      <c r="D32" s="135">
        <f t="shared" si="0"/>
        <v>8</v>
      </c>
      <c r="E32" s="126">
        <v>-1</v>
      </c>
      <c r="F32" s="127">
        <v>164.8</v>
      </c>
      <c r="G32" s="126">
        <v>-64</v>
      </c>
      <c r="H32" s="177">
        <v>164.25029402999999</v>
      </c>
      <c r="I32" s="126">
        <v>-65</v>
      </c>
      <c r="J32" s="177">
        <v>184.75644478999999</v>
      </c>
      <c r="K32" s="126">
        <v>-65</v>
      </c>
      <c r="L32" s="127">
        <v>142.26246717000001</v>
      </c>
      <c r="M32" s="133">
        <v>72</v>
      </c>
      <c r="N32" s="133">
        <v>16.600000000000001</v>
      </c>
      <c r="O32" s="133">
        <v>11.4</v>
      </c>
      <c r="P32" s="134">
        <v>60.6</v>
      </c>
      <c r="Q32" s="133">
        <v>65</v>
      </c>
      <c r="R32" s="133">
        <v>26</v>
      </c>
      <c r="S32" s="133">
        <v>9</v>
      </c>
      <c r="T32" s="134">
        <v>56</v>
      </c>
      <c r="U32" s="133">
        <v>78.400000000000006</v>
      </c>
      <c r="V32" s="133">
        <v>20.9</v>
      </c>
      <c r="W32" s="133">
        <v>0.7</v>
      </c>
      <c r="X32" s="134">
        <v>77.7</v>
      </c>
      <c r="Y32" s="133">
        <v>71.8</v>
      </c>
      <c r="Z32" s="133">
        <v>19.7</v>
      </c>
      <c r="AA32" s="133">
        <v>8.5</v>
      </c>
      <c r="AB32" s="134">
        <v>63.3</v>
      </c>
      <c r="AC32" s="133">
        <v>65.8</v>
      </c>
      <c r="AD32" s="133">
        <v>33.5</v>
      </c>
      <c r="AE32" s="133">
        <v>0.7</v>
      </c>
      <c r="AF32" s="134">
        <v>65.099999999999994</v>
      </c>
      <c r="AG32" s="123" t="s">
        <v>266</v>
      </c>
    </row>
    <row r="33" spans="1:33">
      <c r="A33" s="123" t="s">
        <v>68</v>
      </c>
      <c r="B33" s="135">
        <v>133</v>
      </c>
      <c r="C33" s="135">
        <v>123</v>
      </c>
      <c r="D33" s="135">
        <f t="shared" si="0"/>
        <v>10</v>
      </c>
      <c r="E33" s="126">
        <v>-1</v>
      </c>
      <c r="F33" s="127">
        <v>168.7</v>
      </c>
      <c r="G33" s="126">
        <v>-64</v>
      </c>
      <c r="H33" s="177">
        <v>168.53505319999999</v>
      </c>
      <c r="I33" s="126">
        <v>-65</v>
      </c>
      <c r="J33" s="177">
        <v>178.93271873</v>
      </c>
      <c r="K33" s="126">
        <v>-65</v>
      </c>
      <c r="L33" s="127">
        <v>133.64800156999999</v>
      </c>
      <c r="M33" s="133">
        <v>78.5</v>
      </c>
      <c r="N33" s="133">
        <v>18</v>
      </c>
      <c r="O33" s="133">
        <v>3.5</v>
      </c>
      <c r="P33" s="134">
        <v>75</v>
      </c>
      <c r="Q33" s="133">
        <v>63.5</v>
      </c>
      <c r="R33" s="133">
        <v>27</v>
      </c>
      <c r="S33" s="133">
        <v>9.5</v>
      </c>
      <c r="T33" s="134">
        <v>54</v>
      </c>
      <c r="U33" s="133">
        <v>77.599999999999994</v>
      </c>
      <c r="V33" s="133">
        <v>21.8</v>
      </c>
      <c r="W33" s="133">
        <v>0.6</v>
      </c>
      <c r="X33" s="134">
        <v>77</v>
      </c>
      <c r="Y33" s="133">
        <v>72.2</v>
      </c>
      <c r="Z33" s="133">
        <v>20.399999999999999</v>
      </c>
      <c r="AA33" s="133">
        <v>7.4</v>
      </c>
      <c r="AB33" s="134">
        <v>64.8</v>
      </c>
      <c r="AC33" s="133">
        <v>60.3</v>
      </c>
      <c r="AD33" s="133">
        <v>38.299999999999997</v>
      </c>
      <c r="AE33" s="133">
        <v>1.4</v>
      </c>
      <c r="AF33" s="134">
        <v>58.9</v>
      </c>
      <c r="AG33" s="123" t="s">
        <v>68</v>
      </c>
    </row>
    <row r="34" spans="1:33">
      <c r="A34" s="123"/>
      <c r="B34" s="135">
        <v>144</v>
      </c>
      <c r="C34" s="135">
        <v>132</v>
      </c>
      <c r="D34" s="135">
        <f t="shared" si="0"/>
        <v>12</v>
      </c>
      <c r="E34" s="126">
        <v>-1</v>
      </c>
      <c r="F34" s="127">
        <v>174.3</v>
      </c>
      <c r="G34" s="126">
        <v>-64</v>
      </c>
      <c r="H34" s="177">
        <v>174.23029790999999</v>
      </c>
      <c r="I34" s="126">
        <v>-65</v>
      </c>
      <c r="J34" s="177">
        <v>181.70857470000001</v>
      </c>
      <c r="K34" s="126">
        <v>-65</v>
      </c>
      <c r="L34" s="127">
        <v>142.1165245</v>
      </c>
      <c r="M34" s="133">
        <v>79.3</v>
      </c>
      <c r="N34" s="133">
        <v>18.3</v>
      </c>
      <c r="O34" s="133">
        <v>2.4</v>
      </c>
      <c r="P34" s="134">
        <v>76.900000000000006</v>
      </c>
      <c r="Q34" s="133">
        <v>69.099999999999994</v>
      </c>
      <c r="R34" s="133">
        <v>29.6</v>
      </c>
      <c r="S34" s="133">
        <v>1.3</v>
      </c>
      <c r="T34" s="134">
        <v>67.8</v>
      </c>
      <c r="U34" s="133">
        <v>79.2</v>
      </c>
      <c r="V34" s="133">
        <v>19.8</v>
      </c>
      <c r="W34" s="133">
        <v>1</v>
      </c>
      <c r="X34" s="134">
        <v>78.2</v>
      </c>
      <c r="Y34" s="133">
        <v>74.900000000000006</v>
      </c>
      <c r="Z34" s="133">
        <v>11.4</v>
      </c>
      <c r="AA34" s="133">
        <v>13.7</v>
      </c>
      <c r="AB34" s="134">
        <v>61.2</v>
      </c>
      <c r="AC34" s="133">
        <v>65</v>
      </c>
      <c r="AD34" s="133">
        <v>33.6</v>
      </c>
      <c r="AE34" s="133">
        <v>1.4</v>
      </c>
      <c r="AF34" s="134">
        <v>63.6</v>
      </c>
      <c r="AG34" s="123" t="s">
        <v>267</v>
      </c>
    </row>
    <row r="35" spans="1:33">
      <c r="A35" s="123"/>
      <c r="B35" s="135">
        <v>144</v>
      </c>
      <c r="C35" s="135">
        <v>136</v>
      </c>
      <c r="D35" s="135">
        <f t="shared" si="0"/>
        <v>8</v>
      </c>
      <c r="E35" s="126">
        <v>-1</v>
      </c>
      <c r="F35" s="127">
        <v>173.9</v>
      </c>
      <c r="G35" s="126">
        <v>-64</v>
      </c>
      <c r="H35" s="177">
        <v>174.14599089000001</v>
      </c>
      <c r="I35" s="126">
        <v>-65</v>
      </c>
      <c r="J35" s="177">
        <v>175.88818384999999</v>
      </c>
      <c r="K35" s="126">
        <v>-65</v>
      </c>
      <c r="L35" s="127">
        <v>136.05951525</v>
      </c>
      <c r="M35" s="133">
        <v>61.7</v>
      </c>
      <c r="N35" s="133">
        <v>37.1</v>
      </c>
      <c r="O35" s="133">
        <v>1.2</v>
      </c>
      <c r="P35" s="134">
        <v>60.5</v>
      </c>
      <c r="Q35" s="133">
        <v>85.1</v>
      </c>
      <c r="R35" s="133">
        <v>13.4</v>
      </c>
      <c r="S35" s="133">
        <v>1.5</v>
      </c>
      <c r="T35" s="134">
        <v>83.6</v>
      </c>
      <c r="U35" s="133">
        <v>78.2</v>
      </c>
      <c r="V35" s="133">
        <v>21.3</v>
      </c>
      <c r="W35" s="133">
        <v>0.5</v>
      </c>
      <c r="X35" s="134">
        <v>77.7</v>
      </c>
      <c r="Y35" s="133">
        <v>72.400000000000006</v>
      </c>
      <c r="Z35" s="133">
        <v>18.600000000000001</v>
      </c>
      <c r="AA35" s="133">
        <v>9</v>
      </c>
      <c r="AB35" s="134">
        <v>63.4</v>
      </c>
      <c r="AC35" s="133">
        <v>59.9</v>
      </c>
      <c r="AD35" s="133">
        <v>36.9</v>
      </c>
      <c r="AE35" s="133">
        <v>3.2</v>
      </c>
      <c r="AF35" s="134">
        <v>56.7</v>
      </c>
      <c r="AG35" s="123" t="s">
        <v>268</v>
      </c>
    </row>
    <row r="36" spans="1:33">
      <c r="A36" s="123" t="s">
        <v>71</v>
      </c>
      <c r="B36" s="135">
        <v>144</v>
      </c>
      <c r="C36" s="135">
        <v>135</v>
      </c>
      <c r="D36" s="135">
        <f t="shared" si="0"/>
        <v>9</v>
      </c>
      <c r="E36" s="126">
        <v>-1</v>
      </c>
      <c r="F36" s="127">
        <v>176.8</v>
      </c>
      <c r="G36" s="126">
        <v>-64</v>
      </c>
      <c r="H36" s="177">
        <v>177.37158964</v>
      </c>
      <c r="I36" s="126">
        <v>-65</v>
      </c>
      <c r="J36" s="177">
        <v>171.07407028</v>
      </c>
      <c r="K36" s="126">
        <v>-65</v>
      </c>
      <c r="L36" s="127">
        <v>131.37183895000001</v>
      </c>
      <c r="M36" s="133">
        <v>71.3</v>
      </c>
      <c r="N36" s="133">
        <v>27.9</v>
      </c>
      <c r="O36" s="133">
        <v>0.8</v>
      </c>
      <c r="P36" s="134">
        <v>70.5</v>
      </c>
      <c r="Q36" s="133">
        <v>83.8</v>
      </c>
      <c r="R36" s="133">
        <v>14.7</v>
      </c>
      <c r="S36" s="133">
        <v>1.5</v>
      </c>
      <c r="T36" s="134">
        <v>82.3</v>
      </c>
      <c r="U36" s="133">
        <v>78.2</v>
      </c>
      <c r="V36" s="133">
        <v>21.3</v>
      </c>
      <c r="W36" s="133">
        <v>0.5</v>
      </c>
      <c r="X36" s="134">
        <v>77.7</v>
      </c>
      <c r="Y36" s="133">
        <v>71.3</v>
      </c>
      <c r="Z36" s="133">
        <v>20.2</v>
      </c>
      <c r="AA36" s="133">
        <v>8.5</v>
      </c>
      <c r="AB36" s="134">
        <v>62.8</v>
      </c>
      <c r="AC36" s="133">
        <v>62.4</v>
      </c>
      <c r="AD36" s="133">
        <v>34.700000000000003</v>
      </c>
      <c r="AE36" s="133">
        <v>2.9</v>
      </c>
      <c r="AF36" s="134">
        <v>59.5</v>
      </c>
      <c r="AG36" s="123" t="s">
        <v>71</v>
      </c>
    </row>
    <row r="37" spans="1:33">
      <c r="A37" s="123"/>
      <c r="B37" s="135">
        <v>144</v>
      </c>
      <c r="C37" s="135">
        <v>137</v>
      </c>
      <c r="D37" s="135">
        <f t="shared" si="0"/>
        <v>7</v>
      </c>
      <c r="E37" s="126">
        <v>-1</v>
      </c>
      <c r="F37" s="127">
        <v>173.9</v>
      </c>
      <c r="G37" s="126">
        <v>-64</v>
      </c>
      <c r="H37" s="177">
        <v>173.63247516999999</v>
      </c>
      <c r="I37" s="126">
        <v>-65</v>
      </c>
      <c r="J37" s="177">
        <v>187.65226029999999</v>
      </c>
      <c r="K37" s="126">
        <v>-65</v>
      </c>
      <c r="L37" s="127">
        <v>133.13776629</v>
      </c>
      <c r="M37" s="133">
        <v>70</v>
      </c>
      <c r="N37" s="133">
        <v>29.6</v>
      </c>
      <c r="O37" s="133">
        <v>0.4</v>
      </c>
      <c r="P37" s="134">
        <v>69.599999999999994</v>
      </c>
      <c r="Q37" s="133">
        <v>83.9</v>
      </c>
      <c r="R37" s="133">
        <v>15.3</v>
      </c>
      <c r="S37" s="133">
        <v>0.8</v>
      </c>
      <c r="T37" s="134">
        <v>83.1</v>
      </c>
      <c r="U37" s="133">
        <v>69.599999999999994</v>
      </c>
      <c r="V37" s="133">
        <v>29.7</v>
      </c>
      <c r="W37" s="133">
        <v>0.7</v>
      </c>
      <c r="X37" s="134">
        <v>68.900000000000006</v>
      </c>
      <c r="Y37" s="133">
        <v>62.2</v>
      </c>
      <c r="Z37" s="133">
        <v>29.5</v>
      </c>
      <c r="AA37" s="133">
        <v>8.3000000000000007</v>
      </c>
      <c r="AB37" s="134">
        <v>53.9</v>
      </c>
      <c r="AC37" s="133">
        <v>53.8</v>
      </c>
      <c r="AD37" s="133">
        <v>44.9</v>
      </c>
      <c r="AE37" s="133">
        <v>1.3</v>
      </c>
      <c r="AF37" s="134">
        <v>52.5</v>
      </c>
      <c r="AG37" s="123" t="s">
        <v>269</v>
      </c>
    </row>
    <row r="38" spans="1:33">
      <c r="A38" s="123"/>
      <c r="B38" s="135">
        <v>144</v>
      </c>
      <c r="C38" s="135">
        <v>134</v>
      </c>
      <c r="D38" s="135">
        <f t="shared" si="0"/>
        <v>10</v>
      </c>
      <c r="E38" s="126">
        <v>-1</v>
      </c>
      <c r="F38" s="127">
        <v>166.8</v>
      </c>
      <c r="G38" s="126">
        <v>-64</v>
      </c>
      <c r="H38" s="177">
        <v>166.65217945000001</v>
      </c>
      <c r="I38" s="126">
        <v>-65</v>
      </c>
      <c r="J38" s="177">
        <v>181.64131835000001</v>
      </c>
      <c r="K38" s="126">
        <v>-65</v>
      </c>
      <c r="L38" s="127">
        <v>104.12227153000001</v>
      </c>
      <c r="M38" s="133">
        <v>66.400000000000006</v>
      </c>
      <c r="N38" s="133">
        <v>32.1</v>
      </c>
      <c r="O38" s="133">
        <v>1.5</v>
      </c>
      <c r="P38" s="134">
        <v>64.900000000000006</v>
      </c>
      <c r="Q38" s="133">
        <v>69.599999999999994</v>
      </c>
      <c r="R38" s="133">
        <v>28.7</v>
      </c>
      <c r="S38" s="133">
        <v>1.7</v>
      </c>
      <c r="T38" s="134">
        <v>67.900000000000006</v>
      </c>
      <c r="U38" s="133">
        <v>68.099999999999994</v>
      </c>
      <c r="V38" s="133">
        <v>31.4</v>
      </c>
      <c r="W38" s="133">
        <v>0.5</v>
      </c>
      <c r="X38" s="134">
        <v>67.599999999999994</v>
      </c>
      <c r="Y38" s="133">
        <v>61.3</v>
      </c>
      <c r="Z38" s="133">
        <v>21.1</v>
      </c>
      <c r="AA38" s="133">
        <v>17.600000000000001</v>
      </c>
      <c r="AB38" s="134">
        <v>43.7</v>
      </c>
      <c r="AC38" s="133">
        <v>53.9</v>
      </c>
      <c r="AD38" s="133">
        <v>44.7</v>
      </c>
      <c r="AE38" s="133">
        <v>1.4</v>
      </c>
      <c r="AF38" s="134">
        <v>52.5</v>
      </c>
      <c r="AG38" s="123" t="s">
        <v>270</v>
      </c>
    </row>
    <row r="39" spans="1:33">
      <c r="A39" s="123" t="s">
        <v>72</v>
      </c>
      <c r="B39" s="135">
        <v>144</v>
      </c>
      <c r="C39" s="135">
        <v>134</v>
      </c>
      <c r="D39" s="135">
        <f t="shared" si="0"/>
        <v>10</v>
      </c>
      <c r="E39" s="126">
        <v>-1</v>
      </c>
      <c r="F39" s="127">
        <v>167.8</v>
      </c>
      <c r="G39" s="126">
        <v>-64</v>
      </c>
      <c r="H39" s="177">
        <v>167.81880792999999</v>
      </c>
      <c r="I39" s="126">
        <v>-65</v>
      </c>
      <c r="J39" s="177">
        <v>182.18982123999999</v>
      </c>
      <c r="K39" s="126">
        <v>-65</v>
      </c>
      <c r="L39" s="127">
        <v>94.502127693999995</v>
      </c>
      <c r="M39" s="133">
        <v>56.1</v>
      </c>
      <c r="N39" s="133">
        <v>39.799999999999997</v>
      </c>
      <c r="O39" s="133">
        <v>4.0999999999999996</v>
      </c>
      <c r="P39" s="134">
        <v>52</v>
      </c>
      <c r="Q39" s="133">
        <v>70</v>
      </c>
      <c r="R39" s="133">
        <v>27.4</v>
      </c>
      <c r="S39" s="133">
        <v>2.6</v>
      </c>
      <c r="T39" s="134">
        <v>67.400000000000006</v>
      </c>
      <c r="U39" s="133">
        <v>87.3</v>
      </c>
      <c r="V39" s="133">
        <v>9.4</v>
      </c>
      <c r="W39" s="133">
        <v>3.3</v>
      </c>
      <c r="X39" s="134">
        <v>84</v>
      </c>
      <c r="Y39" s="133">
        <v>64.7</v>
      </c>
      <c r="Z39" s="133">
        <v>12.5</v>
      </c>
      <c r="AA39" s="133">
        <v>22.8</v>
      </c>
      <c r="AB39" s="134">
        <v>41.9</v>
      </c>
      <c r="AC39" s="133">
        <v>53.4</v>
      </c>
      <c r="AD39" s="133">
        <v>45.2</v>
      </c>
      <c r="AE39" s="133">
        <v>1.4</v>
      </c>
      <c r="AF39" s="134">
        <v>52</v>
      </c>
      <c r="AG39" s="123" t="s">
        <v>72</v>
      </c>
    </row>
    <row r="40" spans="1:33">
      <c r="A40" s="123"/>
      <c r="B40" s="135">
        <v>144</v>
      </c>
      <c r="C40" s="135">
        <v>136</v>
      </c>
      <c r="D40" s="135">
        <f t="shared" si="0"/>
        <v>8</v>
      </c>
      <c r="E40" s="126">
        <v>-1</v>
      </c>
      <c r="F40" s="127">
        <v>171.5</v>
      </c>
      <c r="G40" s="126">
        <v>-64</v>
      </c>
      <c r="H40" s="177">
        <v>171.50034811</v>
      </c>
      <c r="I40" s="126">
        <v>-65</v>
      </c>
      <c r="J40" s="177">
        <v>181.38364321</v>
      </c>
      <c r="K40" s="126">
        <v>-65</v>
      </c>
      <c r="L40" s="127">
        <v>120.39165521</v>
      </c>
      <c r="M40" s="133">
        <v>74.2</v>
      </c>
      <c r="N40" s="133">
        <v>21.9</v>
      </c>
      <c r="O40" s="133">
        <v>3.9</v>
      </c>
      <c r="P40" s="134">
        <v>70.3</v>
      </c>
      <c r="Q40" s="133">
        <v>69.8</v>
      </c>
      <c r="R40" s="133">
        <v>27.8</v>
      </c>
      <c r="S40" s="133">
        <v>2.4</v>
      </c>
      <c r="T40" s="134">
        <v>67.400000000000006</v>
      </c>
      <c r="U40" s="133">
        <v>80.099999999999994</v>
      </c>
      <c r="V40" s="133">
        <v>16.7</v>
      </c>
      <c r="W40" s="133">
        <v>3.2</v>
      </c>
      <c r="X40" s="134">
        <v>76.900000000000006</v>
      </c>
      <c r="Y40" s="133">
        <v>39.6</v>
      </c>
      <c r="Z40" s="133">
        <v>33.299999999999997</v>
      </c>
      <c r="AA40" s="133">
        <v>27.1</v>
      </c>
      <c r="AB40" s="134">
        <v>12.5</v>
      </c>
      <c r="AC40" s="133">
        <v>64.8</v>
      </c>
      <c r="AD40" s="133">
        <v>30.5</v>
      </c>
      <c r="AE40" s="133">
        <v>4.7</v>
      </c>
      <c r="AF40" s="134">
        <v>60.1</v>
      </c>
      <c r="AG40" s="123" t="s">
        <v>271</v>
      </c>
    </row>
    <row r="41" spans="1:33">
      <c r="A41" s="123"/>
      <c r="B41" s="135">
        <v>144</v>
      </c>
      <c r="C41" s="135">
        <v>137</v>
      </c>
      <c r="D41" s="135">
        <f t="shared" si="0"/>
        <v>7</v>
      </c>
      <c r="E41" s="126">
        <v>-1</v>
      </c>
      <c r="F41" s="127">
        <v>156.4</v>
      </c>
      <c r="G41" s="126">
        <v>-64</v>
      </c>
      <c r="H41" s="177">
        <v>156.12279233000001</v>
      </c>
      <c r="I41" s="126">
        <v>-65</v>
      </c>
      <c r="J41" s="177">
        <v>161.23015896000001</v>
      </c>
      <c r="K41" s="126">
        <v>-65</v>
      </c>
      <c r="L41" s="127">
        <v>175.2377248</v>
      </c>
      <c r="M41" s="133">
        <v>43.4</v>
      </c>
      <c r="N41" s="133">
        <v>54.3</v>
      </c>
      <c r="O41" s="133">
        <v>2.2999999999999998</v>
      </c>
      <c r="P41" s="134">
        <v>41.1</v>
      </c>
      <c r="Q41" s="133">
        <v>49.7</v>
      </c>
      <c r="R41" s="133">
        <v>49.3</v>
      </c>
      <c r="S41" s="133">
        <v>1</v>
      </c>
      <c r="T41" s="134">
        <v>48.7</v>
      </c>
      <c r="U41" s="133">
        <v>79.8</v>
      </c>
      <c r="V41" s="133">
        <v>19.8</v>
      </c>
      <c r="W41" s="133">
        <v>0.4</v>
      </c>
      <c r="X41" s="134">
        <v>79.400000000000006</v>
      </c>
      <c r="Y41" s="133">
        <v>35.5</v>
      </c>
      <c r="Z41" s="133">
        <v>21.8</v>
      </c>
      <c r="AA41" s="133">
        <v>42.7</v>
      </c>
      <c r="AB41" s="134">
        <v>-7.2</v>
      </c>
      <c r="AC41" s="133">
        <v>40.9</v>
      </c>
      <c r="AD41" s="133">
        <v>54.4</v>
      </c>
      <c r="AE41" s="133">
        <v>4.7</v>
      </c>
      <c r="AF41" s="134">
        <v>36.200000000000003</v>
      </c>
      <c r="AG41" s="123" t="s">
        <v>272</v>
      </c>
    </row>
    <row r="42" spans="1:33">
      <c r="A42" s="123" t="s">
        <v>73</v>
      </c>
      <c r="B42" s="135">
        <v>144</v>
      </c>
      <c r="C42" s="135">
        <v>134</v>
      </c>
      <c r="D42" s="135">
        <f t="shared" si="0"/>
        <v>10</v>
      </c>
      <c r="E42" s="126">
        <v>-1</v>
      </c>
      <c r="F42" s="127">
        <v>166.2</v>
      </c>
      <c r="G42" s="126">
        <v>-64</v>
      </c>
      <c r="H42" s="177">
        <v>165.59971271000001</v>
      </c>
      <c r="I42" s="126">
        <v>-65</v>
      </c>
      <c r="J42" s="177">
        <v>182.64352774</v>
      </c>
      <c r="K42" s="126">
        <v>-65</v>
      </c>
      <c r="L42" s="127">
        <v>160.31443591999999</v>
      </c>
      <c r="M42" s="133">
        <v>46.8</v>
      </c>
      <c r="N42" s="133">
        <v>43.6</v>
      </c>
      <c r="O42" s="133">
        <v>9.6</v>
      </c>
      <c r="P42" s="134">
        <v>37.200000000000003</v>
      </c>
      <c r="Q42" s="133">
        <v>80.2</v>
      </c>
      <c r="R42" s="133">
        <v>19.100000000000001</v>
      </c>
      <c r="S42" s="133">
        <v>0.7</v>
      </c>
      <c r="T42" s="134">
        <v>79.5</v>
      </c>
      <c r="U42" s="133">
        <v>82.5</v>
      </c>
      <c r="V42" s="133">
        <v>16.8</v>
      </c>
      <c r="W42" s="133">
        <v>0.7</v>
      </c>
      <c r="X42" s="134">
        <v>81.8</v>
      </c>
      <c r="Y42" s="133">
        <v>49.3</v>
      </c>
      <c r="Z42" s="133">
        <v>20.5</v>
      </c>
      <c r="AA42" s="133">
        <v>30.2</v>
      </c>
      <c r="AB42" s="134">
        <v>19.100000000000001</v>
      </c>
      <c r="AC42" s="133">
        <v>58.7</v>
      </c>
      <c r="AD42" s="133">
        <v>39.700000000000003</v>
      </c>
      <c r="AE42" s="133">
        <v>1.6</v>
      </c>
      <c r="AF42" s="134">
        <v>57.1</v>
      </c>
      <c r="AG42" s="123" t="s">
        <v>73</v>
      </c>
    </row>
    <row r="43" spans="1:33">
      <c r="A43" s="123"/>
      <c r="B43" s="135">
        <v>144</v>
      </c>
      <c r="C43" s="135">
        <v>138</v>
      </c>
      <c r="D43" s="135">
        <f t="shared" si="0"/>
        <v>6</v>
      </c>
      <c r="E43" s="126">
        <v>-1</v>
      </c>
      <c r="F43" s="127">
        <v>168.3</v>
      </c>
      <c r="G43" s="126">
        <v>-64</v>
      </c>
      <c r="H43" s="177">
        <v>168.06752553999999</v>
      </c>
      <c r="I43" s="126">
        <v>-65</v>
      </c>
      <c r="J43" s="177">
        <v>183.59913946</v>
      </c>
      <c r="K43" s="126">
        <v>-65</v>
      </c>
      <c r="L43" s="127">
        <v>119.48206002000001</v>
      </c>
      <c r="M43" s="133">
        <v>50.1</v>
      </c>
      <c r="N43" s="133">
        <v>46.2</v>
      </c>
      <c r="O43" s="133">
        <v>3.7</v>
      </c>
      <c r="P43" s="134">
        <v>46.4</v>
      </c>
      <c r="Q43" s="133">
        <v>76.8</v>
      </c>
      <c r="R43" s="133">
        <v>21.9</v>
      </c>
      <c r="S43" s="133">
        <v>1.3</v>
      </c>
      <c r="T43" s="134">
        <v>75.5</v>
      </c>
      <c r="U43" s="133">
        <v>83.3</v>
      </c>
      <c r="V43" s="133">
        <v>16.3</v>
      </c>
      <c r="W43" s="133">
        <v>0.4</v>
      </c>
      <c r="X43" s="134">
        <v>82.9</v>
      </c>
      <c r="Y43" s="133">
        <v>49.2</v>
      </c>
      <c r="Z43" s="133">
        <v>22.6</v>
      </c>
      <c r="AA43" s="133">
        <v>28.2</v>
      </c>
      <c r="AB43" s="134">
        <v>21</v>
      </c>
      <c r="AC43" s="133">
        <v>62.2</v>
      </c>
      <c r="AD43" s="133">
        <v>36</v>
      </c>
      <c r="AE43" s="133">
        <v>1.8</v>
      </c>
      <c r="AF43" s="134">
        <v>60.4</v>
      </c>
      <c r="AG43" s="123" t="s">
        <v>273</v>
      </c>
    </row>
    <row r="44" spans="1:33">
      <c r="A44" s="123"/>
      <c r="B44" s="135">
        <v>144</v>
      </c>
      <c r="C44" s="135">
        <v>136</v>
      </c>
      <c r="D44" s="135">
        <v>8</v>
      </c>
      <c r="E44" s="126">
        <v>-1</v>
      </c>
      <c r="F44" s="127">
        <v>165.9</v>
      </c>
      <c r="G44" s="126">
        <v>-64</v>
      </c>
      <c r="H44" s="177">
        <v>166.07011004</v>
      </c>
      <c r="I44" s="126">
        <v>-65</v>
      </c>
      <c r="J44" s="177">
        <v>173.09422684</v>
      </c>
      <c r="K44" s="126">
        <v>-65</v>
      </c>
      <c r="L44" s="127">
        <v>107.59588547</v>
      </c>
      <c r="M44" s="133">
        <v>62.3</v>
      </c>
      <c r="N44" s="133">
        <v>33.299999999999997</v>
      </c>
      <c r="O44" s="133">
        <v>4.4000000000000004</v>
      </c>
      <c r="P44" s="134">
        <v>57.9</v>
      </c>
      <c r="Q44" s="133">
        <v>67.599999999999994</v>
      </c>
      <c r="R44" s="133">
        <v>21.9</v>
      </c>
      <c r="S44" s="133">
        <v>10.5</v>
      </c>
      <c r="T44" s="134">
        <v>57.1</v>
      </c>
      <c r="U44" s="133">
        <v>83.5</v>
      </c>
      <c r="V44" s="133">
        <v>15.8</v>
      </c>
      <c r="W44" s="133">
        <v>0.7</v>
      </c>
      <c r="X44" s="134">
        <v>82.8</v>
      </c>
      <c r="Y44" s="133">
        <v>45.3</v>
      </c>
      <c r="Z44" s="133">
        <v>32.6</v>
      </c>
      <c r="AA44" s="133">
        <v>22.1</v>
      </c>
      <c r="AB44" s="134">
        <v>23.2</v>
      </c>
      <c r="AC44" s="133">
        <v>59.9</v>
      </c>
      <c r="AD44" s="133">
        <v>39.1</v>
      </c>
      <c r="AE44" s="133">
        <v>1</v>
      </c>
      <c r="AF44" s="134">
        <v>58.9</v>
      </c>
      <c r="AG44" s="123" t="s">
        <v>274</v>
      </c>
    </row>
    <row r="45" spans="1:33">
      <c r="A45" s="123" t="s">
        <v>74</v>
      </c>
      <c r="B45" s="135">
        <v>144</v>
      </c>
      <c r="C45" s="135">
        <v>138</v>
      </c>
      <c r="D45" s="135">
        <v>6</v>
      </c>
      <c r="E45" s="126">
        <v>-1</v>
      </c>
      <c r="F45" s="127">
        <v>168.6</v>
      </c>
      <c r="G45" s="126">
        <v>-64</v>
      </c>
      <c r="H45" s="177">
        <v>168.67381123000001</v>
      </c>
      <c r="I45" s="126">
        <v>-65</v>
      </c>
      <c r="J45" s="177">
        <v>172.87932731000001</v>
      </c>
      <c r="K45" s="126">
        <v>-65</v>
      </c>
      <c r="L45" s="127">
        <v>144.43340431999999</v>
      </c>
      <c r="M45" s="133">
        <v>64.2</v>
      </c>
      <c r="N45" s="133">
        <v>33.1</v>
      </c>
      <c r="O45" s="133">
        <v>2.7</v>
      </c>
      <c r="P45" s="134">
        <v>61.5</v>
      </c>
      <c r="Q45" s="133">
        <v>68.5</v>
      </c>
      <c r="R45" s="133">
        <v>28.8</v>
      </c>
      <c r="S45" s="133">
        <v>2.7</v>
      </c>
      <c r="T45" s="134">
        <v>65.8</v>
      </c>
      <c r="U45" s="133">
        <v>80.599999999999994</v>
      </c>
      <c r="V45" s="133">
        <v>17.399999999999999</v>
      </c>
      <c r="W45" s="133">
        <v>2</v>
      </c>
      <c r="X45" s="134">
        <v>78.599999999999994</v>
      </c>
      <c r="Y45" s="133">
        <v>39.9</v>
      </c>
      <c r="Z45" s="133">
        <v>31.6</v>
      </c>
      <c r="AA45" s="133">
        <v>28.5</v>
      </c>
      <c r="AB45" s="134">
        <v>11.4</v>
      </c>
      <c r="AC45" s="133">
        <v>63.4</v>
      </c>
      <c r="AD45" s="133">
        <v>33.200000000000003</v>
      </c>
      <c r="AE45" s="133">
        <v>3.4</v>
      </c>
      <c r="AF45" s="134">
        <v>60</v>
      </c>
      <c r="AG45" s="123" t="s">
        <v>74</v>
      </c>
    </row>
    <row r="46" spans="1:33">
      <c r="A46" s="123"/>
      <c r="B46" s="135">
        <v>144</v>
      </c>
      <c r="C46" s="135">
        <v>140</v>
      </c>
      <c r="D46" s="135">
        <v>4</v>
      </c>
      <c r="E46" s="126">
        <v>-1</v>
      </c>
      <c r="F46" s="127">
        <v>158.6</v>
      </c>
      <c r="G46" s="126">
        <v>-64</v>
      </c>
      <c r="H46" s="177">
        <v>157.88599425999999</v>
      </c>
      <c r="I46" s="126">
        <v>-65</v>
      </c>
      <c r="J46" s="177">
        <v>184.4597383</v>
      </c>
      <c r="K46" s="126">
        <v>-65</v>
      </c>
      <c r="L46" s="127">
        <v>115.06873516</v>
      </c>
      <c r="M46" s="133">
        <v>53.8</v>
      </c>
      <c r="N46" s="133">
        <v>43.2</v>
      </c>
      <c r="O46" s="133">
        <v>3</v>
      </c>
      <c r="P46" s="134">
        <v>50.8</v>
      </c>
      <c r="Q46" s="133">
        <v>57.6</v>
      </c>
      <c r="R46" s="133">
        <v>27</v>
      </c>
      <c r="S46" s="133">
        <v>15.4</v>
      </c>
      <c r="T46" s="134">
        <v>42.2</v>
      </c>
      <c r="U46" s="133">
        <v>84.6</v>
      </c>
      <c r="V46" s="133">
        <v>13.7</v>
      </c>
      <c r="W46" s="133">
        <v>1.7</v>
      </c>
      <c r="X46" s="134">
        <v>82.9</v>
      </c>
      <c r="Y46" s="133">
        <v>32.6</v>
      </c>
      <c r="Z46" s="133">
        <v>32.9</v>
      </c>
      <c r="AA46" s="133">
        <v>34.5</v>
      </c>
      <c r="AB46" s="134">
        <v>-1.9</v>
      </c>
      <c r="AC46" s="133">
        <v>57.9</v>
      </c>
      <c r="AD46" s="133">
        <v>37.4</v>
      </c>
      <c r="AE46" s="133">
        <v>4.7</v>
      </c>
      <c r="AF46" s="134">
        <v>53.2</v>
      </c>
      <c r="AG46" s="123" t="s">
        <v>275</v>
      </c>
    </row>
    <row r="47" spans="1:33">
      <c r="A47" s="123"/>
      <c r="B47" s="135">
        <v>144</v>
      </c>
      <c r="C47" s="135">
        <v>139</v>
      </c>
      <c r="D47" s="135">
        <v>5</v>
      </c>
      <c r="E47" s="126">
        <v>-1</v>
      </c>
      <c r="F47" s="127">
        <v>176.8</v>
      </c>
      <c r="G47" s="126">
        <v>-64</v>
      </c>
      <c r="H47" s="177">
        <v>175.4245755</v>
      </c>
      <c r="I47" s="126">
        <v>-65</v>
      </c>
      <c r="J47" s="177">
        <v>186.34381107999999</v>
      </c>
      <c r="K47" s="126">
        <v>-65</v>
      </c>
      <c r="L47" s="127">
        <v>118.17175034</v>
      </c>
      <c r="M47" s="133">
        <v>65.5</v>
      </c>
      <c r="N47" s="133">
        <v>31.4</v>
      </c>
      <c r="O47" s="133">
        <v>3.1</v>
      </c>
      <c r="P47" s="134">
        <v>62.4</v>
      </c>
      <c r="Q47" s="133">
        <v>88.3</v>
      </c>
      <c r="R47" s="133">
        <v>10.4</v>
      </c>
      <c r="S47" s="133">
        <v>1.3</v>
      </c>
      <c r="T47" s="134">
        <v>87</v>
      </c>
      <c r="U47" s="133">
        <v>83.2</v>
      </c>
      <c r="V47" s="133">
        <v>14.6</v>
      </c>
      <c r="W47" s="133">
        <v>2.2000000000000002</v>
      </c>
      <c r="X47" s="134">
        <v>81</v>
      </c>
      <c r="Y47" s="133">
        <v>43</v>
      </c>
      <c r="Z47" s="133">
        <v>24.6</v>
      </c>
      <c r="AA47" s="133">
        <v>32.4</v>
      </c>
      <c r="AB47" s="134">
        <v>10.6</v>
      </c>
      <c r="AC47" s="133">
        <v>37.700000000000003</v>
      </c>
      <c r="AD47" s="133">
        <v>46.8</v>
      </c>
      <c r="AE47" s="133">
        <v>15.5</v>
      </c>
      <c r="AF47" s="134">
        <v>22.2</v>
      </c>
      <c r="AG47" s="123" t="s">
        <v>276</v>
      </c>
    </row>
    <row r="48" spans="1:33">
      <c r="A48" s="123" t="s">
        <v>75</v>
      </c>
      <c r="B48" s="135">
        <v>144</v>
      </c>
      <c r="C48" s="135">
        <v>140</v>
      </c>
      <c r="D48" s="135">
        <v>4</v>
      </c>
      <c r="E48" s="126">
        <v>-1</v>
      </c>
      <c r="F48" s="127">
        <v>172.6</v>
      </c>
      <c r="G48" s="126">
        <v>-64</v>
      </c>
      <c r="H48" s="177">
        <v>172.83953801000001</v>
      </c>
      <c r="I48" s="126">
        <v>-65</v>
      </c>
      <c r="J48" s="177">
        <v>173.75623572000001</v>
      </c>
      <c r="K48" s="126">
        <v>-65</v>
      </c>
      <c r="L48" s="127">
        <v>131.84348613</v>
      </c>
      <c r="M48" s="133">
        <v>74.099999999999994</v>
      </c>
      <c r="N48" s="133">
        <v>25.1</v>
      </c>
      <c r="O48" s="133">
        <v>0.8</v>
      </c>
      <c r="P48" s="134">
        <v>73.3</v>
      </c>
      <c r="Q48" s="133">
        <v>86.2</v>
      </c>
      <c r="R48" s="133">
        <v>11.3</v>
      </c>
      <c r="S48" s="133">
        <v>2.5</v>
      </c>
      <c r="T48" s="134">
        <v>83.7</v>
      </c>
      <c r="U48" s="133">
        <v>70.7</v>
      </c>
      <c r="V48" s="133">
        <v>19.399999999999999</v>
      </c>
      <c r="W48" s="133">
        <v>9.9</v>
      </c>
      <c r="X48" s="134">
        <v>60.8</v>
      </c>
      <c r="Y48" s="133">
        <v>32.5</v>
      </c>
      <c r="Z48" s="133">
        <v>31.9</v>
      </c>
      <c r="AA48" s="133">
        <v>35.6</v>
      </c>
      <c r="AB48" s="134">
        <v>-3.1</v>
      </c>
      <c r="AC48" s="133">
        <v>26.8</v>
      </c>
      <c r="AD48" s="133">
        <v>58.3</v>
      </c>
      <c r="AE48" s="133">
        <v>14.9</v>
      </c>
      <c r="AF48" s="134">
        <v>11.9</v>
      </c>
      <c r="AG48" s="123" t="s">
        <v>75</v>
      </c>
    </row>
    <row r="49" spans="1:33">
      <c r="A49" s="123"/>
      <c r="B49" s="135">
        <v>143</v>
      </c>
      <c r="C49" s="135">
        <v>142</v>
      </c>
      <c r="D49" s="135">
        <v>1</v>
      </c>
      <c r="E49" s="126">
        <v>-1</v>
      </c>
      <c r="F49" s="127">
        <v>177.3</v>
      </c>
      <c r="G49" s="126">
        <v>-64</v>
      </c>
      <c r="H49" s="177">
        <v>177.35074926999999</v>
      </c>
      <c r="I49" s="126">
        <v>-65</v>
      </c>
      <c r="J49" s="177">
        <v>187.78323753999999</v>
      </c>
      <c r="K49" s="126">
        <v>-65</v>
      </c>
      <c r="L49" s="127">
        <v>100.14426152999999</v>
      </c>
      <c r="M49" s="133">
        <v>84.6</v>
      </c>
      <c r="N49" s="133">
        <v>14.2</v>
      </c>
      <c r="O49" s="133">
        <v>1.2</v>
      </c>
      <c r="P49" s="134">
        <v>83.4</v>
      </c>
      <c r="Q49" s="133">
        <v>87.8</v>
      </c>
      <c r="R49" s="133">
        <v>9</v>
      </c>
      <c r="S49" s="133">
        <v>3.2</v>
      </c>
      <c r="T49" s="134">
        <v>84.6</v>
      </c>
      <c r="U49" s="133">
        <v>74.400000000000006</v>
      </c>
      <c r="V49" s="133">
        <v>15.1</v>
      </c>
      <c r="W49" s="133">
        <v>10.5</v>
      </c>
      <c r="X49" s="134">
        <v>63.9</v>
      </c>
      <c r="Y49" s="133">
        <v>34</v>
      </c>
      <c r="Z49" s="133">
        <v>32.700000000000003</v>
      </c>
      <c r="AA49" s="133">
        <v>33.299999999999997</v>
      </c>
      <c r="AB49" s="134">
        <v>0.7</v>
      </c>
      <c r="AC49" s="133">
        <v>30.9</v>
      </c>
      <c r="AD49" s="133">
        <v>46.9</v>
      </c>
      <c r="AE49" s="133">
        <v>22.2</v>
      </c>
      <c r="AF49" s="134">
        <v>8.6999999999999993</v>
      </c>
      <c r="AG49" s="123" t="s">
        <v>277</v>
      </c>
    </row>
    <row r="50" spans="1:33">
      <c r="A50" s="123"/>
      <c r="B50" s="135">
        <v>143</v>
      </c>
      <c r="C50" s="135">
        <v>140</v>
      </c>
      <c r="D50" s="135">
        <v>3</v>
      </c>
      <c r="E50" s="126">
        <v>-1</v>
      </c>
      <c r="F50" s="127">
        <v>167.4</v>
      </c>
      <c r="G50" s="126">
        <v>-64</v>
      </c>
      <c r="H50" s="177">
        <v>167.36313086000001</v>
      </c>
      <c r="I50" s="126">
        <v>-65</v>
      </c>
      <c r="J50" s="177">
        <v>183.76357338</v>
      </c>
      <c r="K50" s="126">
        <v>-65</v>
      </c>
      <c r="L50" s="127">
        <v>83.635624355999994</v>
      </c>
      <c r="M50" s="133">
        <v>63.1</v>
      </c>
      <c r="N50" s="133">
        <v>35.799999999999997</v>
      </c>
      <c r="O50" s="133">
        <v>1.1000000000000001</v>
      </c>
      <c r="P50" s="134">
        <v>62</v>
      </c>
      <c r="Q50" s="133">
        <v>76.2</v>
      </c>
      <c r="R50" s="133">
        <v>22.4</v>
      </c>
      <c r="S50" s="133">
        <v>1.4</v>
      </c>
      <c r="T50" s="134">
        <v>74.8</v>
      </c>
      <c r="U50" s="133">
        <v>75.8</v>
      </c>
      <c r="V50" s="133">
        <v>13.9</v>
      </c>
      <c r="W50" s="133">
        <v>10.3</v>
      </c>
      <c r="X50" s="134">
        <v>65.5</v>
      </c>
      <c r="Y50" s="133">
        <v>33.200000000000003</v>
      </c>
      <c r="Z50" s="133">
        <v>33.799999999999997</v>
      </c>
      <c r="AA50" s="133">
        <v>33</v>
      </c>
      <c r="AB50" s="134">
        <v>0.2</v>
      </c>
      <c r="AC50" s="133">
        <v>27.2</v>
      </c>
      <c r="AD50" s="133">
        <v>48.4</v>
      </c>
      <c r="AE50" s="133">
        <v>24.4</v>
      </c>
      <c r="AF50" s="134">
        <v>2.8</v>
      </c>
      <c r="AG50" s="123" t="s">
        <v>278</v>
      </c>
    </row>
    <row r="51" spans="1:33">
      <c r="A51" s="123" t="s">
        <v>76</v>
      </c>
      <c r="B51" s="135">
        <v>143</v>
      </c>
      <c r="C51" s="135">
        <v>143</v>
      </c>
      <c r="D51" s="135">
        <v>0</v>
      </c>
      <c r="E51" s="126">
        <v>-1</v>
      </c>
      <c r="F51" s="127">
        <v>161.9</v>
      </c>
      <c r="G51" s="126">
        <v>-64</v>
      </c>
      <c r="H51" s="177">
        <v>161.58681716000001</v>
      </c>
      <c r="I51" s="126">
        <v>-65</v>
      </c>
      <c r="J51" s="177">
        <v>178.53972385</v>
      </c>
      <c r="K51" s="126">
        <v>-65</v>
      </c>
      <c r="L51" s="127">
        <v>105.88886604</v>
      </c>
      <c r="M51" s="133">
        <v>61.6</v>
      </c>
      <c r="N51" s="133">
        <v>32.700000000000003</v>
      </c>
      <c r="O51" s="133">
        <v>5.7</v>
      </c>
      <c r="P51" s="134">
        <v>55.9</v>
      </c>
      <c r="Q51" s="133">
        <v>71.5</v>
      </c>
      <c r="R51" s="133">
        <v>13.3</v>
      </c>
      <c r="S51" s="133">
        <v>15.2</v>
      </c>
      <c r="T51" s="134">
        <v>56.3</v>
      </c>
      <c r="U51" s="133">
        <v>73.7</v>
      </c>
      <c r="V51" s="133">
        <v>26</v>
      </c>
      <c r="W51" s="133">
        <v>0.3</v>
      </c>
      <c r="X51" s="134">
        <v>73.400000000000006</v>
      </c>
      <c r="Y51" s="133">
        <v>26.3</v>
      </c>
      <c r="Z51" s="133">
        <v>44.1</v>
      </c>
      <c r="AA51" s="133">
        <v>29.6</v>
      </c>
      <c r="AB51" s="134">
        <v>-3.3</v>
      </c>
      <c r="AC51" s="133">
        <v>31.7</v>
      </c>
      <c r="AD51" s="133">
        <v>43.8</v>
      </c>
      <c r="AE51" s="133">
        <v>24.5</v>
      </c>
      <c r="AF51" s="134">
        <v>7.2</v>
      </c>
      <c r="AG51" s="123" t="s">
        <v>76</v>
      </c>
    </row>
    <row r="52" spans="1:33">
      <c r="A52" s="123"/>
      <c r="B52" s="135">
        <v>143</v>
      </c>
      <c r="C52" s="135">
        <v>141</v>
      </c>
      <c r="D52" s="135">
        <v>2</v>
      </c>
      <c r="E52" s="126">
        <v>-1</v>
      </c>
      <c r="F52" s="127">
        <v>158.4</v>
      </c>
      <c r="G52" s="126">
        <v>-64</v>
      </c>
      <c r="H52" s="177">
        <v>157.78442935000001</v>
      </c>
      <c r="I52" s="126">
        <v>-65</v>
      </c>
      <c r="J52" s="177">
        <v>178.15593783</v>
      </c>
      <c r="K52" s="126">
        <v>-65</v>
      </c>
      <c r="L52" s="127">
        <v>138.18472482000001</v>
      </c>
      <c r="M52" s="133">
        <v>56.2</v>
      </c>
      <c r="N52" s="133">
        <v>41.5</v>
      </c>
      <c r="O52" s="133">
        <v>2.2999999999999998</v>
      </c>
      <c r="P52" s="134">
        <v>53.9</v>
      </c>
      <c r="Q52" s="133">
        <v>59.4</v>
      </c>
      <c r="R52" s="133">
        <v>31</v>
      </c>
      <c r="S52" s="133">
        <v>9.6</v>
      </c>
      <c r="T52" s="134">
        <v>49.8</v>
      </c>
      <c r="U52" s="133">
        <v>73.400000000000006</v>
      </c>
      <c r="V52" s="133">
        <v>24.8</v>
      </c>
      <c r="W52" s="133">
        <v>1.8</v>
      </c>
      <c r="X52" s="134">
        <v>71.599999999999994</v>
      </c>
      <c r="Y52" s="133">
        <v>28.8</v>
      </c>
      <c r="Z52" s="133">
        <v>33.9</v>
      </c>
      <c r="AA52" s="133">
        <v>37.299999999999997</v>
      </c>
      <c r="AB52" s="134">
        <v>-8.5</v>
      </c>
      <c r="AC52" s="133">
        <v>27.8</v>
      </c>
      <c r="AD52" s="133">
        <v>50.7</v>
      </c>
      <c r="AE52" s="133">
        <v>21.5</v>
      </c>
      <c r="AF52" s="134">
        <v>6.3</v>
      </c>
      <c r="AG52" s="123" t="s">
        <v>279</v>
      </c>
    </row>
    <row r="53" spans="1:33">
      <c r="A53" s="123"/>
      <c r="B53" s="135">
        <v>143</v>
      </c>
      <c r="C53" s="135">
        <v>143</v>
      </c>
      <c r="D53" s="135">
        <v>0</v>
      </c>
      <c r="E53" s="126">
        <v>-1</v>
      </c>
      <c r="F53" s="127">
        <v>157.80000000000001</v>
      </c>
      <c r="G53" s="126">
        <v>-64</v>
      </c>
      <c r="H53" s="177">
        <v>156.82843444</v>
      </c>
      <c r="I53" s="126">
        <v>-65</v>
      </c>
      <c r="J53" s="177">
        <v>182.63434240999999</v>
      </c>
      <c r="K53" s="126">
        <v>-65</v>
      </c>
      <c r="L53" s="127">
        <v>152.50811924999999</v>
      </c>
      <c r="M53" s="133">
        <v>56.6</v>
      </c>
      <c r="N53" s="133">
        <v>39.4</v>
      </c>
      <c r="O53" s="133">
        <v>4</v>
      </c>
      <c r="P53" s="134">
        <v>52.6</v>
      </c>
      <c r="Q53" s="133">
        <v>75.8</v>
      </c>
      <c r="R53" s="133">
        <v>13.3</v>
      </c>
      <c r="S53" s="133">
        <v>10.9</v>
      </c>
      <c r="T53" s="134">
        <v>64.900000000000006</v>
      </c>
      <c r="U53" s="133">
        <v>58.4</v>
      </c>
      <c r="V53" s="133">
        <v>39</v>
      </c>
      <c r="W53" s="133">
        <v>2.6</v>
      </c>
      <c r="X53" s="134">
        <v>55.8</v>
      </c>
      <c r="Y53" s="133">
        <v>30</v>
      </c>
      <c r="Z53" s="133">
        <v>32.9</v>
      </c>
      <c r="AA53" s="133">
        <v>37.1</v>
      </c>
      <c r="AB53" s="134">
        <v>-7.1</v>
      </c>
      <c r="AC53" s="133">
        <v>34.1</v>
      </c>
      <c r="AD53" s="133">
        <v>63.8</v>
      </c>
      <c r="AE53" s="133">
        <v>2.1</v>
      </c>
      <c r="AF53" s="134">
        <v>32</v>
      </c>
      <c r="AG53" s="123" t="s">
        <v>77</v>
      </c>
    </row>
    <row r="54" spans="1:33">
      <c r="A54" s="123" t="s">
        <v>78</v>
      </c>
      <c r="B54" s="135">
        <v>143</v>
      </c>
      <c r="C54" s="135">
        <v>141</v>
      </c>
      <c r="D54" s="135">
        <v>2</v>
      </c>
      <c r="E54" s="126">
        <v>-1</v>
      </c>
      <c r="F54" s="127">
        <v>166.5</v>
      </c>
      <c r="G54" s="126">
        <v>-64</v>
      </c>
      <c r="H54" s="177">
        <v>166.13402382000001</v>
      </c>
      <c r="I54" s="126">
        <v>-65</v>
      </c>
      <c r="J54" s="177">
        <v>184.16357008</v>
      </c>
      <c r="K54" s="126">
        <v>-65</v>
      </c>
      <c r="L54" s="127">
        <v>109.64127655</v>
      </c>
      <c r="M54" s="133">
        <v>78.900000000000006</v>
      </c>
      <c r="N54" s="133">
        <v>19.2</v>
      </c>
      <c r="O54" s="133">
        <v>1.9</v>
      </c>
      <c r="P54" s="134">
        <v>77</v>
      </c>
      <c r="Q54" s="133">
        <v>70.400000000000006</v>
      </c>
      <c r="R54" s="133">
        <v>18.8</v>
      </c>
      <c r="S54" s="133">
        <v>10.8</v>
      </c>
      <c r="T54" s="134">
        <v>59.6</v>
      </c>
      <c r="U54" s="133">
        <v>66.599999999999994</v>
      </c>
      <c r="V54" s="133">
        <v>29.6</v>
      </c>
      <c r="W54" s="133">
        <v>3.8</v>
      </c>
      <c r="X54" s="134">
        <v>62.8</v>
      </c>
      <c r="Y54" s="133">
        <v>30.1</v>
      </c>
      <c r="Z54" s="133">
        <v>22.6</v>
      </c>
      <c r="AA54" s="133">
        <v>47.3</v>
      </c>
      <c r="AB54" s="134">
        <v>-17.2</v>
      </c>
      <c r="AC54" s="133">
        <v>45.1</v>
      </c>
      <c r="AD54" s="133">
        <v>53</v>
      </c>
      <c r="AE54" s="133">
        <v>1.9</v>
      </c>
      <c r="AF54" s="134">
        <v>43.2</v>
      </c>
      <c r="AG54" s="123" t="s">
        <v>78</v>
      </c>
    </row>
    <row r="55" spans="1:33">
      <c r="A55" s="123"/>
      <c r="B55" s="135">
        <v>143</v>
      </c>
      <c r="C55" s="135">
        <v>142</v>
      </c>
      <c r="D55" s="135">
        <v>1</v>
      </c>
      <c r="E55" s="126">
        <v>-1</v>
      </c>
      <c r="F55" s="127">
        <v>165.1</v>
      </c>
      <c r="G55" s="126">
        <v>-64</v>
      </c>
      <c r="H55" s="177">
        <v>164.83472854999999</v>
      </c>
      <c r="I55" s="126">
        <v>-65</v>
      </c>
      <c r="J55" s="177">
        <v>178.15826233000001</v>
      </c>
      <c r="K55" s="126">
        <v>-65</v>
      </c>
      <c r="L55" s="127">
        <v>119.23563704</v>
      </c>
      <c r="M55" s="133">
        <v>57</v>
      </c>
      <c r="N55" s="133">
        <v>38.200000000000003</v>
      </c>
      <c r="O55" s="133">
        <v>4.8</v>
      </c>
      <c r="P55" s="134">
        <v>52.2</v>
      </c>
      <c r="Q55" s="133">
        <v>87.7</v>
      </c>
      <c r="R55" s="133">
        <v>7.7</v>
      </c>
      <c r="S55" s="133">
        <v>4.5999999999999996</v>
      </c>
      <c r="T55" s="134">
        <v>83.1</v>
      </c>
      <c r="U55" s="133">
        <v>69.3</v>
      </c>
      <c r="V55" s="133">
        <v>21.3</v>
      </c>
      <c r="W55" s="133">
        <v>9.4</v>
      </c>
      <c r="X55" s="134">
        <v>59.9</v>
      </c>
      <c r="Y55" s="133">
        <v>26.7</v>
      </c>
      <c r="Z55" s="133">
        <v>48.2</v>
      </c>
      <c r="AA55" s="133">
        <v>25.1</v>
      </c>
      <c r="AB55" s="134">
        <v>1.6</v>
      </c>
      <c r="AC55" s="133">
        <v>46.8</v>
      </c>
      <c r="AD55" s="133">
        <v>51</v>
      </c>
      <c r="AE55" s="133">
        <v>2.2000000000000002</v>
      </c>
      <c r="AF55" s="134">
        <v>44.6</v>
      </c>
      <c r="AG55" s="123" t="s">
        <v>79</v>
      </c>
    </row>
    <row r="56" spans="1:33">
      <c r="A56" s="123"/>
      <c r="B56" s="135">
        <v>143</v>
      </c>
      <c r="C56" s="135">
        <v>142</v>
      </c>
      <c r="D56" s="135">
        <v>1</v>
      </c>
      <c r="E56" s="126">
        <v>-1</v>
      </c>
      <c r="F56" s="127">
        <v>165.8</v>
      </c>
      <c r="G56" s="126">
        <v>-64</v>
      </c>
      <c r="H56" s="177">
        <v>162.23160027</v>
      </c>
      <c r="I56" s="126">
        <v>-65</v>
      </c>
      <c r="J56" s="177">
        <v>179.34935904</v>
      </c>
      <c r="K56" s="126">
        <v>-65</v>
      </c>
      <c r="L56" s="127">
        <v>113.95545857</v>
      </c>
      <c r="M56" s="133">
        <v>64.400000000000006</v>
      </c>
      <c r="N56" s="133">
        <v>35</v>
      </c>
      <c r="O56" s="133">
        <v>0.6</v>
      </c>
      <c r="P56" s="134">
        <v>63.8</v>
      </c>
      <c r="Q56" s="133">
        <v>74.7</v>
      </c>
      <c r="R56" s="133">
        <v>23.4</v>
      </c>
      <c r="S56" s="133">
        <v>1.9</v>
      </c>
      <c r="T56" s="134">
        <v>72.8</v>
      </c>
      <c r="U56" s="133">
        <v>61.6</v>
      </c>
      <c r="V56" s="133">
        <v>37.700000000000003</v>
      </c>
      <c r="W56" s="133">
        <v>0.7</v>
      </c>
      <c r="X56" s="134">
        <v>60.9</v>
      </c>
      <c r="Y56" s="133">
        <v>22.5</v>
      </c>
      <c r="Z56" s="133">
        <v>48.3</v>
      </c>
      <c r="AA56" s="133">
        <v>29.2</v>
      </c>
      <c r="AB56" s="134">
        <v>-6.7</v>
      </c>
      <c r="AC56" s="133">
        <v>53.4</v>
      </c>
      <c r="AD56" s="133">
        <v>36.200000000000003</v>
      </c>
      <c r="AE56" s="133">
        <v>10.4</v>
      </c>
      <c r="AF56" s="134">
        <v>43</v>
      </c>
      <c r="AG56" s="123" t="s">
        <v>80</v>
      </c>
    </row>
    <row r="57" spans="1:33">
      <c r="A57" s="123" t="s">
        <v>81</v>
      </c>
      <c r="B57" s="135">
        <v>143</v>
      </c>
      <c r="C57" s="135">
        <v>143</v>
      </c>
      <c r="D57" s="135">
        <v>0</v>
      </c>
      <c r="E57" s="126">
        <v>-1</v>
      </c>
      <c r="F57" s="127">
        <v>178</v>
      </c>
      <c r="G57" s="126">
        <v>-64</v>
      </c>
      <c r="H57" s="177">
        <v>178.65131486000001</v>
      </c>
      <c r="I57" s="126">
        <v>-65</v>
      </c>
      <c r="J57" s="177">
        <v>166.76736294</v>
      </c>
      <c r="K57" s="126">
        <v>-65</v>
      </c>
      <c r="L57" s="127">
        <v>131.96003543</v>
      </c>
      <c r="M57" s="133">
        <v>87.5</v>
      </c>
      <c r="N57" s="133">
        <v>12.1</v>
      </c>
      <c r="O57" s="133">
        <v>0.4</v>
      </c>
      <c r="P57" s="134">
        <v>87.1</v>
      </c>
      <c r="Q57" s="133">
        <v>89</v>
      </c>
      <c r="R57" s="133">
        <v>9.8000000000000007</v>
      </c>
      <c r="S57" s="133">
        <v>1.2</v>
      </c>
      <c r="T57" s="134">
        <v>87.8</v>
      </c>
      <c r="U57" s="133">
        <v>61.5</v>
      </c>
      <c r="V57" s="133">
        <v>36</v>
      </c>
      <c r="W57" s="133">
        <v>2.5</v>
      </c>
      <c r="X57" s="134">
        <v>59</v>
      </c>
      <c r="Y57" s="133">
        <v>20.6</v>
      </c>
      <c r="Z57" s="133">
        <v>57.5</v>
      </c>
      <c r="AA57" s="133">
        <v>21.9</v>
      </c>
      <c r="AB57" s="134">
        <v>-1.3</v>
      </c>
      <c r="AC57" s="133">
        <v>39.4</v>
      </c>
      <c r="AD57" s="133">
        <v>49.3</v>
      </c>
      <c r="AE57" s="133">
        <v>11.3</v>
      </c>
      <c r="AF57" s="134">
        <v>28.1</v>
      </c>
      <c r="AG57" s="123" t="s">
        <v>81</v>
      </c>
    </row>
    <row r="58" spans="1:33">
      <c r="A58" s="123"/>
      <c r="B58" s="135">
        <v>151</v>
      </c>
      <c r="C58" s="135">
        <v>148</v>
      </c>
      <c r="D58" s="135">
        <v>3</v>
      </c>
      <c r="E58" s="126">
        <v>-1</v>
      </c>
      <c r="F58" s="127">
        <v>178.4</v>
      </c>
      <c r="G58" s="126">
        <v>-64</v>
      </c>
      <c r="H58" s="177">
        <v>179.52012564</v>
      </c>
      <c r="I58" s="126">
        <v>-65</v>
      </c>
      <c r="J58" s="177">
        <v>157.83895013</v>
      </c>
      <c r="K58" s="126">
        <v>-65</v>
      </c>
      <c r="L58" s="127">
        <v>145.93958653999999</v>
      </c>
      <c r="M58" s="133">
        <v>78.2</v>
      </c>
      <c r="N58" s="133">
        <v>20.7</v>
      </c>
      <c r="O58" s="133">
        <v>1.1000000000000001</v>
      </c>
      <c r="P58" s="134">
        <v>77.099999999999994</v>
      </c>
      <c r="Q58" s="133">
        <v>81.5</v>
      </c>
      <c r="R58" s="133">
        <v>16.7</v>
      </c>
      <c r="S58" s="133">
        <v>1.8</v>
      </c>
      <c r="T58" s="134">
        <v>79.7</v>
      </c>
      <c r="U58" s="133">
        <v>79.7</v>
      </c>
      <c r="V58" s="133">
        <v>19.100000000000001</v>
      </c>
      <c r="W58" s="133">
        <v>1.2</v>
      </c>
      <c r="X58" s="134">
        <v>78.5</v>
      </c>
      <c r="Y58" s="133">
        <v>24.5</v>
      </c>
      <c r="Z58" s="133">
        <v>67.099999999999994</v>
      </c>
      <c r="AA58" s="133">
        <v>8.4</v>
      </c>
      <c r="AB58" s="134">
        <v>16.100000000000001</v>
      </c>
      <c r="AC58" s="133">
        <v>37.5</v>
      </c>
      <c r="AD58" s="133">
        <v>52.1</v>
      </c>
      <c r="AE58" s="133">
        <v>10.4</v>
      </c>
      <c r="AF58" s="134">
        <v>27.1</v>
      </c>
      <c r="AG58" s="123" t="s">
        <v>82</v>
      </c>
    </row>
    <row r="59" spans="1:33">
      <c r="A59" s="123"/>
      <c r="B59" s="135">
        <v>151</v>
      </c>
      <c r="C59" s="135">
        <v>151</v>
      </c>
      <c r="D59" s="135">
        <v>0</v>
      </c>
      <c r="E59" s="126">
        <v>-1</v>
      </c>
      <c r="F59" s="127">
        <v>177.4</v>
      </c>
      <c r="G59" s="126">
        <v>-64</v>
      </c>
      <c r="H59" s="177">
        <v>178.42578370999999</v>
      </c>
      <c r="I59" s="126">
        <v>-65</v>
      </c>
      <c r="J59" s="177">
        <v>160.8466817</v>
      </c>
      <c r="K59" s="126">
        <v>-65</v>
      </c>
      <c r="L59" s="127">
        <v>136.48622327999999</v>
      </c>
      <c r="M59" s="133">
        <v>72.7</v>
      </c>
      <c r="N59" s="133">
        <v>26.4</v>
      </c>
      <c r="O59" s="133">
        <v>0.9</v>
      </c>
      <c r="P59" s="134">
        <v>71.8</v>
      </c>
      <c r="Q59" s="133">
        <v>91.1</v>
      </c>
      <c r="R59" s="133">
        <v>7.5</v>
      </c>
      <c r="S59" s="133">
        <v>1.4</v>
      </c>
      <c r="T59" s="134">
        <v>89.7</v>
      </c>
      <c r="U59" s="133">
        <v>72</v>
      </c>
      <c r="V59" s="133">
        <v>26.7</v>
      </c>
      <c r="W59" s="133">
        <v>1.3</v>
      </c>
      <c r="X59" s="134">
        <v>70.7</v>
      </c>
      <c r="Y59" s="133">
        <v>46.5</v>
      </c>
      <c r="Z59" s="133">
        <v>45.4</v>
      </c>
      <c r="AA59" s="133">
        <v>8.1</v>
      </c>
      <c r="AB59" s="134">
        <v>38.4</v>
      </c>
      <c r="AC59" s="133">
        <v>37.799999999999997</v>
      </c>
      <c r="AD59" s="133">
        <v>50.6</v>
      </c>
      <c r="AE59" s="133">
        <v>11.6</v>
      </c>
      <c r="AF59" s="134">
        <v>26.2</v>
      </c>
      <c r="AG59" s="123" t="s">
        <v>89</v>
      </c>
    </row>
    <row r="60" spans="1:33">
      <c r="A60" s="123" t="s">
        <v>114</v>
      </c>
      <c r="B60" s="135">
        <v>150</v>
      </c>
      <c r="C60" s="135">
        <v>145</v>
      </c>
      <c r="D60" s="135">
        <v>5</v>
      </c>
      <c r="E60" s="126">
        <v>-1</v>
      </c>
      <c r="F60" s="127">
        <v>166.4</v>
      </c>
      <c r="G60" s="126">
        <v>-64</v>
      </c>
      <c r="H60" s="177">
        <v>167.18429137000001</v>
      </c>
      <c r="I60" s="126">
        <v>-65</v>
      </c>
      <c r="J60" s="177">
        <v>149.70147033999999</v>
      </c>
      <c r="K60" s="126">
        <v>-65</v>
      </c>
      <c r="L60" s="127">
        <v>162.18709561</v>
      </c>
      <c r="M60" s="133">
        <v>59.1</v>
      </c>
      <c r="N60" s="133">
        <v>39.9</v>
      </c>
      <c r="O60" s="133">
        <v>1</v>
      </c>
      <c r="P60" s="134">
        <v>58.1</v>
      </c>
      <c r="Q60" s="133">
        <v>80.8</v>
      </c>
      <c r="R60" s="133">
        <v>17.399999999999999</v>
      </c>
      <c r="S60" s="133">
        <v>1.8</v>
      </c>
      <c r="T60" s="134">
        <v>79</v>
      </c>
      <c r="U60" s="133">
        <v>71.900000000000006</v>
      </c>
      <c r="V60" s="133">
        <v>18.399999999999999</v>
      </c>
      <c r="W60" s="133">
        <v>9.6999999999999993</v>
      </c>
      <c r="X60" s="134">
        <v>62.2</v>
      </c>
      <c r="Y60" s="133">
        <v>35.6</v>
      </c>
      <c r="Z60" s="133">
        <v>58.1</v>
      </c>
      <c r="AA60" s="133">
        <v>6.3</v>
      </c>
      <c r="AB60" s="134">
        <v>29.3</v>
      </c>
      <c r="AC60" s="133">
        <v>38</v>
      </c>
      <c r="AD60" s="133">
        <v>51.2</v>
      </c>
      <c r="AE60" s="133">
        <v>10.8</v>
      </c>
      <c r="AF60" s="134">
        <v>27.2</v>
      </c>
      <c r="AG60" s="123" t="s">
        <v>114</v>
      </c>
    </row>
    <row r="61" spans="1:33">
      <c r="A61" s="136"/>
      <c r="B61" s="137">
        <v>150</v>
      </c>
      <c r="C61" s="137">
        <v>148</v>
      </c>
      <c r="D61" s="137">
        <v>2</v>
      </c>
      <c r="E61" s="126">
        <v>-1</v>
      </c>
      <c r="F61" s="127">
        <v>171.6</v>
      </c>
      <c r="G61" s="126">
        <v>-64</v>
      </c>
      <c r="H61" s="177">
        <v>172.36652903999999</v>
      </c>
      <c r="I61" s="126">
        <v>-65</v>
      </c>
      <c r="J61" s="177">
        <v>157.29493987000001</v>
      </c>
      <c r="K61" s="126">
        <v>-65</v>
      </c>
      <c r="L61" s="127">
        <v>149.06641678</v>
      </c>
      <c r="M61" s="138">
        <v>80.3</v>
      </c>
      <c r="N61" s="138">
        <v>19</v>
      </c>
      <c r="O61" s="138">
        <v>0.7</v>
      </c>
      <c r="P61" s="139">
        <v>79.599999999999994</v>
      </c>
      <c r="Q61" s="138">
        <v>79.599999999999994</v>
      </c>
      <c r="R61" s="138">
        <v>10.7</v>
      </c>
      <c r="S61" s="138">
        <v>9.6999999999999993</v>
      </c>
      <c r="T61" s="139">
        <v>69.900000000000006</v>
      </c>
      <c r="U61" s="138">
        <v>74.599999999999994</v>
      </c>
      <c r="V61" s="138">
        <v>16.2</v>
      </c>
      <c r="W61" s="138">
        <v>9.1999999999999993</v>
      </c>
      <c r="X61" s="139">
        <v>65.400000000000006</v>
      </c>
      <c r="Y61" s="138">
        <v>29.8</v>
      </c>
      <c r="Z61" s="138">
        <v>46</v>
      </c>
      <c r="AA61" s="138">
        <v>24.2</v>
      </c>
      <c r="AB61" s="139">
        <v>5.6</v>
      </c>
      <c r="AC61" s="138">
        <v>40.1</v>
      </c>
      <c r="AD61" s="138">
        <v>48.5</v>
      </c>
      <c r="AE61" s="138">
        <v>11.4</v>
      </c>
      <c r="AF61" s="139">
        <v>28.7</v>
      </c>
      <c r="AG61" s="136" t="s">
        <v>115</v>
      </c>
    </row>
    <row r="62" spans="1:33">
      <c r="A62" s="123"/>
      <c r="B62" s="135">
        <v>150</v>
      </c>
      <c r="C62" s="135">
        <v>150</v>
      </c>
      <c r="D62" s="135">
        <f>B62-C62</f>
        <v>0</v>
      </c>
      <c r="E62" s="126">
        <v>-1</v>
      </c>
      <c r="F62" s="127">
        <v>166</v>
      </c>
      <c r="G62" s="126">
        <v>-64</v>
      </c>
      <c r="H62" s="177">
        <v>166.7</v>
      </c>
      <c r="I62" s="126">
        <v>-65</v>
      </c>
      <c r="J62" s="177">
        <v>153.4</v>
      </c>
      <c r="K62" s="126">
        <v>-66</v>
      </c>
      <c r="L62" s="177">
        <v>142.30000000000001</v>
      </c>
      <c r="M62" s="133">
        <v>60.2</v>
      </c>
      <c r="N62" s="133">
        <v>38.700000000000003</v>
      </c>
      <c r="O62" s="133">
        <v>1.1000000000000001</v>
      </c>
      <c r="P62" s="134">
        <v>59.1</v>
      </c>
      <c r="Q62" s="133">
        <v>68.900000000000006</v>
      </c>
      <c r="R62" s="133">
        <v>20.9</v>
      </c>
      <c r="S62" s="133">
        <v>10.199999999999999</v>
      </c>
      <c r="T62" s="134">
        <v>58.7</v>
      </c>
      <c r="U62" s="133">
        <v>81.2</v>
      </c>
      <c r="V62" s="133">
        <v>17.7</v>
      </c>
      <c r="W62" s="133">
        <v>1.1000000000000001</v>
      </c>
      <c r="X62" s="134">
        <v>80.099999999999994</v>
      </c>
      <c r="Y62" s="133">
        <v>28.6</v>
      </c>
      <c r="Z62" s="133">
        <v>37.4</v>
      </c>
      <c r="AA62" s="133">
        <v>34</v>
      </c>
      <c r="AB62" s="134">
        <v>-5.4</v>
      </c>
      <c r="AC62" s="133">
        <v>40.6</v>
      </c>
      <c r="AD62" s="133">
        <v>48</v>
      </c>
      <c r="AE62" s="133">
        <v>11.4</v>
      </c>
      <c r="AF62" s="134">
        <v>29.2</v>
      </c>
      <c r="AG62" s="123" t="s">
        <v>148</v>
      </c>
    </row>
    <row r="63" spans="1:33">
      <c r="A63" s="123" t="s">
        <v>169</v>
      </c>
      <c r="B63" s="135">
        <v>150</v>
      </c>
      <c r="C63" s="135">
        <v>150</v>
      </c>
      <c r="D63" s="135">
        <v>0</v>
      </c>
      <c r="E63" s="126">
        <v>-1</v>
      </c>
      <c r="F63" s="127">
        <v>165.9</v>
      </c>
      <c r="G63" s="126">
        <v>-64</v>
      </c>
      <c r="H63" s="177">
        <v>165.72800000000001</v>
      </c>
      <c r="I63" s="126">
        <v>-65</v>
      </c>
      <c r="J63" s="177">
        <v>173.13900000000001</v>
      </c>
      <c r="K63" s="126">
        <v>-66</v>
      </c>
      <c r="L63" s="177">
        <v>142.31399999999999</v>
      </c>
      <c r="M63" s="133">
        <v>47.2</v>
      </c>
      <c r="N63" s="133">
        <v>51.9</v>
      </c>
      <c r="O63" s="133">
        <v>0.9</v>
      </c>
      <c r="P63" s="134">
        <v>46.3</v>
      </c>
      <c r="Q63" s="133">
        <v>79.2</v>
      </c>
      <c r="R63" s="133">
        <v>11</v>
      </c>
      <c r="S63" s="133">
        <v>9.8000000000000007</v>
      </c>
      <c r="T63" s="134">
        <v>69.400000000000006</v>
      </c>
      <c r="U63" s="133">
        <v>83.1</v>
      </c>
      <c r="V63" s="133">
        <v>15.7</v>
      </c>
      <c r="W63" s="133">
        <v>1.2</v>
      </c>
      <c r="X63" s="134">
        <v>81.900000000000006</v>
      </c>
      <c r="Y63" s="133">
        <v>24.8</v>
      </c>
      <c r="Z63" s="133">
        <v>41.3</v>
      </c>
      <c r="AA63" s="133">
        <v>33.9</v>
      </c>
      <c r="AB63" s="134">
        <v>-9.1</v>
      </c>
      <c r="AC63" s="133">
        <v>39.6</v>
      </c>
      <c r="AD63" s="133">
        <v>50.7</v>
      </c>
      <c r="AE63" s="133">
        <v>9.6999999999999993</v>
      </c>
      <c r="AF63" s="134">
        <v>29.9</v>
      </c>
      <c r="AG63" s="182" t="s">
        <v>169</v>
      </c>
    </row>
    <row r="64" spans="1:33">
      <c r="A64" s="123"/>
      <c r="B64" s="135">
        <v>150</v>
      </c>
      <c r="C64" s="135">
        <v>150</v>
      </c>
      <c r="D64" s="135">
        <v>0</v>
      </c>
      <c r="E64" s="126">
        <v>-1</v>
      </c>
      <c r="F64" s="127">
        <v>168.9</v>
      </c>
      <c r="G64" s="126">
        <v>-64</v>
      </c>
      <c r="H64" s="177">
        <v>168.78081646999999</v>
      </c>
      <c r="I64" s="126">
        <v>-65</v>
      </c>
      <c r="J64" s="177">
        <v>175.75289119999999</v>
      </c>
      <c r="K64" s="126">
        <v>-66</v>
      </c>
      <c r="L64" s="177">
        <v>141.86241738999999</v>
      </c>
      <c r="M64" s="133">
        <v>55.6</v>
      </c>
      <c r="N64" s="133">
        <v>42.1</v>
      </c>
      <c r="O64" s="133">
        <v>2.2999999999999998</v>
      </c>
      <c r="P64" s="134">
        <v>53.3</v>
      </c>
      <c r="Q64" s="133">
        <v>79.099999999999994</v>
      </c>
      <c r="R64" s="133">
        <v>19.600000000000001</v>
      </c>
      <c r="S64" s="133">
        <v>1.3</v>
      </c>
      <c r="T64" s="134">
        <v>77.8</v>
      </c>
      <c r="U64" s="133">
        <v>77</v>
      </c>
      <c r="V64" s="133">
        <v>21.5</v>
      </c>
      <c r="W64" s="133">
        <v>1.5</v>
      </c>
      <c r="X64" s="134">
        <v>75.5</v>
      </c>
      <c r="Y64" s="133">
        <v>35.1</v>
      </c>
      <c r="Z64" s="133">
        <v>37.200000000000003</v>
      </c>
      <c r="AA64" s="133">
        <v>27.7</v>
      </c>
      <c r="AB64" s="134">
        <v>7.4</v>
      </c>
      <c r="AC64" s="133">
        <v>46.2</v>
      </c>
      <c r="AD64" s="133">
        <v>52.6</v>
      </c>
      <c r="AE64" s="133">
        <v>1.2</v>
      </c>
      <c r="AF64" s="134">
        <v>45</v>
      </c>
      <c r="AG64" s="182" t="s">
        <v>246</v>
      </c>
    </row>
    <row r="65" spans="1:33">
      <c r="A65" s="123"/>
      <c r="B65" s="135">
        <v>150</v>
      </c>
      <c r="C65" s="135">
        <v>150</v>
      </c>
      <c r="D65" s="135">
        <v>0</v>
      </c>
      <c r="E65" s="126">
        <v>-1</v>
      </c>
      <c r="F65" s="127">
        <v>165.4</v>
      </c>
      <c r="G65" s="126">
        <v>-64</v>
      </c>
      <c r="H65" s="177">
        <v>165.01685380999999</v>
      </c>
      <c r="I65" s="126">
        <v>-65</v>
      </c>
      <c r="J65" s="177">
        <v>180.17961120999999</v>
      </c>
      <c r="K65" s="126">
        <v>-66</v>
      </c>
      <c r="L65" s="177">
        <v>140.91844012000001</v>
      </c>
      <c r="M65" s="133">
        <v>54.5</v>
      </c>
      <c r="N65" s="133">
        <v>44</v>
      </c>
      <c r="O65" s="133">
        <v>1.5</v>
      </c>
      <c r="P65" s="134">
        <v>53</v>
      </c>
      <c r="Q65" s="133">
        <v>84.1</v>
      </c>
      <c r="R65" s="133">
        <v>11.8</v>
      </c>
      <c r="S65" s="133">
        <v>4.0999999999999996</v>
      </c>
      <c r="T65" s="134">
        <v>80</v>
      </c>
      <c r="U65" s="133">
        <v>72.099999999999994</v>
      </c>
      <c r="V65" s="133">
        <v>19.100000000000001</v>
      </c>
      <c r="W65" s="133">
        <v>8.8000000000000007</v>
      </c>
      <c r="X65" s="134">
        <v>63.3</v>
      </c>
      <c r="Y65" s="133">
        <v>27.8</v>
      </c>
      <c r="Z65" s="133">
        <v>37.9</v>
      </c>
      <c r="AA65" s="133">
        <v>34.299999999999997</v>
      </c>
      <c r="AB65" s="134">
        <v>-6.5</v>
      </c>
      <c r="AC65" s="133">
        <v>35.9</v>
      </c>
      <c r="AD65" s="133">
        <v>52.5</v>
      </c>
      <c r="AE65" s="133">
        <v>11.6</v>
      </c>
      <c r="AF65" s="134">
        <v>24.3</v>
      </c>
      <c r="AG65" s="182" t="s">
        <v>248</v>
      </c>
    </row>
    <row r="66" spans="1:33">
      <c r="A66" s="123" t="s">
        <v>286</v>
      </c>
      <c r="B66" s="135">
        <v>150</v>
      </c>
      <c r="C66" s="135">
        <v>150</v>
      </c>
      <c r="D66" s="135">
        <v>0</v>
      </c>
      <c r="E66" s="126">
        <v>-1</v>
      </c>
      <c r="F66" s="127">
        <v>166.1</v>
      </c>
      <c r="G66" s="126">
        <v>-64</v>
      </c>
      <c r="H66" s="177">
        <v>165.99</v>
      </c>
      <c r="I66" s="126">
        <v>-65</v>
      </c>
      <c r="J66" s="177">
        <v>173.5</v>
      </c>
      <c r="K66" s="126">
        <v>-66</v>
      </c>
      <c r="L66" s="177">
        <v>150.5</v>
      </c>
      <c r="M66" s="133">
        <v>58.1</v>
      </c>
      <c r="N66" s="133">
        <v>40.1</v>
      </c>
      <c r="O66" s="133">
        <v>1.8</v>
      </c>
      <c r="P66" s="134">
        <v>56.3</v>
      </c>
      <c r="Q66" s="133">
        <v>86.9</v>
      </c>
      <c r="R66" s="133">
        <v>10.1</v>
      </c>
      <c r="S66" s="133">
        <v>3</v>
      </c>
      <c r="T66" s="134">
        <v>83.9</v>
      </c>
      <c r="U66" s="133">
        <v>67</v>
      </c>
      <c r="V66" s="133">
        <v>24.2</v>
      </c>
      <c r="W66" s="133">
        <v>8.8000000000000007</v>
      </c>
      <c r="X66" s="134">
        <v>58.2</v>
      </c>
      <c r="Y66" s="133">
        <v>30.8</v>
      </c>
      <c r="Z66" s="133">
        <v>35.299999999999997</v>
      </c>
      <c r="AA66" s="133">
        <v>33.9</v>
      </c>
      <c r="AB66" s="134">
        <v>-3.1</v>
      </c>
      <c r="AC66" s="133">
        <v>30.9</v>
      </c>
      <c r="AD66" s="133">
        <v>57.5</v>
      </c>
      <c r="AE66" s="133">
        <v>11.6</v>
      </c>
      <c r="AF66" s="134">
        <v>19.3</v>
      </c>
      <c r="AG66" s="182"/>
    </row>
  </sheetData>
  <mergeCells count="15">
    <mergeCell ref="U2:X2"/>
    <mergeCell ref="Y2:AB2"/>
    <mergeCell ref="Y3:AB3"/>
    <mergeCell ref="AC3:AF3"/>
    <mergeCell ref="G2:L2"/>
    <mergeCell ref="G3:L3"/>
    <mergeCell ref="M3:P3"/>
    <mergeCell ref="Q3:T3"/>
    <mergeCell ref="U3:X3"/>
    <mergeCell ref="AC2:AF2"/>
    <mergeCell ref="B3:D3"/>
    <mergeCell ref="E3:F3"/>
    <mergeCell ref="E2:F2"/>
    <mergeCell ref="M2:P2"/>
    <mergeCell ref="Q2:T2"/>
  </mergeCells>
  <pageMargins left="0.7" right="0.7" top="0.75" bottom="0.75" header="0.3" footer="0.3"/>
  <tableParts count="2"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BZ26"/>
  <sheetViews>
    <sheetView topLeftCell="G4" workbookViewId="0">
      <selection activeCell="AO24" sqref="AO24"/>
    </sheetView>
  </sheetViews>
  <sheetFormatPr defaultRowHeight="12.75"/>
  <cols>
    <col min="1" max="1" width="10.28515625" style="49" bestFit="1" customWidth="1"/>
    <col min="2" max="4" width="5.5703125" style="49" bestFit="1" customWidth="1"/>
    <col min="5" max="5" width="9.140625" style="49"/>
    <col min="6" max="7" width="5.5703125" style="49" bestFit="1" customWidth="1"/>
    <col min="8" max="8" width="5.28515625" style="49" bestFit="1" customWidth="1"/>
    <col min="9" max="9" width="9.140625" style="49"/>
    <col min="10" max="12" width="5.5703125" style="49" bestFit="1" customWidth="1"/>
    <col min="13" max="13" width="9.140625" style="49"/>
    <col min="14" max="15" width="5.5703125" style="49" bestFit="1" customWidth="1"/>
    <col min="16" max="16" width="5.28515625" style="49" bestFit="1" customWidth="1"/>
    <col min="17" max="17" width="9.140625" style="49"/>
    <col min="18" max="20" width="5.5703125" style="49" bestFit="1" customWidth="1"/>
    <col min="21" max="21" width="9.140625" style="49"/>
    <col min="22" max="23" width="5.5703125" style="49" bestFit="1" customWidth="1"/>
    <col min="24" max="24" width="5.28515625" style="49" bestFit="1" customWidth="1"/>
    <col min="25" max="25" width="9.140625" style="49"/>
    <col min="26" max="28" width="5.5703125" style="49" bestFit="1" customWidth="1"/>
    <col min="29" max="29" width="9.140625" style="49"/>
    <col min="30" max="31" width="5.5703125" style="49" bestFit="1" customWidth="1"/>
    <col min="32" max="32" width="5.28515625" style="49" bestFit="1" customWidth="1"/>
    <col min="33" max="33" width="9.140625" style="49"/>
    <col min="34" max="35" width="5.5703125" style="49" bestFit="1" customWidth="1"/>
    <col min="36" max="36" width="4.5703125" style="49" bestFit="1" customWidth="1"/>
    <col min="37" max="37" width="9.140625" style="49"/>
    <col min="38" max="39" width="5.5703125" style="49" bestFit="1" customWidth="1"/>
    <col min="40" max="40" width="4.5703125" style="49" bestFit="1" customWidth="1"/>
    <col min="41" max="41" width="9.140625" style="49"/>
    <col min="42" max="43" width="5.5703125" style="49" bestFit="1" customWidth="1"/>
    <col min="44" max="44" width="4.5703125" style="49" bestFit="1" customWidth="1"/>
    <col min="45" max="45" width="9.140625" style="49"/>
    <col min="46" max="47" width="5.5703125" style="49" bestFit="1" customWidth="1"/>
    <col min="48" max="48" width="4.5703125" style="49" bestFit="1" customWidth="1"/>
    <col min="49" max="49" width="9.140625" style="49"/>
    <col min="50" max="51" width="5.5703125" style="49" bestFit="1" customWidth="1"/>
    <col min="52" max="52" width="4.5703125" style="49" bestFit="1" customWidth="1"/>
    <col min="53" max="53" width="9.140625" style="49"/>
    <col min="54" max="55" width="5.5703125" style="49" bestFit="1" customWidth="1"/>
    <col min="56" max="56" width="4.5703125" style="49" bestFit="1" customWidth="1"/>
    <col min="57" max="16384" width="9.140625" style="49"/>
  </cols>
  <sheetData>
    <row r="2" spans="1:78" s="143" customFormat="1" ht="16.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49"/>
    </row>
    <row r="3" spans="1:78" s="143" customFormat="1" ht="18">
      <c r="A3" s="145"/>
      <c r="B3" s="220" t="s">
        <v>170</v>
      </c>
      <c r="C3" s="220"/>
      <c r="D3" s="220"/>
      <c r="E3" s="220"/>
      <c r="F3" s="220" t="s">
        <v>171</v>
      </c>
      <c r="G3" s="220"/>
      <c r="H3" s="220"/>
      <c r="I3" s="220"/>
      <c r="J3" s="220" t="s">
        <v>172</v>
      </c>
      <c r="K3" s="220"/>
      <c r="L3" s="220"/>
      <c r="M3" s="220"/>
      <c r="N3" s="220" t="s">
        <v>173</v>
      </c>
      <c r="O3" s="220"/>
      <c r="P3" s="220"/>
      <c r="Q3" s="220"/>
      <c r="R3" s="220" t="s">
        <v>174</v>
      </c>
      <c r="S3" s="220"/>
      <c r="T3" s="220"/>
      <c r="U3" s="220"/>
      <c r="V3" s="220" t="s">
        <v>175</v>
      </c>
      <c r="W3" s="220"/>
      <c r="X3" s="220"/>
      <c r="Y3" s="220"/>
      <c r="Z3" s="220" t="s">
        <v>176</v>
      </c>
      <c r="AA3" s="220"/>
      <c r="AB3" s="220"/>
      <c r="AC3" s="220"/>
      <c r="AD3" s="220" t="s">
        <v>177</v>
      </c>
      <c r="AE3" s="220"/>
      <c r="AF3" s="220"/>
      <c r="AG3" s="220"/>
      <c r="AH3" s="220" t="s">
        <v>178</v>
      </c>
      <c r="AI3" s="220"/>
      <c r="AJ3" s="220"/>
      <c r="AK3" s="220"/>
      <c r="AL3" s="220" t="s">
        <v>179</v>
      </c>
      <c r="AM3" s="220"/>
      <c r="AN3" s="220"/>
      <c r="AO3" s="220"/>
      <c r="AP3" s="220" t="s">
        <v>180</v>
      </c>
      <c r="AQ3" s="220"/>
      <c r="AR3" s="220"/>
      <c r="AS3" s="220"/>
      <c r="AT3" s="220" t="s">
        <v>181</v>
      </c>
      <c r="AU3" s="220"/>
      <c r="AV3" s="220"/>
      <c r="AW3" s="220"/>
      <c r="AX3" s="220" t="s">
        <v>182</v>
      </c>
      <c r="AY3" s="220"/>
      <c r="AZ3" s="220"/>
      <c r="BA3" s="220"/>
      <c r="BB3" s="220" t="s">
        <v>183</v>
      </c>
      <c r="BC3" s="220"/>
      <c r="BD3" s="220"/>
      <c r="BE3" s="220"/>
      <c r="BF3" s="49"/>
    </row>
    <row r="4" spans="1:78" s="143" customFormat="1" ht="87" customHeight="1">
      <c r="A4" s="145" t="s">
        <v>125</v>
      </c>
      <c r="B4" s="146" t="s">
        <v>118</v>
      </c>
      <c r="C4" s="146" t="s">
        <v>149</v>
      </c>
      <c r="D4" s="146" t="s">
        <v>119</v>
      </c>
      <c r="E4" s="147" t="s">
        <v>27</v>
      </c>
      <c r="F4" s="146" t="s">
        <v>120</v>
      </c>
      <c r="G4" s="146" t="s">
        <v>121</v>
      </c>
      <c r="H4" s="146" t="s">
        <v>122</v>
      </c>
      <c r="I4" s="147" t="s">
        <v>27</v>
      </c>
      <c r="J4" s="146" t="s">
        <v>118</v>
      </c>
      <c r="K4" s="146" t="s">
        <v>149</v>
      </c>
      <c r="L4" s="146" t="s">
        <v>119</v>
      </c>
      <c r="M4" s="147" t="s">
        <v>27</v>
      </c>
      <c r="N4" s="146" t="s">
        <v>120</v>
      </c>
      <c r="O4" s="146" t="s">
        <v>121</v>
      </c>
      <c r="P4" s="146" t="s">
        <v>122</v>
      </c>
      <c r="Q4" s="147" t="s">
        <v>27</v>
      </c>
      <c r="R4" s="146" t="s">
        <v>118</v>
      </c>
      <c r="S4" s="146" t="s">
        <v>149</v>
      </c>
      <c r="T4" s="146" t="s">
        <v>119</v>
      </c>
      <c r="U4" s="147" t="s">
        <v>27</v>
      </c>
      <c r="V4" s="146" t="s">
        <v>120</v>
      </c>
      <c r="W4" s="146" t="s">
        <v>121</v>
      </c>
      <c r="X4" s="146" t="s">
        <v>122</v>
      </c>
      <c r="Y4" s="147" t="s">
        <v>27</v>
      </c>
      <c r="Z4" s="146" t="s">
        <v>118</v>
      </c>
      <c r="AA4" s="146" t="s">
        <v>149</v>
      </c>
      <c r="AB4" s="146" t="s">
        <v>119</v>
      </c>
      <c r="AC4" s="147" t="s">
        <v>27</v>
      </c>
      <c r="AD4" s="146" t="s">
        <v>120</v>
      </c>
      <c r="AE4" s="146" t="s">
        <v>121</v>
      </c>
      <c r="AF4" s="146" t="s">
        <v>122</v>
      </c>
      <c r="AG4" s="147" t="s">
        <v>27</v>
      </c>
      <c r="AH4" s="146" t="s">
        <v>116</v>
      </c>
      <c r="AI4" s="146" t="s">
        <v>149</v>
      </c>
      <c r="AJ4" s="146" t="s">
        <v>117</v>
      </c>
      <c r="AK4" s="147" t="s">
        <v>27</v>
      </c>
      <c r="AL4" s="146" t="s">
        <v>116</v>
      </c>
      <c r="AM4" s="146" t="s">
        <v>149</v>
      </c>
      <c r="AN4" s="146" t="s">
        <v>117</v>
      </c>
      <c r="AO4" s="147" t="s">
        <v>27</v>
      </c>
      <c r="AP4" s="146" t="s">
        <v>116</v>
      </c>
      <c r="AQ4" s="146" t="s">
        <v>149</v>
      </c>
      <c r="AR4" s="146" t="s">
        <v>117</v>
      </c>
      <c r="AS4" s="147" t="s">
        <v>27</v>
      </c>
      <c r="AT4" s="146" t="s">
        <v>123</v>
      </c>
      <c r="AU4" s="146" t="s">
        <v>121</v>
      </c>
      <c r="AV4" s="146" t="s">
        <v>124</v>
      </c>
      <c r="AW4" s="147" t="s">
        <v>27</v>
      </c>
      <c r="AX4" s="146" t="s">
        <v>123</v>
      </c>
      <c r="AY4" s="146" t="s">
        <v>121</v>
      </c>
      <c r="AZ4" s="146" t="s">
        <v>124</v>
      </c>
      <c r="BA4" s="147" t="s">
        <v>27</v>
      </c>
      <c r="BB4" s="146" t="s">
        <v>123</v>
      </c>
      <c r="BC4" s="146" t="s">
        <v>121</v>
      </c>
      <c r="BD4" s="146" t="s">
        <v>124</v>
      </c>
      <c r="BE4" s="147" t="s">
        <v>27</v>
      </c>
      <c r="BF4" s="148"/>
    </row>
    <row r="5" spans="1:78" s="150" customFormat="1" ht="67.5" hidden="1">
      <c r="A5" s="145" t="s">
        <v>125</v>
      </c>
      <c r="B5" s="149" t="s">
        <v>184</v>
      </c>
      <c r="C5" s="149" t="s">
        <v>185</v>
      </c>
      <c r="D5" s="149" t="s">
        <v>186</v>
      </c>
      <c r="E5" s="149" t="s">
        <v>187</v>
      </c>
      <c r="F5" s="149" t="s">
        <v>188</v>
      </c>
      <c r="G5" s="149" t="s">
        <v>189</v>
      </c>
      <c r="H5" s="149" t="s">
        <v>190</v>
      </c>
      <c r="I5" s="149" t="s">
        <v>191</v>
      </c>
      <c r="J5" s="149" t="s">
        <v>192</v>
      </c>
      <c r="K5" s="149" t="s">
        <v>193</v>
      </c>
      <c r="L5" s="149" t="s">
        <v>194</v>
      </c>
      <c r="M5" s="149" t="s">
        <v>195</v>
      </c>
      <c r="N5" s="149" t="s">
        <v>196</v>
      </c>
      <c r="O5" s="149" t="s">
        <v>197</v>
      </c>
      <c r="P5" s="149" t="s">
        <v>198</v>
      </c>
      <c r="Q5" s="149" t="s">
        <v>199</v>
      </c>
      <c r="R5" s="149" t="s">
        <v>200</v>
      </c>
      <c r="S5" s="149" t="s">
        <v>201</v>
      </c>
      <c r="T5" s="149" t="s">
        <v>202</v>
      </c>
      <c r="U5" s="149" t="s">
        <v>203</v>
      </c>
      <c r="V5" s="145" t="s">
        <v>204</v>
      </c>
      <c r="W5" s="149" t="s">
        <v>205</v>
      </c>
      <c r="X5" s="149" t="s">
        <v>206</v>
      </c>
      <c r="Y5" s="149" t="s">
        <v>207</v>
      </c>
      <c r="Z5" s="149" t="s">
        <v>208</v>
      </c>
      <c r="AA5" s="149" t="s">
        <v>209</v>
      </c>
      <c r="AB5" s="149" t="s">
        <v>210</v>
      </c>
      <c r="AC5" s="149" t="s">
        <v>211</v>
      </c>
      <c r="AD5" s="149" t="s">
        <v>212</v>
      </c>
      <c r="AE5" s="149" t="s">
        <v>213</v>
      </c>
      <c r="AF5" s="149" t="s">
        <v>214</v>
      </c>
      <c r="AG5" s="149" t="s">
        <v>215</v>
      </c>
      <c r="AH5" s="149" t="s">
        <v>216</v>
      </c>
      <c r="AI5" s="149" t="s">
        <v>217</v>
      </c>
      <c r="AJ5" s="149" t="s">
        <v>218</v>
      </c>
      <c r="AK5" s="149" t="s">
        <v>219</v>
      </c>
      <c r="AL5" s="149" t="s">
        <v>220</v>
      </c>
      <c r="AM5" s="149" t="s">
        <v>221</v>
      </c>
      <c r="AN5" s="149" t="s">
        <v>222</v>
      </c>
      <c r="AO5" s="149" t="s">
        <v>223</v>
      </c>
      <c r="AP5" s="149" t="s">
        <v>224</v>
      </c>
      <c r="AQ5" s="149" t="s">
        <v>225</v>
      </c>
      <c r="AR5" s="149" t="s">
        <v>226</v>
      </c>
      <c r="AS5" s="149" t="s">
        <v>227</v>
      </c>
      <c r="AT5" s="149" t="s">
        <v>228</v>
      </c>
      <c r="AU5" s="149" t="s">
        <v>229</v>
      </c>
      <c r="AV5" s="149" t="s">
        <v>230</v>
      </c>
      <c r="AW5" s="149" t="s">
        <v>231</v>
      </c>
      <c r="AX5" s="149" t="s">
        <v>232</v>
      </c>
      <c r="AY5" s="149" t="s">
        <v>233</v>
      </c>
      <c r="AZ5" s="149" t="s">
        <v>234</v>
      </c>
      <c r="BA5" s="149" t="s">
        <v>235</v>
      </c>
      <c r="BB5" s="149" t="s">
        <v>236</v>
      </c>
      <c r="BC5" s="149" t="s">
        <v>237</v>
      </c>
      <c r="BD5" s="149" t="s">
        <v>238</v>
      </c>
      <c r="BE5" s="149" t="s">
        <v>239</v>
      </c>
      <c r="BF5" s="150" t="s">
        <v>240</v>
      </c>
    </row>
    <row r="6" spans="1:78" s="121" customFormat="1" ht="18">
      <c r="A6" s="193" t="s">
        <v>47</v>
      </c>
      <c r="B6" s="190">
        <v>90</v>
      </c>
      <c r="C6" s="190">
        <v>8.1999999999999993</v>
      </c>
      <c r="D6" s="190">
        <v>1.8</v>
      </c>
      <c r="E6" s="191">
        <v>88.2</v>
      </c>
      <c r="F6" s="190">
        <v>67.099999999999994</v>
      </c>
      <c r="G6" s="190">
        <v>30.7</v>
      </c>
      <c r="H6" s="190">
        <v>2.2000000000000002</v>
      </c>
      <c r="I6" s="191">
        <v>64.900000000000006</v>
      </c>
      <c r="J6" s="190">
        <v>76.7</v>
      </c>
      <c r="K6" s="190">
        <v>8.9</v>
      </c>
      <c r="L6" s="190">
        <v>14.4</v>
      </c>
      <c r="M6" s="191">
        <v>62.3</v>
      </c>
      <c r="N6" s="190">
        <v>50.2</v>
      </c>
      <c r="O6" s="190">
        <v>46.1</v>
      </c>
      <c r="P6" s="190">
        <v>3.7</v>
      </c>
      <c r="Q6" s="191">
        <v>46.5</v>
      </c>
      <c r="R6" s="190">
        <v>90.6</v>
      </c>
      <c r="S6" s="190">
        <v>6.4</v>
      </c>
      <c r="T6" s="190">
        <v>3</v>
      </c>
      <c r="U6" s="191">
        <v>87.6</v>
      </c>
      <c r="V6" s="190">
        <v>57.4</v>
      </c>
      <c r="W6" s="190">
        <v>41.4</v>
      </c>
      <c r="X6" s="190">
        <v>1.2</v>
      </c>
      <c r="Y6" s="191">
        <v>56.2</v>
      </c>
      <c r="Z6" s="190">
        <v>67</v>
      </c>
      <c r="AA6" s="190">
        <v>32.6</v>
      </c>
      <c r="AB6" s="190">
        <v>0.4</v>
      </c>
      <c r="AC6" s="191">
        <v>66.599999999999994</v>
      </c>
      <c r="AD6" s="190">
        <v>69</v>
      </c>
      <c r="AE6" s="190">
        <v>30.5</v>
      </c>
      <c r="AF6" s="190">
        <v>0.5</v>
      </c>
      <c r="AG6" s="191">
        <v>68.5</v>
      </c>
      <c r="AH6" s="190">
        <v>76.599999999999994</v>
      </c>
      <c r="AI6" s="190">
        <v>22.7</v>
      </c>
      <c r="AJ6" s="190">
        <v>0.7</v>
      </c>
      <c r="AK6" s="191">
        <v>75.900000000000006</v>
      </c>
      <c r="AL6" s="190">
        <v>43.7</v>
      </c>
      <c r="AM6" s="190">
        <v>55.8</v>
      </c>
      <c r="AN6" s="190">
        <v>0.5</v>
      </c>
      <c r="AO6" s="191">
        <v>43.2</v>
      </c>
      <c r="AP6" s="190">
        <v>43.2</v>
      </c>
      <c r="AQ6" s="190">
        <v>56.3</v>
      </c>
      <c r="AR6" s="190">
        <v>0.5</v>
      </c>
      <c r="AS6" s="191">
        <v>42.7</v>
      </c>
      <c r="AT6" s="190">
        <v>75.7</v>
      </c>
      <c r="AU6" s="190">
        <v>23.8</v>
      </c>
      <c r="AV6" s="190">
        <v>0.5</v>
      </c>
      <c r="AW6" s="191">
        <v>75.2</v>
      </c>
      <c r="AX6" s="190">
        <v>42.7</v>
      </c>
      <c r="AY6" s="190">
        <v>57.3</v>
      </c>
      <c r="AZ6" s="190">
        <v>0</v>
      </c>
      <c r="BA6" s="191">
        <v>42.7</v>
      </c>
      <c r="BB6" s="190">
        <v>42.5</v>
      </c>
      <c r="BC6" s="190">
        <v>57.3</v>
      </c>
      <c r="BD6" s="190">
        <v>0.2</v>
      </c>
      <c r="BE6" s="191">
        <v>42.3</v>
      </c>
      <c r="BF6"/>
    </row>
    <row r="7" spans="1:78" s="121" customFormat="1" ht="18">
      <c r="A7" s="193" t="s">
        <v>48</v>
      </c>
      <c r="B7" s="133">
        <v>80.400000000000006</v>
      </c>
      <c r="C7" s="133">
        <v>18.600000000000001</v>
      </c>
      <c r="D7" s="133">
        <v>1</v>
      </c>
      <c r="E7" s="134">
        <v>79.400000000000006</v>
      </c>
      <c r="F7" s="133">
        <v>76.900000000000006</v>
      </c>
      <c r="G7" s="133">
        <v>22.6</v>
      </c>
      <c r="H7" s="133">
        <v>0.5</v>
      </c>
      <c r="I7" s="134">
        <v>76.400000000000006</v>
      </c>
      <c r="J7" s="133">
        <v>49.4</v>
      </c>
      <c r="K7" s="133">
        <v>29.8</v>
      </c>
      <c r="L7" s="133">
        <v>20.8</v>
      </c>
      <c r="M7" s="134">
        <v>28.6</v>
      </c>
      <c r="N7" s="133">
        <v>50.2</v>
      </c>
      <c r="O7" s="133">
        <v>49.2</v>
      </c>
      <c r="P7" s="133">
        <v>0.6</v>
      </c>
      <c r="Q7" s="134">
        <v>49.6</v>
      </c>
      <c r="R7" s="133">
        <v>79.099999999999994</v>
      </c>
      <c r="S7" s="133">
        <v>10.4</v>
      </c>
      <c r="T7" s="133">
        <v>10.5</v>
      </c>
      <c r="U7" s="134">
        <v>68.599999999999994</v>
      </c>
      <c r="V7" s="133">
        <v>75.5</v>
      </c>
      <c r="W7" s="133">
        <v>23.8</v>
      </c>
      <c r="X7" s="133">
        <v>0.7</v>
      </c>
      <c r="Y7" s="134">
        <v>74.8</v>
      </c>
      <c r="Z7" s="133">
        <v>41.5</v>
      </c>
      <c r="AA7" s="133">
        <v>58.4</v>
      </c>
      <c r="AB7" s="133">
        <v>0.1</v>
      </c>
      <c r="AC7" s="134">
        <v>41.4</v>
      </c>
      <c r="AD7" s="133">
        <v>49.4</v>
      </c>
      <c r="AE7" s="133">
        <v>50.3</v>
      </c>
      <c r="AF7" s="133">
        <v>0.3</v>
      </c>
      <c r="AG7" s="134">
        <v>49.1</v>
      </c>
      <c r="AH7" s="133">
        <v>60.5</v>
      </c>
      <c r="AI7" s="133">
        <v>39.299999999999997</v>
      </c>
      <c r="AJ7" s="133">
        <v>0.2</v>
      </c>
      <c r="AK7" s="134">
        <v>60.3</v>
      </c>
      <c r="AL7" s="133">
        <v>29.1</v>
      </c>
      <c r="AM7" s="133">
        <v>70.900000000000006</v>
      </c>
      <c r="AN7" s="133">
        <v>0</v>
      </c>
      <c r="AO7" s="134">
        <v>29.1</v>
      </c>
      <c r="AP7" s="133">
        <v>29.1</v>
      </c>
      <c r="AQ7" s="133">
        <v>70.900000000000006</v>
      </c>
      <c r="AR7" s="133">
        <v>0</v>
      </c>
      <c r="AS7" s="134">
        <v>29.1</v>
      </c>
      <c r="AT7" s="133">
        <v>62.7</v>
      </c>
      <c r="AU7" s="133">
        <v>37.200000000000003</v>
      </c>
      <c r="AV7" s="133">
        <v>0.1</v>
      </c>
      <c r="AW7" s="134">
        <v>62.6</v>
      </c>
      <c r="AX7" s="133">
        <v>39.200000000000003</v>
      </c>
      <c r="AY7" s="133">
        <v>60.8</v>
      </c>
      <c r="AZ7" s="133">
        <v>0</v>
      </c>
      <c r="BA7" s="134">
        <v>39.200000000000003</v>
      </c>
      <c r="BB7" s="133">
        <v>39.700000000000003</v>
      </c>
      <c r="BC7" s="133">
        <v>60.3</v>
      </c>
      <c r="BD7" s="133">
        <v>0</v>
      </c>
      <c r="BE7" s="134">
        <v>39.700000000000003</v>
      </c>
      <c r="BF7"/>
    </row>
    <row r="8" spans="1:78" s="121" customFormat="1" ht="18">
      <c r="A8" s="193" t="s">
        <v>49</v>
      </c>
      <c r="B8" s="133">
        <v>79.8</v>
      </c>
      <c r="C8" s="133">
        <v>16.3</v>
      </c>
      <c r="D8" s="133">
        <v>3.9</v>
      </c>
      <c r="E8" s="134">
        <v>75.900000000000006</v>
      </c>
      <c r="F8" s="133">
        <v>61.1</v>
      </c>
      <c r="G8" s="133">
        <v>26.4</v>
      </c>
      <c r="H8" s="133">
        <v>12.5</v>
      </c>
      <c r="I8" s="134">
        <v>48.6</v>
      </c>
      <c r="J8" s="133">
        <v>83</v>
      </c>
      <c r="K8" s="133">
        <v>16.8</v>
      </c>
      <c r="L8" s="133">
        <v>0.2</v>
      </c>
      <c r="M8" s="134">
        <v>82.8</v>
      </c>
      <c r="N8" s="133">
        <v>58.7</v>
      </c>
      <c r="O8" s="133">
        <v>32</v>
      </c>
      <c r="P8" s="133">
        <v>9.3000000000000007</v>
      </c>
      <c r="Q8" s="134">
        <v>49.4</v>
      </c>
      <c r="R8" s="133">
        <v>78.599999999999994</v>
      </c>
      <c r="S8" s="133">
        <v>15.2</v>
      </c>
      <c r="T8" s="133">
        <v>6.2</v>
      </c>
      <c r="U8" s="134">
        <v>72.400000000000006</v>
      </c>
      <c r="V8" s="133">
        <v>57.9</v>
      </c>
      <c r="W8" s="133">
        <v>27.5</v>
      </c>
      <c r="X8" s="133">
        <v>14.6</v>
      </c>
      <c r="Y8" s="134">
        <v>43.3</v>
      </c>
      <c r="Z8" s="133">
        <v>51.2</v>
      </c>
      <c r="AA8" s="133">
        <v>48.4</v>
      </c>
      <c r="AB8" s="133">
        <v>0.4</v>
      </c>
      <c r="AC8" s="134">
        <v>50.8</v>
      </c>
      <c r="AD8" s="133">
        <v>52.5</v>
      </c>
      <c r="AE8" s="133">
        <v>46.9</v>
      </c>
      <c r="AF8" s="133">
        <v>0.6</v>
      </c>
      <c r="AG8" s="134">
        <v>51.9</v>
      </c>
      <c r="AH8" s="133">
        <v>68.599999999999994</v>
      </c>
      <c r="AI8" s="133">
        <v>30.6</v>
      </c>
      <c r="AJ8" s="133">
        <v>0.8</v>
      </c>
      <c r="AK8" s="134">
        <v>67.8</v>
      </c>
      <c r="AL8" s="133">
        <v>23.7</v>
      </c>
      <c r="AM8" s="133">
        <v>76.2</v>
      </c>
      <c r="AN8" s="133">
        <v>0.1</v>
      </c>
      <c r="AO8" s="134">
        <v>23.6</v>
      </c>
      <c r="AP8" s="133">
        <v>35.9</v>
      </c>
      <c r="AQ8" s="133">
        <v>64</v>
      </c>
      <c r="AR8" s="133">
        <v>0.1</v>
      </c>
      <c r="AS8" s="134">
        <v>35.799999999999997</v>
      </c>
      <c r="AT8" s="133">
        <v>67.099999999999994</v>
      </c>
      <c r="AU8" s="133">
        <v>32.700000000000003</v>
      </c>
      <c r="AV8" s="133">
        <v>0.2</v>
      </c>
      <c r="AW8" s="134">
        <v>66.900000000000006</v>
      </c>
      <c r="AX8" s="133">
        <v>33.4</v>
      </c>
      <c r="AY8" s="133">
        <v>66.3</v>
      </c>
      <c r="AZ8" s="133">
        <v>0.3</v>
      </c>
      <c r="BA8" s="134">
        <v>33.1</v>
      </c>
      <c r="BB8" s="133">
        <v>33.200000000000003</v>
      </c>
      <c r="BC8" s="133">
        <v>66.5</v>
      </c>
      <c r="BD8" s="133">
        <v>0.3</v>
      </c>
      <c r="BE8" s="134">
        <v>32.9</v>
      </c>
      <c r="BF8"/>
    </row>
    <row r="9" spans="1:78" s="121" customFormat="1" ht="18">
      <c r="A9" s="193" t="s">
        <v>50</v>
      </c>
      <c r="B9" s="133">
        <v>46.8</v>
      </c>
      <c r="C9" s="133">
        <v>24.6</v>
      </c>
      <c r="D9" s="133">
        <v>28.6</v>
      </c>
      <c r="E9" s="134">
        <v>18.2</v>
      </c>
      <c r="F9" s="133">
        <v>83.9</v>
      </c>
      <c r="G9" s="133">
        <v>15.6</v>
      </c>
      <c r="H9" s="133">
        <v>0.5</v>
      </c>
      <c r="I9" s="134">
        <v>83.4</v>
      </c>
      <c r="J9" s="133">
        <v>75.400000000000006</v>
      </c>
      <c r="K9" s="133">
        <v>11.5</v>
      </c>
      <c r="L9" s="133">
        <v>13.1</v>
      </c>
      <c r="M9" s="134">
        <v>62.3</v>
      </c>
      <c r="N9" s="133">
        <v>68.900000000000006</v>
      </c>
      <c r="O9" s="133">
        <v>30.8</v>
      </c>
      <c r="P9" s="133">
        <v>0.3</v>
      </c>
      <c r="Q9" s="134">
        <v>68.599999999999994</v>
      </c>
      <c r="R9" s="133">
        <v>46.7</v>
      </c>
      <c r="S9" s="133">
        <v>13.4</v>
      </c>
      <c r="T9" s="133">
        <v>39.9</v>
      </c>
      <c r="U9" s="134">
        <v>6.8</v>
      </c>
      <c r="V9" s="133">
        <v>68.5</v>
      </c>
      <c r="W9" s="133">
        <v>30.6</v>
      </c>
      <c r="X9" s="133">
        <v>0.9</v>
      </c>
      <c r="Y9" s="134">
        <v>67.599999999999994</v>
      </c>
      <c r="Z9" s="133">
        <v>42.3</v>
      </c>
      <c r="AA9" s="133">
        <v>45.3</v>
      </c>
      <c r="AB9" s="133">
        <v>12.4</v>
      </c>
      <c r="AC9" s="134">
        <v>29.9</v>
      </c>
      <c r="AD9" s="133">
        <v>52.6</v>
      </c>
      <c r="AE9" s="133">
        <v>47.3</v>
      </c>
      <c r="AF9" s="133">
        <v>0.1</v>
      </c>
      <c r="AG9" s="134">
        <v>52.5</v>
      </c>
      <c r="AH9" s="133">
        <v>50.6</v>
      </c>
      <c r="AI9" s="133">
        <v>48.9</v>
      </c>
      <c r="AJ9" s="133">
        <v>0.5</v>
      </c>
      <c r="AK9" s="134">
        <v>50.1</v>
      </c>
      <c r="AL9" s="133">
        <v>36.700000000000003</v>
      </c>
      <c r="AM9" s="133">
        <v>62.9</v>
      </c>
      <c r="AN9" s="133">
        <v>0.4</v>
      </c>
      <c r="AO9" s="134">
        <v>36.299999999999997</v>
      </c>
      <c r="AP9" s="133">
        <v>37.4</v>
      </c>
      <c r="AQ9" s="133">
        <v>62.1</v>
      </c>
      <c r="AR9" s="133">
        <v>0.5</v>
      </c>
      <c r="AS9" s="134">
        <v>36.9</v>
      </c>
      <c r="AT9" s="133">
        <v>61</v>
      </c>
      <c r="AU9" s="133">
        <v>39</v>
      </c>
      <c r="AV9" s="133">
        <v>0</v>
      </c>
      <c r="AW9" s="134">
        <v>61</v>
      </c>
      <c r="AX9" s="133">
        <v>26.6</v>
      </c>
      <c r="AY9" s="133">
        <v>73.400000000000006</v>
      </c>
      <c r="AZ9" s="133">
        <v>0</v>
      </c>
      <c r="BA9" s="134">
        <v>26.6</v>
      </c>
      <c r="BB9" s="133">
        <v>25.2</v>
      </c>
      <c r="BC9" s="133">
        <v>74.8</v>
      </c>
      <c r="BD9" s="133">
        <v>0</v>
      </c>
      <c r="BE9" s="134">
        <v>25.2</v>
      </c>
      <c r="BF9"/>
    </row>
    <row r="10" spans="1:78" customFormat="1" ht="18">
      <c r="A10" s="193" t="s">
        <v>1</v>
      </c>
      <c r="B10" s="133">
        <v>78.3</v>
      </c>
      <c r="C10" s="133">
        <v>4.5</v>
      </c>
      <c r="D10" s="133">
        <v>17.2</v>
      </c>
      <c r="E10" s="134">
        <v>61.1</v>
      </c>
      <c r="F10" s="133">
        <v>69.400000000000006</v>
      </c>
      <c r="G10" s="133">
        <v>29.4</v>
      </c>
      <c r="H10" s="133">
        <v>1.2</v>
      </c>
      <c r="I10" s="134">
        <v>68.2</v>
      </c>
      <c r="J10" s="133">
        <v>70.8</v>
      </c>
      <c r="K10" s="133">
        <v>17.100000000000001</v>
      </c>
      <c r="L10" s="133">
        <v>12.1</v>
      </c>
      <c r="M10" s="134">
        <v>58.7</v>
      </c>
      <c r="N10" s="133">
        <v>61.9</v>
      </c>
      <c r="O10" s="133">
        <v>26.2</v>
      </c>
      <c r="P10" s="133">
        <v>11.9</v>
      </c>
      <c r="Q10" s="134">
        <v>50</v>
      </c>
      <c r="R10" s="133">
        <v>48.8</v>
      </c>
      <c r="S10" s="133">
        <v>14</v>
      </c>
      <c r="T10" s="133">
        <v>37.200000000000003</v>
      </c>
      <c r="U10" s="134">
        <v>11.6</v>
      </c>
      <c r="V10" s="133">
        <v>61.2</v>
      </c>
      <c r="W10" s="133">
        <v>29.7</v>
      </c>
      <c r="X10" s="133">
        <v>9.1</v>
      </c>
      <c r="Y10" s="134">
        <v>52.1</v>
      </c>
      <c r="Z10" s="133">
        <v>50.7</v>
      </c>
      <c r="AA10" s="133">
        <v>36.6</v>
      </c>
      <c r="AB10" s="133">
        <v>12.7</v>
      </c>
      <c r="AC10" s="134">
        <v>38</v>
      </c>
      <c r="AD10" s="133">
        <v>52</v>
      </c>
      <c r="AE10" s="133">
        <v>40.6</v>
      </c>
      <c r="AF10" s="133">
        <v>7.4</v>
      </c>
      <c r="AG10" s="134">
        <v>44.6</v>
      </c>
      <c r="AH10" s="133">
        <v>64.599999999999994</v>
      </c>
      <c r="AI10" s="133">
        <v>35.200000000000003</v>
      </c>
      <c r="AJ10" s="133">
        <v>0.2</v>
      </c>
      <c r="AK10" s="134">
        <v>64.400000000000006</v>
      </c>
      <c r="AL10" s="133">
        <v>21.7</v>
      </c>
      <c r="AM10" s="133">
        <v>78.3</v>
      </c>
      <c r="AN10" s="133">
        <v>0</v>
      </c>
      <c r="AO10" s="134">
        <v>21.7</v>
      </c>
      <c r="AP10" s="133">
        <v>23</v>
      </c>
      <c r="AQ10" s="133">
        <v>77</v>
      </c>
      <c r="AR10" s="133">
        <v>0</v>
      </c>
      <c r="AS10" s="134">
        <v>23</v>
      </c>
      <c r="AT10" s="133">
        <v>60.6</v>
      </c>
      <c r="AU10" s="133">
        <v>39.299999999999997</v>
      </c>
      <c r="AV10" s="133">
        <v>0.1</v>
      </c>
      <c r="AW10" s="134">
        <v>60.5</v>
      </c>
      <c r="AX10" s="133">
        <v>34.799999999999997</v>
      </c>
      <c r="AY10" s="133">
        <v>65.099999999999994</v>
      </c>
      <c r="AZ10" s="133">
        <v>0.1</v>
      </c>
      <c r="BA10" s="134">
        <v>34.700000000000003</v>
      </c>
      <c r="BB10" s="133">
        <v>36</v>
      </c>
      <c r="BC10" s="133">
        <v>63.9</v>
      </c>
      <c r="BD10" s="133">
        <v>0.1</v>
      </c>
      <c r="BE10" s="134">
        <v>35.9</v>
      </c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</row>
    <row r="11" spans="1:78" customFormat="1" ht="18">
      <c r="A11" s="193" t="s">
        <v>2</v>
      </c>
      <c r="B11" s="133">
        <v>71.5</v>
      </c>
      <c r="C11" s="133">
        <v>15.8</v>
      </c>
      <c r="D11" s="133">
        <v>12.7</v>
      </c>
      <c r="E11" s="134">
        <v>58.8</v>
      </c>
      <c r="F11" s="133">
        <v>75.8</v>
      </c>
      <c r="G11" s="133">
        <v>21.8</v>
      </c>
      <c r="H11" s="133">
        <v>2.4</v>
      </c>
      <c r="I11" s="134">
        <v>73.400000000000006</v>
      </c>
      <c r="J11" s="133">
        <v>78.2</v>
      </c>
      <c r="K11" s="133">
        <v>9.3000000000000007</v>
      </c>
      <c r="L11" s="133">
        <v>12.5</v>
      </c>
      <c r="M11" s="134">
        <v>65.7</v>
      </c>
      <c r="N11" s="133">
        <v>60.6</v>
      </c>
      <c r="O11" s="133">
        <v>37.1</v>
      </c>
      <c r="P11" s="133">
        <v>2.2999999999999998</v>
      </c>
      <c r="Q11" s="134">
        <v>58.3</v>
      </c>
      <c r="R11" s="133">
        <v>63.8</v>
      </c>
      <c r="S11" s="133">
        <v>4.3</v>
      </c>
      <c r="T11" s="133">
        <v>31.9</v>
      </c>
      <c r="U11" s="134">
        <v>31.9</v>
      </c>
      <c r="V11" s="133">
        <v>66.3</v>
      </c>
      <c r="W11" s="133">
        <v>30.8</v>
      </c>
      <c r="X11" s="133">
        <v>2.9</v>
      </c>
      <c r="Y11" s="134">
        <v>63.4</v>
      </c>
      <c r="Z11" s="133">
        <v>42.5</v>
      </c>
      <c r="AA11" s="133">
        <v>47.6</v>
      </c>
      <c r="AB11" s="133">
        <v>9.9</v>
      </c>
      <c r="AC11" s="134">
        <v>32.6</v>
      </c>
      <c r="AD11" s="133">
        <v>51.7</v>
      </c>
      <c r="AE11" s="133">
        <v>46.4</v>
      </c>
      <c r="AF11" s="133">
        <v>1.9</v>
      </c>
      <c r="AG11" s="134">
        <v>49.8</v>
      </c>
      <c r="AH11" s="133">
        <v>45.4</v>
      </c>
      <c r="AI11" s="133">
        <v>54</v>
      </c>
      <c r="AJ11" s="133">
        <v>0.6</v>
      </c>
      <c r="AK11" s="134">
        <v>44.8</v>
      </c>
      <c r="AL11" s="133">
        <v>12</v>
      </c>
      <c r="AM11" s="133">
        <v>87.8</v>
      </c>
      <c r="AN11" s="133">
        <v>0.2</v>
      </c>
      <c r="AO11" s="134">
        <v>11.8</v>
      </c>
      <c r="AP11" s="133">
        <v>11.6</v>
      </c>
      <c r="AQ11" s="133">
        <v>88.2</v>
      </c>
      <c r="AR11" s="133">
        <v>0.2</v>
      </c>
      <c r="AS11" s="134">
        <v>11.4</v>
      </c>
      <c r="AT11" s="133">
        <v>63.8</v>
      </c>
      <c r="AU11" s="133">
        <v>36.200000000000003</v>
      </c>
      <c r="AV11" s="133">
        <v>0</v>
      </c>
      <c r="AW11" s="134">
        <v>63.8</v>
      </c>
      <c r="AX11" s="133">
        <v>28.7</v>
      </c>
      <c r="AY11" s="133">
        <v>71.3</v>
      </c>
      <c r="AZ11" s="133">
        <v>0</v>
      </c>
      <c r="BA11" s="134">
        <v>28.7</v>
      </c>
      <c r="BB11" s="133">
        <v>21.7</v>
      </c>
      <c r="BC11" s="133">
        <v>78.3</v>
      </c>
      <c r="BD11" s="133">
        <v>0</v>
      </c>
      <c r="BE11" s="134">
        <v>21.7</v>
      </c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</row>
    <row r="12" spans="1:78" customFormat="1" ht="18">
      <c r="A12" s="193" t="s">
        <v>3</v>
      </c>
      <c r="B12" s="133">
        <v>64.7</v>
      </c>
      <c r="C12" s="133">
        <v>18</v>
      </c>
      <c r="D12" s="133">
        <v>17.3</v>
      </c>
      <c r="E12" s="134">
        <v>47.4</v>
      </c>
      <c r="F12" s="133">
        <v>79</v>
      </c>
      <c r="G12" s="133">
        <v>20.6</v>
      </c>
      <c r="H12" s="133">
        <v>0.4</v>
      </c>
      <c r="I12" s="134">
        <v>78.599999999999994</v>
      </c>
      <c r="J12" s="133">
        <v>57.3</v>
      </c>
      <c r="K12" s="133">
        <v>19.600000000000001</v>
      </c>
      <c r="L12" s="133">
        <v>23.1</v>
      </c>
      <c r="M12" s="134">
        <v>34.200000000000003</v>
      </c>
      <c r="N12" s="133">
        <v>57.2</v>
      </c>
      <c r="O12" s="133">
        <v>42.6</v>
      </c>
      <c r="P12" s="133">
        <v>0.2</v>
      </c>
      <c r="Q12" s="134">
        <v>57</v>
      </c>
      <c r="R12" s="133">
        <v>80.400000000000006</v>
      </c>
      <c r="S12" s="133">
        <v>14.6</v>
      </c>
      <c r="T12" s="133">
        <v>5</v>
      </c>
      <c r="U12" s="134">
        <v>75.400000000000006</v>
      </c>
      <c r="V12" s="133">
        <v>78.8</v>
      </c>
      <c r="W12" s="133">
        <v>18.5</v>
      </c>
      <c r="X12" s="133">
        <v>2.7</v>
      </c>
      <c r="Y12" s="134">
        <v>76.099999999999994</v>
      </c>
      <c r="Z12" s="133">
        <v>36.5</v>
      </c>
      <c r="AA12" s="133">
        <v>51.8</v>
      </c>
      <c r="AB12" s="133">
        <v>11.7</v>
      </c>
      <c r="AC12" s="134">
        <v>24.8</v>
      </c>
      <c r="AD12" s="133">
        <v>60.6</v>
      </c>
      <c r="AE12" s="133">
        <v>39.4</v>
      </c>
      <c r="AF12" s="133">
        <v>0</v>
      </c>
      <c r="AG12" s="134">
        <v>60.6</v>
      </c>
      <c r="AH12" s="133">
        <v>57.2</v>
      </c>
      <c r="AI12" s="133">
        <v>42.7</v>
      </c>
      <c r="AJ12" s="133">
        <v>0.1</v>
      </c>
      <c r="AK12" s="134">
        <v>57.1</v>
      </c>
      <c r="AL12" s="133">
        <v>14.7</v>
      </c>
      <c r="AM12" s="133">
        <v>85.3</v>
      </c>
      <c r="AN12" s="133">
        <v>0</v>
      </c>
      <c r="AO12" s="134">
        <v>14.7</v>
      </c>
      <c r="AP12" s="133">
        <v>14.6</v>
      </c>
      <c r="AQ12" s="133">
        <v>85.4</v>
      </c>
      <c r="AR12" s="133">
        <v>0</v>
      </c>
      <c r="AS12" s="134">
        <v>14.6</v>
      </c>
      <c r="AT12" s="133">
        <v>66.099999999999994</v>
      </c>
      <c r="AU12" s="133">
        <v>33.9</v>
      </c>
      <c r="AV12" s="133">
        <v>0</v>
      </c>
      <c r="AW12" s="134">
        <v>66.099999999999994</v>
      </c>
      <c r="AX12" s="133">
        <v>28.1</v>
      </c>
      <c r="AY12" s="133">
        <v>71.900000000000006</v>
      </c>
      <c r="AZ12" s="133">
        <v>0</v>
      </c>
      <c r="BA12" s="134">
        <v>28.1</v>
      </c>
      <c r="BB12" s="133">
        <v>24.8</v>
      </c>
      <c r="BC12" s="133">
        <v>75.2</v>
      </c>
      <c r="BD12" s="133">
        <v>0</v>
      </c>
      <c r="BE12" s="134">
        <v>24.8</v>
      </c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</row>
    <row r="13" spans="1:78" customFormat="1" ht="18">
      <c r="A13" s="193" t="s">
        <v>4</v>
      </c>
      <c r="B13" s="133">
        <v>68.5</v>
      </c>
      <c r="C13" s="133">
        <v>17.3</v>
      </c>
      <c r="D13" s="133">
        <v>14.2</v>
      </c>
      <c r="E13" s="134">
        <v>54.3</v>
      </c>
      <c r="F13" s="133">
        <v>71</v>
      </c>
      <c r="G13" s="133">
        <v>28.4</v>
      </c>
      <c r="H13" s="133">
        <v>0.6</v>
      </c>
      <c r="I13" s="134">
        <v>70.400000000000006</v>
      </c>
      <c r="J13" s="133">
        <v>56.2</v>
      </c>
      <c r="K13" s="133">
        <v>28.4</v>
      </c>
      <c r="L13" s="133">
        <v>15.4</v>
      </c>
      <c r="M13" s="134">
        <v>40.799999999999997</v>
      </c>
      <c r="N13" s="133">
        <v>72.3</v>
      </c>
      <c r="O13" s="133">
        <v>25.4</v>
      </c>
      <c r="P13" s="133">
        <v>2.2999999999999998</v>
      </c>
      <c r="Q13" s="134">
        <v>70</v>
      </c>
      <c r="R13" s="133">
        <v>80</v>
      </c>
      <c r="S13" s="133">
        <v>7</v>
      </c>
      <c r="T13" s="133">
        <v>13</v>
      </c>
      <c r="U13" s="134">
        <v>67</v>
      </c>
      <c r="V13" s="133">
        <v>66.400000000000006</v>
      </c>
      <c r="W13" s="133">
        <v>32.700000000000003</v>
      </c>
      <c r="X13" s="133">
        <v>0.9</v>
      </c>
      <c r="Y13" s="134">
        <v>65.5</v>
      </c>
      <c r="Z13" s="133">
        <v>39.1</v>
      </c>
      <c r="AA13" s="133">
        <v>52.6</v>
      </c>
      <c r="AB13" s="133">
        <v>8.3000000000000007</v>
      </c>
      <c r="AC13" s="134">
        <v>30.8</v>
      </c>
      <c r="AD13" s="133">
        <v>54.5</v>
      </c>
      <c r="AE13" s="133">
        <v>44.9</v>
      </c>
      <c r="AF13" s="133">
        <v>0.6</v>
      </c>
      <c r="AG13" s="134">
        <v>53.9</v>
      </c>
      <c r="AH13" s="133">
        <v>56</v>
      </c>
      <c r="AI13" s="133">
        <v>43.4</v>
      </c>
      <c r="AJ13" s="133">
        <v>0.6</v>
      </c>
      <c r="AK13" s="134">
        <v>55.4</v>
      </c>
      <c r="AL13" s="133">
        <v>12.7</v>
      </c>
      <c r="AM13" s="133">
        <v>87.2</v>
      </c>
      <c r="AN13" s="133">
        <v>0.1</v>
      </c>
      <c r="AO13" s="134">
        <v>12.6</v>
      </c>
      <c r="AP13" s="133">
        <v>12.5</v>
      </c>
      <c r="AQ13" s="133">
        <v>87.4</v>
      </c>
      <c r="AR13" s="133">
        <v>0.1</v>
      </c>
      <c r="AS13" s="134">
        <v>12.4</v>
      </c>
      <c r="AT13" s="133">
        <v>58.4</v>
      </c>
      <c r="AU13" s="133">
        <v>41.6</v>
      </c>
      <c r="AV13" s="133">
        <v>0</v>
      </c>
      <c r="AW13" s="134">
        <v>58.4</v>
      </c>
      <c r="AX13" s="133">
        <v>25.4</v>
      </c>
      <c r="AY13" s="133">
        <v>74.599999999999994</v>
      </c>
      <c r="AZ13" s="133">
        <v>0</v>
      </c>
      <c r="BA13" s="134">
        <v>25.4</v>
      </c>
      <c r="BB13" s="133">
        <v>23.8</v>
      </c>
      <c r="BC13" s="133">
        <v>76.099999999999994</v>
      </c>
      <c r="BD13" s="133">
        <v>0.1</v>
      </c>
      <c r="BE13" s="134">
        <v>23.7</v>
      </c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</row>
    <row r="14" spans="1:78" customFormat="1" ht="18">
      <c r="A14" s="193" t="s">
        <v>5</v>
      </c>
      <c r="B14" s="133">
        <v>75.2</v>
      </c>
      <c r="C14" s="133">
        <v>11.7</v>
      </c>
      <c r="D14" s="133">
        <v>13.1</v>
      </c>
      <c r="E14" s="134">
        <v>62.1</v>
      </c>
      <c r="F14" s="133">
        <v>74.5</v>
      </c>
      <c r="G14" s="133">
        <v>16.899999999999999</v>
      </c>
      <c r="H14" s="133">
        <v>8.6</v>
      </c>
      <c r="I14" s="134">
        <v>65.900000000000006</v>
      </c>
      <c r="J14" s="133">
        <v>83</v>
      </c>
      <c r="K14" s="133">
        <v>7.7</v>
      </c>
      <c r="L14" s="133">
        <v>9.3000000000000007</v>
      </c>
      <c r="M14" s="134">
        <v>73.7</v>
      </c>
      <c r="N14" s="133">
        <v>55.7</v>
      </c>
      <c r="O14" s="133">
        <v>40.5</v>
      </c>
      <c r="P14" s="133">
        <v>3.8</v>
      </c>
      <c r="Q14" s="134">
        <v>51.9</v>
      </c>
      <c r="R14" s="133">
        <v>73.7</v>
      </c>
      <c r="S14" s="133">
        <v>1.4</v>
      </c>
      <c r="T14" s="133">
        <v>24.9</v>
      </c>
      <c r="U14" s="134">
        <v>48.8</v>
      </c>
      <c r="V14" s="133">
        <v>53.8</v>
      </c>
      <c r="W14" s="133">
        <v>38</v>
      </c>
      <c r="X14" s="133">
        <v>8.1999999999999993</v>
      </c>
      <c r="Y14" s="134">
        <v>45.6</v>
      </c>
      <c r="Z14" s="133">
        <v>48.9</v>
      </c>
      <c r="AA14" s="133">
        <v>38.299999999999997</v>
      </c>
      <c r="AB14" s="133">
        <v>12.8</v>
      </c>
      <c r="AC14" s="134">
        <v>36.1</v>
      </c>
      <c r="AD14" s="133">
        <v>42.6</v>
      </c>
      <c r="AE14" s="133">
        <v>49.3</v>
      </c>
      <c r="AF14" s="133">
        <v>8.1</v>
      </c>
      <c r="AG14" s="134">
        <v>34.5</v>
      </c>
      <c r="AH14" s="133">
        <v>49</v>
      </c>
      <c r="AI14" s="133">
        <v>50.8</v>
      </c>
      <c r="AJ14" s="133">
        <v>0.2</v>
      </c>
      <c r="AK14" s="134">
        <v>48.8</v>
      </c>
      <c r="AL14" s="133">
        <v>12.1</v>
      </c>
      <c r="AM14" s="133">
        <v>87.9</v>
      </c>
      <c r="AN14" s="133">
        <v>0</v>
      </c>
      <c r="AO14" s="134">
        <v>12.1</v>
      </c>
      <c r="AP14" s="133">
        <v>13</v>
      </c>
      <c r="AQ14" s="133">
        <v>86.9</v>
      </c>
      <c r="AR14" s="133">
        <v>0.1</v>
      </c>
      <c r="AS14" s="134">
        <v>12.9</v>
      </c>
      <c r="AT14" s="133">
        <v>61.1</v>
      </c>
      <c r="AU14" s="133">
        <v>38.799999999999997</v>
      </c>
      <c r="AV14" s="133">
        <v>0.1</v>
      </c>
      <c r="AW14" s="134">
        <v>61</v>
      </c>
      <c r="AX14" s="133">
        <v>25.9</v>
      </c>
      <c r="AY14" s="133">
        <v>74</v>
      </c>
      <c r="AZ14" s="133">
        <v>0.1</v>
      </c>
      <c r="BA14" s="134">
        <v>25.8</v>
      </c>
      <c r="BB14" s="133">
        <v>27.3</v>
      </c>
      <c r="BC14" s="133">
        <v>72.599999999999994</v>
      </c>
      <c r="BD14" s="133">
        <v>0.1</v>
      </c>
      <c r="BE14" s="134">
        <v>27.2</v>
      </c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</row>
    <row r="15" spans="1:78" customFormat="1" ht="18">
      <c r="A15" s="193" t="s">
        <v>68</v>
      </c>
      <c r="B15" s="133">
        <v>76.3</v>
      </c>
      <c r="C15" s="133">
        <v>14.6</v>
      </c>
      <c r="D15" s="133">
        <v>9.1</v>
      </c>
      <c r="E15" s="134">
        <v>67.2</v>
      </c>
      <c r="F15" s="133">
        <v>77.8</v>
      </c>
      <c r="G15" s="133">
        <v>21.8</v>
      </c>
      <c r="H15" s="133">
        <v>0.4</v>
      </c>
      <c r="I15" s="134">
        <v>77.400000000000006</v>
      </c>
      <c r="J15" s="133">
        <v>82.1</v>
      </c>
      <c r="K15" s="133">
        <v>8.6999999999999993</v>
      </c>
      <c r="L15" s="133">
        <v>9.1999999999999993</v>
      </c>
      <c r="M15" s="134">
        <v>72.900000000000006</v>
      </c>
      <c r="N15" s="133">
        <v>68.8</v>
      </c>
      <c r="O15" s="133">
        <v>28.2</v>
      </c>
      <c r="P15" s="133">
        <v>3</v>
      </c>
      <c r="Q15" s="134">
        <v>65.8</v>
      </c>
      <c r="R15" s="133">
        <v>31</v>
      </c>
      <c r="S15" s="133">
        <v>29.1</v>
      </c>
      <c r="T15" s="133">
        <v>39.9</v>
      </c>
      <c r="U15" s="134">
        <v>-8.9</v>
      </c>
      <c r="V15" s="133">
        <v>75.900000000000006</v>
      </c>
      <c r="W15" s="133">
        <v>23.6</v>
      </c>
      <c r="X15" s="133">
        <v>0.5</v>
      </c>
      <c r="Y15" s="134">
        <v>75.400000000000006</v>
      </c>
      <c r="Z15" s="133">
        <v>17.2</v>
      </c>
      <c r="AA15" s="133">
        <v>59.9</v>
      </c>
      <c r="AB15" s="133">
        <v>22.9</v>
      </c>
      <c r="AC15" s="134">
        <v>-5.7</v>
      </c>
      <c r="AD15" s="133">
        <v>36.700000000000003</v>
      </c>
      <c r="AE15" s="133">
        <v>52.1</v>
      </c>
      <c r="AF15" s="133">
        <v>11.2</v>
      </c>
      <c r="AG15" s="134">
        <v>25.5</v>
      </c>
      <c r="AH15" s="133">
        <v>48.3</v>
      </c>
      <c r="AI15" s="133">
        <v>51.2</v>
      </c>
      <c r="AJ15" s="133">
        <v>0.5</v>
      </c>
      <c r="AK15" s="134">
        <v>47.8</v>
      </c>
      <c r="AL15" s="133">
        <v>10.199999999999999</v>
      </c>
      <c r="AM15" s="133">
        <v>89.7</v>
      </c>
      <c r="AN15" s="133">
        <v>0.1</v>
      </c>
      <c r="AO15" s="134">
        <v>10.1</v>
      </c>
      <c r="AP15" s="133">
        <v>8.6999999999999993</v>
      </c>
      <c r="AQ15" s="133">
        <v>91.2</v>
      </c>
      <c r="AR15" s="133">
        <v>0.1</v>
      </c>
      <c r="AS15" s="134">
        <v>8.6</v>
      </c>
      <c r="AT15" s="133">
        <v>50.1</v>
      </c>
      <c r="AU15" s="133">
        <v>49.5</v>
      </c>
      <c r="AV15" s="133">
        <v>0.4</v>
      </c>
      <c r="AW15" s="134">
        <v>49.7</v>
      </c>
      <c r="AX15" s="133">
        <v>22.5</v>
      </c>
      <c r="AY15" s="133">
        <v>77.3</v>
      </c>
      <c r="AZ15" s="133">
        <v>0.2</v>
      </c>
      <c r="BA15" s="134">
        <v>22.3</v>
      </c>
      <c r="BB15" s="133">
        <v>20.8</v>
      </c>
      <c r="BC15" s="133">
        <v>79.2</v>
      </c>
      <c r="BD15" s="133">
        <v>0</v>
      </c>
      <c r="BE15" s="134">
        <v>20.8</v>
      </c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</row>
    <row r="16" spans="1:78" customFormat="1" ht="18">
      <c r="A16" s="193" t="s">
        <v>71</v>
      </c>
      <c r="B16" s="133">
        <v>69.8</v>
      </c>
      <c r="C16" s="133">
        <v>29.2</v>
      </c>
      <c r="D16" s="133">
        <v>1</v>
      </c>
      <c r="E16" s="134">
        <v>68.8</v>
      </c>
      <c r="F16" s="133">
        <v>67.5</v>
      </c>
      <c r="G16" s="133">
        <v>32</v>
      </c>
      <c r="H16" s="133">
        <v>0.5</v>
      </c>
      <c r="I16" s="134">
        <v>67</v>
      </c>
      <c r="J16" s="133">
        <v>57.2</v>
      </c>
      <c r="K16" s="133">
        <v>40.4</v>
      </c>
      <c r="L16" s="133">
        <v>2.4</v>
      </c>
      <c r="M16" s="134">
        <v>54.8</v>
      </c>
      <c r="N16" s="133">
        <v>51.5</v>
      </c>
      <c r="O16" s="133">
        <v>46.2</v>
      </c>
      <c r="P16" s="133">
        <v>2.2999999999999998</v>
      </c>
      <c r="Q16" s="134">
        <v>49.2</v>
      </c>
      <c r="R16" s="133">
        <v>65</v>
      </c>
      <c r="S16" s="133">
        <v>21.9</v>
      </c>
      <c r="T16" s="133">
        <v>13.1</v>
      </c>
      <c r="U16" s="134">
        <v>51.9</v>
      </c>
      <c r="V16" s="133">
        <v>63.8</v>
      </c>
      <c r="W16" s="133">
        <v>35.5</v>
      </c>
      <c r="X16" s="133">
        <v>0.7</v>
      </c>
      <c r="Y16" s="134">
        <v>63.1</v>
      </c>
      <c r="Z16" s="133">
        <v>47.7</v>
      </c>
      <c r="AA16" s="133">
        <v>39.299999999999997</v>
      </c>
      <c r="AB16" s="133">
        <v>13</v>
      </c>
      <c r="AC16" s="134">
        <v>34.700000000000003</v>
      </c>
      <c r="AD16" s="133">
        <v>33.299999999999997</v>
      </c>
      <c r="AE16" s="133">
        <v>64.900000000000006</v>
      </c>
      <c r="AF16" s="133">
        <v>1.8</v>
      </c>
      <c r="AG16" s="134">
        <v>31.5</v>
      </c>
      <c r="AH16" s="133">
        <v>47.5</v>
      </c>
      <c r="AI16" s="133">
        <v>52.1</v>
      </c>
      <c r="AJ16" s="133">
        <v>0.4</v>
      </c>
      <c r="AK16" s="134">
        <v>47.1</v>
      </c>
      <c r="AL16" s="133">
        <v>8.4</v>
      </c>
      <c r="AM16" s="133">
        <v>91.5</v>
      </c>
      <c r="AN16" s="133">
        <v>0.1</v>
      </c>
      <c r="AO16" s="134">
        <v>8.3000000000000007</v>
      </c>
      <c r="AP16" s="133">
        <v>8.1999999999999993</v>
      </c>
      <c r="AQ16" s="133">
        <v>91.7</v>
      </c>
      <c r="AR16" s="133">
        <v>0.1</v>
      </c>
      <c r="AS16" s="134">
        <v>8.1</v>
      </c>
      <c r="AT16" s="133">
        <v>54.6</v>
      </c>
      <c r="AU16" s="133">
        <v>44.9</v>
      </c>
      <c r="AV16" s="133">
        <v>0.5</v>
      </c>
      <c r="AW16" s="134">
        <v>54.1</v>
      </c>
      <c r="AX16" s="133">
        <v>20.399999999999999</v>
      </c>
      <c r="AY16" s="133">
        <v>79.5</v>
      </c>
      <c r="AZ16" s="133">
        <v>0.1</v>
      </c>
      <c r="BA16" s="134">
        <v>20.3</v>
      </c>
      <c r="BB16" s="133">
        <v>20</v>
      </c>
      <c r="BC16" s="133">
        <v>79.900000000000006</v>
      </c>
      <c r="BD16" s="133">
        <v>0.1</v>
      </c>
      <c r="BE16" s="134">
        <v>19.899999999999999</v>
      </c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</row>
    <row r="17" spans="1:78" customFormat="1" ht="18">
      <c r="A17" s="193" t="s">
        <v>72</v>
      </c>
      <c r="B17" s="133">
        <v>55.1</v>
      </c>
      <c r="C17" s="133">
        <v>19.2</v>
      </c>
      <c r="D17" s="133">
        <v>25.7</v>
      </c>
      <c r="E17" s="134">
        <v>29.4</v>
      </c>
      <c r="F17" s="133">
        <v>74.900000000000006</v>
      </c>
      <c r="G17" s="133">
        <v>22.9</v>
      </c>
      <c r="H17" s="133">
        <v>2.2000000000000002</v>
      </c>
      <c r="I17" s="134">
        <v>72.7</v>
      </c>
      <c r="J17" s="133">
        <v>55.7</v>
      </c>
      <c r="K17" s="133">
        <v>12.9</v>
      </c>
      <c r="L17" s="133">
        <v>31.4</v>
      </c>
      <c r="M17" s="134">
        <v>24.3</v>
      </c>
      <c r="N17" s="133">
        <v>80</v>
      </c>
      <c r="O17" s="133">
        <v>18.100000000000001</v>
      </c>
      <c r="P17" s="133">
        <v>1.9</v>
      </c>
      <c r="Q17" s="134">
        <v>78.099999999999994</v>
      </c>
      <c r="R17" s="133">
        <v>44.4</v>
      </c>
      <c r="S17" s="133">
        <v>6.3</v>
      </c>
      <c r="T17" s="133">
        <v>49.3</v>
      </c>
      <c r="U17" s="134">
        <v>-4.9000000000000004</v>
      </c>
      <c r="V17" s="133">
        <v>74.7</v>
      </c>
      <c r="W17" s="133">
        <v>21.6</v>
      </c>
      <c r="X17" s="133">
        <v>3.7</v>
      </c>
      <c r="Y17" s="134">
        <v>71</v>
      </c>
      <c r="Z17" s="133">
        <v>48.4</v>
      </c>
      <c r="AA17" s="133">
        <v>30.9</v>
      </c>
      <c r="AB17" s="133">
        <v>20.7</v>
      </c>
      <c r="AC17" s="134">
        <v>27.7</v>
      </c>
      <c r="AD17" s="133">
        <v>56</v>
      </c>
      <c r="AE17" s="133">
        <v>43.7</v>
      </c>
      <c r="AF17" s="133">
        <v>0.3</v>
      </c>
      <c r="AG17" s="134">
        <v>55.7</v>
      </c>
      <c r="AH17" s="133">
        <v>49.3</v>
      </c>
      <c r="AI17" s="133">
        <v>50.2</v>
      </c>
      <c r="AJ17" s="133">
        <v>0.5</v>
      </c>
      <c r="AK17" s="134">
        <v>48.8</v>
      </c>
      <c r="AL17" s="133">
        <v>12.1</v>
      </c>
      <c r="AM17" s="133">
        <v>87.7</v>
      </c>
      <c r="AN17" s="133">
        <v>0.2</v>
      </c>
      <c r="AO17" s="134">
        <v>11.9</v>
      </c>
      <c r="AP17" s="133">
        <v>10.199999999999999</v>
      </c>
      <c r="AQ17" s="133">
        <v>89.5</v>
      </c>
      <c r="AR17" s="133">
        <v>0.3</v>
      </c>
      <c r="AS17" s="134">
        <v>9.9</v>
      </c>
      <c r="AT17" s="133">
        <v>53</v>
      </c>
      <c r="AU17" s="133">
        <v>46.9</v>
      </c>
      <c r="AV17" s="133">
        <v>0.1</v>
      </c>
      <c r="AW17" s="134">
        <v>52.9</v>
      </c>
      <c r="AX17" s="133">
        <v>22.6</v>
      </c>
      <c r="AY17" s="133">
        <v>77.3</v>
      </c>
      <c r="AZ17" s="133">
        <v>0.1</v>
      </c>
      <c r="BA17" s="134">
        <v>22.5</v>
      </c>
      <c r="BB17" s="133">
        <v>22.1</v>
      </c>
      <c r="BC17" s="133">
        <v>77.8</v>
      </c>
      <c r="BD17" s="133">
        <v>0.1</v>
      </c>
      <c r="BE17" s="134">
        <v>22</v>
      </c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</row>
    <row r="18" spans="1:78" customFormat="1" ht="18">
      <c r="A18" s="193" t="s">
        <v>73</v>
      </c>
      <c r="B18" s="133">
        <v>93.3</v>
      </c>
      <c r="C18" s="133">
        <v>4.5</v>
      </c>
      <c r="D18" s="133">
        <v>2.2000000000000002</v>
      </c>
      <c r="E18" s="134">
        <v>91.1</v>
      </c>
      <c r="F18" s="133">
        <v>65.900000000000006</v>
      </c>
      <c r="G18" s="133">
        <v>33.200000000000003</v>
      </c>
      <c r="H18" s="133">
        <v>0.9</v>
      </c>
      <c r="I18" s="134">
        <v>65</v>
      </c>
      <c r="J18" s="133">
        <v>60</v>
      </c>
      <c r="K18" s="133">
        <v>28.5</v>
      </c>
      <c r="L18" s="133">
        <v>11.5</v>
      </c>
      <c r="M18" s="134">
        <v>48.5</v>
      </c>
      <c r="N18" s="133">
        <v>53.8</v>
      </c>
      <c r="O18" s="133">
        <v>34.6</v>
      </c>
      <c r="P18" s="133">
        <v>11.6</v>
      </c>
      <c r="Q18" s="134">
        <v>42.2</v>
      </c>
      <c r="R18" s="133">
        <v>84.3</v>
      </c>
      <c r="S18" s="133">
        <v>11.2</v>
      </c>
      <c r="T18" s="133">
        <v>4.5</v>
      </c>
      <c r="U18" s="134">
        <v>79.8</v>
      </c>
      <c r="V18" s="133">
        <v>79.400000000000006</v>
      </c>
      <c r="W18" s="133">
        <v>20.2</v>
      </c>
      <c r="X18" s="133">
        <v>0.4</v>
      </c>
      <c r="Y18" s="134">
        <v>79</v>
      </c>
      <c r="Z18" s="133">
        <v>69.3</v>
      </c>
      <c r="AA18" s="133">
        <v>24.3</v>
      </c>
      <c r="AB18" s="133">
        <v>6.4</v>
      </c>
      <c r="AC18" s="134">
        <v>62.9</v>
      </c>
      <c r="AD18" s="133">
        <v>51.3</v>
      </c>
      <c r="AE18" s="133">
        <v>38.5</v>
      </c>
      <c r="AF18" s="133">
        <v>10.199999999999999</v>
      </c>
      <c r="AG18" s="134">
        <v>41.1</v>
      </c>
      <c r="AH18" s="133">
        <v>47.1</v>
      </c>
      <c r="AI18" s="133">
        <v>52.6</v>
      </c>
      <c r="AJ18" s="133">
        <v>0.3</v>
      </c>
      <c r="AK18" s="134">
        <v>46.8</v>
      </c>
      <c r="AL18" s="133">
        <v>11.9</v>
      </c>
      <c r="AM18" s="133">
        <v>87.1</v>
      </c>
      <c r="AN18" s="133">
        <v>1</v>
      </c>
      <c r="AO18" s="134">
        <v>10.9</v>
      </c>
      <c r="AP18" s="133">
        <v>11.7</v>
      </c>
      <c r="AQ18" s="133">
        <v>87.6</v>
      </c>
      <c r="AR18" s="133">
        <v>0.7</v>
      </c>
      <c r="AS18" s="134">
        <v>11</v>
      </c>
      <c r="AT18" s="133">
        <v>51.1</v>
      </c>
      <c r="AU18" s="133">
        <v>48.8</v>
      </c>
      <c r="AV18" s="133">
        <v>0.1</v>
      </c>
      <c r="AW18" s="134">
        <v>51</v>
      </c>
      <c r="AX18" s="133">
        <v>31.3</v>
      </c>
      <c r="AY18" s="133">
        <v>67.599999999999994</v>
      </c>
      <c r="AZ18" s="133">
        <v>1.1000000000000001</v>
      </c>
      <c r="BA18" s="134">
        <v>30.2</v>
      </c>
      <c r="BB18" s="133">
        <v>31.2</v>
      </c>
      <c r="BC18" s="133">
        <v>68</v>
      </c>
      <c r="BD18" s="133">
        <v>0.8</v>
      </c>
      <c r="BE18" s="134">
        <v>30.4</v>
      </c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</row>
    <row r="19" spans="1:78" customFormat="1" ht="18">
      <c r="A19" s="193" t="s">
        <v>74</v>
      </c>
      <c r="B19" s="133">
        <v>87.2</v>
      </c>
      <c r="C19" s="133">
        <v>4.2</v>
      </c>
      <c r="D19" s="133">
        <v>8.6</v>
      </c>
      <c r="E19" s="134">
        <v>78.599999999999994</v>
      </c>
      <c r="F19" s="133">
        <v>74.8</v>
      </c>
      <c r="G19" s="133">
        <v>22.8</v>
      </c>
      <c r="H19" s="133">
        <v>2.4</v>
      </c>
      <c r="I19" s="134">
        <v>72.400000000000006</v>
      </c>
      <c r="J19" s="133">
        <v>39.1</v>
      </c>
      <c r="K19" s="133">
        <v>16</v>
      </c>
      <c r="L19" s="133">
        <v>44.9</v>
      </c>
      <c r="M19" s="134">
        <v>-5.8</v>
      </c>
      <c r="N19" s="133">
        <v>70.400000000000006</v>
      </c>
      <c r="O19" s="133">
        <v>29.3</v>
      </c>
      <c r="P19" s="133">
        <v>0.3</v>
      </c>
      <c r="Q19" s="134">
        <v>70.099999999999994</v>
      </c>
      <c r="R19" s="133">
        <v>78.3</v>
      </c>
      <c r="S19" s="133">
        <v>11.7</v>
      </c>
      <c r="T19" s="133">
        <v>10</v>
      </c>
      <c r="U19" s="134">
        <v>68.3</v>
      </c>
      <c r="V19" s="133">
        <v>63.5</v>
      </c>
      <c r="W19" s="133">
        <v>32.700000000000003</v>
      </c>
      <c r="X19" s="133">
        <v>3.8</v>
      </c>
      <c r="Y19" s="134">
        <v>59.7</v>
      </c>
      <c r="Z19" s="133">
        <v>41.6</v>
      </c>
      <c r="AA19" s="133">
        <v>47.2</v>
      </c>
      <c r="AB19" s="133">
        <v>11.2</v>
      </c>
      <c r="AC19" s="134">
        <v>30.4</v>
      </c>
      <c r="AD19" s="133">
        <v>44.4</v>
      </c>
      <c r="AE19" s="133">
        <v>45.4</v>
      </c>
      <c r="AF19" s="133">
        <v>10.199999999999999</v>
      </c>
      <c r="AG19" s="134">
        <v>34.200000000000003</v>
      </c>
      <c r="AH19" s="133">
        <v>39.5</v>
      </c>
      <c r="AI19" s="133">
        <v>60.1</v>
      </c>
      <c r="AJ19" s="133">
        <v>0.4</v>
      </c>
      <c r="AK19" s="134">
        <v>39.1</v>
      </c>
      <c r="AL19" s="133">
        <v>8.9</v>
      </c>
      <c r="AM19" s="133">
        <v>89</v>
      </c>
      <c r="AN19" s="133">
        <v>2.1</v>
      </c>
      <c r="AO19" s="134">
        <v>6.8</v>
      </c>
      <c r="AP19" s="133">
        <v>8.9</v>
      </c>
      <c r="AQ19" s="133">
        <v>89.2</v>
      </c>
      <c r="AR19" s="133">
        <v>1.9</v>
      </c>
      <c r="AS19" s="134">
        <v>7</v>
      </c>
      <c r="AT19" s="133">
        <v>43.2</v>
      </c>
      <c r="AU19" s="133">
        <v>56.1</v>
      </c>
      <c r="AV19" s="133">
        <v>0.7</v>
      </c>
      <c r="AW19" s="134">
        <v>42.5</v>
      </c>
      <c r="AX19" s="133">
        <v>30.4</v>
      </c>
      <c r="AY19" s="133">
        <v>68.900000000000006</v>
      </c>
      <c r="AZ19" s="133">
        <v>0.7</v>
      </c>
      <c r="BA19" s="134">
        <v>29.7</v>
      </c>
      <c r="BB19" s="133">
        <v>30.6</v>
      </c>
      <c r="BC19" s="133">
        <v>68.7</v>
      </c>
      <c r="BD19" s="133">
        <v>0.7</v>
      </c>
      <c r="BE19" s="134">
        <v>29.9</v>
      </c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</row>
    <row r="20" spans="1:78" customFormat="1" ht="18">
      <c r="A20" s="193" t="s">
        <v>75</v>
      </c>
      <c r="B20" s="133">
        <v>88</v>
      </c>
      <c r="C20" s="133">
        <v>9.1999999999999993</v>
      </c>
      <c r="D20" s="133">
        <v>2.8</v>
      </c>
      <c r="E20" s="134">
        <v>85.2</v>
      </c>
      <c r="F20" s="133">
        <v>53.8</v>
      </c>
      <c r="G20" s="133">
        <v>36.700000000000003</v>
      </c>
      <c r="H20" s="133">
        <v>9.5</v>
      </c>
      <c r="I20" s="134">
        <v>44.3</v>
      </c>
      <c r="J20" s="133">
        <v>41.2</v>
      </c>
      <c r="K20" s="133">
        <v>33</v>
      </c>
      <c r="L20" s="133">
        <v>25.8</v>
      </c>
      <c r="M20" s="134">
        <v>15.4</v>
      </c>
      <c r="N20" s="133">
        <v>61.5</v>
      </c>
      <c r="O20" s="133">
        <v>27.4</v>
      </c>
      <c r="P20" s="133">
        <v>11.1</v>
      </c>
      <c r="Q20" s="134">
        <v>50.4</v>
      </c>
      <c r="R20" s="133">
        <v>86.7</v>
      </c>
      <c r="S20" s="133">
        <v>11.9</v>
      </c>
      <c r="T20" s="133">
        <v>1.4</v>
      </c>
      <c r="U20" s="134">
        <v>85.3</v>
      </c>
      <c r="V20" s="133">
        <v>46.7</v>
      </c>
      <c r="W20" s="133">
        <v>43.8</v>
      </c>
      <c r="X20" s="133">
        <v>9.5</v>
      </c>
      <c r="Y20" s="134">
        <v>37.200000000000003</v>
      </c>
      <c r="Z20" s="133">
        <v>53</v>
      </c>
      <c r="AA20" s="133">
        <v>46.5</v>
      </c>
      <c r="AB20" s="133">
        <v>0.5</v>
      </c>
      <c r="AC20" s="134">
        <v>52.5</v>
      </c>
      <c r="AD20" s="133">
        <v>42</v>
      </c>
      <c r="AE20" s="133">
        <v>56.4</v>
      </c>
      <c r="AF20" s="133">
        <v>1.6</v>
      </c>
      <c r="AG20" s="134">
        <v>40.4</v>
      </c>
      <c r="AH20" s="133">
        <v>50.2</v>
      </c>
      <c r="AI20" s="133">
        <v>47.9</v>
      </c>
      <c r="AJ20" s="133">
        <v>1.9</v>
      </c>
      <c r="AK20" s="134">
        <v>48.3</v>
      </c>
      <c r="AL20" s="133">
        <v>8.9</v>
      </c>
      <c r="AM20" s="133">
        <v>89.2</v>
      </c>
      <c r="AN20" s="133">
        <v>1.9</v>
      </c>
      <c r="AO20" s="134">
        <v>7</v>
      </c>
      <c r="AP20" s="133">
        <v>8.6999999999999993</v>
      </c>
      <c r="AQ20" s="133">
        <v>89.5</v>
      </c>
      <c r="AR20" s="133">
        <v>1.8</v>
      </c>
      <c r="AS20" s="134">
        <v>6.9</v>
      </c>
      <c r="AT20" s="133">
        <v>43.3</v>
      </c>
      <c r="AU20" s="133">
        <v>56.7</v>
      </c>
      <c r="AV20" s="133">
        <v>0</v>
      </c>
      <c r="AW20" s="134">
        <v>43.3</v>
      </c>
      <c r="AX20" s="133">
        <v>20.399999999999999</v>
      </c>
      <c r="AY20" s="133">
        <v>79.599999999999994</v>
      </c>
      <c r="AZ20" s="133">
        <v>0</v>
      </c>
      <c r="BA20" s="134">
        <v>20.399999999999999</v>
      </c>
      <c r="BB20" s="133">
        <v>20.3</v>
      </c>
      <c r="BC20" s="133">
        <v>79.7</v>
      </c>
      <c r="BD20" s="133">
        <v>0</v>
      </c>
      <c r="BE20" s="134">
        <v>20.3</v>
      </c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</row>
    <row r="21" spans="1:78" customFormat="1" ht="18">
      <c r="A21" s="193" t="s">
        <v>76</v>
      </c>
      <c r="B21" s="133">
        <v>47.8</v>
      </c>
      <c r="C21" s="133">
        <v>21.3</v>
      </c>
      <c r="D21" s="133">
        <v>30.9</v>
      </c>
      <c r="E21" s="134">
        <v>16.899999999999999</v>
      </c>
      <c r="F21" s="133">
        <v>50</v>
      </c>
      <c r="G21" s="133">
        <v>48.1</v>
      </c>
      <c r="H21" s="133">
        <v>1.9</v>
      </c>
      <c r="I21" s="134">
        <v>48.1</v>
      </c>
      <c r="J21" s="133">
        <v>41.5</v>
      </c>
      <c r="K21" s="133">
        <v>31.6</v>
      </c>
      <c r="L21" s="133">
        <v>26.9</v>
      </c>
      <c r="M21" s="134">
        <v>14.6</v>
      </c>
      <c r="N21" s="133">
        <v>65.2</v>
      </c>
      <c r="O21" s="133">
        <v>34.6</v>
      </c>
      <c r="P21" s="133">
        <v>0.2</v>
      </c>
      <c r="Q21" s="134">
        <v>65</v>
      </c>
      <c r="R21" s="133">
        <v>51.9</v>
      </c>
      <c r="S21" s="133">
        <v>19.3</v>
      </c>
      <c r="T21" s="133">
        <v>28.8</v>
      </c>
      <c r="U21" s="134">
        <v>23.1</v>
      </c>
      <c r="V21" s="133">
        <v>44.2</v>
      </c>
      <c r="W21" s="133">
        <v>45.1</v>
      </c>
      <c r="X21" s="133">
        <v>10.7</v>
      </c>
      <c r="Y21" s="134">
        <v>33.5</v>
      </c>
      <c r="Z21" s="133">
        <v>42.6</v>
      </c>
      <c r="AA21" s="133">
        <v>47.3</v>
      </c>
      <c r="AB21" s="133">
        <v>10.1</v>
      </c>
      <c r="AC21" s="134">
        <v>32.5</v>
      </c>
      <c r="AD21" s="133">
        <v>41.4</v>
      </c>
      <c r="AE21" s="133">
        <v>57.2</v>
      </c>
      <c r="AF21" s="133">
        <v>1.4</v>
      </c>
      <c r="AG21" s="134">
        <v>40</v>
      </c>
      <c r="AH21" s="133">
        <v>37</v>
      </c>
      <c r="AI21" s="133">
        <v>61.1</v>
      </c>
      <c r="AJ21" s="133">
        <v>1.9</v>
      </c>
      <c r="AK21" s="134">
        <v>35.1</v>
      </c>
      <c r="AL21" s="133">
        <v>8.9</v>
      </c>
      <c r="AM21" s="133">
        <v>88</v>
      </c>
      <c r="AN21" s="133">
        <v>3.1</v>
      </c>
      <c r="AO21" s="134">
        <v>5.8</v>
      </c>
      <c r="AP21" s="133">
        <v>8.9</v>
      </c>
      <c r="AQ21" s="133">
        <v>88.2</v>
      </c>
      <c r="AR21" s="133">
        <v>2.9</v>
      </c>
      <c r="AS21" s="134">
        <v>6</v>
      </c>
      <c r="AT21" s="133">
        <v>38.200000000000003</v>
      </c>
      <c r="AU21" s="133">
        <v>61.8</v>
      </c>
      <c r="AV21" s="133">
        <v>0</v>
      </c>
      <c r="AW21" s="134">
        <v>38.200000000000003</v>
      </c>
      <c r="AX21" s="133">
        <v>9.5</v>
      </c>
      <c r="AY21" s="133">
        <v>90.5</v>
      </c>
      <c r="AZ21" s="133">
        <v>0</v>
      </c>
      <c r="BA21" s="134">
        <v>9.5</v>
      </c>
      <c r="BB21" s="133">
        <v>9.4</v>
      </c>
      <c r="BC21" s="133">
        <v>90.6</v>
      </c>
      <c r="BD21" s="133">
        <v>0</v>
      </c>
      <c r="BE21" s="134">
        <v>9.4</v>
      </c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</row>
    <row r="22" spans="1:78" s="121" customFormat="1" ht="18">
      <c r="A22" s="193" t="s">
        <v>78</v>
      </c>
      <c r="B22" s="133">
        <v>71.5</v>
      </c>
      <c r="C22" s="133">
        <v>18.5</v>
      </c>
      <c r="D22" s="133">
        <v>10</v>
      </c>
      <c r="E22" s="134">
        <v>61.5</v>
      </c>
      <c r="F22" s="133">
        <v>56</v>
      </c>
      <c r="G22" s="133">
        <v>41.6</v>
      </c>
      <c r="H22" s="133">
        <v>2.4</v>
      </c>
      <c r="I22" s="134">
        <v>53.6</v>
      </c>
      <c r="J22" s="133">
        <v>82</v>
      </c>
      <c r="K22" s="133">
        <v>16.399999999999999</v>
      </c>
      <c r="L22" s="133">
        <v>1.6</v>
      </c>
      <c r="M22" s="134">
        <v>80.400000000000006</v>
      </c>
      <c r="N22" s="133">
        <v>40.799999999999997</v>
      </c>
      <c r="O22" s="133">
        <v>48.5</v>
      </c>
      <c r="P22" s="133">
        <v>10.7</v>
      </c>
      <c r="Q22" s="134">
        <v>30.1</v>
      </c>
      <c r="R22" s="133">
        <v>46.4</v>
      </c>
      <c r="S22" s="133">
        <v>30.8</v>
      </c>
      <c r="T22" s="133">
        <v>22.8</v>
      </c>
      <c r="U22" s="134">
        <v>23.6</v>
      </c>
      <c r="V22" s="133">
        <v>72.599999999999994</v>
      </c>
      <c r="W22" s="133">
        <v>26.5</v>
      </c>
      <c r="X22" s="133">
        <v>0.9</v>
      </c>
      <c r="Y22" s="134">
        <v>71.7</v>
      </c>
      <c r="Z22" s="133">
        <v>54.1</v>
      </c>
      <c r="AA22" s="133">
        <v>35.799999999999997</v>
      </c>
      <c r="AB22" s="133">
        <v>10.1</v>
      </c>
      <c r="AC22" s="134">
        <v>44</v>
      </c>
      <c r="AD22" s="133">
        <v>29.6</v>
      </c>
      <c r="AE22" s="133">
        <v>57.7</v>
      </c>
      <c r="AF22" s="133">
        <v>12.7</v>
      </c>
      <c r="AG22" s="134">
        <v>16.899999999999999</v>
      </c>
      <c r="AH22" s="133">
        <v>51</v>
      </c>
      <c r="AI22" s="133">
        <v>48.8</v>
      </c>
      <c r="AJ22" s="133">
        <v>0.2</v>
      </c>
      <c r="AK22" s="134">
        <v>50.8</v>
      </c>
      <c r="AL22" s="133">
        <v>8.8000000000000007</v>
      </c>
      <c r="AM22" s="133">
        <v>90.2</v>
      </c>
      <c r="AN22" s="133">
        <v>1</v>
      </c>
      <c r="AO22" s="134">
        <v>7.8</v>
      </c>
      <c r="AP22" s="133">
        <v>8.8000000000000007</v>
      </c>
      <c r="AQ22" s="133">
        <v>90.2</v>
      </c>
      <c r="AR22" s="133">
        <v>1</v>
      </c>
      <c r="AS22" s="134">
        <v>7.8</v>
      </c>
      <c r="AT22" s="133">
        <v>41.2</v>
      </c>
      <c r="AU22" s="133">
        <v>57.7</v>
      </c>
      <c r="AV22" s="133">
        <v>1.1000000000000001</v>
      </c>
      <c r="AW22" s="134">
        <v>40.1</v>
      </c>
      <c r="AX22" s="133">
        <v>9.1</v>
      </c>
      <c r="AY22" s="133">
        <v>89.8</v>
      </c>
      <c r="AZ22" s="133">
        <v>1.1000000000000001</v>
      </c>
      <c r="BA22" s="134">
        <v>8</v>
      </c>
      <c r="BB22" s="133">
        <v>10.9</v>
      </c>
      <c r="BC22" s="133">
        <v>88</v>
      </c>
      <c r="BD22" s="133">
        <v>1.1000000000000001</v>
      </c>
      <c r="BE22" s="134">
        <v>9.8000000000000007</v>
      </c>
      <c r="BF22"/>
    </row>
    <row r="23" spans="1:78" s="121" customFormat="1" ht="18">
      <c r="A23" s="193" t="s">
        <v>81</v>
      </c>
      <c r="B23" s="133">
        <v>89.3</v>
      </c>
      <c r="C23" s="133">
        <v>9</v>
      </c>
      <c r="D23" s="133">
        <v>1.7</v>
      </c>
      <c r="E23" s="134">
        <v>87.6</v>
      </c>
      <c r="F23" s="133">
        <v>56</v>
      </c>
      <c r="G23" s="133">
        <v>41.6</v>
      </c>
      <c r="H23" s="133">
        <v>2.4</v>
      </c>
      <c r="I23" s="134">
        <v>53.6</v>
      </c>
      <c r="J23" s="133">
        <v>35.200000000000003</v>
      </c>
      <c r="K23" s="133">
        <v>26</v>
      </c>
      <c r="L23" s="133">
        <v>38.799999999999997</v>
      </c>
      <c r="M23" s="134">
        <v>-3.6</v>
      </c>
      <c r="N23" s="133">
        <v>55.2</v>
      </c>
      <c r="O23" s="133">
        <v>43.3</v>
      </c>
      <c r="P23" s="133">
        <v>1.5</v>
      </c>
      <c r="Q23" s="134">
        <v>53.7</v>
      </c>
      <c r="R23" s="133">
        <v>93</v>
      </c>
      <c r="S23" s="133">
        <v>6.3</v>
      </c>
      <c r="T23" s="133">
        <v>0.7</v>
      </c>
      <c r="U23" s="134">
        <v>92.3</v>
      </c>
      <c r="V23" s="133">
        <v>45.9</v>
      </c>
      <c r="W23" s="133">
        <v>41</v>
      </c>
      <c r="X23" s="133">
        <v>13.1</v>
      </c>
      <c r="Y23" s="134">
        <v>32.799999999999997</v>
      </c>
      <c r="Z23" s="133">
        <v>37</v>
      </c>
      <c r="AA23" s="133">
        <v>51</v>
      </c>
      <c r="AB23" s="133">
        <v>12</v>
      </c>
      <c r="AC23" s="134">
        <v>25</v>
      </c>
      <c r="AD23" s="133">
        <v>41.6</v>
      </c>
      <c r="AE23" s="133">
        <v>57</v>
      </c>
      <c r="AF23" s="133">
        <v>1.4</v>
      </c>
      <c r="AG23" s="134">
        <v>40.200000000000003</v>
      </c>
      <c r="AH23" s="133">
        <v>48.1</v>
      </c>
      <c r="AI23" s="133">
        <v>51.5</v>
      </c>
      <c r="AJ23" s="133">
        <v>0.4</v>
      </c>
      <c r="AK23" s="134">
        <v>47.7</v>
      </c>
      <c r="AL23" s="133">
        <v>9.1</v>
      </c>
      <c r="AM23" s="133">
        <v>90.6</v>
      </c>
      <c r="AN23" s="133">
        <v>0.3</v>
      </c>
      <c r="AO23" s="134">
        <v>8.8000000000000007</v>
      </c>
      <c r="AP23" s="133">
        <v>9.3000000000000007</v>
      </c>
      <c r="AQ23" s="133">
        <v>90.4</v>
      </c>
      <c r="AR23" s="133">
        <v>0.3</v>
      </c>
      <c r="AS23" s="134">
        <v>9</v>
      </c>
      <c r="AT23" s="133">
        <v>32.1</v>
      </c>
      <c r="AU23" s="133">
        <v>67.8</v>
      </c>
      <c r="AV23" s="133">
        <v>0.1</v>
      </c>
      <c r="AW23" s="134">
        <v>32</v>
      </c>
      <c r="AX23" s="133">
        <v>9.1</v>
      </c>
      <c r="AY23" s="133">
        <v>90.7</v>
      </c>
      <c r="AZ23" s="133">
        <v>0.2</v>
      </c>
      <c r="BA23" s="134">
        <v>8.9</v>
      </c>
      <c r="BB23" s="133">
        <v>9.1</v>
      </c>
      <c r="BC23" s="133">
        <v>90.7</v>
      </c>
      <c r="BD23" s="133">
        <v>0.2</v>
      </c>
      <c r="BE23" s="134">
        <v>8.9</v>
      </c>
      <c r="BF23"/>
    </row>
    <row r="24" spans="1:78" s="121" customFormat="1" ht="18">
      <c r="A24" s="193" t="s">
        <v>114</v>
      </c>
      <c r="B24" s="138">
        <v>41.7</v>
      </c>
      <c r="C24" s="138">
        <v>45.9</v>
      </c>
      <c r="D24" s="138">
        <v>12.4</v>
      </c>
      <c r="E24" s="139">
        <v>29.3</v>
      </c>
      <c r="F24" s="138">
        <v>42.7</v>
      </c>
      <c r="G24" s="138">
        <v>47</v>
      </c>
      <c r="H24" s="138">
        <v>10.3</v>
      </c>
      <c r="I24" s="139">
        <v>32.4</v>
      </c>
      <c r="J24" s="138">
        <v>63.8</v>
      </c>
      <c r="K24" s="138">
        <v>13.2</v>
      </c>
      <c r="L24" s="138">
        <v>23</v>
      </c>
      <c r="M24" s="139">
        <v>40.799999999999997</v>
      </c>
      <c r="N24" s="138">
        <v>48.8</v>
      </c>
      <c r="O24" s="138">
        <v>41.1</v>
      </c>
      <c r="P24" s="138">
        <v>10.1</v>
      </c>
      <c r="Q24" s="139">
        <v>38.700000000000003</v>
      </c>
      <c r="R24" s="138">
        <v>35.9</v>
      </c>
      <c r="S24" s="138">
        <v>35.6</v>
      </c>
      <c r="T24" s="138">
        <v>28.5</v>
      </c>
      <c r="U24" s="139">
        <v>7.4</v>
      </c>
      <c r="V24" s="138">
        <v>48.8</v>
      </c>
      <c r="W24" s="138">
        <v>49.3</v>
      </c>
      <c r="X24" s="138">
        <v>1.9</v>
      </c>
      <c r="Y24" s="139">
        <v>46.9</v>
      </c>
      <c r="Z24" s="138">
        <v>27.7</v>
      </c>
      <c r="AA24" s="138">
        <v>60.9</v>
      </c>
      <c r="AB24" s="138">
        <v>11.4</v>
      </c>
      <c r="AC24" s="139">
        <v>16.3</v>
      </c>
      <c r="AD24" s="138">
        <v>42.1</v>
      </c>
      <c r="AE24" s="138">
        <v>57</v>
      </c>
      <c r="AF24" s="138">
        <v>0.9</v>
      </c>
      <c r="AG24" s="139">
        <v>41.2</v>
      </c>
      <c r="AH24" s="138">
        <v>43</v>
      </c>
      <c r="AI24" s="138">
        <v>56.7</v>
      </c>
      <c r="AJ24" s="138">
        <v>0.3</v>
      </c>
      <c r="AK24" s="139">
        <v>42.7</v>
      </c>
      <c r="AL24" s="138">
        <v>19.8</v>
      </c>
      <c r="AM24" s="138">
        <v>80.2</v>
      </c>
      <c r="AN24" s="138">
        <v>0</v>
      </c>
      <c r="AO24" s="139">
        <v>19.8</v>
      </c>
      <c r="AP24" s="138">
        <v>19.8</v>
      </c>
      <c r="AQ24" s="138">
        <v>80.2</v>
      </c>
      <c r="AR24" s="138">
        <v>0</v>
      </c>
      <c r="AS24" s="139">
        <v>19.8</v>
      </c>
      <c r="AT24" s="138">
        <v>41.8</v>
      </c>
      <c r="AU24" s="138">
        <v>57.9</v>
      </c>
      <c r="AV24" s="138">
        <v>0.3</v>
      </c>
      <c r="AW24" s="139">
        <v>41.5</v>
      </c>
      <c r="AX24" s="138">
        <v>10.3</v>
      </c>
      <c r="AY24" s="138">
        <v>89.7</v>
      </c>
      <c r="AZ24" s="138">
        <v>0</v>
      </c>
      <c r="BA24" s="139">
        <v>10.3</v>
      </c>
      <c r="BB24" s="138">
        <v>10.1</v>
      </c>
      <c r="BC24" s="138">
        <v>89.9</v>
      </c>
      <c r="BD24" s="138">
        <v>0</v>
      </c>
      <c r="BE24" s="139">
        <v>10.1</v>
      </c>
      <c r="BF24" s="192"/>
    </row>
    <row r="25" spans="1:78" s="121" customFormat="1" ht="18">
      <c r="A25" s="193" t="s">
        <v>169</v>
      </c>
      <c r="B25" s="138">
        <v>68.3</v>
      </c>
      <c r="C25" s="138">
        <v>21.9</v>
      </c>
      <c r="D25" s="138">
        <v>9.8000000000000007</v>
      </c>
      <c r="E25" s="139">
        <v>58.5</v>
      </c>
      <c r="F25" s="138">
        <v>67.099999999999994</v>
      </c>
      <c r="G25" s="138">
        <v>32.1</v>
      </c>
      <c r="H25" s="138">
        <v>0.8</v>
      </c>
      <c r="I25" s="139">
        <v>66.3</v>
      </c>
      <c r="J25" s="138">
        <v>53.1</v>
      </c>
      <c r="K25" s="138">
        <v>27.4</v>
      </c>
      <c r="L25" s="138">
        <v>19.5</v>
      </c>
      <c r="M25" s="139">
        <v>33.6</v>
      </c>
      <c r="N25" s="138">
        <v>59.6</v>
      </c>
      <c r="O25" s="138">
        <v>39.9</v>
      </c>
      <c r="P25" s="138">
        <v>0.5</v>
      </c>
      <c r="Q25" s="139">
        <v>59.1</v>
      </c>
      <c r="R25" s="138">
        <v>43.2</v>
      </c>
      <c r="S25" s="138">
        <v>45.1</v>
      </c>
      <c r="T25" s="138">
        <v>11.7</v>
      </c>
      <c r="U25" s="139">
        <v>31.5</v>
      </c>
      <c r="V25" s="138">
        <v>53.1</v>
      </c>
      <c r="W25" s="138">
        <v>36.5</v>
      </c>
      <c r="X25" s="138">
        <v>10.4</v>
      </c>
      <c r="Y25" s="139">
        <v>42.7</v>
      </c>
      <c r="Z25" s="138">
        <v>35.200000000000003</v>
      </c>
      <c r="AA25" s="138">
        <v>54.1</v>
      </c>
      <c r="AB25" s="138">
        <v>10.7</v>
      </c>
      <c r="AC25" s="139">
        <v>24.5</v>
      </c>
      <c r="AD25" s="138">
        <v>48</v>
      </c>
      <c r="AE25" s="138">
        <v>51.1</v>
      </c>
      <c r="AF25" s="138">
        <v>0.9</v>
      </c>
      <c r="AG25" s="139">
        <v>47.1</v>
      </c>
      <c r="AH25" s="138">
        <v>30.5</v>
      </c>
      <c r="AI25" s="138">
        <v>69.2</v>
      </c>
      <c r="AJ25" s="138">
        <v>0.3</v>
      </c>
      <c r="AK25" s="139">
        <v>30.2</v>
      </c>
      <c r="AL25" s="138">
        <v>28.9</v>
      </c>
      <c r="AM25" s="138">
        <v>70.599999999999994</v>
      </c>
      <c r="AN25" s="138">
        <v>0.5</v>
      </c>
      <c r="AO25" s="139">
        <v>28.4</v>
      </c>
      <c r="AP25" s="138">
        <v>28.9</v>
      </c>
      <c r="AQ25" s="138">
        <v>71</v>
      </c>
      <c r="AR25" s="138">
        <v>0.1</v>
      </c>
      <c r="AS25" s="139">
        <v>28.8</v>
      </c>
      <c r="AT25" s="138">
        <v>42.3</v>
      </c>
      <c r="AU25" s="138">
        <v>57.4</v>
      </c>
      <c r="AV25" s="138">
        <v>0.3</v>
      </c>
      <c r="AW25" s="139">
        <v>42</v>
      </c>
      <c r="AX25" s="138">
        <v>20.399999999999999</v>
      </c>
      <c r="AY25" s="138">
        <v>79.3</v>
      </c>
      <c r="AZ25" s="138">
        <v>0.3</v>
      </c>
      <c r="BA25" s="139">
        <v>20.100000000000001</v>
      </c>
      <c r="BB25" s="138">
        <v>20.5</v>
      </c>
      <c r="BC25" s="138">
        <v>79.2</v>
      </c>
      <c r="BD25" s="138">
        <v>0.3</v>
      </c>
      <c r="BE25" s="139">
        <v>20.2</v>
      </c>
      <c r="BF25" s="138"/>
    </row>
    <row r="26" spans="1:78" s="121" customFormat="1" ht="18">
      <c r="A26" s="193" t="s">
        <v>286</v>
      </c>
      <c r="B26" s="138">
        <v>75.5</v>
      </c>
      <c r="C26" s="138">
        <v>21.6</v>
      </c>
      <c r="D26" s="138">
        <v>2.9</v>
      </c>
      <c r="E26" s="139">
        <v>72.599999999999994</v>
      </c>
      <c r="F26" s="138">
        <v>49.3</v>
      </c>
      <c r="G26" s="138">
        <v>42</v>
      </c>
      <c r="H26" s="138">
        <v>8.6999999999999993</v>
      </c>
      <c r="I26" s="139">
        <v>40.6</v>
      </c>
      <c r="J26" s="138">
        <v>76.2</v>
      </c>
      <c r="K26" s="138">
        <v>22.1</v>
      </c>
      <c r="L26" s="138">
        <v>1.7</v>
      </c>
      <c r="M26" s="139">
        <v>74.5</v>
      </c>
      <c r="N26" s="138">
        <v>50.4</v>
      </c>
      <c r="O26" s="138">
        <v>37</v>
      </c>
      <c r="P26" s="138">
        <v>12.6</v>
      </c>
      <c r="Q26" s="139">
        <v>37.799999999999997</v>
      </c>
      <c r="R26" s="138">
        <v>45.9</v>
      </c>
      <c r="S26" s="138">
        <v>44.1</v>
      </c>
      <c r="T26" s="138">
        <v>10</v>
      </c>
      <c r="U26" s="139">
        <v>35.9</v>
      </c>
      <c r="V26" s="138">
        <v>55.7</v>
      </c>
      <c r="W26" s="138">
        <v>43.8</v>
      </c>
      <c r="X26" s="138">
        <v>0.5</v>
      </c>
      <c r="Y26" s="139">
        <v>55.2</v>
      </c>
      <c r="Z26" s="138">
        <v>44.3</v>
      </c>
      <c r="AA26" s="138">
        <v>46.2</v>
      </c>
      <c r="AB26" s="138">
        <v>9.5</v>
      </c>
      <c r="AC26" s="139">
        <v>34.799999999999997</v>
      </c>
      <c r="AD26" s="138">
        <v>40.700000000000003</v>
      </c>
      <c r="AE26" s="138">
        <v>54.9</v>
      </c>
      <c r="AF26" s="138">
        <v>4.4000000000000004</v>
      </c>
      <c r="AG26" s="139">
        <v>36.299999999999997</v>
      </c>
      <c r="AH26" s="138">
        <v>31</v>
      </c>
      <c r="AI26" s="138">
        <v>68.599999999999994</v>
      </c>
      <c r="AJ26" s="138">
        <v>0.4</v>
      </c>
      <c r="AK26" s="139">
        <v>30.6</v>
      </c>
      <c r="AL26" s="138">
        <v>20.7</v>
      </c>
      <c r="AM26" s="138">
        <v>78.900000000000006</v>
      </c>
      <c r="AN26" s="138">
        <v>0.4</v>
      </c>
      <c r="AO26" s="139">
        <v>20.3</v>
      </c>
      <c r="AP26" s="138">
        <v>20.7</v>
      </c>
      <c r="AQ26" s="138">
        <v>79</v>
      </c>
      <c r="AR26" s="138">
        <v>0.3</v>
      </c>
      <c r="AS26" s="139">
        <v>20.399999999999999</v>
      </c>
      <c r="AT26" s="138">
        <v>42.3</v>
      </c>
      <c r="AU26" s="138">
        <v>57.6</v>
      </c>
      <c r="AV26" s="138">
        <v>0.1</v>
      </c>
      <c r="AW26" s="139">
        <v>42.2</v>
      </c>
      <c r="AX26" s="138">
        <v>11.4</v>
      </c>
      <c r="AY26" s="138">
        <v>88.5</v>
      </c>
      <c r="AZ26" s="138">
        <v>0.1</v>
      </c>
      <c r="BA26" s="139">
        <v>11.3</v>
      </c>
      <c r="BB26" s="138">
        <v>11.4</v>
      </c>
      <c r="BC26" s="138">
        <v>88.5</v>
      </c>
      <c r="BD26" s="138">
        <v>0.1</v>
      </c>
      <c r="BE26" s="139">
        <v>11.3</v>
      </c>
      <c r="BF26" s="138"/>
    </row>
  </sheetData>
  <mergeCells count="14">
    <mergeCell ref="V3:Y3"/>
    <mergeCell ref="B3:E3"/>
    <mergeCell ref="F3:I3"/>
    <mergeCell ref="J3:M3"/>
    <mergeCell ref="N3:Q3"/>
    <mergeCell ref="R3:U3"/>
    <mergeCell ref="AX3:BA3"/>
    <mergeCell ref="BB3:BE3"/>
    <mergeCell ref="Z3:AC3"/>
    <mergeCell ref="AD3:AG3"/>
    <mergeCell ref="AH3:AK3"/>
    <mergeCell ref="AL3:AO3"/>
    <mergeCell ref="AP3:AS3"/>
    <mergeCell ref="AT3:AW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L17"/>
  <sheetViews>
    <sheetView showGridLines="0" zoomScaleNormal="100" workbookViewId="0"/>
  </sheetViews>
  <sheetFormatPr defaultRowHeight="12.75"/>
  <cols>
    <col min="1" max="1" width="7.7109375" customWidth="1"/>
    <col min="2" max="2" width="25.7109375" customWidth="1"/>
    <col min="3" max="3" width="20.7109375" customWidth="1"/>
    <col min="4" max="4" width="22.7109375" customWidth="1"/>
    <col min="5" max="5" width="20.7109375" customWidth="1"/>
    <col min="6" max="6" width="4.7109375" customWidth="1"/>
  </cols>
  <sheetData>
    <row r="2" spans="1:6" ht="15">
      <c r="B2" s="51" t="s">
        <v>113</v>
      </c>
    </row>
    <row r="3" spans="1:6">
      <c r="B3" s="56"/>
      <c r="C3" s="56"/>
      <c r="D3" s="56"/>
      <c r="E3" s="56"/>
      <c r="F3" s="116"/>
    </row>
    <row r="4" spans="1:6" ht="13.5" customHeight="1">
      <c r="A4" s="6"/>
      <c r="B4" s="199"/>
      <c r="C4" s="199"/>
      <c r="D4" s="199"/>
      <c r="E4" s="199"/>
      <c r="F4" s="48"/>
    </row>
    <row r="5" spans="1:6" ht="15.75">
      <c r="A5" s="2"/>
      <c r="B5" s="6"/>
      <c r="C5" s="6"/>
      <c r="D5" s="6"/>
    </row>
    <row r="7" spans="1:6" ht="17.25" customHeight="1">
      <c r="B7" s="200" t="s">
        <v>287</v>
      </c>
      <c r="C7" s="200"/>
      <c r="D7" s="142" t="s">
        <v>285</v>
      </c>
      <c r="E7" s="142"/>
    </row>
    <row r="8" spans="1:6" ht="18.75" customHeight="1">
      <c r="B8" s="98"/>
      <c r="C8" s="96" t="s">
        <v>35</v>
      </c>
      <c r="D8" s="96" t="s">
        <v>36</v>
      </c>
      <c r="E8" s="96" t="s">
        <v>40</v>
      </c>
    </row>
    <row r="9" spans="1:6" ht="18" customHeight="1">
      <c r="B9" s="97" t="s">
        <v>37</v>
      </c>
      <c r="C9" s="111">
        <v>49</v>
      </c>
      <c r="D9" s="104">
        <v>49</v>
      </c>
      <c r="E9" s="105">
        <v>100</v>
      </c>
    </row>
    <row r="10" spans="1:6" ht="18" customHeight="1">
      <c r="B10" s="97" t="s">
        <v>41</v>
      </c>
      <c r="C10" s="103">
        <v>22</v>
      </c>
      <c r="D10" s="104">
        <v>22</v>
      </c>
      <c r="E10" s="105">
        <v>100</v>
      </c>
    </row>
    <row r="11" spans="1:6" ht="18" customHeight="1">
      <c r="B11" s="97" t="s">
        <v>42</v>
      </c>
      <c r="C11" s="103">
        <v>23</v>
      </c>
      <c r="D11" s="104">
        <v>23</v>
      </c>
      <c r="E11" s="105">
        <v>100</v>
      </c>
    </row>
    <row r="12" spans="1:6" ht="18" customHeight="1">
      <c r="B12" s="97" t="s">
        <v>43</v>
      </c>
      <c r="C12" s="103">
        <v>36</v>
      </c>
      <c r="D12" s="104">
        <v>36</v>
      </c>
      <c r="E12" s="105">
        <v>100</v>
      </c>
    </row>
    <row r="13" spans="1:6" ht="18" customHeight="1">
      <c r="B13" s="97" t="s">
        <v>44</v>
      </c>
      <c r="C13" s="103">
        <v>13</v>
      </c>
      <c r="D13" s="104">
        <v>13</v>
      </c>
      <c r="E13" s="105">
        <v>100</v>
      </c>
    </row>
    <row r="14" spans="1:6" ht="18" customHeight="1">
      <c r="B14" s="97" t="s">
        <v>45</v>
      </c>
      <c r="C14" s="103">
        <v>7</v>
      </c>
      <c r="D14" s="104">
        <v>7</v>
      </c>
      <c r="E14" s="105">
        <v>100</v>
      </c>
    </row>
    <row r="15" spans="1:6" ht="18" customHeight="1">
      <c r="B15" s="95" t="s">
        <v>67</v>
      </c>
      <c r="C15" s="119">
        <v>150</v>
      </c>
      <c r="D15" s="106">
        <v>150</v>
      </c>
      <c r="E15" s="107">
        <v>100</v>
      </c>
    </row>
    <row r="16" spans="1:6" ht="16.5" customHeight="1"/>
    <row r="17" spans="2:12" ht="16.5" customHeight="1">
      <c r="B17" s="198"/>
      <c r="C17" s="198"/>
      <c r="D17" s="198"/>
      <c r="E17" s="198"/>
      <c r="G17" s="14"/>
      <c r="H17" s="42"/>
      <c r="I17" s="14"/>
      <c r="J17" s="14"/>
      <c r="K17" s="14"/>
      <c r="L17" s="14"/>
    </row>
  </sheetData>
  <mergeCells count="3">
    <mergeCell ref="B17:E17"/>
    <mergeCell ref="B4:E4"/>
    <mergeCell ref="B7:C7"/>
  </mergeCells>
  <phoneticPr fontId="0" type="noConversion"/>
  <printOptions horizontalCentered="1"/>
  <pageMargins left="0" right="0" top="0.78740157480314965" bottom="0" header="0.31496062992125984" footer="0.31496062992125984"/>
  <pageSetup paperSize="9" scale="99" orientation="portrait" r:id="rId1"/>
  <headerFooter alignWithMargins="0">
    <oddHeader>&amp;R&amp;"Tahoma,Normal"&amp;8Statistics Department</oddHeader>
    <oddFooter>&amp;R&amp;"Tahoma,Normal"1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S49"/>
  <sheetViews>
    <sheetView showGridLines="0" zoomScaleNormal="100" workbookViewId="0"/>
  </sheetViews>
  <sheetFormatPr defaultRowHeight="12.75"/>
  <cols>
    <col min="1" max="1" width="4.7109375" customWidth="1"/>
    <col min="2" max="2" width="42.28515625" customWidth="1"/>
    <col min="3" max="3" width="12.28515625" customWidth="1"/>
    <col min="4" max="5" width="11.7109375" customWidth="1"/>
    <col min="6" max="6" width="12.28515625" bestFit="1" customWidth="1"/>
    <col min="7" max="7" width="12.28515625" style="9" bestFit="1" customWidth="1"/>
    <col min="8" max="8" width="12" bestFit="1" customWidth="1"/>
    <col min="9" max="9" width="9.85546875" style="9" bestFit="1" customWidth="1"/>
    <col min="10" max="10" width="11" style="9" bestFit="1" customWidth="1"/>
    <col min="11" max="11" width="7.85546875" style="9" bestFit="1" customWidth="1"/>
    <col min="12" max="12" width="8.85546875" customWidth="1"/>
    <col min="13" max="13" width="10.85546875" customWidth="1"/>
    <col min="14" max="14" width="12.85546875" bestFit="1" customWidth="1"/>
    <col min="15" max="15" width="11.7109375" customWidth="1"/>
    <col min="16" max="16" width="11.42578125" customWidth="1"/>
    <col min="17" max="17" width="12.85546875" bestFit="1" customWidth="1"/>
    <col min="18" max="18" width="11.28515625" customWidth="1"/>
    <col min="19" max="19" width="4.7109375" customWidth="1"/>
    <col min="20" max="20" width="5.28515625" customWidth="1"/>
  </cols>
  <sheetData>
    <row r="2" spans="2:19" s="18" customFormat="1" ht="15">
      <c r="B2" s="204" t="s">
        <v>87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35"/>
      <c r="P2" s="46"/>
      <c r="Q2" s="46"/>
    </row>
    <row r="3" spans="2:19" s="93" customFormat="1" ht="1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9"/>
      <c r="N3" s="100"/>
      <c r="O3" s="100"/>
      <c r="P3" s="100"/>
      <c r="Q3" s="100"/>
      <c r="R3" s="100"/>
    </row>
    <row r="4" spans="2:19" s="93" customFormat="1" ht="17.25" customHeigh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101"/>
      <c r="N4" s="102"/>
      <c r="O4" s="102"/>
      <c r="P4" s="102"/>
      <c r="Q4" s="102"/>
      <c r="R4" s="102"/>
    </row>
    <row r="5" spans="2:19" s="18" customFormat="1" ht="28.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47"/>
      <c r="Q5" s="47"/>
      <c r="R5" s="19"/>
    </row>
    <row r="6" spans="2:19" s="18" customFormat="1" ht="33.75" customHeight="1">
      <c r="B6" s="151"/>
      <c r="C6" s="201" t="s">
        <v>288</v>
      </c>
      <c r="D6" s="202"/>
      <c r="E6" s="203"/>
      <c r="F6" s="206">
        <v>2017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8"/>
      <c r="R6" s="188">
        <v>2018</v>
      </c>
    </row>
    <row r="7" spans="2:19" s="18" customFormat="1" ht="48.75" customHeight="1">
      <c r="B7" s="152"/>
      <c r="C7" s="153" t="s">
        <v>7</v>
      </c>
      <c r="D7" s="154" t="s">
        <v>8</v>
      </c>
      <c r="E7" s="155" t="s">
        <v>9</v>
      </c>
      <c r="F7" s="157" t="s">
        <v>12</v>
      </c>
      <c r="G7" s="156" t="s">
        <v>46</v>
      </c>
      <c r="H7" s="156" t="s">
        <v>13</v>
      </c>
      <c r="I7" s="156" t="s">
        <v>14</v>
      </c>
      <c r="J7" s="158" t="s">
        <v>15</v>
      </c>
      <c r="K7" s="158" t="s">
        <v>16</v>
      </c>
      <c r="L7" s="158" t="s">
        <v>17</v>
      </c>
      <c r="M7" s="158" t="s">
        <v>18</v>
      </c>
      <c r="N7" s="158" t="s">
        <v>19</v>
      </c>
      <c r="O7" s="158" t="s">
        <v>20</v>
      </c>
      <c r="P7" s="158" t="s">
        <v>21</v>
      </c>
      <c r="Q7" s="189" t="s">
        <v>22</v>
      </c>
      <c r="R7" s="159" t="s">
        <v>12</v>
      </c>
    </row>
    <row r="8" spans="2:19" s="18" customFormat="1" ht="31.5" customHeight="1">
      <c r="B8" s="160" t="s">
        <v>6</v>
      </c>
      <c r="C8" s="161">
        <v>169.69890710382512</v>
      </c>
      <c r="D8" s="162">
        <v>187.3</v>
      </c>
      <c r="E8" s="163">
        <v>140.69999999999999</v>
      </c>
      <c r="F8" s="161">
        <v>166.5</v>
      </c>
      <c r="G8" s="162">
        <v>165.1</v>
      </c>
      <c r="H8" s="162">
        <v>165.8</v>
      </c>
      <c r="I8" s="162">
        <v>178</v>
      </c>
      <c r="J8" s="162">
        <v>178.4</v>
      </c>
      <c r="K8" s="162">
        <v>177.4</v>
      </c>
      <c r="L8" s="162">
        <v>166.4</v>
      </c>
      <c r="M8" s="162">
        <v>171.6</v>
      </c>
      <c r="N8" s="162">
        <v>166</v>
      </c>
      <c r="O8" s="164">
        <v>165.9</v>
      </c>
      <c r="P8" s="162">
        <v>168.9</v>
      </c>
      <c r="Q8" s="163">
        <v>165.4</v>
      </c>
      <c r="R8" s="163">
        <v>166.1</v>
      </c>
    </row>
    <row r="9" spans="2:19" s="18" customFormat="1" ht="31.5" customHeight="1">
      <c r="B9" s="165" t="s">
        <v>10</v>
      </c>
      <c r="C9" s="166">
        <v>165.0885245901639</v>
      </c>
      <c r="D9" s="167">
        <v>188.1</v>
      </c>
      <c r="E9" s="168">
        <v>115.7</v>
      </c>
      <c r="F9" s="166">
        <v>177</v>
      </c>
      <c r="G9" s="169">
        <v>152.19999999999999</v>
      </c>
      <c r="H9" s="169">
        <v>163.80000000000001</v>
      </c>
      <c r="I9" s="169">
        <v>187.1</v>
      </c>
      <c r="J9" s="169">
        <v>177.1</v>
      </c>
      <c r="K9" s="169">
        <v>171.8</v>
      </c>
      <c r="L9" s="169">
        <v>158.1</v>
      </c>
      <c r="M9" s="169">
        <v>179.6</v>
      </c>
      <c r="N9" s="169">
        <v>159.1</v>
      </c>
      <c r="O9" s="169">
        <v>146.30000000000001</v>
      </c>
      <c r="P9" s="169">
        <v>153.30000000000001</v>
      </c>
      <c r="Q9" s="170">
        <v>153</v>
      </c>
      <c r="R9" s="170">
        <v>156.30000000000001</v>
      </c>
    </row>
    <row r="10" spans="2:19" s="18" customFormat="1" ht="31.5" customHeight="1">
      <c r="B10" s="165" t="s">
        <v>11</v>
      </c>
      <c r="C10" s="166">
        <v>170.22131147540983</v>
      </c>
      <c r="D10" s="167">
        <v>193.5</v>
      </c>
      <c r="E10" s="168">
        <v>126.1</v>
      </c>
      <c r="F10" s="166">
        <v>159.6</v>
      </c>
      <c r="G10" s="169">
        <v>183.1</v>
      </c>
      <c r="H10" s="169">
        <v>172.8</v>
      </c>
      <c r="I10" s="169">
        <v>187.8</v>
      </c>
      <c r="J10" s="169">
        <v>179.7</v>
      </c>
      <c r="K10" s="169">
        <v>189.7</v>
      </c>
      <c r="L10" s="169">
        <v>179</v>
      </c>
      <c r="M10" s="169">
        <v>169.9</v>
      </c>
      <c r="N10" s="169">
        <v>158.69999999999999</v>
      </c>
      <c r="O10" s="169">
        <v>169.4</v>
      </c>
      <c r="P10" s="169">
        <v>177.8</v>
      </c>
      <c r="Q10" s="170">
        <v>180</v>
      </c>
      <c r="R10" s="170">
        <v>183.9</v>
      </c>
    </row>
    <row r="11" spans="2:19" s="18" customFormat="1" ht="31.5" customHeight="1">
      <c r="B11" s="171" t="s">
        <v>39</v>
      </c>
      <c r="C11" s="172">
        <v>173.78688524590157</v>
      </c>
      <c r="D11" s="173">
        <v>192.6</v>
      </c>
      <c r="E11" s="174">
        <v>153.5</v>
      </c>
      <c r="F11" s="172">
        <v>162.80000000000001</v>
      </c>
      <c r="G11" s="175">
        <v>159.9</v>
      </c>
      <c r="H11" s="175">
        <v>160.9</v>
      </c>
      <c r="I11" s="175">
        <v>159</v>
      </c>
      <c r="J11" s="175">
        <v>178.5</v>
      </c>
      <c r="K11" s="175">
        <v>170.7</v>
      </c>
      <c r="L11" s="175">
        <v>162.19999999999999</v>
      </c>
      <c r="M11" s="175">
        <v>165.4</v>
      </c>
      <c r="N11" s="175">
        <v>180.1</v>
      </c>
      <c r="O11" s="175">
        <v>181.9</v>
      </c>
      <c r="P11" s="175">
        <v>175.5</v>
      </c>
      <c r="Q11" s="176">
        <v>163.30000000000001</v>
      </c>
      <c r="R11" s="176">
        <v>158.19999999999999</v>
      </c>
    </row>
    <row r="12" spans="2:19" s="93" customFormat="1" ht="33" customHeight="1">
      <c r="B12" s="120"/>
      <c r="C12" s="118"/>
      <c r="D12" s="117"/>
      <c r="E12" s="117"/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7"/>
    </row>
    <row r="13" spans="2:19" s="93" customFormat="1" ht="40.5" customHeight="1">
      <c r="B13" s="120"/>
      <c r="C13" s="118"/>
      <c r="D13" s="117"/>
      <c r="E13" s="117"/>
      <c r="F13" s="117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7"/>
    </row>
    <row r="14" spans="2:19">
      <c r="C14" s="14"/>
      <c r="D14" s="14"/>
      <c r="E14" s="14"/>
      <c r="F14" s="14"/>
      <c r="G14" s="45"/>
      <c r="H14" s="14"/>
      <c r="I14" s="45"/>
      <c r="J14" s="45"/>
      <c r="K14" s="45"/>
      <c r="L14" s="14"/>
      <c r="M14" s="14"/>
    </row>
    <row r="15" spans="2:19" s="46" customFormat="1" ht="18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2:19" ht="18" customHeight="1">
      <c r="B16" s="3"/>
      <c r="C16" s="3"/>
      <c r="D16" s="3"/>
      <c r="E16" s="3"/>
      <c r="F16" s="3"/>
      <c r="G16" s="8"/>
      <c r="H16" s="7"/>
      <c r="I16" s="8"/>
      <c r="J16" s="8"/>
      <c r="K16" s="8"/>
      <c r="L16" s="7"/>
      <c r="M16" s="7"/>
      <c r="N16" s="7"/>
      <c r="O16" s="7"/>
      <c r="P16" s="7"/>
      <c r="Q16" s="7"/>
      <c r="R16" s="7"/>
    </row>
    <row r="17" spans="2:18" ht="18" customHeight="1">
      <c r="B17" s="3"/>
      <c r="C17" s="3"/>
      <c r="D17" s="3"/>
      <c r="E17" s="3"/>
      <c r="F17" s="3"/>
      <c r="G17" s="8"/>
      <c r="H17" s="7"/>
      <c r="I17" s="8"/>
      <c r="J17" s="8"/>
      <c r="K17" s="8"/>
      <c r="L17" s="7"/>
      <c r="M17" s="7"/>
      <c r="N17" s="7"/>
      <c r="O17" s="7"/>
      <c r="P17" s="7"/>
      <c r="Q17" s="7"/>
      <c r="R17" s="7"/>
    </row>
    <row r="18" spans="2:18" ht="18" customHeight="1">
      <c r="B18" s="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7"/>
      <c r="O18" s="7"/>
      <c r="P18" s="7"/>
      <c r="Q18" s="7"/>
      <c r="R18" s="7"/>
    </row>
    <row r="19" spans="2:18" ht="18" customHeight="1">
      <c r="B19" s="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7"/>
      <c r="O19" s="7"/>
      <c r="P19" s="7"/>
      <c r="Q19" s="7"/>
      <c r="R19" s="7"/>
    </row>
    <row r="20" spans="2:18" ht="18" customHeight="1">
      <c r="B20" s="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7"/>
      <c r="O20" s="7"/>
      <c r="P20" s="7"/>
      <c r="Q20" s="7"/>
      <c r="R20" s="7"/>
    </row>
    <row r="21" spans="2:18" ht="18" customHeight="1">
      <c r="B21" s="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7"/>
      <c r="O21" s="7"/>
      <c r="P21" s="7"/>
      <c r="Q21" s="7"/>
      <c r="R21" s="7"/>
    </row>
    <row r="22" spans="2:18" ht="18" customHeight="1">
      <c r="B22" s="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7"/>
      <c r="O22" s="7"/>
      <c r="P22" s="7"/>
      <c r="Q22" s="7"/>
      <c r="R22" s="7"/>
    </row>
    <row r="23" spans="2:18" ht="18" customHeight="1">
      <c r="B23" s="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7"/>
      <c r="O23" s="7"/>
      <c r="P23" s="7"/>
      <c r="Q23" s="7"/>
      <c r="R23" s="7"/>
    </row>
    <row r="24" spans="2:18" ht="18" customHeight="1">
      <c r="B24" s="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7"/>
      <c r="P24" s="7"/>
      <c r="Q24" s="7"/>
      <c r="R24" s="7"/>
    </row>
    <row r="25" spans="2:18" s="18" customFormat="1" ht="18" customHeight="1">
      <c r="B25" s="37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7"/>
      <c r="O25" s="7"/>
      <c r="P25" s="7"/>
      <c r="Q25" s="7"/>
      <c r="R25" s="7"/>
    </row>
    <row r="26" spans="2:18" s="93" customFormat="1" ht="18" customHeight="1">
      <c r="B26" s="37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7"/>
      <c r="O26" s="7"/>
      <c r="P26" s="7"/>
      <c r="Q26" s="7"/>
      <c r="R26" s="7"/>
    </row>
    <row r="27" spans="2:18" s="93" customFormat="1" ht="18" customHeight="1">
      <c r="B27" s="37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7"/>
      <c r="O27" s="7"/>
      <c r="P27" s="7"/>
      <c r="Q27" s="7"/>
      <c r="R27" s="7"/>
    </row>
    <row r="28" spans="2:18" s="18" customFormat="1" ht="18" customHeight="1">
      <c r="B28" s="19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19"/>
      <c r="O28" s="19"/>
      <c r="P28" s="47"/>
      <c r="Q28" s="47"/>
      <c r="R28" s="19"/>
    </row>
    <row r="29" spans="2:18" ht="18" customHeight="1">
      <c r="B29" s="11"/>
      <c r="C29" s="44"/>
      <c r="D29" s="44"/>
      <c r="E29" s="44"/>
      <c r="F29" s="14"/>
      <c r="G29" s="45"/>
      <c r="H29" s="14"/>
      <c r="I29" s="45"/>
      <c r="J29" s="45"/>
      <c r="K29" s="45"/>
      <c r="L29" s="14"/>
      <c r="M29" s="14"/>
    </row>
    <row r="30" spans="2:18" ht="18" customHeight="1">
      <c r="B30" s="20"/>
      <c r="C30" s="44"/>
      <c r="D30" s="44"/>
      <c r="E30" s="44"/>
      <c r="F30" s="14"/>
      <c r="G30" s="45"/>
      <c r="H30" s="23"/>
      <c r="I30" s="45"/>
      <c r="J30" s="45"/>
      <c r="K30" s="45"/>
      <c r="L30" s="23"/>
      <c r="M30" s="23"/>
      <c r="N30" s="12"/>
      <c r="O30" s="12"/>
      <c r="P30" s="12"/>
      <c r="Q30" s="12"/>
      <c r="R30" s="12"/>
    </row>
    <row r="31" spans="2:18" ht="18" customHeight="1">
      <c r="C31" s="14"/>
      <c r="D31" s="14"/>
      <c r="E31" s="14"/>
      <c r="F31" s="14"/>
      <c r="G31" s="45"/>
      <c r="H31" s="23"/>
      <c r="I31" s="45"/>
      <c r="J31" s="45"/>
      <c r="K31" s="45"/>
      <c r="L31" s="14"/>
      <c r="M31" s="14"/>
    </row>
    <row r="32" spans="2:18" ht="18" customHeight="1">
      <c r="C32" s="14"/>
      <c r="D32" s="14"/>
      <c r="E32" s="14"/>
      <c r="F32" s="14"/>
      <c r="G32" s="45"/>
      <c r="H32" s="14"/>
      <c r="I32" s="45"/>
      <c r="J32" s="45"/>
      <c r="K32" s="45"/>
      <c r="L32" s="14"/>
      <c r="M32" s="14"/>
    </row>
    <row r="33" spans="3:13" ht="18" customHeight="1">
      <c r="C33" s="14"/>
      <c r="D33" s="14"/>
      <c r="E33" s="14"/>
      <c r="F33" s="14"/>
      <c r="G33" s="45"/>
      <c r="H33" s="14"/>
      <c r="I33" s="45"/>
      <c r="J33" s="45"/>
      <c r="K33" s="45"/>
      <c r="L33" s="14"/>
      <c r="M33" s="14"/>
    </row>
    <row r="34" spans="3:13" ht="18" customHeight="1">
      <c r="C34" s="14"/>
      <c r="D34" s="14"/>
      <c r="E34" s="14"/>
      <c r="F34" s="14"/>
      <c r="G34" s="45"/>
      <c r="H34" s="14"/>
      <c r="I34" s="45"/>
      <c r="J34" s="45"/>
      <c r="K34" s="45"/>
      <c r="L34" s="14"/>
      <c r="M34" s="14"/>
    </row>
    <row r="35" spans="3:13">
      <c r="C35" s="14"/>
      <c r="D35" s="14"/>
      <c r="E35" s="14"/>
      <c r="F35" s="14"/>
      <c r="G35" s="45"/>
      <c r="H35" s="14"/>
      <c r="I35" s="45"/>
      <c r="J35" s="45"/>
      <c r="K35" s="45"/>
      <c r="L35" s="14"/>
      <c r="M35" s="14"/>
    </row>
    <row r="36" spans="3:13">
      <c r="C36" s="14"/>
      <c r="D36" s="14"/>
      <c r="E36" s="14"/>
      <c r="F36" s="14"/>
      <c r="G36" s="45"/>
      <c r="H36" s="14"/>
      <c r="I36" s="45"/>
      <c r="J36" s="45"/>
      <c r="K36" s="45"/>
      <c r="L36" s="14"/>
      <c r="M36" s="14"/>
    </row>
    <row r="37" spans="3:13">
      <c r="C37" s="14"/>
      <c r="D37" s="14"/>
      <c r="E37" s="14"/>
      <c r="F37" s="14"/>
      <c r="G37" s="45"/>
      <c r="H37" s="14"/>
      <c r="I37" s="45"/>
      <c r="J37" s="45"/>
      <c r="K37" s="45"/>
      <c r="L37" s="14"/>
      <c r="M37" s="14"/>
    </row>
    <row r="38" spans="3:13">
      <c r="C38" s="14"/>
      <c r="D38" s="14"/>
      <c r="E38" s="14"/>
      <c r="F38" s="14"/>
      <c r="G38" s="45"/>
      <c r="H38" s="14"/>
      <c r="I38" s="45"/>
      <c r="J38" s="45"/>
      <c r="K38" s="45"/>
      <c r="L38" s="14"/>
      <c r="M38" s="14"/>
    </row>
    <row r="39" spans="3:13">
      <c r="C39" s="14"/>
      <c r="D39" s="14"/>
      <c r="E39" s="14"/>
      <c r="F39" s="14"/>
      <c r="G39" s="45"/>
      <c r="H39" s="14"/>
      <c r="I39" s="45"/>
      <c r="J39" s="45"/>
      <c r="K39" s="45"/>
      <c r="L39" s="14"/>
      <c r="M39" s="14"/>
    </row>
    <row r="40" spans="3:13">
      <c r="C40" s="14"/>
      <c r="D40" s="14"/>
      <c r="E40" s="14"/>
      <c r="F40" s="14"/>
      <c r="G40" s="45"/>
      <c r="H40" s="14"/>
      <c r="I40" s="45"/>
      <c r="J40" s="45"/>
      <c r="K40" s="45"/>
      <c r="L40" s="14"/>
      <c r="M40" s="14"/>
    </row>
    <row r="41" spans="3:13">
      <c r="C41" s="14"/>
      <c r="D41" s="14"/>
      <c r="E41" s="14"/>
      <c r="F41" s="14"/>
      <c r="G41" s="45"/>
      <c r="H41" s="14"/>
      <c r="I41" s="45"/>
      <c r="J41" s="45"/>
      <c r="K41" s="45"/>
      <c r="L41" s="14"/>
      <c r="M41" s="14"/>
    </row>
    <row r="42" spans="3:13">
      <c r="C42" s="14"/>
      <c r="D42" s="14"/>
      <c r="E42" s="14"/>
      <c r="F42" s="14"/>
      <c r="G42" s="45"/>
      <c r="H42" s="14"/>
      <c r="I42" s="45"/>
      <c r="J42" s="45"/>
      <c r="K42" s="45"/>
      <c r="L42" s="14"/>
      <c r="M42" s="14"/>
    </row>
    <row r="43" spans="3:13">
      <c r="C43" s="14"/>
      <c r="D43" s="14"/>
      <c r="E43" s="14"/>
      <c r="F43" s="14"/>
      <c r="G43" s="45"/>
      <c r="H43" s="14"/>
      <c r="I43" s="45"/>
      <c r="J43" s="45"/>
      <c r="K43" s="45"/>
      <c r="L43" s="14"/>
      <c r="M43" s="14"/>
    </row>
    <row r="44" spans="3:13">
      <c r="C44" s="14"/>
      <c r="D44" s="14"/>
      <c r="E44" s="14"/>
      <c r="F44" s="14"/>
      <c r="G44" s="45"/>
      <c r="H44" s="14"/>
      <c r="I44" s="45"/>
      <c r="J44" s="45"/>
      <c r="K44" s="45"/>
      <c r="L44" s="14"/>
      <c r="M44" s="14"/>
    </row>
    <row r="45" spans="3:13">
      <c r="F45" s="205"/>
      <c r="G45" s="205"/>
      <c r="H45" s="205"/>
      <c r="I45" s="205"/>
      <c r="J45" s="205"/>
    </row>
    <row r="49" spans="2:18">
      <c r="B49" s="34"/>
      <c r="N49" s="36"/>
      <c r="O49" s="36"/>
      <c r="P49" s="36"/>
      <c r="Q49" s="36"/>
      <c r="R49" s="36"/>
    </row>
  </sheetData>
  <mergeCells count="4">
    <mergeCell ref="C6:E6"/>
    <mergeCell ref="B2:L2"/>
    <mergeCell ref="F45:J45"/>
    <mergeCell ref="F6:Q6"/>
  </mergeCells>
  <printOptions horizontalCentered="1"/>
  <pageMargins left="0" right="0" top="1.5748031496062993" bottom="0" header="0.31496062992125984" footer="0.31496062992125984"/>
  <pageSetup paperSize="9" scale="46" orientation="portrait" r:id="rId1"/>
  <headerFooter scaleWithDoc="0">
    <oddHeader>&amp;R&amp;"Tahoma,Normal"&amp;8Statistics Department</oddHeader>
    <oddFooter>&amp;R&amp;"Tahoma,Normal"2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K99"/>
  <sheetViews>
    <sheetView showGridLines="0" zoomScaleNormal="100" zoomScaleSheetLayoutView="100" workbookViewId="0"/>
  </sheetViews>
  <sheetFormatPr defaultRowHeight="12.75"/>
  <cols>
    <col min="1" max="1" width="2.85546875" customWidth="1"/>
    <col min="2" max="2" width="9.140625" customWidth="1"/>
    <col min="3" max="3" width="10" customWidth="1"/>
    <col min="4" max="4" width="11.140625" bestFit="1" customWidth="1"/>
    <col min="5" max="5" width="13.5703125" customWidth="1"/>
    <col min="7" max="7" width="4.7109375" customWidth="1"/>
    <col min="8" max="8" width="65.7109375" customWidth="1"/>
    <col min="9" max="9" width="10.7109375" customWidth="1"/>
    <col min="10" max="10" width="2.85546875" customWidth="1"/>
    <col min="11" max="11" width="5.7109375" style="179" customWidth="1"/>
    <col min="12" max="20" width="5.7109375" customWidth="1"/>
  </cols>
  <sheetData>
    <row r="2" spans="2:11" s="93" customFormat="1" ht="15">
      <c r="B2" s="204" t="s">
        <v>88</v>
      </c>
      <c r="C2" s="204"/>
      <c r="D2" s="204"/>
      <c r="E2" s="204"/>
      <c r="F2" s="204"/>
      <c r="G2" s="204"/>
      <c r="H2" s="204"/>
    </row>
    <row r="3" spans="2:11" s="93" customFormat="1" ht="15">
      <c r="B3" s="92"/>
      <c r="C3" s="92"/>
      <c r="D3" s="92"/>
      <c r="E3" s="92"/>
      <c r="F3" s="92"/>
      <c r="G3" s="92"/>
      <c r="H3" s="92"/>
      <c r="I3" s="100"/>
      <c r="K3" s="83"/>
    </row>
    <row r="4" spans="2:11" s="93" customFormat="1" ht="15">
      <c r="B4" s="91"/>
      <c r="C4" s="91"/>
      <c r="D4" s="91"/>
      <c r="E4" s="91"/>
      <c r="F4" s="91"/>
      <c r="G4" s="91"/>
      <c r="H4" s="91"/>
      <c r="I4" s="102"/>
      <c r="K4" s="83"/>
    </row>
    <row r="5" spans="2:11">
      <c r="K5" s="178"/>
    </row>
    <row r="6" spans="2:11" ht="15.75">
      <c r="B6" s="181" t="s">
        <v>93</v>
      </c>
      <c r="C6" s="90"/>
      <c r="D6" s="90"/>
      <c r="E6" s="90"/>
      <c r="F6" s="90"/>
      <c r="G6" s="90"/>
      <c r="H6" s="89"/>
      <c r="I6" s="89"/>
      <c r="K6" s="178"/>
    </row>
    <row r="7" spans="2:11" ht="12.95" customHeight="1">
      <c r="B7" s="2"/>
      <c r="C7" s="1"/>
      <c r="D7" s="2"/>
      <c r="E7" s="2"/>
      <c r="F7" s="2"/>
      <c r="G7" s="2"/>
    </row>
    <row r="8" spans="2:11" ht="30" customHeight="1">
      <c r="B8" s="77" t="s">
        <v>23</v>
      </c>
      <c r="C8" s="77" t="s">
        <v>24</v>
      </c>
      <c r="D8" s="77" t="s">
        <v>25</v>
      </c>
      <c r="E8" s="77" t="s">
        <v>26</v>
      </c>
      <c r="F8" s="77" t="s">
        <v>27</v>
      </c>
      <c r="G8" s="2"/>
    </row>
    <row r="9" spans="2:11" ht="15.95" customHeight="1">
      <c r="B9" s="109" t="s">
        <v>78</v>
      </c>
      <c r="C9" s="108">
        <v>78.900000000000006</v>
      </c>
      <c r="D9" s="108">
        <v>19.2</v>
      </c>
      <c r="E9" s="108">
        <v>1.9</v>
      </c>
      <c r="F9" s="110">
        <v>77</v>
      </c>
      <c r="G9" s="2"/>
      <c r="H9" s="12"/>
      <c r="I9" s="12"/>
    </row>
    <row r="10" spans="2:11" ht="15.95" customHeight="1">
      <c r="B10" s="109" t="s">
        <v>79</v>
      </c>
      <c r="C10" s="108">
        <v>57</v>
      </c>
      <c r="D10" s="108">
        <v>38.200000000000003</v>
      </c>
      <c r="E10" s="108">
        <v>4.8</v>
      </c>
      <c r="F10" s="110">
        <v>52.2</v>
      </c>
      <c r="G10" s="2"/>
      <c r="H10" s="12"/>
      <c r="I10" s="12"/>
    </row>
    <row r="11" spans="2:11" ht="15.95" customHeight="1">
      <c r="B11" s="109" t="s">
        <v>80</v>
      </c>
      <c r="C11" s="108">
        <v>64.400000000000006</v>
      </c>
      <c r="D11" s="108">
        <v>35</v>
      </c>
      <c r="E11" s="108">
        <v>0.6</v>
      </c>
      <c r="F11" s="110">
        <v>63.800000000000004</v>
      </c>
      <c r="G11" s="2"/>
      <c r="H11" s="12"/>
      <c r="I11" s="12"/>
    </row>
    <row r="12" spans="2:11" ht="15.95" customHeight="1">
      <c r="B12" s="109" t="s">
        <v>81</v>
      </c>
      <c r="C12" s="108">
        <v>87.5</v>
      </c>
      <c r="D12" s="108">
        <v>12.1</v>
      </c>
      <c r="E12" s="108">
        <v>0.4</v>
      </c>
      <c r="F12" s="110">
        <v>87.1</v>
      </c>
      <c r="G12" s="2"/>
      <c r="H12" s="12"/>
      <c r="I12" s="12"/>
    </row>
    <row r="13" spans="2:11" ht="15.95" customHeight="1">
      <c r="B13" s="109" t="s">
        <v>82</v>
      </c>
      <c r="C13" s="108">
        <v>78.2</v>
      </c>
      <c r="D13" s="108">
        <v>20.7</v>
      </c>
      <c r="E13" s="108">
        <v>1.1000000000000001</v>
      </c>
      <c r="F13" s="110">
        <v>77.099999999999994</v>
      </c>
      <c r="G13" s="2"/>
      <c r="H13" s="12"/>
      <c r="I13" s="12"/>
    </row>
    <row r="14" spans="2:11" ht="15.95" customHeight="1">
      <c r="B14" s="109" t="s">
        <v>89</v>
      </c>
      <c r="C14" s="108">
        <v>72.7</v>
      </c>
      <c r="D14" s="108">
        <v>26.4</v>
      </c>
      <c r="E14" s="108">
        <v>0.9</v>
      </c>
      <c r="F14" s="110">
        <v>71.8</v>
      </c>
      <c r="G14" s="2"/>
      <c r="H14" s="12"/>
      <c r="I14" s="12"/>
    </row>
    <row r="15" spans="2:11" ht="15.95" customHeight="1">
      <c r="B15" s="109" t="s">
        <v>114</v>
      </c>
      <c r="C15" s="108">
        <v>59.1</v>
      </c>
      <c r="D15" s="108">
        <v>39.9</v>
      </c>
      <c r="E15" s="108">
        <v>1</v>
      </c>
      <c r="F15" s="110">
        <v>58.1</v>
      </c>
      <c r="G15" s="2"/>
      <c r="H15" s="12"/>
      <c r="I15" s="12"/>
    </row>
    <row r="16" spans="2:11" ht="15.95" customHeight="1">
      <c r="B16" s="109" t="s">
        <v>115</v>
      </c>
      <c r="C16" s="108">
        <v>80.3</v>
      </c>
      <c r="D16" s="108">
        <v>19</v>
      </c>
      <c r="E16" s="108">
        <v>0.7</v>
      </c>
      <c r="F16" s="110">
        <v>79.599999999999994</v>
      </c>
      <c r="G16" s="2"/>
      <c r="H16" s="12"/>
      <c r="I16" s="12"/>
    </row>
    <row r="17" spans="2:11" ht="15.95" customHeight="1">
      <c r="B17" s="109" t="s">
        <v>148</v>
      </c>
      <c r="C17" s="108">
        <v>60.2</v>
      </c>
      <c r="D17" s="108">
        <v>38.700000000000003</v>
      </c>
      <c r="E17" s="108">
        <v>1.1000000000000001</v>
      </c>
      <c r="F17" s="110">
        <v>59.1</v>
      </c>
      <c r="G17" s="2"/>
      <c r="H17" s="12"/>
      <c r="I17" s="12"/>
    </row>
    <row r="18" spans="2:11" ht="15.95" customHeight="1">
      <c r="B18" s="109" t="s">
        <v>169</v>
      </c>
      <c r="C18" s="108">
        <v>47.2</v>
      </c>
      <c r="D18" s="108">
        <v>51.9</v>
      </c>
      <c r="E18" s="108">
        <v>0.9</v>
      </c>
      <c r="F18" s="110">
        <v>46.3</v>
      </c>
      <c r="G18" s="2"/>
      <c r="H18" s="12"/>
      <c r="I18" s="12"/>
    </row>
    <row r="19" spans="2:11" ht="15.95" customHeight="1">
      <c r="B19" s="109" t="s">
        <v>246</v>
      </c>
      <c r="C19" s="108">
        <v>55.6</v>
      </c>
      <c r="D19" s="108">
        <v>42.1</v>
      </c>
      <c r="E19" s="108">
        <v>2.2999999999999998</v>
      </c>
      <c r="F19" s="110">
        <v>53.3</v>
      </c>
      <c r="G19" s="2"/>
      <c r="H19" s="12"/>
      <c r="I19" s="12"/>
    </row>
    <row r="20" spans="2:11" ht="15.95" customHeight="1">
      <c r="B20" s="109" t="s">
        <v>248</v>
      </c>
      <c r="C20" s="108">
        <v>54.5</v>
      </c>
      <c r="D20" s="108">
        <v>44</v>
      </c>
      <c r="E20" s="108">
        <v>1.5</v>
      </c>
      <c r="F20" s="110">
        <v>53</v>
      </c>
      <c r="G20" s="2"/>
      <c r="H20" s="12"/>
      <c r="I20" s="12"/>
    </row>
    <row r="21" spans="2:11" ht="15.95" customHeight="1">
      <c r="B21" s="109" t="s">
        <v>286</v>
      </c>
      <c r="C21" s="108">
        <v>58.1</v>
      </c>
      <c r="D21" s="108">
        <v>40.1</v>
      </c>
      <c r="E21" s="108">
        <v>1.8</v>
      </c>
      <c r="F21" s="110">
        <v>56.3</v>
      </c>
      <c r="G21" s="2"/>
      <c r="H21" s="12"/>
      <c r="I21" s="12"/>
    </row>
    <row r="22" spans="2:11" ht="10.5" customHeight="1">
      <c r="B22" s="88"/>
      <c r="C22" s="87"/>
      <c r="D22" s="86"/>
      <c r="E22" s="85"/>
      <c r="F22" s="84"/>
      <c r="G22" s="2"/>
      <c r="H22" s="12"/>
      <c r="I22" s="12"/>
    </row>
    <row r="23" spans="2:11" ht="15.75">
      <c r="B23" s="38"/>
      <c r="C23" s="39"/>
      <c r="D23" s="40"/>
      <c r="E23" s="39"/>
      <c r="F23" s="40"/>
      <c r="G23" s="2"/>
      <c r="H23" s="12"/>
      <c r="I23" s="12"/>
    </row>
    <row r="24" spans="2:11" ht="15.75">
      <c r="B24" s="38"/>
      <c r="C24" s="39"/>
      <c r="D24" s="40"/>
      <c r="E24" s="39"/>
      <c r="F24" s="40"/>
      <c r="G24" s="2"/>
      <c r="H24" s="12"/>
      <c r="I24" s="12"/>
    </row>
    <row r="25" spans="2:11" ht="15.75">
      <c r="G25" s="2"/>
      <c r="H25" s="12"/>
      <c r="I25" s="12"/>
    </row>
    <row r="26" spans="2:11" ht="15.75">
      <c r="B26" s="181" t="s">
        <v>94</v>
      </c>
      <c r="C26" s="90"/>
      <c r="D26" s="90"/>
      <c r="E26" s="90"/>
      <c r="F26" s="90"/>
      <c r="G26" s="90"/>
      <c r="H26" s="89"/>
      <c r="I26" s="89"/>
      <c r="K26" s="178"/>
    </row>
    <row r="27" spans="2:11" ht="15.75">
      <c r="B27" s="2"/>
      <c r="C27" s="1"/>
      <c r="D27" s="2"/>
      <c r="E27" s="2"/>
      <c r="F27" s="2"/>
      <c r="G27" s="2"/>
      <c r="H27" s="12"/>
      <c r="I27" s="12"/>
    </row>
    <row r="28" spans="2:11" ht="30" customHeight="1">
      <c r="B28" s="77" t="s">
        <v>23</v>
      </c>
      <c r="C28" s="77" t="s">
        <v>28</v>
      </c>
      <c r="D28" s="77" t="s">
        <v>25</v>
      </c>
      <c r="E28" s="77" t="s">
        <v>29</v>
      </c>
      <c r="F28" s="77" t="s">
        <v>27</v>
      </c>
      <c r="G28" s="2"/>
      <c r="H28" s="12"/>
      <c r="I28" s="12"/>
    </row>
    <row r="29" spans="2:11" ht="15.95" customHeight="1">
      <c r="B29" s="109" t="s">
        <v>78</v>
      </c>
      <c r="C29" s="108">
        <v>70.400000000000006</v>
      </c>
      <c r="D29" s="108">
        <v>18.8</v>
      </c>
      <c r="E29" s="108">
        <v>10.8</v>
      </c>
      <c r="F29" s="110">
        <v>59.600000000000009</v>
      </c>
      <c r="G29" s="2"/>
      <c r="H29" s="12"/>
      <c r="I29" s="12"/>
    </row>
    <row r="30" spans="2:11" ht="15.95" customHeight="1">
      <c r="B30" s="109" t="s">
        <v>79</v>
      </c>
      <c r="C30" s="108">
        <v>87.7</v>
      </c>
      <c r="D30" s="108">
        <v>7.7</v>
      </c>
      <c r="E30" s="108">
        <v>4.5999999999999996</v>
      </c>
      <c r="F30" s="110">
        <v>83.100000000000009</v>
      </c>
      <c r="G30" s="2"/>
      <c r="H30" s="12"/>
      <c r="I30" s="12"/>
    </row>
    <row r="31" spans="2:11" ht="15.95" customHeight="1">
      <c r="B31" s="109" t="s">
        <v>80</v>
      </c>
      <c r="C31" s="108">
        <v>74.7</v>
      </c>
      <c r="D31" s="108">
        <v>23.4</v>
      </c>
      <c r="E31" s="108">
        <v>1.9</v>
      </c>
      <c r="F31" s="110">
        <v>72.8</v>
      </c>
      <c r="G31" s="2"/>
      <c r="H31" s="12"/>
      <c r="I31" s="12"/>
    </row>
    <row r="32" spans="2:11" ht="15.95" customHeight="1">
      <c r="B32" s="109" t="s">
        <v>81</v>
      </c>
      <c r="C32" s="108">
        <v>89</v>
      </c>
      <c r="D32" s="108">
        <v>9.8000000000000007</v>
      </c>
      <c r="E32" s="108">
        <v>1.2</v>
      </c>
      <c r="F32" s="110">
        <v>87.8</v>
      </c>
      <c r="G32" s="2"/>
      <c r="H32" s="12"/>
      <c r="I32" s="12"/>
    </row>
    <row r="33" spans="2:11" ht="15.95" customHeight="1">
      <c r="B33" s="109" t="s">
        <v>82</v>
      </c>
      <c r="C33" s="108">
        <v>81.5</v>
      </c>
      <c r="D33" s="108">
        <v>16.7</v>
      </c>
      <c r="E33" s="108">
        <v>1.8</v>
      </c>
      <c r="F33" s="110">
        <v>79.7</v>
      </c>
      <c r="G33" s="2"/>
      <c r="H33" s="12"/>
      <c r="I33" s="12"/>
    </row>
    <row r="34" spans="2:11" ht="15.95" customHeight="1">
      <c r="B34" s="109" t="s">
        <v>89</v>
      </c>
      <c r="C34" s="108">
        <v>91.1</v>
      </c>
      <c r="D34" s="108">
        <v>7.5</v>
      </c>
      <c r="E34" s="108">
        <v>1.4</v>
      </c>
      <c r="F34" s="110">
        <v>89.699999999999989</v>
      </c>
      <c r="G34" s="2"/>
      <c r="H34" s="12"/>
      <c r="I34" s="12"/>
    </row>
    <row r="35" spans="2:11" ht="15.95" customHeight="1">
      <c r="B35" s="109" t="s">
        <v>114</v>
      </c>
      <c r="C35" s="108">
        <v>80.8</v>
      </c>
      <c r="D35" s="108">
        <v>17.399999999999999</v>
      </c>
      <c r="E35" s="108">
        <v>1.8</v>
      </c>
      <c r="F35" s="110">
        <v>79</v>
      </c>
      <c r="G35" s="2"/>
      <c r="H35" s="12"/>
      <c r="I35" s="12"/>
    </row>
    <row r="36" spans="2:11" ht="15.95" customHeight="1">
      <c r="B36" s="109" t="s">
        <v>115</v>
      </c>
      <c r="C36" s="108">
        <v>79.599999999999994</v>
      </c>
      <c r="D36" s="108">
        <v>10.7</v>
      </c>
      <c r="E36" s="108">
        <v>9.6999999999999993</v>
      </c>
      <c r="F36" s="110">
        <v>69.899999999999991</v>
      </c>
      <c r="G36" s="2"/>
      <c r="H36" s="12"/>
      <c r="I36" s="12"/>
    </row>
    <row r="37" spans="2:11" ht="15.95" customHeight="1">
      <c r="B37" s="109" t="s">
        <v>148</v>
      </c>
      <c r="C37" s="108">
        <v>68.900000000000006</v>
      </c>
      <c r="D37" s="108">
        <v>20.9</v>
      </c>
      <c r="E37" s="108">
        <v>10.199999999999999</v>
      </c>
      <c r="F37" s="110">
        <v>58.7</v>
      </c>
      <c r="G37" s="2"/>
      <c r="H37" s="12"/>
      <c r="I37" s="12"/>
    </row>
    <row r="38" spans="2:11" ht="15.95" customHeight="1">
      <c r="B38" s="109" t="s">
        <v>169</v>
      </c>
      <c r="C38" s="108">
        <v>79.2</v>
      </c>
      <c r="D38" s="108">
        <v>11</v>
      </c>
      <c r="E38" s="108">
        <v>9.8000000000000007</v>
      </c>
      <c r="F38" s="110">
        <v>69.400000000000006</v>
      </c>
      <c r="G38" s="2"/>
      <c r="H38" s="12"/>
      <c r="I38" s="12"/>
    </row>
    <row r="39" spans="2:11" ht="15.95" customHeight="1">
      <c r="B39" s="109" t="s">
        <v>246</v>
      </c>
      <c r="C39" s="108">
        <v>79.099999999999994</v>
      </c>
      <c r="D39" s="108">
        <v>19.600000000000001</v>
      </c>
      <c r="E39" s="108">
        <v>1.3</v>
      </c>
      <c r="F39" s="110">
        <v>77.8</v>
      </c>
      <c r="G39" s="2"/>
      <c r="H39" s="12"/>
      <c r="I39" s="12"/>
    </row>
    <row r="40" spans="2:11" ht="15.95" customHeight="1">
      <c r="B40" s="109" t="s">
        <v>248</v>
      </c>
      <c r="C40" s="108">
        <v>84.1</v>
      </c>
      <c r="D40" s="108">
        <v>11.8</v>
      </c>
      <c r="E40" s="108">
        <v>4.0999999999999996</v>
      </c>
      <c r="F40" s="110">
        <v>80</v>
      </c>
      <c r="G40" s="2"/>
      <c r="H40" s="12"/>
      <c r="I40" s="12"/>
    </row>
    <row r="41" spans="2:11" ht="15.95" customHeight="1">
      <c r="B41" s="109" t="s">
        <v>286</v>
      </c>
      <c r="C41" s="108">
        <v>86.9</v>
      </c>
      <c r="D41" s="108">
        <v>10.1</v>
      </c>
      <c r="E41" s="108">
        <v>3</v>
      </c>
      <c r="F41" s="110">
        <v>83.9</v>
      </c>
      <c r="G41" s="2"/>
      <c r="H41" s="12"/>
      <c r="I41" s="12"/>
    </row>
    <row r="42" spans="2:11" ht="10.5" customHeight="1">
      <c r="B42" s="88"/>
      <c r="C42" s="87"/>
      <c r="D42" s="86"/>
      <c r="E42" s="85"/>
      <c r="F42" s="84"/>
      <c r="G42" s="2"/>
      <c r="H42" s="12"/>
      <c r="I42" s="12"/>
    </row>
    <row r="43" spans="2:11" ht="15.75">
      <c r="B43" s="17"/>
      <c r="C43" s="13"/>
      <c r="D43" s="33"/>
      <c r="E43" s="33"/>
      <c r="F43" s="13"/>
      <c r="G43" s="2"/>
      <c r="H43" s="12"/>
      <c r="I43" s="12"/>
    </row>
    <row r="44" spans="2:11" ht="15.75">
      <c r="B44" s="17"/>
      <c r="C44" s="13"/>
      <c r="D44" s="33"/>
      <c r="E44" s="33"/>
      <c r="F44" s="13"/>
      <c r="G44" s="2"/>
      <c r="H44" s="12"/>
      <c r="I44" s="12"/>
    </row>
    <row r="45" spans="2:11" ht="15.75">
      <c r="C45" s="14"/>
      <c r="D45" s="14"/>
      <c r="E45" s="14"/>
      <c r="F45" s="23"/>
      <c r="G45" s="2"/>
      <c r="H45" s="12"/>
    </row>
    <row r="46" spans="2:11" ht="15.75">
      <c r="B46" s="181" t="s">
        <v>95</v>
      </c>
      <c r="C46" s="90"/>
      <c r="D46" s="90"/>
      <c r="E46" s="90"/>
      <c r="F46" s="90"/>
      <c r="G46" s="90"/>
      <c r="H46" s="89"/>
      <c r="I46" s="89"/>
      <c r="K46" s="178"/>
    </row>
    <row r="47" spans="2:11" ht="15.75">
      <c r="B47" s="2"/>
      <c r="C47" s="16"/>
      <c r="D47" s="15"/>
      <c r="E47" s="15"/>
      <c r="F47" s="15"/>
      <c r="G47" s="2"/>
      <c r="H47" s="12"/>
    </row>
    <row r="48" spans="2:11" ht="30" customHeight="1">
      <c r="B48" s="77" t="s">
        <v>23</v>
      </c>
      <c r="C48" s="77" t="s">
        <v>30</v>
      </c>
      <c r="D48" s="77" t="s">
        <v>31</v>
      </c>
      <c r="E48" s="77" t="s">
        <v>32</v>
      </c>
      <c r="F48" s="77" t="s">
        <v>27</v>
      </c>
      <c r="G48" s="2"/>
      <c r="H48" s="12"/>
    </row>
    <row r="49" spans="1:10" ht="15.95" customHeight="1">
      <c r="B49" s="109" t="s">
        <v>78</v>
      </c>
      <c r="C49" s="108">
        <v>66.599999999999994</v>
      </c>
      <c r="D49" s="108">
        <v>29.6</v>
      </c>
      <c r="E49" s="108">
        <v>3.8</v>
      </c>
      <c r="F49" s="110">
        <v>62.8</v>
      </c>
      <c r="G49" s="2"/>
      <c r="H49" s="12"/>
    </row>
    <row r="50" spans="1:10" ht="15.95" customHeight="1">
      <c r="B50" s="109" t="s">
        <v>79</v>
      </c>
      <c r="C50" s="108">
        <v>69.3</v>
      </c>
      <c r="D50" s="108">
        <v>21.3</v>
      </c>
      <c r="E50" s="108">
        <v>9.4</v>
      </c>
      <c r="F50" s="110">
        <v>59.9</v>
      </c>
      <c r="G50" s="2"/>
      <c r="H50" s="12"/>
    </row>
    <row r="51" spans="1:10" ht="15.95" customHeight="1">
      <c r="B51" s="109" t="s">
        <v>80</v>
      </c>
      <c r="C51" s="108">
        <v>61.6</v>
      </c>
      <c r="D51" s="108">
        <v>37.700000000000003</v>
      </c>
      <c r="E51" s="108">
        <v>0.7</v>
      </c>
      <c r="F51" s="110">
        <v>60.9</v>
      </c>
      <c r="G51" s="2"/>
      <c r="H51" s="12"/>
    </row>
    <row r="52" spans="1:10" ht="15.95" customHeight="1">
      <c r="B52" s="109" t="s">
        <v>81</v>
      </c>
      <c r="C52" s="108">
        <v>61.5</v>
      </c>
      <c r="D52" s="108">
        <v>36</v>
      </c>
      <c r="E52" s="108">
        <v>2.5</v>
      </c>
      <c r="F52" s="110">
        <v>59</v>
      </c>
      <c r="G52" s="2"/>
      <c r="H52" s="12"/>
    </row>
    <row r="53" spans="1:10" ht="15.95" customHeight="1">
      <c r="B53" s="109" t="s">
        <v>82</v>
      </c>
      <c r="C53" s="108">
        <v>79.7</v>
      </c>
      <c r="D53" s="108">
        <v>19.100000000000001</v>
      </c>
      <c r="E53" s="108">
        <v>1.2</v>
      </c>
      <c r="F53" s="110">
        <v>78.5</v>
      </c>
      <c r="G53" s="2"/>
      <c r="H53" s="12"/>
    </row>
    <row r="54" spans="1:10" ht="15.95" customHeight="1">
      <c r="B54" s="109" t="s">
        <v>89</v>
      </c>
      <c r="C54" s="108">
        <v>72</v>
      </c>
      <c r="D54" s="108">
        <v>26.7</v>
      </c>
      <c r="E54" s="108">
        <v>1.3</v>
      </c>
      <c r="F54" s="110">
        <v>70.7</v>
      </c>
      <c r="G54" s="2"/>
      <c r="H54" s="12"/>
    </row>
    <row r="55" spans="1:10" ht="15.95" customHeight="1">
      <c r="B55" s="109" t="s">
        <v>114</v>
      </c>
      <c r="C55" s="108">
        <v>71.900000000000006</v>
      </c>
      <c r="D55" s="108">
        <v>18.399999999999999</v>
      </c>
      <c r="E55" s="108">
        <v>9.6999999999999993</v>
      </c>
      <c r="F55" s="110">
        <v>62.2</v>
      </c>
      <c r="G55" s="2"/>
      <c r="H55" s="12"/>
    </row>
    <row r="56" spans="1:10" ht="15.95" customHeight="1">
      <c r="B56" s="109" t="s">
        <v>115</v>
      </c>
      <c r="C56" s="108">
        <v>74.599999999999994</v>
      </c>
      <c r="D56" s="108">
        <v>16.2</v>
      </c>
      <c r="E56" s="108">
        <v>9.1999999999999993</v>
      </c>
      <c r="F56" s="110">
        <v>65.399999999999991</v>
      </c>
      <c r="G56" s="2"/>
    </row>
    <row r="57" spans="1:10" ht="15.95" customHeight="1">
      <c r="B57" s="109" t="s">
        <v>148</v>
      </c>
      <c r="C57" s="108">
        <v>81.2</v>
      </c>
      <c r="D57" s="108">
        <v>17.7</v>
      </c>
      <c r="E57" s="108">
        <v>1.1000000000000001</v>
      </c>
      <c r="F57" s="110">
        <v>80.099999999999994</v>
      </c>
      <c r="G57" s="2"/>
    </row>
    <row r="58" spans="1:10" ht="15.95" customHeight="1">
      <c r="B58" s="109" t="s">
        <v>169</v>
      </c>
      <c r="C58" s="108">
        <v>83.1</v>
      </c>
      <c r="D58" s="108">
        <v>15.7</v>
      </c>
      <c r="E58" s="108">
        <v>1.2</v>
      </c>
      <c r="F58" s="110">
        <v>81.900000000000006</v>
      </c>
      <c r="G58" s="2"/>
    </row>
    <row r="59" spans="1:10" ht="15.95" customHeight="1">
      <c r="B59" s="109" t="s">
        <v>246</v>
      </c>
      <c r="C59" s="108">
        <v>77</v>
      </c>
      <c r="D59" s="108">
        <v>21.5</v>
      </c>
      <c r="E59" s="108">
        <v>1.5</v>
      </c>
      <c r="F59" s="110">
        <v>75.5</v>
      </c>
      <c r="G59" s="2"/>
    </row>
    <row r="60" spans="1:10" ht="15.95" customHeight="1">
      <c r="B60" s="109" t="s">
        <v>248</v>
      </c>
      <c r="C60" s="108">
        <v>72.099999999999994</v>
      </c>
      <c r="D60" s="108">
        <v>19.100000000000001</v>
      </c>
      <c r="E60" s="108">
        <v>8.8000000000000007</v>
      </c>
      <c r="F60" s="110">
        <v>63.3</v>
      </c>
      <c r="G60" s="2"/>
    </row>
    <row r="61" spans="1:10" ht="15.95" customHeight="1">
      <c r="B61" s="109" t="s">
        <v>286</v>
      </c>
      <c r="C61" s="108">
        <v>67</v>
      </c>
      <c r="D61" s="108">
        <v>24.2</v>
      </c>
      <c r="E61" s="108">
        <v>8.8000000000000007</v>
      </c>
      <c r="F61" s="110">
        <v>58.2</v>
      </c>
      <c r="G61" s="2"/>
    </row>
    <row r="62" spans="1:10" ht="10.5" customHeight="1">
      <c r="B62" s="88"/>
      <c r="C62" s="87"/>
      <c r="D62" s="86"/>
      <c r="E62" s="85"/>
      <c r="F62" s="84"/>
      <c r="G62" s="2"/>
      <c r="H62" s="12"/>
    </row>
    <row r="63" spans="1:10" ht="15.75">
      <c r="B63" s="17"/>
      <c r="C63" s="13"/>
      <c r="D63" s="13"/>
      <c r="E63" s="13"/>
      <c r="F63" s="13"/>
      <c r="G63" s="2"/>
      <c r="H63" s="12"/>
    </row>
    <row r="64" spans="1:10" ht="18" customHeight="1">
      <c r="A64" s="22"/>
      <c r="B64" s="21"/>
      <c r="C64" s="14"/>
      <c r="D64" s="14"/>
      <c r="E64" s="14"/>
      <c r="F64" s="14"/>
      <c r="G64" s="2"/>
      <c r="H64" s="12"/>
      <c r="J64" s="22"/>
    </row>
    <row r="65" spans="3:8" ht="18" customHeight="1">
      <c r="C65" s="14"/>
      <c r="D65" s="14"/>
      <c r="E65" s="14"/>
      <c r="F65" s="14"/>
      <c r="G65" s="2"/>
      <c r="H65" s="12"/>
    </row>
    <row r="66" spans="3:8" ht="18" customHeight="1">
      <c r="C66" s="14"/>
      <c r="D66" s="14"/>
      <c r="E66" s="14"/>
      <c r="F66" s="14"/>
      <c r="G66" s="2"/>
      <c r="H66" s="12"/>
    </row>
    <row r="67" spans="3:8" ht="18" customHeight="1">
      <c r="C67" s="14"/>
      <c r="D67" s="14"/>
      <c r="E67" s="14"/>
      <c r="F67" s="14"/>
      <c r="G67" s="2"/>
      <c r="H67" s="12"/>
    </row>
    <row r="68" spans="3:8" ht="6" customHeight="1">
      <c r="C68" s="14"/>
      <c r="D68" s="14"/>
      <c r="E68" s="14"/>
      <c r="F68" s="14"/>
      <c r="G68" s="2"/>
    </row>
    <row r="69" spans="3:8" ht="15.75">
      <c r="C69" s="14"/>
      <c r="D69" s="14"/>
      <c r="E69" s="14"/>
      <c r="F69" s="14"/>
      <c r="G69" s="3"/>
    </row>
    <row r="71" spans="3:8" ht="15.75">
      <c r="G71" s="2"/>
    </row>
    <row r="72" spans="3:8" ht="6" customHeight="1">
      <c r="G72" s="2"/>
    </row>
    <row r="73" spans="3:8" ht="39" customHeight="1">
      <c r="G73" s="2"/>
    </row>
    <row r="74" spans="3:8" ht="18" customHeight="1">
      <c r="G74" s="2"/>
      <c r="H74" s="12"/>
    </row>
    <row r="75" spans="3:8" ht="18" customHeight="1">
      <c r="G75" s="2"/>
      <c r="H75" s="12"/>
    </row>
    <row r="76" spans="3:8" ht="18" customHeight="1">
      <c r="G76" s="2"/>
      <c r="H76" s="12"/>
    </row>
    <row r="77" spans="3:8" ht="18" customHeight="1">
      <c r="G77" s="2"/>
      <c r="H77" s="12"/>
    </row>
    <row r="78" spans="3:8" ht="18" customHeight="1">
      <c r="G78" s="2"/>
      <c r="H78" s="12"/>
    </row>
    <row r="79" spans="3:8" ht="18" customHeight="1">
      <c r="G79" s="2"/>
      <c r="H79" s="12"/>
    </row>
    <row r="80" spans="3:8" ht="18" customHeight="1">
      <c r="G80" s="2"/>
      <c r="H80" s="12"/>
    </row>
    <row r="81" spans="7:8" ht="18" customHeight="1">
      <c r="G81" s="2"/>
      <c r="H81" s="12"/>
    </row>
    <row r="82" spans="7:8" ht="18" customHeight="1">
      <c r="G82" s="2"/>
      <c r="H82" s="12"/>
    </row>
    <row r="83" spans="7:8" ht="18" customHeight="1">
      <c r="G83" s="2"/>
      <c r="H83" s="12"/>
    </row>
    <row r="84" spans="7:8" ht="18" customHeight="1">
      <c r="G84" s="2"/>
      <c r="H84" s="12"/>
    </row>
    <row r="85" spans="7:8" ht="18" customHeight="1">
      <c r="G85" s="2"/>
    </row>
    <row r="86" spans="7:8" ht="18" customHeight="1">
      <c r="G86" s="2"/>
      <c r="H86" s="12"/>
    </row>
    <row r="87" spans="7:8" ht="18" customHeight="1">
      <c r="G87" s="2"/>
      <c r="H87" s="12"/>
    </row>
    <row r="88" spans="7:8" ht="18" customHeight="1">
      <c r="G88" s="2"/>
      <c r="H88" s="12"/>
    </row>
    <row r="89" spans="7:8" ht="18" customHeight="1">
      <c r="G89" s="2"/>
      <c r="H89" s="12"/>
    </row>
    <row r="90" spans="7:8" ht="18" customHeight="1">
      <c r="G90" s="2"/>
      <c r="H90" s="12"/>
    </row>
    <row r="91" spans="7:8" ht="18" customHeight="1">
      <c r="G91" s="2"/>
      <c r="H91" s="12"/>
    </row>
    <row r="92" spans="7:8" ht="18" customHeight="1">
      <c r="G92" s="2"/>
      <c r="H92" s="12"/>
    </row>
    <row r="93" spans="7:8" ht="18" customHeight="1">
      <c r="G93" s="2"/>
      <c r="H93" s="12"/>
    </row>
    <row r="94" spans="7:8" ht="18" customHeight="1">
      <c r="G94" s="2"/>
      <c r="H94" s="12"/>
    </row>
    <row r="95" spans="7:8" ht="18" customHeight="1">
      <c r="G95" s="2"/>
      <c r="H95" s="12"/>
    </row>
    <row r="96" spans="7:8" ht="18" customHeight="1">
      <c r="G96" s="2"/>
      <c r="H96" s="12"/>
    </row>
    <row r="97" spans="7:8" ht="18" customHeight="1">
      <c r="G97" s="2"/>
      <c r="H97" s="12"/>
    </row>
    <row r="98" spans="7:8" ht="6" customHeight="1">
      <c r="G98" s="2"/>
    </row>
    <row r="99" spans="7:8" ht="15.75">
      <c r="G99" s="3"/>
    </row>
  </sheetData>
  <mergeCells count="1">
    <mergeCell ref="B2:H2"/>
  </mergeCells>
  <phoneticPr fontId="0" type="noConversion"/>
  <printOptions horizontalCentered="1" verticalCentered="1"/>
  <pageMargins left="0" right="0" top="0" bottom="0" header="0.31496062992125984" footer="0.31496062992125984"/>
  <pageSetup paperSize="9" scale="73" orientation="portrait" r:id="rId1"/>
  <headerFooter scaleWithDoc="0">
    <oddHeader>&amp;R&amp;"Tahoma,Normal"&amp;8Statistics Department</oddHeader>
    <oddFooter>&amp;R&amp;"Tahoma,Normal"3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K69"/>
  <sheetViews>
    <sheetView showGridLines="0" zoomScaleNormal="100" workbookViewId="0"/>
  </sheetViews>
  <sheetFormatPr defaultRowHeight="12.75"/>
  <cols>
    <col min="1" max="1" width="2.85546875" customWidth="1"/>
    <col min="2" max="2" width="9.140625" customWidth="1"/>
    <col min="3" max="3" width="10.28515625" customWidth="1"/>
    <col min="4" max="4" width="11.140625" bestFit="1" customWidth="1"/>
    <col min="5" max="5" width="10.85546875" customWidth="1"/>
    <col min="7" max="7" width="4.7109375" customWidth="1"/>
    <col min="8" max="8" width="65.7109375" customWidth="1"/>
    <col min="9" max="9" width="10.7109375" customWidth="1"/>
    <col min="10" max="10" width="4.7109375" customWidth="1"/>
    <col min="11" max="11" width="5.7109375" style="179" customWidth="1"/>
    <col min="12" max="18" width="5.7109375" customWidth="1"/>
  </cols>
  <sheetData>
    <row r="2" spans="1:9" s="93" customFormat="1" ht="15">
      <c r="B2" s="209" t="s">
        <v>88</v>
      </c>
      <c r="C2" s="209"/>
      <c r="D2" s="209"/>
      <c r="E2" s="209"/>
      <c r="F2" s="209"/>
      <c r="G2" s="209"/>
      <c r="H2" s="209"/>
    </row>
    <row r="3" spans="1:9" s="93" customFormat="1" ht="15">
      <c r="B3" s="92"/>
      <c r="C3" s="92"/>
      <c r="D3" s="92"/>
      <c r="E3" s="92"/>
      <c r="F3" s="92"/>
      <c r="G3" s="92"/>
      <c r="H3" s="92"/>
      <c r="I3" s="100"/>
    </row>
    <row r="4" spans="1:9" s="93" customFormat="1" ht="15">
      <c r="B4" s="91"/>
      <c r="C4" s="91"/>
      <c r="D4" s="91"/>
      <c r="E4" s="91"/>
      <c r="F4" s="91"/>
      <c r="G4" s="91"/>
      <c r="H4" s="91"/>
      <c r="I4" s="102"/>
    </row>
    <row r="5" spans="1:9">
      <c r="A5" t="s">
        <v>0</v>
      </c>
    </row>
    <row r="6" spans="1:9" ht="15.75">
      <c r="B6" s="181" t="s">
        <v>96</v>
      </c>
      <c r="C6" s="90"/>
      <c r="D6" s="90"/>
      <c r="E6" s="90"/>
      <c r="F6" s="89"/>
      <c r="G6" s="89"/>
      <c r="H6" s="89"/>
      <c r="I6" s="89"/>
    </row>
    <row r="7" spans="1:9" ht="12.95" customHeight="1">
      <c r="A7" s="2"/>
      <c r="B7" s="2"/>
      <c r="C7" s="1"/>
      <c r="D7" s="2"/>
      <c r="E7" s="2"/>
      <c r="F7" s="2"/>
      <c r="G7" s="2"/>
    </row>
    <row r="8" spans="1:9" ht="30" customHeight="1">
      <c r="A8" s="2"/>
      <c r="B8" s="77" t="s">
        <v>23</v>
      </c>
      <c r="C8" s="77" t="s">
        <v>28</v>
      </c>
      <c r="D8" s="77" t="s">
        <v>25</v>
      </c>
      <c r="E8" s="77" t="s">
        <v>29</v>
      </c>
      <c r="F8" s="77" t="s">
        <v>27</v>
      </c>
      <c r="G8" s="2"/>
    </row>
    <row r="9" spans="1:9" ht="15.95" customHeight="1">
      <c r="A9" s="2"/>
      <c r="B9" s="109" t="s">
        <v>78</v>
      </c>
      <c r="C9" s="108">
        <v>30.1</v>
      </c>
      <c r="D9" s="108">
        <v>22.6</v>
      </c>
      <c r="E9" s="108">
        <v>47.3</v>
      </c>
      <c r="F9" s="110">
        <v>-17.199999999999996</v>
      </c>
      <c r="G9" s="2"/>
      <c r="H9" s="12"/>
    </row>
    <row r="10" spans="1:9" ht="15.95" customHeight="1">
      <c r="A10" s="2"/>
      <c r="B10" s="109" t="s">
        <v>79</v>
      </c>
      <c r="C10" s="108">
        <v>26.7</v>
      </c>
      <c r="D10" s="108">
        <v>48.2</v>
      </c>
      <c r="E10" s="108">
        <v>25.1</v>
      </c>
      <c r="F10" s="110">
        <v>1.5999999999999979</v>
      </c>
      <c r="G10" s="2"/>
      <c r="H10" s="12"/>
    </row>
    <row r="11" spans="1:9" ht="15.95" customHeight="1">
      <c r="A11" s="2"/>
      <c r="B11" s="109" t="s">
        <v>80</v>
      </c>
      <c r="C11" s="108">
        <v>22.5</v>
      </c>
      <c r="D11" s="108">
        <v>48.3</v>
      </c>
      <c r="E11" s="108">
        <v>29.2</v>
      </c>
      <c r="F11" s="110">
        <v>-6.6999999999999993</v>
      </c>
      <c r="G11" s="2"/>
      <c r="H11" s="12"/>
    </row>
    <row r="12" spans="1:9" ht="15.95" customHeight="1">
      <c r="A12" s="2"/>
      <c r="B12" s="109" t="s">
        <v>81</v>
      </c>
      <c r="C12" s="108">
        <v>20.6</v>
      </c>
      <c r="D12" s="108">
        <v>57.5</v>
      </c>
      <c r="E12" s="108">
        <v>21.9</v>
      </c>
      <c r="F12" s="110">
        <v>-1.2999999999999972</v>
      </c>
      <c r="G12" s="2"/>
      <c r="H12" s="12"/>
    </row>
    <row r="13" spans="1:9" ht="15.95" customHeight="1">
      <c r="A13" s="2"/>
      <c r="B13" s="109" t="s">
        <v>82</v>
      </c>
      <c r="C13" s="108">
        <v>24.5</v>
      </c>
      <c r="D13" s="108">
        <v>67.099999999999994</v>
      </c>
      <c r="E13" s="108">
        <v>8.4</v>
      </c>
      <c r="F13" s="110">
        <v>16.100000000000001</v>
      </c>
      <c r="G13" s="2"/>
      <c r="H13" s="12"/>
    </row>
    <row r="14" spans="1:9" ht="15.95" customHeight="1">
      <c r="A14" s="2"/>
      <c r="B14" s="109" t="s">
        <v>89</v>
      </c>
      <c r="C14" s="108">
        <v>46.5</v>
      </c>
      <c r="D14" s="108">
        <v>45.4</v>
      </c>
      <c r="E14" s="108">
        <v>8.1</v>
      </c>
      <c r="F14" s="110">
        <v>38.4</v>
      </c>
      <c r="G14" s="2"/>
      <c r="H14" s="12"/>
    </row>
    <row r="15" spans="1:9" ht="15.95" customHeight="1">
      <c r="A15" s="2"/>
      <c r="B15" s="109" t="s">
        <v>114</v>
      </c>
      <c r="C15" s="108">
        <v>35.6</v>
      </c>
      <c r="D15" s="108">
        <v>58.1</v>
      </c>
      <c r="E15" s="108">
        <v>6.3</v>
      </c>
      <c r="F15" s="110">
        <v>29.3</v>
      </c>
      <c r="G15" s="2"/>
      <c r="H15" s="12"/>
    </row>
    <row r="16" spans="1:9" ht="15.95" customHeight="1">
      <c r="A16" s="2"/>
      <c r="B16" s="109" t="s">
        <v>115</v>
      </c>
      <c r="C16" s="108">
        <v>29.8</v>
      </c>
      <c r="D16" s="108">
        <v>46</v>
      </c>
      <c r="E16" s="108">
        <v>24.2</v>
      </c>
      <c r="F16" s="110">
        <v>5.6</v>
      </c>
      <c r="G16" s="2"/>
      <c r="H16" s="12"/>
    </row>
    <row r="17" spans="1:11" ht="15.95" customHeight="1">
      <c r="A17" s="2"/>
      <c r="B17" s="109" t="s">
        <v>148</v>
      </c>
      <c r="C17" s="108">
        <v>28.6</v>
      </c>
      <c r="D17" s="108">
        <v>37.4</v>
      </c>
      <c r="E17" s="108">
        <v>34</v>
      </c>
      <c r="F17" s="110">
        <v>-5.4</v>
      </c>
      <c r="G17" s="2"/>
      <c r="H17" s="12"/>
    </row>
    <row r="18" spans="1:11" ht="15.95" customHeight="1">
      <c r="A18" s="2"/>
      <c r="B18" s="109" t="s">
        <v>169</v>
      </c>
      <c r="C18" s="108">
        <v>24.8</v>
      </c>
      <c r="D18" s="108">
        <v>41.3</v>
      </c>
      <c r="E18" s="108">
        <v>33.9</v>
      </c>
      <c r="F18" s="110">
        <v>-9.1</v>
      </c>
      <c r="G18" s="2"/>
      <c r="H18" s="12"/>
    </row>
    <row r="19" spans="1:11" ht="15.95" customHeight="1">
      <c r="A19" s="2"/>
      <c r="B19" s="109" t="s">
        <v>246</v>
      </c>
      <c r="C19" s="108">
        <v>35.1</v>
      </c>
      <c r="D19" s="108">
        <v>37.200000000000003</v>
      </c>
      <c r="E19" s="108">
        <v>27.7</v>
      </c>
      <c r="F19" s="110">
        <v>7.4</v>
      </c>
      <c r="G19" s="2"/>
      <c r="H19" s="12"/>
    </row>
    <row r="20" spans="1:11" ht="15.95" customHeight="1">
      <c r="A20" s="2"/>
      <c r="B20" s="109" t="s">
        <v>248</v>
      </c>
      <c r="C20" s="108">
        <v>27.8</v>
      </c>
      <c r="D20" s="108">
        <v>37.9</v>
      </c>
      <c r="E20" s="108">
        <v>34.299999999999997</v>
      </c>
      <c r="F20" s="110">
        <v>-6.5</v>
      </c>
      <c r="G20" s="2"/>
      <c r="H20" s="12"/>
    </row>
    <row r="21" spans="1:11" ht="15.95" customHeight="1">
      <c r="A21" s="2"/>
      <c r="B21" s="109" t="s">
        <v>286</v>
      </c>
      <c r="C21" s="108">
        <v>30.8</v>
      </c>
      <c r="D21" s="108">
        <v>35.299999999999997</v>
      </c>
      <c r="E21" s="108">
        <v>33.9</v>
      </c>
      <c r="F21" s="110">
        <v>-3.1</v>
      </c>
      <c r="G21" s="2"/>
      <c r="H21" s="12"/>
    </row>
    <row r="22" spans="1:11" ht="10.5" customHeight="1">
      <c r="A22" s="2"/>
      <c r="B22" s="88"/>
      <c r="C22" s="87"/>
      <c r="D22" s="85"/>
      <c r="E22" s="88"/>
      <c r="F22" s="86"/>
      <c r="G22" s="2"/>
      <c r="H22" s="12"/>
    </row>
    <row r="23" spans="1:11" s="5" customFormat="1" ht="15.75">
      <c r="A23" s="3"/>
      <c r="B23" s="38"/>
      <c r="C23" s="39"/>
      <c r="D23" s="40"/>
      <c r="E23" s="39"/>
      <c r="F23" s="40"/>
      <c r="G23" s="3"/>
      <c r="H23" s="41"/>
      <c r="K23" s="180"/>
    </row>
    <row r="24" spans="1:11" s="5" customFormat="1" ht="15.75">
      <c r="A24" s="3"/>
      <c r="B24" s="38"/>
      <c r="C24" s="39"/>
      <c r="D24" s="40"/>
      <c r="E24" s="39"/>
      <c r="F24" s="40"/>
      <c r="G24" s="3"/>
      <c r="H24" s="41"/>
      <c r="K24" s="180"/>
    </row>
    <row r="25" spans="1:11" s="5" customFormat="1" ht="15.75">
      <c r="A25" s="3"/>
      <c r="B25" s="38"/>
      <c r="C25" s="39"/>
      <c r="D25" s="40"/>
      <c r="E25" s="39"/>
      <c r="F25" s="40"/>
      <c r="G25" s="3"/>
      <c r="H25" s="41"/>
      <c r="K25" s="180"/>
    </row>
    <row r="26" spans="1:11" ht="15.75">
      <c r="B26" s="181" t="s">
        <v>97</v>
      </c>
      <c r="C26" s="90"/>
      <c r="D26" s="90"/>
      <c r="E26" s="90"/>
      <c r="F26" s="89"/>
      <c r="G26" s="89"/>
      <c r="H26" s="89"/>
      <c r="I26" s="89"/>
    </row>
    <row r="27" spans="1:11" ht="15.75">
      <c r="A27" s="2"/>
      <c r="B27" s="2"/>
      <c r="C27" s="1"/>
      <c r="D27" s="2"/>
      <c r="E27" s="2"/>
      <c r="F27" s="2"/>
      <c r="G27" s="2"/>
    </row>
    <row r="28" spans="1:11" ht="30" customHeight="1">
      <c r="B28" s="77" t="s">
        <v>23</v>
      </c>
      <c r="C28" s="77" t="s">
        <v>30</v>
      </c>
      <c r="D28" s="77" t="s">
        <v>31</v>
      </c>
      <c r="E28" s="77" t="s">
        <v>32</v>
      </c>
      <c r="F28" s="77" t="s">
        <v>27</v>
      </c>
      <c r="G28" s="2"/>
      <c r="H28" s="12"/>
    </row>
    <row r="29" spans="1:11" ht="15.95" customHeight="1">
      <c r="A29" s="2"/>
      <c r="B29" s="109" t="s">
        <v>78</v>
      </c>
      <c r="C29" s="108">
        <v>45.1</v>
      </c>
      <c r="D29" s="108">
        <v>53</v>
      </c>
      <c r="E29" s="108">
        <v>1.9</v>
      </c>
      <c r="F29" s="110">
        <v>43.2</v>
      </c>
      <c r="G29" s="2"/>
      <c r="H29" s="12"/>
    </row>
    <row r="30" spans="1:11" ht="15.95" customHeight="1">
      <c r="A30" s="2"/>
      <c r="B30" s="109" t="s">
        <v>79</v>
      </c>
      <c r="C30" s="108">
        <v>46.8</v>
      </c>
      <c r="D30" s="108">
        <v>51</v>
      </c>
      <c r="E30" s="108">
        <v>2.2000000000000002</v>
      </c>
      <c r="F30" s="110">
        <v>44.599999999999994</v>
      </c>
      <c r="G30" s="2"/>
      <c r="H30" s="12"/>
    </row>
    <row r="31" spans="1:11" ht="15.95" customHeight="1">
      <c r="A31" s="2"/>
      <c r="B31" s="109" t="s">
        <v>80</v>
      </c>
      <c r="C31" s="108">
        <v>53.4</v>
      </c>
      <c r="D31" s="108">
        <v>36.200000000000003</v>
      </c>
      <c r="E31" s="108">
        <v>10.4</v>
      </c>
      <c r="F31" s="110">
        <v>43</v>
      </c>
      <c r="G31" s="2"/>
      <c r="H31" s="12"/>
    </row>
    <row r="32" spans="1:11" ht="15.95" customHeight="1">
      <c r="A32" s="2"/>
      <c r="B32" s="109" t="s">
        <v>81</v>
      </c>
      <c r="C32" s="108">
        <v>39.4</v>
      </c>
      <c r="D32" s="108">
        <v>49.3</v>
      </c>
      <c r="E32" s="108">
        <v>11.3</v>
      </c>
      <c r="F32" s="110">
        <v>28.099999999999998</v>
      </c>
      <c r="G32" s="2"/>
      <c r="H32" s="12"/>
    </row>
    <row r="33" spans="1:8" ht="15.95" customHeight="1">
      <c r="A33" s="2"/>
      <c r="B33" s="109" t="s">
        <v>82</v>
      </c>
      <c r="C33" s="108">
        <v>37.5</v>
      </c>
      <c r="D33" s="108">
        <v>52.1</v>
      </c>
      <c r="E33" s="108">
        <v>10.4</v>
      </c>
      <c r="F33" s="110">
        <v>27.1</v>
      </c>
      <c r="G33" s="2"/>
      <c r="H33" s="12"/>
    </row>
    <row r="34" spans="1:8" ht="15.95" customHeight="1">
      <c r="A34" s="2"/>
      <c r="B34" s="109" t="s">
        <v>89</v>
      </c>
      <c r="C34" s="108">
        <v>37.799999999999997</v>
      </c>
      <c r="D34" s="108">
        <v>50.6</v>
      </c>
      <c r="E34" s="108">
        <v>11.6</v>
      </c>
      <c r="F34" s="110">
        <v>26.199999999999996</v>
      </c>
      <c r="G34" s="2"/>
      <c r="H34" s="12"/>
    </row>
    <row r="35" spans="1:8" ht="15.95" customHeight="1">
      <c r="A35" s="2"/>
      <c r="B35" s="109" t="s">
        <v>114</v>
      </c>
      <c r="C35" s="108">
        <v>38</v>
      </c>
      <c r="D35" s="108">
        <v>51.2</v>
      </c>
      <c r="E35" s="108">
        <v>10.8</v>
      </c>
      <c r="F35" s="110">
        <v>27.2</v>
      </c>
      <c r="G35" s="2"/>
      <c r="H35" s="12"/>
    </row>
    <row r="36" spans="1:8" ht="15.95" customHeight="1">
      <c r="A36" s="2"/>
      <c r="B36" s="109" t="s">
        <v>115</v>
      </c>
      <c r="C36" s="108">
        <v>40.1</v>
      </c>
      <c r="D36" s="108">
        <v>48.5</v>
      </c>
      <c r="E36" s="108">
        <v>11.4</v>
      </c>
      <c r="F36" s="110">
        <v>28.700000000000003</v>
      </c>
      <c r="G36" s="2"/>
      <c r="H36" s="12"/>
    </row>
    <row r="37" spans="1:8" ht="15.95" customHeight="1">
      <c r="A37" s="2"/>
      <c r="B37" s="109" t="s">
        <v>148</v>
      </c>
      <c r="C37" s="108">
        <v>40.6</v>
      </c>
      <c r="D37" s="108">
        <v>48</v>
      </c>
      <c r="E37" s="108">
        <v>11.4</v>
      </c>
      <c r="F37" s="110">
        <v>29.2</v>
      </c>
      <c r="G37" s="2"/>
      <c r="H37" s="12"/>
    </row>
    <row r="38" spans="1:8" ht="15.95" customHeight="1">
      <c r="A38" s="2"/>
      <c r="B38" s="109" t="s">
        <v>169</v>
      </c>
      <c r="C38" s="108">
        <v>39.6</v>
      </c>
      <c r="D38" s="108">
        <v>50.7</v>
      </c>
      <c r="E38" s="108">
        <v>9.6999999999999993</v>
      </c>
      <c r="F38" s="110">
        <v>29.9</v>
      </c>
      <c r="G38" s="2"/>
      <c r="H38" s="12"/>
    </row>
    <row r="39" spans="1:8" ht="15.95" customHeight="1">
      <c r="A39" s="2"/>
      <c r="B39" s="109" t="s">
        <v>246</v>
      </c>
      <c r="C39" s="108">
        <v>46.2</v>
      </c>
      <c r="D39" s="108">
        <v>52.6</v>
      </c>
      <c r="E39" s="108">
        <v>1.2</v>
      </c>
      <c r="F39" s="110">
        <v>45</v>
      </c>
      <c r="G39" s="2"/>
      <c r="H39" s="12"/>
    </row>
    <row r="40" spans="1:8" ht="15.95" customHeight="1">
      <c r="A40" s="2"/>
      <c r="B40" s="109" t="s">
        <v>248</v>
      </c>
      <c r="C40" s="108">
        <v>35.9</v>
      </c>
      <c r="D40" s="108">
        <v>52.5</v>
      </c>
      <c r="E40" s="108">
        <v>11.6</v>
      </c>
      <c r="F40" s="110">
        <v>24.3</v>
      </c>
      <c r="G40" s="2"/>
      <c r="H40" s="12"/>
    </row>
    <row r="41" spans="1:8" ht="15.95" customHeight="1">
      <c r="A41" s="2"/>
      <c r="B41" s="109" t="s">
        <v>286</v>
      </c>
      <c r="C41" s="108">
        <v>30.9</v>
      </c>
      <c r="D41" s="108">
        <v>57.5</v>
      </c>
      <c r="E41" s="108">
        <v>11.6</v>
      </c>
      <c r="F41" s="110">
        <v>19.3</v>
      </c>
      <c r="G41" s="2"/>
      <c r="H41" s="12"/>
    </row>
    <row r="42" spans="1:8" ht="10.5" customHeight="1">
      <c r="A42" s="2"/>
      <c r="B42" s="88"/>
      <c r="C42" s="87"/>
      <c r="D42" s="85"/>
      <c r="E42" s="88"/>
      <c r="F42" s="86"/>
      <c r="G42" s="2"/>
      <c r="H42" s="12"/>
    </row>
    <row r="43" spans="1:8" ht="15.75">
      <c r="A43" s="2"/>
      <c r="B43" s="17"/>
      <c r="C43" s="3"/>
      <c r="D43" s="3"/>
      <c r="E43" s="3"/>
      <c r="F43" s="3"/>
      <c r="G43" s="2"/>
      <c r="H43" s="12"/>
    </row>
    <row r="44" spans="1:8" ht="15.75">
      <c r="A44" s="2"/>
      <c r="B44" s="22"/>
      <c r="C44" s="5"/>
      <c r="D44" s="5"/>
      <c r="E44" s="5"/>
      <c r="G44" s="2"/>
      <c r="H44" s="12"/>
    </row>
    <row r="45" spans="1:8" ht="15.75">
      <c r="A45" s="2"/>
      <c r="B45" s="17"/>
      <c r="C45" s="3"/>
      <c r="D45" s="3"/>
      <c r="E45" s="3"/>
      <c r="F45" s="3"/>
      <c r="G45" s="2"/>
      <c r="H45" s="12"/>
    </row>
    <row r="46" spans="1:8" ht="15.75">
      <c r="A46" s="2"/>
      <c r="G46" s="2"/>
      <c r="H46" s="12"/>
    </row>
    <row r="47" spans="1:8" ht="15.75">
      <c r="A47" s="2"/>
      <c r="G47" s="2"/>
      <c r="H47" s="12"/>
    </row>
    <row r="48" spans="1:8" ht="15.75">
      <c r="A48" s="2"/>
      <c r="G48" s="2"/>
      <c r="H48" s="12"/>
    </row>
    <row r="49" spans="1:8" ht="15.75">
      <c r="A49" s="2"/>
      <c r="G49" s="2"/>
      <c r="H49" s="12"/>
    </row>
    <row r="50" spans="1:8" ht="18" customHeight="1">
      <c r="A50" s="2"/>
      <c r="G50" s="2"/>
      <c r="H50" s="12"/>
    </row>
    <row r="51" spans="1:8" ht="18" customHeight="1">
      <c r="A51" s="2"/>
      <c r="G51" s="2"/>
      <c r="H51" s="12"/>
    </row>
    <row r="52" spans="1:8" ht="18" customHeight="1">
      <c r="A52" s="2"/>
      <c r="G52" s="2"/>
      <c r="H52" s="12"/>
    </row>
    <row r="53" spans="1:8" ht="18" customHeight="1">
      <c r="A53" s="2"/>
      <c r="G53" s="2"/>
      <c r="H53" s="12"/>
    </row>
    <row r="54" spans="1:8" ht="18" customHeight="1">
      <c r="A54" s="2"/>
      <c r="G54" s="2"/>
      <c r="H54" s="12"/>
    </row>
    <row r="55" spans="1:8" ht="18" customHeight="1">
      <c r="A55" s="2"/>
      <c r="G55" s="2"/>
      <c r="H55" s="12"/>
    </row>
    <row r="56" spans="1:8" ht="18" customHeight="1">
      <c r="A56" s="2"/>
      <c r="G56" s="2"/>
      <c r="H56" s="12"/>
    </row>
    <row r="57" spans="1:8" ht="18" customHeight="1">
      <c r="A57" s="2"/>
      <c r="G57" s="2"/>
      <c r="H57" s="12"/>
    </row>
    <row r="58" spans="1:8" ht="18" customHeight="1">
      <c r="A58" s="2"/>
      <c r="G58" s="2"/>
      <c r="H58" s="12"/>
    </row>
    <row r="59" spans="1:8" ht="18" customHeight="1">
      <c r="A59" s="2"/>
      <c r="G59" s="2"/>
      <c r="H59" s="12"/>
    </row>
    <row r="60" spans="1:8" ht="18" customHeight="1">
      <c r="A60" s="2"/>
      <c r="G60" s="2"/>
      <c r="H60" s="12"/>
    </row>
    <row r="61" spans="1:8" ht="18" customHeight="1">
      <c r="A61" s="2"/>
      <c r="G61" s="2"/>
      <c r="H61" s="12"/>
    </row>
    <row r="62" spans="1:8" ht="18" customHeight="1">
      <c r="A62" s="2"/>
      <c r="G62" s="2"/>
      <c r="H62" s="12"/>
    </row>
    <row r="63" spans="1:8" ht="18" customHeight="1">
      <c r="A63" s="2"/>
      <c r="G63" s="2"/>
      <c r="H63" s="12"/>
    </row>
    <row r="64" spans="1:8" ht="18" customHeight="1">
      <c r="A64" s="2"/>
      <c r="G64" s="2"/>
      <c r="H64" s="12"/>
    </row>
    <row r="65" spans="1:8" ht="18" customHeight="1">
      <c r="A65" s="2"/>
      <c r="G65" s="2"/>
      <c r="H65" s="12"/>
    </row>
    <row r="66" spans="1:8" ht="6" customHeight="1">
      <c r="A66" s="2"/>
      <c r="G66" s="2"/>
    </row>
    <row r="67" spans="1:8" ht="15.75">
      <c r="A67" s="3"/>
      <c r="G67" s="3"/>
    </row>
    <row r="69" spans="1:8" ht="15.75">
      <c r="A69" s="3"/>
      <c r="G69" s="3"/>
    </row>
  </sheetData>
  <mergeCells count="1">
    <mergeCell ref="B2:H2"/>
  </mergeCells>
  <phoneticPr fontId="0" type="noConversion"/>
  <printOptions horizontalCentered="1"/>
  <pageMargins left="0" right="0" top="1.1811023622047245" bottom="0" header="0.31496062992125984" footer="0.31496062992125984"/>
  <pageSetup paperSize="9" scale="73" orientation="portrait" r:id="rId1"/>
  <headerFooter scaleWithDoc="0">
    <oddHeader>&amp;R&amp;"Tahoma,Normal"&amp;8Statistics Department</oddHeader>
    <oddFooter>&amp;R&amp;"Tahoma,Normal"4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2:I81"/>
  <sheetViews>
    <sheetView showGridLines="0" zoomScaleNormal="100" workbookViewId="0"/>
  </sheetViews>
  <sheetFormatPr defaultRowHeight="12.75"/>
  <cols>
    <col min="1" max="1" width="2.85546875" customWidth="1"/>
    <col min="2" max="2" width="9.140625" customWidth="1"/>
    <col min="3" max="3" width="10.5703125" customWidth="1"/>
    <col min="4" max="4" width="11.140625" bestFit="1" customWidth="1"/>
    <col min="5" max="5" width="10.85546875" bestFit="1" customWidth="1"/>
    <col min="6" max="6" width="9.140625" customWidth="1"/>
    <col min="7" max="7" width="4.7109375" customWidth="1"/>
    <col min="8" max="8" width="65.7109375" customWidth="1"/>
    <col min="9" max="9" width="10.7109375" customWidth="1"/>
    <col min="10" max="10" width="4.7109375" customWidth="1"/>
  </cols>
  <sheetData>
    <row r="2" spans="1:9" s="93" customFormat="1" ht="15">
      <c r="B2" s="81" t="s">
        <v>88</v>
      </c>
      <c r="C2" s="81"/>
      <c r="D2" s="81"/>
      <c r="E2" s="81"/>
      <c r="F2" s="94"/>
    </row>
    <row r="3" spans="1:9" s="93" customFormat="1" ht="15">
      <c r="B3" s="92"/>
      <c r="C3" s="92"/>
      <c r="D3" s="92"/>
      <c r="E3" s="92"/>
      <c r="F3" s="99"/>
      <c r="G3" s="100"/>
      <c r="H3" s="100"/>
      <c r="I3" s="100"/>
    </row>
    <row r="4" spans="1:9" s="93" customFormat="1" ht="15">
      <c r="B4" s="91"/>
      <c r="C4" s="91"/>
      <c r="D4" s="91"/>
      <c r="E4" s="91"/>
      <c r="F4" s="101"/>
      <c r="G4" s="102"/>
      <c r="H4" s="102"/>
      <c r="I4" s="102"/>
    </row>
    <row r="6" spans="1:9" ht="15.75">
      <c r="B6" s="181" t="s">
        <v>98</v>
      </c>
      <c r="C6" s="90"/>
      <c r="D6" s="90"/>
      <c r="E6" s="89"/>
      <c r="F6" s="89"/>
      <c r="G6" s="89"/>
      <c r="H6" s="89"/>
      <c r="I6" s="89"/>
    </row>
    <row r="7" spans="1:9" ht="12.95" customHeight="1">
      <c r="A7" s="2"/>
      <c r="B7" s="27"/>
      <c r="C7" s="24"/>
      <c r="D7" s="27"/>
      <c r="E7" s="27"/>
      <c r="F7" s="27"/>
      <c r="G7" s="2"/>
    </row>
    <row r="8" spans="1:9" ht="30" customHeight="1">
      <c r="B8" s="77" t="s">
        <v>23</v>
      </c>
      <c r="C8" s="77" t="s">
        <v>28</v>
      </c>
      <c r="D8" s="77" t="s">
        <v>25</v>
      </c>
      <c r="E8" s="77" t="s">
        <v>29</v>
      </c>
      <c r="F8" s="77" t="s">
        <v>27</v>
      </c>
      <c r="G8" s="2"/>
    </row>
    <row r="9" spans="1:9" ht="18" customHeight="1">
      <c r="B9" s="28" t="s">
        <v>78</v>
      </c>
      <c r="C9" s="55">
        <v>71.5</v>
      </c>
      <c r="D9" s="55">
        <v>18.5</v>
      </c>
      <c r="E9" s="55">
        <v>10</v>
      </c>
      <c r="F9" s="76">
        <v>61.5</v>
      </c>
      <c r="H9" s="12"/>
    </row>
    <row r="10" spans="1:9" ht="18" customHeight="1">
      <c r="B10" s="28" t="s">
        <v>81</v>
      </c>
      <c r="C10" s="55">
        <v>89.3</v>
      </c>
      <c r="D10" s="55">
        <v>9</v>
      </c>
      <c r="E10" s="55">
        <v>1.7</v>
      </c>
      <c r="F10" s="76">
        <v>87.6</v>
      </c>
      <c r="H10" s="12"/>
    </row>
    <row r="11" spans="1:9" ht="18" customHeight="1">
      <c r="B11" s="28" t="s">
        <v>114</v>
      </c>
      <c r="C11" s="55">
        <v>41.7</v>
      </c>
      <c r="D11" s="55">
        <v>45.9</v>
      </c>
      <c r="E11" s="55">
        <v>12.4</v>
      </c>
      <c r="F11" s="76">
        <v>29.300000000000004</v>
      </c>
      <c r="H11" s="12"/>
    </row>
    <row r="12" spans="1:9" ht="18" customHeight="1">
      <c r="B12" s="28" t="s">
        <v>169</v>
      </c>
      <c r="C12" s="55">
        <v>68.3</v>
      </c>
      <c r="D12" s="55">
        <v>21.9</v>
      </c>
      <c r="E12" s="55">
        <v>9.8000000000000007</v>
      </c>
      <c r="F12" s="76">
        <v>58.5</v>
      </c>
      <c r="H12" s="12"/>
    </row>
    <row r="13" spans="1:9" ht="18" customHeight="1">
      <c r="B13" s="28" t="s">
        <v>286</v>
      </c>
      <c r="C13" s="55">
        <v>75.5</v>
      </c>
      <c r="D13" s="55">
        <v>21.6</v>
      </c>
      <c r="E13" s="55">
        <v>2.9</v>
      </c>
      <c r="F13" s="76">
        <v>72.599999999999994</v>
      </c>
      <c r="H13" s="12"/>
    </row>
    <row r="14" spans="1:9" ht="10.5" customHeight="1">
      <c r="B14" s="78"/>
      <c r="C14" s="79"/>
      <c r="D14" s="79"/>
      <c r="E14" s="79"/>
      <c r="F14" s="82"/>
      <c r="H14" s="12"/>
    </row>
    <row r="15" spans="1:9" ht="21" customHeight="1">
      <c r="B15" s="28"/>
      <c r="C15" s="29"/>
      <c r="D15" s="30"/>
      <c r="E15" s="29"/>
      <c r="F15" s="30"/>
      <c r="H15" s="12"/>
    </row>
    <row r="16" spans="1:9" ht="18" customHeight="1">
      <c r="B16" s="28"/>
      <c r="C16" s="29"/>
      <c r="D16" s="30"/>
      <c r="E16" s="29"/>
      <c r="F16" s="30"/>
      <c r="H16" s="12"/>
    </row>
    <row r="17" spans="2:9" ht="18" customHeight="1">
      <c r="B17" s="27"/>
      <c r="C17" s="27"/>
      <c r="D17" s="27"/>
      <c r="E17" s="27"/>
      <c r="F17" s="27"/>
      <c r="H17" s="12"/>
    </row>
    <row r="18" spans="2:9" ht="15.75">
      <c r="B18" s="181" t="s">
        <v>99</v>
      </c>
      <c r="C18" s="90"/>
      <c r="D18" s="90"/>
      <c r="E18" s="89"/>
      <c r="F18" s="89"/>
      <c r="G18" s="89"/>
      <c r="H18" s="89"/>
      <c r="I18" s="89"/>
    </row>
    <row r="19" spans="2:9" ht="12.95" customHeight="1">
      <c r="B19" s="27"/>
      <c r="C19" s="24"/>
      <c r="D19" s="27"/>
      <c r="E19" s="27"/>
      <c r="F19" s="27"/>
    </row>
    <row r="20" spans="2:9" ht="30" customHeight="1">
      <c r="B20" s="77" t="s">
        <v>23</v>
      </c>
      <c r="C20" s="77" t="s">
        <v>30</v>
      </c>
      <c r="D20" s="77" t="s">
        <v>31</v>
      </c>
      <c r="E20" s="77" t="s">
        <v>32</v>
      </c>
      <c r="F20" s="77" t="s">
        <v>27</v>
      </c>
    </row>
    <row r="21" spans="2:9" ht="18" customHeight="1">
      <c r="B21" s="28" t="s">
        <v>78</v>
      </c>
      <c r="C21" s="55">
        <v>56</v>
      </c>
      <c r="D21" s="55">
        <v>41.6</v>
      </c>
      <c r="E21" s="55">
        <v>2.4</v>
      </c>
      <c r="F21" s="76">
        <v>53.6</v>
      </c>
      <c r="H21" s="12"/>
    </row>
    <row r="22" spans="2:9" ht="18" customHeight="1">
      <c r="B22" s="28" t="s">
        <v>81</v>
      </c>
      <c r="C22" s="55">
        <v>56</v>
      </c>
      <c r="D22" s="55">
        <v>41.6</v>
      </c>
      <c r="E22" s="55">
        <v>2.4</v>
      </c>
      <c r="F22" s="76">
        <v>53.6</v>
      </c>
      <c r="H22" s="12"/>
    </row>
    <row r="23" spans="2:9" ht="18" customHeight="1">
      <c r="B23" s="28" t="s">
        <v>114</v>
      </c>
      <c r="C23" s="55">
        <v>42.7</v>
      </c>
      <c r="D23" s="55">
        <v>47</v>
      </c>
      <c r="E23" s="55">
        <v>10.3</v>
      </c>
      <c r="F23" s="76">
        <v>32.400000000000006</v>
      </c>
      <c r="H23" s="12"/>
    </row>
    <row r="24" spans="2:9" ht="18" customHeight="1">
      <c r="B24" s="28" t="s">
        <v>169</v>
      </c>
      <c r="C24" s="55">
        <v>67.099999999999994</v>
      </c>
      <c r="D24" s="55">
        <v>32.1</v>
      </c>
      <c r="E24" s="55">
        <v>0.8</v>
      </c>
      <c r="F24" s="76">
        <v>66.3</v>
      </c>
      <c r="H24" s="12"/>
    </row>
    <row r="25" spans="2:9" ht="18" customHeight="1">
      <c r="B25" s="28" t="s">
        <v>286</v>
      </c>
      <c r="C25" s="55">
        <v>49.3</v>
      </c>
      <c r="D25" s="55">
        <v>42</v>
      </c>
      <c r="E25" s="55">
        <v>8.6999999999999993</v>
      </c>
      <c r="F25" s="76">
        <v>40.6</v>
      </c>
      <c r="H25" s="12"/>
    </row>
    <row r="26" spans="2:9" ht="10.5" customHeight="1">
      <c r="B26" s="78"/>
      <c r="C26" s="79"/>
      <c r="D26" s="79"/>
      <c r="E26" s="79"/>
      <c r="F26" s="82"/>
      <c r="H26" s="12"/>
    </row>
    <row r="27" spans="2:9" ht="18" customHeight="1">
      <c r="B27" s="28"/>
      <c r="C27" s="55"/>
      <c r="D27" s="55"/>
      <c r="E27" s="55"/>
      <c r="F27" s="76"/>
      <c r="H27" s="12"/>
    </row>
    <row r="28" spans="2:9" ht="18" customHeight="1">
      <c r="B28" s="27"/>
      <c r="C28" s="27"/>
      <c r="D28" s="27"/>
      <c r="E28" s="27"/>
      <c r="F28" s="27"/>
      <c r="H28" s="12"/>
    </row>
    <row r="29" spans="2:9" ht="18" customHeight="1">
      <c r="B29" s="27"/>
      <c r="C29" s="27"/>
      <c r="D29" s="27"/>
      <c r="E29" s="27"/>
      <c r="F29" s="27"/>
    </row>
    <row r="30" spans="2:9" ht="15.75">
      <c r="B30" s="181" t="s">
        <v>100</v>
      </c>
      <c r="C30" s="90"/>
      <c r="D30" s="90"/>
      <c r="E30" s="89"/>
      <c r="F30" s="89"/>
      <c r="G30" s="89"/>
      <c r="H30" s="89"/>
      <c r="I30" s="89"/>
    </row>
    <row r="31" spans="2:9" ht="12.95" customHeight="1">
      <c r="B31" s="27"/>
      <c r="C31" s="27"/>
      <c r="D31" s="27"/>
      <c r="E31" s="27"/>
      <c r="F31" s="27"/>
    </row>
    <row r="32" spans="2:9" ht="30" customHeight="1">
      <c r="B32" s="77" t="s">
        <v>23</v>
      </c>
      <c r="C32" s="77" t="s">
        <v>28</v>
      </c>
      <c r="D32" s="77" t="s">
        <v>25</v>
      </c>
      <c r="E32" s="77" t="s">
        <v>29</v>
      </c>
      <c r="F32" s="77" t="s">
        <v>27</v>
      </c>
    </row>
    <row r="33" spans="2:9" ht="18" customHeight="1">
      <c r="B33" s="28" t="s">
        <v>78</v>
      </c>
      <c r="C33" s="55">
        <v>82</v>
      </c>
      <c r="D33" s="55">
        <v>16.399999999999999</v>
      </c>
      <c r="E33" s="55">
        <v>1.6</v>
      </c>
      <c r="F33" s="76">
        <v>80.400000000000006</v>
      </c>
      <c r="H33" s="12"/>
    </row>
    <row r="34" spans="2:9" ht="18" customHeight="1">
      <c r="B34" s="28" t="s">
        <v>81</v>
      </c>
      <c r="C34" s="55">
        <v>35.200000000000003</v>
      </c>
      <c r="D34" s="55">
        <v>26</v>
      </c>
      <c r="E34" s="55">
        <v>38.799999999999997</v>
      </c>
      <c r="F34" s="76">
        <v>-3.5999999999999943</v>
      </c>
      <c r="H34" s="12"/>
    </row>
    <row r="35" spans="2:9" ht="18" customHeight="1">
      <c r="B35" s="28" t="s">
        <v>114</v>
      </c>
      <c r="C35" s="55">
        <v>63.8</v>
      </c>
      <c r="D35" s="55">
        <v>13.2</v>
      </c>
      <c r="E35" s="55">
        <v>23</v>
      </c>
      <c r="F35" s="76">
        <v>40.799999999999997</v>
      </c>
      <c r="H35" s="12"/>
    </row>
    <row r="36" spans="2:9" ht="18" customHeight="1">
      <c r="B36" s="28" t="s">
        <v>169</v>
      </c>
      <c r="C36" s="55">
        <v>53.1</v>
      </c>
      <c r="D36" s="55">
        <v>27.4</v>
      </c>
      <c r="E36" s="55">
        <v>19.5</v>
      </c>
      <c r="F36" s="76">
        <v>33.6</v>
      </c>
      <c r="H36" s="12"/>
    </row>
    <row r="37" spans="2:9" ht="18" customHeight="1">
      <c r="B37" s="28" t="s">
        <v>286</v>
      </c>
      <c r="C37" s="55">
        <v>76.2</v>
      </c>
      <c r="D37" s="55">
        <v>22.1</v>
      </c>
      <c r="E37" s="55">
        <v>1.7</v>
      </c>
      <c r="F37" s="76">
        <v>74.5</v>
      </c>
      <c r="H37" s="12"/>
    </row>
    <row r="38" spans="2:9" ht="10.5" customHeight="1">
      <c r="B38" s="78"/>
      <c r="C38" s="79"/>
      <c r="D38" s="79"/>
      <c r="E38" s="79"/>
      <c r="F38" s="82"/>
      <c r="H38" s="12"/>
    </row>
    <row r="39" spans="2:9" ht="18" customHeight="1">
      <c r="B39" s="28"/>
      <c r="C39" s="29"/>
      <c r="D39" s="30"/>
      <c r="E39" s="29"/>
      <c r="F39" s="30"/>
      <c r="G39" s="3"/>
    </row>
    <row r="40" spans="2:9" ht="18" customHeight="1">
      <c r="B40" s="28"/>
      <c r="C40" s="29"/>
      <c r="D40" s="30"/>
      <c r="E40" s="29"/>
      <c r="F40" s="30"/>
      <c r="G40" s="3"/>
    </row>
    <row r="41" spans="2:9" ht="18" customHeight="1">
      <c r="B41" s="27"/>
      <c r="C41" s="27"/>
      <c r="D41" s="27"/>
      <c r="E41" s="27"/>
      <c r="F41" s="27"/>
    </row>
    <row r="42" spans="2:9" ht="15.75">
      <c r="B42" s="181" t="s">
        <v>101</v>
      </c>
      <c r="C42" s="90"/>
      <c r="D42" s="90"/>
      <c r="E42" s="89"/>
      <c r="F42" s="89"/>
      <c r="G42" s="89"/>
      <c r="H42" s="89"/>
      <c r="I42" s="89"/>
    </row>
    <row r="43" spans="2:9" ht="12.95" customHeight="1">
      <c r="B43" s="27"/>
      <c r="C43" s="27"/>
      <c r="D43" s="27"/>
      <c r="E43" s="27"/>
      <c r="F43" s="27"/>
    </row>
    <row r="44" spans="2:9" ht="30" customHeight="1">
      <c r="B44" s="77" t="s">
        <v>23</v>
      </c>
      <c r="C44" s="77" t="s">
        <v>30</v>
      </c>
      <c r="D44" s="77" t="s">
        <v>31</v>
      </c>
      <c r="E44" s="77" t="s">
        <v>32</v>
      </c>
      <c r="F44" s="77" t="s">
        <v>27</v>
      </c>
    </row>
    <row r="45" spans="2:9" ht="18" customHeight="1">
      <c r="B45" s="28" t="s">
        <v>78</v>
      </c>
      <c r="C45" s="55">
        <v>40.799999999999997</v>
      </c>
      <c r="D45" s="55">
        <v>48.5</v>
      </c>
      <c r="E45" s="55">
        <v>10.7</v>
      </c>
      <c r="F45" s="76">
        <v>30.099999999999998</v>
      </c>
      <c r="H45" s="12"/>
    </row>
    <row r="46" spans="2:9" ht="18" customHeight="1">
      <c r="B46" s="28" t="s">
        <v>81</v>
      </c>
      <c r="C46" s="55">
        <v>55.2</v>
      </c>
      <c r="D46" s="55">
        <v>43.3</v>
      </c>
      <c r="E46" s="55">
        <v>1.5</v>
      </c>
      <c r="F46" s="76">
        <v>53.7</v>
      </c>
      <c r="H46" s="12"/>
    </row>
    <row r="47" spans="2:9" ht="18" customHeight="1">
      <c r="B47" s="28" t="s">
        <v>114</v>
      </c>
      <c r="C47" s="55">
        <v>48.8</v>
      </c>
      <c r="D47" s="55">
        <v>41.1</v>
      </c>
      <c r="E47" s="55">
        <v>10.1</v>
      </c>
      <c r="F47" s="76">
        <v>38.699999999999996</v>
      </c>
      <c r="H47" s="12"/>
    </row>
    <row r="48" spans="2:9" ht="18" customHeight="1">
      <c r="B48" s="28" t="s">
        <v>169</v>
      </c>
      <c r="C48" s="55">
        <v>59.6</v>
      </c>
      <c r="D48" s="55">
        <v>39.9</v>
      </c>
      <c r="E48" s="55">
        <v>0.5</v>
      </c>
      <c r="F48" s="76">
        <v>59.1</v>
      </c>
      <c r="H48" s="12"/>
    </row>
    <row r="49" spans="2:8" ht="18" customHeight="1">
      <c r="B49" s="28" t="s">
        <v>286</v>
      </c>
      <c r="C49" s="55">
        <v>50.4</v>
      </c>
      <c r="D49" s="55">
        <v>37</v>
      </c>
      <c r="E49" s="55">
        <v>12.6</v>
      </c>
      <c r="F49" s="76">
        <v>37.799999999999997</v>
      </c>
      <c r="H49" s="12"/>
    </row>
    <row r="50" spans="2:8" ht="10.5" customHeight="1">
      <c r="B50" s="78"/>
      <c r="C50" s="79"/>
      <c r="D50" s="79"/>
      <c r="E50" s="79"/>
      <c r="F50" s="82"/>
      <c r="H50" s="12"/>
    </row>
    <row r="51" spans="2:8" ht="18" customHeight="1">
      <c r="B51" s="28"/>
      <c r="C51" s="55"/>
      <c r="D51" s="55"/>
      <c r="E51" s="55"/>
      <c r="F51" s="76"/>
      <c r="G51" s="4"/>
      <c r="H51" s="4"/>
    </row>
    <row r="52" spans="2:8" ht="18" customHeight="1">
      <c r="B52" s="27"/>
      <c r="C52" s="24"/>
      <c r="D52" s="27"/>
      <c r="E52" s="27"/>
      <c r="F52" s="27"/>
      <c r="G52" s="2"/>
      <c r="H52" s="2"/>
    </row>
    <row r="53" spans="2:8" ht="18" customHeight="1">
      <c r="B53" s="31" t="s">
        <v>38</v>
      </c>
      <c r="C53" s="27"/>
      <c r="D53" s="27"/>
      <c r="E53" s="27"/>
      <c r="F53" s="27"/>
      <c r="G53" s="3"/>
    </row>
    <row r="54" spans="2:8" ht="18" customHeight="1">
      <c r="B54" s="10"/>
    </row>
    <row r="55" spans="2:8" ht="18" customHeight="1"/>
    <row r="56" spans="2:8" ht="18" customHeight="1">
      <c r="G56" s="12"/>
    </row>
    <row r="57" spans="2:8" ht="18" customHeight="1"/>
    <row r="58" spans="2:8" ht="18" customHeight="1"/>
    <row r="59" spans="2:8" ht="18" customHeight="1"/>
    <row r="60" spans="2:8" ht="18" customHeight="1"/>
    <row r="61" spans="2:8" ht="8.25" customHeight="1"/>
    <row r="62" spans="2:8" ht="7.5" customHeight="1">
      <c r="B62" s="2"/>
      <c r="C62" s="1"/>
      <c r="D62" s="2"/>
      <c r="E62" s="2"/>
      <c r="F62" s="2"/>
      <c r="G62" s="2"/>
      <c r="H62" s="2"/>
    </row>
    <row r="63" spans="2:8" ht="7.5" customHeight="1">
      <c r="G63" s="2"/>
      <c r="H63" s="2"/>
    </row>
    <row r="64" spans="2:8" ht="7.5" customHeight="1">
      <c r="B64" s="210"/>
      <c r="C64" s="210"/>
      <c r="D64" s="210"/>
      <c r="G64" s="2"/>
      <c r="H64" s="2"/>
    </row>
    <row r="65" spans="2:8" ht="30" customHeight="1"/>
    <row r="66" spans="2:8" ht="15">
      <c r="B66" s="10"/>
    </row>
    <row r="74" spans="2:8" ht="7.5" customHeight="1">
      <c r="G74" s="2"/>
      <c r="H74" s="2"/>
    </row>
    <row r="75" spans="2:8" ht="17.25" customHeight="1"/>
    <row r="76" spans="2:8" ht="52.5" customHeight="1"/>
    <row r="77" spans="2:8" ht="5.25" customHeight="1"/>
    <row r="78" spans="2:8" ht="18" customHeight="1"/>
    <row r="79" spans="2:8" ht="18" customHeight="1"/>
    <row r="80" spans="2:8" ht="18" customHeight="1"/>
    <row r="81" ht="6" customHeight="1"/>
  </sheetData>
  <mergeCells count="1">
    <mergeCell ref="B64:D64"/>
  </mergeCells>
  <phoneticPr fontId="0" type="noConversion"/>
  <printOptions horizontalCentered="1" verticalCentered="1"/>
  <pageMargins left="0" right="0" top="0" bottom="0" header="0.31496062992125984" footer="0.31496062992125984"/>
  <pageSetup paperSize="9" scale="73" orientation="portrait" r:id="rId1"/>
  <headerFooter scaleWithDoc="0">
    <oddHeader>&amp;R&amp;"Tahoma,Normal"&amp;8Statistics Department</oddHeader>
    <oddFooter>&amp;R&amp;"Tahoma,Normal"5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64"/>
  <sheetViews>
    <sheetView showGridLines="0" zoomScaleNormal="100" workbookViewId="0"/>
  </sheetViews>
  <sheetFormatPr defaultRowHeight="12.75"/>
  <cols>
    <col min="1" max="1" width="3.7109375" customWidth="1"/>
    <col min="2" max="2" width="9.140625" style="27" customWidth="1"/>
    <col min="3" max="3" width="10" style="27" customWidth="1"/>
    <col min="4" max="4" width="11" style="27" customWidth="1"/>
    <col min="5" max="5" width="10.7109375" style="27" customWidth="1"/>
    <col min="6" max="6" width="9.140625" style="27"/>
    <col min="7" max="7" width="4.7109375" customWidth="1"/>
    <col min="8" max="8" width="65.7109375" customWidth="1"/>
    <col min="9" max="9" width="10.7109375" customWidth="1"/>
    <col min="10" max="10" width="4.7109375" customWidth="1"/>
  </cols>
  <sheetData>
    <row r="2" spans="2:9" s="93" customFormat="1" ht="15">
      <c r="B2" s="81" t="s">
        <v>88</v>
      </c>
      <c r="C2" s="81"/>
      <c r="D2" s="81"/>
    </row>
    <row r="3" spans="2:9" s="93" customFormat="1" ht="15">
      <c r="B3" s="92"/>
      <c r="C3" s="92"/>
      <c r="D3" s="92"/>
      <c r="E3" s="100"/>
      <c r="F3" s="100"/>
      <c r="G3" s="100"/>
      <c r="H3" s="100"/>
      <c r="I3" s="100"/>
    </row>
    <row r="4" spans="2:9" s="93" customFormat="1" ht="15">
      <c r="B4" s="91"/>
      <c r="C4" s="91"/>
      <c r="D4" s="91"/>
      <c r="E4" s="102"/>
      <c r="F4" s="102"/>
      <c r="G4" s="102"/>
      <c r="H4" s="102"/>
      <c r="I4" s="102"/>
    </row>
    <row r="6" spans="2:9" ht="15.75">
      <c r="B6" s="75" t="s">
        <v>102</v>
      </c>
      <c r="C6" s="90"/>
      <c r="D6" s="89"/>
      <c r="E6" s="89"/>
      <c r="F6" s="89"/>
      <c r="G6" s="89"/>
      <c r="H6" s="89"/>
      <c r="I6" s="89"/>
    </row>
    <row r="7" spans="2:9" ht="15.75">
      <c r="B7" s="26"/>
      <c r="C7" s="26"/>
      <c r="D7" s="26"/>
      <c r="E7" s="26"/>
      <c r="F7" s="26"/>
      <c r="G7" s="2"/>
      <c r="H7" s="2"/>
    </row>
    <row r="8" spans="2:9" ht="30" customHeight="1">
      <c r="B8" s="77" t="s">
        <v>23</v>
      </c>
      <c r="C8" s="77" t="s">
        <v>28</v>
      </c>
      <c r="D8" s="77" t="s">
        <v>25</v>
      </c>
      <c r="E8" s="77" t="s">
        <v>29</v>
      </c>
      <c r="F8" s="77" t="s">
        <v>27</v>
      </c>
      <c r="G8" s="2"/>
    </row>
    <row r="9" spans="2:9" ht="18" customHeight="1">
      <c r="B9" s="28" t="s">
        <v>78</v>
      </c>
      <c r="C9" s="55">
        <v>46.4</v>
      </c>
      <c r="D9" s="55">
        <v>30.8</v>
      </c>
      <c r="E9" s="55">
        <v>22.8</v>
      </c>
      <c r="F9" s="76">
        <v>23.599999999999998</v>
      </c>
    </row>
    <row r="10" spans="2:9" ht="18" customHeight="1">
      <c r="B10" s="28" t="s">
        <v>81</v>
      </c>
      <c r="C10" s="55">
        <v>93</v>
      </c>
      <c r="D10" s="55">
        <v>6.3</v>
      </c>
      <c r="E10" s="55">
        <v>0.7</v>
      </c>
      <c r="F10" s="76">
        <v>92.3</v>
      </c>
      <c r="H10" s="12"/>
    </row>
    <row r="11" spans="2:9" ht="18" customHeight="1">
      <c r="B11" s="28" t="s">
        <v>114</v>
      </c>
      <c r="C11" s="55">
        <v>35.9</v>
      </c>
      <c r="D11" s="55">
        <v>35.6</v>
      </c>
      <c r="E11" s="55">
        <v>28.5</v>
      </c>
      <c r="F11" s="76">
        <v>7.3999999999999986</v>
      </c>
    </row>
    <row r="12" spans="2:9" ht="18" customHeight="1">
      <c r="B12" s="28" t="s">
        <v>169</v>
      </c>
      <c r="C12" s="55">
        <v>43.2</v>
      </c>
      <c r="D12" s="55">
        <v>45.1</v>
      </c>
      <c r="E12" s="55">
        <v>11.7</v>
      </c>
      <c r="F12" s="76">
        <v>31.5</v>
      </c>
    </row>
    <row r="13" spans="2:9" ht="18" customHeight="1">
      <c r="B13" s="28" t="s">
        <v>286</v>
      </c>
      <c r="C13" s="55">
        <v>45.9</v>
      </c>
      <c r="D13" s="55">
        <v>44.1</v>
      </c>
      <c r="E13" s="55">
        <v>10</v>
      </c>
      <c r="F13" s="76">
        <v>35.9</v>
      </c>
    </row>
    <row r="14" spans="2:9" ht="10.5" customHeight="1">
      <c r="B14" s="78"/>
      <c r="C14" s="79"/>
      <c r="D14" s="79"/>
      <c r="E14" s="79"/>
      <c r="F14" s="82"/>
    </row>
    <row r="15" spans="2:9" ht="18" customHeight="1">
      <c r="B15" s="28"/>
      <c r="C15" s="29"/>
      <c r="D15" s="30"/>
      <c r="E15" s="29"/>
      <c r="F15" s="30"/>
    </row>
    <row r="16" spans="2:9" ht="18" customHeight="1">
      <c r="B16" s="28"/>
      <c r="C16" s="29"/>
      <c r="D16" s="30"/>
      <c r="E16" s="29"/>
      <c r="F16" s="30"/>
    </row>
    <row r="17" spans="2:9" ht="18" customHeight="1">
      <c r="B17" s="28"/>
      <c r="C17" s="29"/>
      <c r="D17" s="30"/>
      <c r="E17" s="29"/>
      <c r="F17" s="30"/>
    </row>
    <row r="18" spans="2:9" ht="15.75">
      <c r="B18" s="181" t="s">
        <v>103</v>
      </c>
      <c r="C18" s="90"/>
      <c r="D18" s="89"/>
      <c r="E18" s="89"/>
      <c r="F18" s="89"/>
      <c r="G18" s="89"/>
      <c r="H18" s="89"/>
      <c r="I18" s="89"/>
    </row>
    <row r="20" spans="2:9" ht="30" customHeight="1">
      <c r="B20" s="77" t="s">
        <v>23</v>
      </c>
      <c r="C20" s="77" t="s">
        <v>30</v>
      </c>
      <c r="D20" s="77" t="s">
        <v>31</v>
      </c>
      <c r="E20" s="77" t="s">
        <v>32</v>
      </c>
      <c r="F20" s="77" t="s">
        <v>27</v>
      </c>
      <c r="G20" s="2"/>
    </row>
    <row r="21" spans="2:9" ht="18" customHeight="1">
      <c r="B21" s="28" t="s">
        <v>78</v>
      </c>
      <c r="C21" s="55">
        <v>72.599999999999994</v>
      </c>
      <c r="D21" s="55">
        <v>26.5</v>
      </c>
      <c r="E21" s="55">
        <v>0.9</v>
      </c>
      <c r="F21" s="76">
        <v>71.699999999999989</v>
      </c>
    </row>
    <row r="22" spans="2:9" ht="18" customHeight="1">
      <c r="B22" s="28" t="s">
        <v>81</v>
      </c>
      <c r="C22" s="55">
        <v>45.9</v>
      </c>
      <c r="D22" s="55">
        <v>41</v>
      </c>
      <c r="E22" s="55">
        <v>13.1</v>
      </c>
      <c r="F22" s="76">
        <v>32.799999999999997</v>
      </c>
    </row>
    <row r="23" spans="2:9" ht="18" customHeight="1">
      <c r="B23" s="28" t="s">
        <v>114</v>
      </c>
      <c r="C23" s="55">
        <v>48.8</v>
      </c>
      <c r="D23" s="55">
        <v>49.3</v>
      </c>
      <c r="E23" s="55">
        <v>1.9</v>
      </c>
      <c r="F23" s="76">
        <v>46.9</v>
      </c>
    </row>
    <row r="24" spans="2:9" ht="18" customHeight="1">
      <c r="B24" s="28" t="s">
        <v>169</v>
      </c>
      <c r="C24" s="55">
        <v>53.1</v>
      </c>
      <c r="D24" s="55">
        <v>36.5</v>
      </c>
      <c r="E24" s="55">
        <v>10.4</v>
      </c>
      <c r="F24" s="76">
        <v>42.7</v>
      </c>
    </row>
    <row r="25" spans="2:9" ht="18" customHeight="1">
      <c r="B25" s="28" t="s">
        <v>286</v>
      </c>
      <c r="C25" s="55">
        <v>55.7</v>
      </c>
      <c r="D25" s="55">
        <v>43.8</v>
      </c>
      <c r="E25" s="55">
        <v>0.5</v>
      </c>
      <c r="F25" s="76">
        <v>55.2</v>
      </c>
    </row>
    <row r="26" spans="2:9" ht="10.5" customHeight="1">
      <c r="B26" s="78"/>
      <c r="C26" s="79"/>
      <c r="D26" s="79"/>
      <c r="E26" s="79"/>
      <c r="F26" s="82"/>
    </row>
    <row r="27" spans="2:9" ht="18" customHeight="1">
      <c r="B27" s="28"/>
      <c r="C27" s="29"/>
      <c r="D27" s="30"/>
      <c r="E27" s="29"/>
      <c r="F27" s="30"/>
      <c r="G27" s="12"/>
    </row>
    <row r="28" spans="2:9" ht="18" customHeight="1">
      <c r="B28" s="28"/>
      <c r="C28" s="29"/>
      <c r="D28" s="30"/>
      <c r="E28" s="29"/>
      <c r="F28" s="30"/>
      <c r="G28" s="12"/>
    </row>
    <row r="29" spans="2:9" ht="18" customHeight="1">
      <c r="B29" s="28"/>
      <c r="C29" s="29"/>
      <c r="D29" s="30"/>
      <c r="E29" s="29"/>
      <c r="F29" s="30"/>
    </row>
    <row r="30" spans="2:9" ht="15.75">
      <c r="B30" s="181" t="s">
        <v>104</v>
      </c>
      <c r="C30" s="90"/>
      <c r="D30" s="89"/>
      <c r="E30" s="89"/>
      <c r="F30" s="89"/>
      <c r="G30" s="89"/>
      <c r="H30" s="89"/>
      <c r="I30" s="89"/>
    </row>
    <row r="32" spans="2:9" ht="30" customHeight="1">
      <c r="B32" s="77" t="s">
        <v>23</v>
      </c>
      <c r="C32" s="77" t="s">
        <v>28</v>
      </c>
      <c r="D32" s="77" t="s">
        <v>25</v>
      </c>
      <c r="E32" s="77" t="s">
        <v>29</v>
      </c>
      <c r="F32" s="77" t="s">
        <v>27</v>
      </c>
      <c r="G32" s="2"/>
    </row>
    <row r="33" spans="2:9" ht="18" customHeight="1">
      <c r="B33" s="28" t="s">
        <v>78</v>
      </c>
      <c r="C33" s="55">
        <v>54.1</v>
      </c>
      <c r="D33" s="55">
        <v>35.799999999999997</v>
      </c>
      <c r="E33" s="55">
        <v>10.1</v>
      </c>
      <c r="F33" s="76">
        <v>44</v>
      </c>
    </row>
    <row r="34" spans="2:9" ht="18" customHeight="1">
      <c r="B34" s="28" t="s">
        <v>81</v>
      </c>
      <c r="C34" s="55">
        <v>37</v>
      </c>
      <c r="D34" s="55">
        <v>51</v>
      </c>
      <c r="E34" s="55">
        <v>12</v>
      </c>
      <c r="F34" s="76">
        <v>25</v>
      </c>
    </row>
    <row r="35" spans="2:9" ht="18" customHeight="1">
      <c r="B35" s="28" t="s">
        <v>114</v>
      </c>
      <c r="C35" s="55">
        <v>27.7</v>
      </c>
      <c r="D35" s="55">
        <v>60.9</v>
      </c>
      <c r="E35" s="55">
        <v>11.4</v>
      </c>
      <c r="F35" s="76">
        <v>16.299999999999997</v>
      </c>
    </row>
    <row r="36" spans="2:9" ht="18" customHeight="1">
      <c r="B36" s="28" t="s">
        <v>169</v>
      </c>
      <c r="C36" s="55">
        <v>35.200000000000003</v>
      </c>
      <c r="D36" s="55">
        <v>54.1</v>
      </c>
      <c r="E36" s="55">
        <v>10.7</v>
      </c>
      <c r="F36" s="76">
        <v>24.5</v>
      </c>
    </row>
    <row r="37" spans="2:9" ht="18" customHeight="1">
      <c r="B37" s="28" t="s">
        <v>286</v>
      </c>
      <c r="C37" s="55">
        <v>44.3</v>
      </c>
      <c r="D37" s="55">
        <v>46.2</v>
      </c>
      <c r="E37" s="55">
        <v>9.5</v>
      </c>
      <c r="F37" s="76">
        <v>34.799999999999997</v>
      </c>
    </row>
    <row r="38" spans="2:9" ht="10.5" customHeight="1">
      <c r="B38" s="78"/>
      <c r="C38" s="79"/>
      <c r="D38" s="79"/>
      <c r="E38" s="79"/>
      <c r="F38" s="82"/>
    </row>
    <row r="39" spans="2:9" ht="18" customHeight="1">
      <c r="B39" s="28"/>
      <c r="C39" s="55"/>
      <c r="D39" s="55"/>
      <c r="E39" s="55"/>
      <c r="F39" s="76"/>
      <c r="G39" s="3"/>
      <c r="H39" s="12"/>
    </row>
    <row r="40" spans="2:9" ht="18" customHeight="1">
      <c r="B40" s="28"/>
      <c r="C40" s="29"/>
      <c r="D40" s="30"/>
      <c r="E40" s="29"/>
      <c r="F40" s="30"/>
      <c r="G40" s="3"/>
      <c r="H40" s="12"/>
    </row>
    <row r="41" spans="2:9" ht="18" customHeight="1">
      <c r="B41" s="28"/>
      <c r="C41" s="29"/>
      <c r="D41" s="30"/>
      <c r="E41" s="29"/>
      <c r="F41" s="30"/>
      <c r="H41" s="12"/>
    </row>
    <row r="42" spans="2:9" ht="15.75">
      <c r="B42" s="181" t="s">
        <v>105</v>
      </c>
      <c r="C42" s="90"/>
      <c r="D42" s="89"/>
      <c r="E42" s="89"/>
      <c r="F42" s="89"/>
      <c r="G42" s="89"/>
      <c r="H42" s="89"/>
      <c r="I42" s="89"/>
    </row>
    <row r="43" spans="2:9">
      <c r="H43" s="12"/>
    </row>
    <row r="44" spans="2:9" ht="30" customHeight="1">
      <c r="B44" s="77" t="s">
        <v>23</v>
      </c>
      <c r="C44" s="77" t="s">
        <v>30</v>
      </c>
      <c r="D44" s="77" t="s">
        <v>31</v>
      </c>
      <c r="E44" s="77" t="s">
        <v>32</v>
      </c>
      <c r="F44" s="77" t="s">
        <v>27</v>
      </c>
      <c r="G44" s="2"/>
    </row>
    <row r="45" spans="2:9" ht="18" customHeight="1">
      <c r="B45" s="28" t="s">
        <v>78</v>
      </c>
      <c r="C45" s="55">
        <v>29.6</v>
      </c>
      <c r="D45" s="55">
        <v>57.7</v>
      </c>
      <c r="E45" s="55">
        <v>12.7</v>
      </c>
      <c r="F45" s="76">
        <v>16.900000000000002</v>
      </c>
    </row>
    <row r="46" spans="2:9" ht="18" customHeight="1">
      <c r="B46" s="28" t="s">
        <v>81</v>
      </c>
      <c r="C46" s="55">
        <v>41.6</v>
      </c>
      <c r="D46" s="55">
        <v>57</v>
      </c>
      <c r="E46" s="55">
        <v>1.4</v>
      </c>
      <c r="F46" s="76">
        <v>40.200000000000003</v>
      </c>
    </row>
    <row r="47" spans="2:9" ht="18" customHeight="1">
      <c r="B47" s="28" t="s">
        <v>114</v>
      </c>
      <c r="C47" s="55">
        <v>42.1</v>
      </c>
      <c r="D47" s="55">
        <v>57</v>
      </c>
      <c r="E47" s="55">
        <v>0.9</v>
      </c>
      <c r="F47" s="76">
        <v>41.2</v>
      </c>
    </row>
    <row r="48" spans="2:9" ht="18" customHeight="1">
      <c r="B48" s="28" t="s">
        <v>169</v>
      </c>
      <c r="C48" s="55">
        <v>48</v>
      </c>
      <c r="D48" s="55">
        <v>51.1</v>
      </c>
      <c r="E48" s="55">
        <v>0.9</v>
      </c>
      <c r="F48" s="76">
        <v>47.1</v>
      </c>
    </row>
    <row r="49" spans="2:8" ht="18" customHeight="1">
      <c r="B49" s="28" t="s">
        <v>286</v>
      </c>
      <c r="C49" s="55">
        <v>40.700000000000003</v>
      </c>
      <c r="D49" s="55">
        <v>54.9</v>
      </c>
      <c r="E49" s="55">
        <v>4.4000000000000004</v>
      </c>
      <c r="F49" s="76">
        <v>36.299999999999997</v>
      </c>
    </row>
    <row r="50" spans="2:8" ht="10.5" customHeight="1">
      <c r="B50" s="78"/>
      <c r="C50" s="79"/>
      <c r="D50" s="79"/>
      <c r="E50" s="79"/>
      <c r="F50" s="82"/>
    </row>
    <row r="51" spans="2:8" ht="18" customHeight="1">
      <c r="G51" s="4"/>
      <c r="H51" s="4"/>
    </row>
    <row r="52" spans="2:8" ht="18" customHeight="1">
      <c r="G52" s="2"/>
      <c r="H52" s="2"/>
    </row>
    <row r="53" spans="2:8" ht="18" customHeight="1">
      <c r="B53" s="31" t="s">
        <v>38</v>
      </c>
      <c r="G53" s="3"/>
      <c r="H53" s="12"/>
    </row>
    <row r="54" spans="2:8" ht="18" customHeight="1">
      <c r="H54" s="12"/>
    </row>
    <row r="55" spans="2:8" ht="18" customHeight="1">
      <c r="H55" s="12"/>
    </row>
    <row r="56" spans="2:8" ht="18" customHeight="1">
      <c r="H56" s="12"/>
    </row>
    <row r="57" spans="2:8" ht="18" customHeight="1">
      <c r="H57" s="12"/>
    </row>
    <row r="58" spans="2:8" ht="18" customHeight="1">
      <c r="H58" s="12"/>
    </row>
    <row r="59" spans="2:8" ht="18" customHeight="1">
      <c r="H59" s="12"/>
    </row>
    <row r="60" spans="2:8" ht="18" customHeight="1">
      <c r="H60" s="12"/>
    </row>
    <row r="61" spans="2:8" ht="8.25" customHeight="1"/>
    <row r="64" spans="2:8" ht="30" customHeight="1"/>
  </sheetData>
  <phoneticPr fontId="0" type="noConversion"/>
  <printOptions horizontalCentered="1" verticalCentered="1"/>
  <pageMargins left="0" right="0" top="0" bottom="0" header="0.31496062992125984" footer="0.31496062992125984"/>
  <pageSetup paperSize="9" scale="73" orientation="portrait" r:id="rId1"/>
  <headerFooter scaleWithDoc="0">
    <oddHeader>&amp;R&amp;"Tahoma,Normal"&amp;8Statistics Department</oddHeader>
    <oddFooter>&amp;R&amp;"Tahoma,Normal"6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I48"/>
  <sheetViews>
    <sheetView showGridLines="0" zoomScaleNormal="100" workbookViewId="0"/>
  </sheetViews>
  <sheetFormatPr defaultRowHeight="12.75"/>
  <cols>
    <col min="1" max="1" width="4.140625" customWidth="1"/>
    <col min="2" max="2" width="9.140625" customWidth="1"/>
    <col min="3" max="3" width="10.140625" customWidth="1"/>
    <col min="4" max="4" width="11.140625" bestFit="1" customWidth="1"/>
    <col min="5" max="5" width="12.85546875" customWidth="1"/>
    <col min="7" max="7" width="4.7109375" customWidth="1"/>
    <col min="8" max="8" width="65.7109375" style="14" customWidth="1"/>
    <col min="9" max="9" width="10.7109375" customWidth="1"/>
    <col min="10" max="10" width="4.7109375" customWidth="1"/>
  </cols>
  <sheetData>
    <row r="2" spans="2:9" s="93" customFormat="1" ht="15">
      <c r="B2" s="81" t="s">
        <v>88</v>
      </c>
      <c r="C2" s="81"/>
    </row>
    <row r="3" spans="2:9" s="93" customFormat="1" ht="15">
      <c r="B3" s="92"/>
      <c r="C3" s="92"/>
      <c r="D3" s="100"/>
      <c r="E3" s="100"/>
      <c r="F3" s="100"/>
      <c r="G3" s="100"/>
      <c r="H3" s="100"/>
      <c r="I3" s="100"/>
    </row>
    <row r="4" spans="2:9" s="93" customFormat="1" ht="15">
      <c r="B4" s="91"/>
      <c r="C4" s="91"/>
      <c r="D4" s="102"/>
      <c r="E4" s="102"/>
      <c r="F4" s="102"/>
      <c r="G4" s="102"/>
      <c r="H4" s="102"/>
      <c r="I4" s="102"/>
    </row>
    <row r="5" spans="2:9">
      <c r="I5" s="14"/>
    </row>
    <row r="6" spans="2:9" ht="15.75">
      <c r="B6" s="181" t="s">
        <v>106</v>
      </c>
      <c r="C6" s="90"/>
      <c r="D6" s="89"/>
      <c r="E6" s="89"/>
      <c r="F6" s="89"/>
      <c r="G6" s="89"/>
      <c r="H6" s="89"/>
      <c r="I6" s="89"/>
    </row>
    <row r="7" spans="2:9">
      <c r="B7" s="27"/>
      <c r="C7" s="24"/>
      <c r="D7" s="27"/>
      <c r="E7" s="27"/>
      <c r="F7" s="27"/>
    </row>
    <row r="8" spans="2:9" ht="30" customHeight="1">
      <c r="B8" s="77" t="s">
        <v>23</v>
      </c>
      <c r="C8" s="77" t="s">
        <v>24</v>
      </c>
      <c r="D8" s="77" t="s">
        <v>25</v>
      </c>
      <c r="E8" s="77" t="s">
        <v>26</v>
      </c>
      <c r="F8" s="77" t="s">
        <v>27</v>
      </c>
      <c r="G8" s="2"/>
    </row>
    <row r="9" spans="2:9" ht="18" customHeight="1">
      <c r="B9" s="28" t="s">
        <v>78</v>
      </c>
      <c r="C9" s="55">
        <v>51</v>
      </c>
      <c r="D9" s="55">
        <v>48.8</v>
      </c>
      <c r="E9" s="55">
        <v>0.2</v>
      </c>
      <c r="F9" s="76">
        <v>50.8</v>
      </c>
    </row>
    <row r="10" spans="2:9" ht="18" customHeight="1">
      <c r="B10" s="28" t="s">
        <v>81</v>
      </c>
      <c r="C10" s="55">
        <v>48.1</v>
      </c>
      <c r="D10" s="55">
        <v>51.5</v>
      </c>
      <c r="E10" s="55">
        <v>0.4</v>
      </c>
      <c r="F10" s="76">
        <v>47.7</v>
      </c>
    </row>
    <row r="11" spans="2:9" ht="18" customHeight="1">
      <c r="B11" s="28" t="s">
        <v>114</v>
      </c>
      <c r="C11" s="55">
        <v>43</v>
      </c>
      <c r="D11" s="55">
        <v>56.7</v>
      </c>
      <c r="E11" s="55">
        <v>0.3</v>
      </c>
      <c r="F11" s="76">
        <v>42.7</v>
      </c>
    </row>
    <row r="12" spans="2:9" ht="18" customHeight="1">
      <c r="B12" s="28" t="s">
        <v>169</v>
      </c>
      <c r="C12" s="55">
        <v>30.5</v>
      </c>
      <c r="D12" s="55">
        <v>69.2</v>
      </c>
      <c r="E12" s="55">
        <v>0.3</v>
      </c>
      <c r="F12" s="76">
        <v>30.2</v>
      </c>
    </row>
    <row r="13" spans="2:9" ht="18" customHeight="1">
      <c r="B13" s="28" t="s">
        <v>286</v>
      </c>
      <c r="C13" s="55">
        <v>31</v>
      </c>
      <c r="D13" s="55">
        <v>68.599999999999994</v>
      </c>
      <c r="E13" s="55">
        <v>0.4</v>
      </c>
      <c r="F13" s="76">
        <v>30.6</v>
      </c>
    </row>
    <row r="14" spans="2:9" ht="10.5" customHeight="1">
      <c r="B14" s="78"/>
      <c r="C14" s="79"/>
      <c r="D14" s="79"/>
      <c r="E14" s="78"/>
      <c r="F14" s="79"/>
    </row>
    <row r="15" spans="2:9" ht="18" customHeight="1">
      <c r="B15" s="28"/>
      <c r="C15" s="55"/>
      <c r="D15" s="55"/>
      <c r="E15" s="28"/>
      <c r="F15" s="55"/>
    </row>
    <row r="16" spans="2:9" ht="18" customHeight="1">
      <c r="B16" s="28"/>
      <c r="C16" s="29"/>
      <c r="D16" s="30"/>
      <c r="E16" s="29"/>
      <c r="F16" s="30"/>
    </row>
    <row r="17" spans="2:9" ht="18" customHeight="1">
      <c r="B17" s="28"/>
      <c r="C17" s="29"/>
      <c r="D17" s="30"/>
      <c r="E17" s="29"/>
      <c r="F17" s="30"/>
    </row>
    <row r="18" spans="2:9" ht="15.75">
      <c r="B18" s="181" t="s">
        <v>107</v>
      </c>
      <c r="C18" s="90"/>
      <c r="D18" s="89"/>
      <c r="E18" s="89"/>
      <c r="F18" s="89"/>
      <c r="G18" s="89"/>
      <c r="H18" s="89"/>
      <c r="I18" s="89"/>
    </row>
    <row r="19" spans="2:9">
      <c r="B19" s="25"/>
      <c r="C19" s="27"/>
      <c r="D19" s="27"/>
      <c r="E19" s="27"/>
      <c r="F19" s="27"/>
    </row>
    <row r="20" spans="2:9" ht="30" customHeight="1">
      <c r="B20" s="77" t="s">
        <v>23</v>
      </c>
      <c r="C20" s="77" t="s">
        <v>24</v>
      </c>
      <c r="D20" s="77" t="s">
        <v>25</v>
      </c>
      <c r="E20" s="77" t="s">
        <v>26</v>
      </c>
      <c r="F20" s="77" t="s">
        <v>27</v>
      </c>
      <c r="G20" s="2"/>
    </row>
    <row r="21" spans="2:9" ht="18" customHeight="1">
      <c r="B21" s="28" t="s">
        <v>78</v>
      </c>
      <c r="C21" s="55">
        <v>8.8000000000000007</v>
      </c>
      <c r="D21" s="55">
        <v>90.2</v>
      </c>
      <c r="E21" s="55">
        <v>1</v>
      </c>
      <c r="F21" s="76">
        <v>7.8000000000000007</v>
      </c>
      <c r="G21" s="2"/>
    </row>
    <row r="22" spans="2:9" ht="18" customHeight="1">
      <c r="B22" s="28" t="s">
        <v>81</v>
      </c>
      <c r="C22" s="55">
        <v>9.1</v>
      </c>
      <c r="D22" s="55">
        <v>90.6</v>
      </c>
      <c r="E22" s="55">
        <v>0.3</v>
      </c>
      <c r="F22" s="76">
        <v>8.7999999999999989</v>
      </c>
      <c r="G22" s="2"/>
    </row>
    <row r="23" spans="2:9" ht="18" customHeight="1">
      <c r="B23" s="28" t="s">
        <v>114</v>
      </c>
      <c r="C23" s="55">
        <v>19.8</v>
      </c>
      <c r="D23" s="55">
        <v>80.2</v>
      </c>
      <c r="E23" s="55">
        <v>0</v>
      </c>
      <c r="F23" s="76">
        <v>19.8</v>
      </c>
      <c r="G23" s="2"/>
    </row>
    <row r="24" spans="2:9" ht="18" customHeight="1">
      <c r="B24" s="28" t="s">
        <v>169</v>
      </c>
      <c r="C24" s="55">
        <v>28.9</v>
      </c>
      <c r="D24" s="55">
        <v>70.599999999999994</v>
      </c>
      <c r="E24" s="55">
        <v>0.5</v>
      </c>
      <c r="F24" s="76">
        <v>28.4</v>
      </c>
      <c r="G24" s="2"/>
    </row>
    <row r="25" spans="2:9" ht="18" customHeight="1">
      <c r="B25" s="28" t="s">
        <v>286</v>
      </c>
      <c r="C25" s="55">
        <v>20.7</v>
      </c>
      <c r="D25" s="55">
        <v>78.900000000000006</v>
      </c>
      <c r="E25" s="55">
        <v>0.4</v>
      </c>
      <c r="F25" s="76">
        <v>20.3</v>
      </c>
      <c r="G25" s="2"/>
    </row>
    <row r="26" spans="2:9" ht="10.5" customHeight="1">
      <c r="B26" s="78"/>
      <c r="C26" s="79"/>
      <c r="D26" s="79"/>
      <c r="E26" s="78"/>
      <c r="F26" s="79"/>
      <c r="G26" s="2"/>
    </row>
    <row r="27" spans="2:9" ht="18" customHeight="1">
      <c r="B27" s="28"/>
      <c r="C27" s="55"/>
      <c r="D27" s="55"/>
      <c r="E27" s="28"/>
      <c r="F27" s="55"/>
    </row>
    <row r="28" spans="2:9" ht="18" customHeight="1">
      <c r="B28" s="28"/>
      <c r="C28" s="29"/>
      <c r="D28" s="30"/>
      <c r="E28" s="29"/>
      <c r="F28" s="30"/>
    </row>
    <row r="29" spans="2:9" ht="18" customHeight="1">
      <c r="B29" s="28"/>
      <c r="C29" s="29"/>
      <c r="D29" s="30"/>
      <c r="E29" s="29"/>
      <c r="F29" s="30"/>
    </row>
    <row r="30" spans="2:9" ht="15.75">
      <c r="B30" s="181" t="s">
        <v>108</v>
      </c>
      <c r="C30" s="90"/>
      <c r="D30" s="89"/>
      <c r="E30" s="89"/>
      <c r="F30" s="89"/>
      <c r="G30" s="89"/>
      <c r="H30" s="89"/>
      <c r="I30" s="89"/>
    </row>
    <row r="31" spans="2:9">
      <c r="B31" s="27"/>
      <c r="C31" s="24"/>
      <c r="D31" s="27"/>
      <c r="E31" s="27"/>
      <c r="F31" s="27"/>
    </row>
    <row r="32" spans="2:9" ht="30" customHeight="1">
      <c r="B32" s="77" t="s">
        <v>23</v>
      </c>
      <c r="C32" s="77" t="s">
        <v>24</v>
      </c>
      <c r="D32" s="77" t="s">
        <v>25</v>
      </c>
      <c r="E32" s="77" t="s">
        <v>26</v>
      </c>
      <c r="F32" s="77" t="s">
        <v>27</v>
      </c>
      <c r="G32" s="2"/>
    </row>
    <row r="33" spans="2:7" ht="18" customHeight="1">
      <c r="B33" s="28" t="s">
        <v>78</v>
      </c>
      <c r="C33" s="55">
        <v>8.8000000000000007</v>
      </c>
      <c r="D33" s="55">
        <v>90.2</v>
      </c>
      <c r="E33" s="55">
        <v>1</v>
      </c>
      <c r="F33" s="76">
        <v>7.8000000000000007</v>
      </c>
      <c r="G33" s="2"/>
    </row>
    <row r="34" spans="2:7" ht="18" customHeight="1">
      <c r="B34" s="28" t="s">
        <v>81</v>
      </c>
      <c r="C34" s="55">
        <v>9.3000000000000007</v>
      </c>
      <c r="D34" s="55">
        <v>90.4</v>
      </c>
      <c r="E34" s="55">
        <v>0.3</v>
      </c>
      <c r="F34" s="76">
        <v>9</v>
      </c>
      <c r="G34" s="2"/>
    </row>
    <row r="35" spans="2:7" ht="18" customHeight="1">
      <c r="B35" s="28" t="s">
        <v>114</v>
      </c>
      <c r="C35" s="55">
        <v>19.8</v>
      </c>
      <c r="D35" s="55">
        <v>80.2</v>
      </c>
      <c r="E35" s="55">
        <v>0</v>
      </c>
      <c r="F35" s="76">
        <v>19.8</v>
      </c>
      <c r="G35" s="2"/>
    </row>
    <row r="36" spans="2:7" ht="18" customHeight="1">
      <c r="B36" s="28" t="s">
        <v>169</v>
      </c>
      <c r="C36" s="55">
        <v>28.9</v>
      </c>
      <c r="D36" s="55">
        <v>71</v>
      </c>
      <c r="E36" s="55">
        <v>0.1</v>
      </c>
      <c r="F36" s="76">
        <v>28.8</v>
      </c>
      <c r="G36" s="2"/>
    </row>
    <row r="37" spans="2:7" ht="18" customHeight="1">
      <c r="B37" s="28" t="s">
        <v>286</v>
      </c>
      <c r="C37" s="55">
        <v>20.7</v>
      </c>
      <c r="D37" s="55">
        <v>79</v>
      </c>
      <c r="E37" s="55">
        <v>0.3</v>
      </c>
      <c r="F37" s="76">
        <v>20.399999999999999</v>
      </c>
      <c r="G37" s="2"/>
    </row>
    <row r="38" spans="2:7" ht="10.5" customHeight="1">
      <c r="B38" s="78"/>
      <c r="C38" s="79"/>
      <c r="D38" s="79"/>
      <c r="E38" s="78"/>
      <c r="F38" s="79"/>
      <c r="G38" s="2"/>
    </row>
    <row r="39" spans="2:7" ht="18" customHeight="1">
      <c r="B39" s="28"/>
      <c r="C39" s="55"/>
      <c r="D39" s="55"/>
      <c r="E39" s="28"/>
      <c r="F39" s="55"/>
      <c r="G39" s="3"/>
    </row>
    <row r="40" spans="2:7" ht="18" customHeight="1">
      <c r="B40" s="28"/>
      <c r="C40" s="29"/>
      <c r="D40" s="30"/>
      <c r="E40" s="29"/>
      <c r="F40" s="30"/>
    </row>
    <row r="41" spans="2:7" ht="18" customHeight="1">
      <c r="B41" s="28"/>
      <c r="C41" s="29"/>
      <c r="D41" s="30"/>
      <c r="E41" s="29"/>
      <c r="F41" s="30"/>
    </row>
    <row r="42" spans="2:7" ht="18" customHeight="1">
      <c r="B42" s="31" t="s">
        <v>38</v>
      </c>
    </row>
    <row r="43" spans="2:7" ht="18" customHeight="1"/>
    <row r="44" spans="2:7" ht="18" customHeight="1"/>
    <row r="45" spans="2:7" ht="8.25" customHeight="1"/>
    <row r="46" spans="2:7" ht="8.25" customHeight="1"/>
    <row r="47" spans="2:7" ht="8.25" customHeight="1"/>
    <row r="48" spans="2:7" ht="30" customHeight="1"/>
  </sheetData>
  <printOptions horizontalCentered="1" verticalCentered="1"/>
  <pageMargins left="0" right="0" top="0" bottom="0" header="0.31496062992125984" footer="0.31496062992125984"/>
  <pageSetup scale="74" orientation="portrait" r:id="rId1"/>
  <headerFooter scaleWithDoc="0">
    <oddHeader>&amp;R&amp;"Tahoma,Normal"&amp;8Statistics Department</oddHeader>
    <oddFooter>&amp;R&amp;"Tahoma,Normal"7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7"/>
  <sheetViews>
    <sheetView showGridLines="0" zoomScaleNormal="100" workbookViewId="0"/>
  </sheetViews>
  <sheetFormatPr defaultRowHeight="12.75"/>
  <cols>
    <col min="1" max="1" width="5.140625" customWidth="1"/>
    <col min="2" max="3" width="9.140625" customWidth="1"/>
    <col min="4" max="4" width="10.85546875" customWidth="1"/>
    <col min="5" max="5" width="12.140625" customWidth="1"/>
    <col min="7" max="7" width="4.7109375" customWidth="1"/>
    <col min="8" max="8" width="65.7109375" style="14" customWidth="1"/>
    <col min="9" max="9" width="10.7109375" customWidth="1"/>
    <col min="10" max="10" width="5.140625" customWidth="1"/>
  </cols>
  <sheetData>
    <row r="1" spans="1:10">
      <c r="H1"/>
    </row>
    <row r="2" spans="1:10" s="93" customFormat="1" ht="15">
      <c r="A2"/>
      <c r="B2" s="81" t="s">
        <v>88</v>
      </c>
      <c r="C2" s="81"/>
      <c r="J2"/>
    </row>
    <row r="3" spans="1:10" s="93" customFormat="1" ht="15">
      <c r="A3"/>
      <c r="B3" s="92"/>
      <c r="C3" s="92"/>
      <c r="D3" s="100"/>
      <c r="E3" s="100"/>
      <c r="F3" s="100"/>
      <c r="G3" s="100"/>
      <c r="H3" s="100"/>
      <c r="I3" s="100"/>
      <c r="J3"/>
    </row>
    <row r="4" spans="1:10" s="93" customFormat="1" ht="15">
      <c r="A4"/>
      <c r="B4" s="91"/>
      <c r="C4" s="91"/>
      <c r="D4" s="102"/>
      <c r="E4" s="102"/>
      <c r="F4" s="102"/>
      <c r="G4" s="102"/>
      <c r="H4" s="102"/>
      <c r="I4" s="102"/>
      <c r="J4"/>
    </row>
    <row r="6" spans="1:10" ht="15.75">
      <c r="B6" s="181" t="s">
        <v>109</v>
      </c>
      <c r="C6" s="90"/>
      <c r="D6" s="89"/>
      <c r="E6" s="89"/>
      <c r="F6" s="89"/>
      <c r="G6" s="89"/>
      <c r="H6" s="89"/>
      <c r="I6" s="89"/>
    </row>
    <row r="7" spans="1:10">
      <c r="B7" s="25"/>
      <c r="C7" s="27"/>
      <c r="D7" s="27"/>
      <c r="E7" s="27"/>
      <c r="F7" s="27"/>
    </row>
    <row r="8" spans="1:10" ht="30" customHeight="1">
      <c r="B8" s="77" t="s">
        <v>23</v>
      </c>
      <c r="C8" s="77" t="s">
        <v>33</v>
      </c>
      <c r="D8" s="77" t="s">
        <v>31</v>
      </c>
      <c r="E8" s="77" t="s">
        <v>34</v>
      </c>
      <c r="F8" s="77" t="s">
        <v>27</v>
      </c>
    </row>
    <row r="9" spans="1:10" ht="18" customHeight="1">
      <c r="B9" s="28" t="s">
        <v>78</v>
      </c>
      <c r="C9" s="55">
        <v>41.2</v>
      </c>
      <c r="D9" s="55">
        <v>57.7</v>
      </c>
      <c r="E9" s="55">
        <v>1.1000000000000001</v>
      </c>
      <c r="F9" s="76">
        <v>40.1</v>
      </c>
      <c r="G9" s="12"/>
    </row>
    <row r="10" spans="1:10" ht="18" customHeight="1">
      <c r="B10" s="28" t="s">
        <v>81</v>
      </c>
      <c r="C10" s="55">
        <v>32.1</v>
      </c>
      <c r="D10" s="55">
        <v>67.8</v>
      </c>
      <c r="E10" s="55">
        <v>0.1</v>
      </c>
      <c r="F10" s="76">
        <v>32</v>
      </c>
      <c r="G10" s="12"/>
    </row>
    <row r="11" spans="1:10" ht="18" customHeight="1">
      <c r="B11" s="28" t="s">
        <v>114</v>
      </c>
      <c r="C11" s="55">
        <v>41.8</v>
      </c>
      <c r="D11" s="55">
        <v>57.9</v>
      </c>
      <c r="E11" s="55">
        <v>0.3</v>
      </c>
      <c r="F11" s="76">
        <v>41.5</v>
      </c>
      <c r="G11" s="12"/>
    </row>
    <row r="12" spans="1:10" ht="18" customHeight="1">
      <c r="B12" s="28" t="s">
        <v>169</v>
      </c>
      <c r="C12" s="55">
        <v>42.3</v>
      </c>
      <c r="D12" s="55">
        <v>57.4</v>
      </c>
      <c r="E12" s="55">
        <v>0.3</v>
      </c>
      <c r="F12" s="76">
        <v>42</v>
      </c>
      <c r="G12" s="12"/>
    </row>
    <row r="13" spans="1:10" ht="18" customHeight="1">
      <c r="B13" s="28" t="s">
        <v>286</v>
      </c>
      <c r="C13" s="55">
        <v>42.3</v>
      </c>
      <c r="D13" s="55">
        <v>57.6</v>
      </c>
      <c r="E13" s="55">
        <v>0.1</v>
      </c>
      <c r="F13" s="76">
        <v>42.2</v>
      </c>
      <c r="G13" s="12"/>
    </row>
    <row r="14" spans="1:10" ht="10.5" customHeight="1">
      <c r="B14" s="78"/>
      <c r="C14" s="79"/>
      <c r="D14" s="78"/>
      <c r="E14" s="78"/>
      <c r="F14" s="79"/>
      <c r="G14" s="12"/>
    </row>
    <row r="15" spans="1:10" ht="18" customHeight="1">
      <c r="B15" s="28"/>
      <c r="C15" s="55"/>
      <c r="D15" s="55"/>
      <c r="E15" s="28"/>
      <c r="F15" s="55"/>
      <c r="G15" s="12"/>
    </row>
    <row r="16" spans="1:10" ht="18" customHeight="1">
      <c r="B16" s="28"/>
      <c r="C16" s="55"/>
      <c r="D16" s="55"/>
      <c r="E16" s="28"/>
      <c r="F16" s="55"/>
      <c r="G16" s="12"/>
    </row>
    <row r="17" spans="2:9" ht="18" customHeight="1">
      <c r="B17" s="28"/>
      <c r="C17" s="55"/>
      <c r="D17" s="55"/>
      <c r="E17" s="28"/>
      <c r="F17" s="55"/>
      <c r="G17" s="12"/>
    </row>
    <row r="18" spans="2:9" ht="15.75">
      <c r="B18" s="181" t="s">
        <v>110</v>
      </c>
      <c r="C18" s="90"/>
      <c r="D18" s="89"/>
      <c r="E18" s="89"/>
      <c r="F18" s="89"/>
      <c r="G18" s="89"/>
      <c r="H18" s="89"/>
      <c r="I18" s="89"/>
    </row>
    <row r="19" spans="2:9">
      <c r="B19" s="27"/>
      <c r="C19" s="24"/>
      <c r="D19" s="27"/>
      <c r="E19" s="27"/>
      <c r="F19" s="27"/>
    </row>
    <row r="20" spans="2:9" ht="30" customHeight="1">
      <c r="B20" s="77" t="s">
        <v>23</v>
      </c>
      <c r="C20" s="77" t="s">
        <v>33</v>
      </c>
      <c r="D20" s="77" t="s">
        <v>31</v>
      </c>
      <c r="E20" s="77" t="s">
        <v>34</v>
      </c>
      <c r="F20" s="77" t="s">
        <v>27</v>
      </c>
    </row>
    <row r="21" spans="2:9" ht="18" customHeight="1">
      <c r="B21" s="28" t="s">
        <v>78</v>
      </c>
      <c r="C21" s="55">
        <v>9.1</v>
      </c>
      <c r="D21" s="55">
        <v>89.8</v>
      </c>
      <c r="E21" s="55">
        <v>1.1000000000000001</v>
      </c>
      <c r="F21" s="76">
        <v>8</v>
      </c>
    </row>
    <row r="22" spans="2:9" ht="18" customHeight="1">
      <c r="B22" s="28" t="s">
        <v>81</v>
      </c>
      <c r="C22" s="55">
        <v>9.1</v>
      </c>
      <c r="D22" s="55">
        <v>90.7</v>
      </c>
      <c r="E22" s="55">
        <v>0.2</v>
      </c>
      <c r="F22" s="76">
        <v>8.9</v>
      </c>
    </row>
    <row r="23" spans="2:9" ht="18" customHeight="1">
      <c r="B23" s="28" t="s">
        <v>114</v>
      </c>
      <c r="C23" s="55">
        <v>10.3</v>
      </c>
      <c r="D23" s="55">
        <v>89.7</v>
      </c>
      <c r="E23" s="55">
        <v>0</v>
      </c>
      <c r="F23" s="76">
        <v>10.3</v>
      </c>
    </row>
    <row r="24" spans="2:9" ht="18" customHeight="1">
      <c r="B24" s="28" t="s">
        <v>169</v>
      </c>
      <c r="C24" s="55">
        <v>20.399999999999999</v>
      </c>
      <c r="D24" s="55">
        <v>79.3</v>
      </c>
      <c r="E24" s="55">
        <v>0.3</v>
      </c>
      <c r="F24" s="76">
        <v>20.100000000000001</v>
      </c>
    </row>
    <row r="25" spans="2:9" ht="18" customHeight="1">
      <c r="B25" s="28" t="s">
        <v>286</v>
      </c>
      <c r="C25" s="55">
        <v>11.4</v>
      </c>
      <c r="D25" s="55">
        <v>88.5</v>
      </c>
      <c r="E25" s="55">
        <v>0.1</v>
      </c>
      <c r="F25" s="76">
        <v>11.3</v>
      </c>
    </row>
    <row r="26" spans="2:9" ht="10.5" customHeight="1">
      <c r="B26" s="78"/>
      <c r="C26" s="79"/>
      <c r="D26" s="78"/>
      <c r="E26" s="78"/>
      <c r="F26" s="79"/>
    </row>
    <row r="27" spans="2:9" ht="18" customHeight="1">
      <c r="B27" s="28"/>
      <c r="C27" s="55"/>
      <c r="D27" s="55"/>
      <c r="E27" s="55"/>
      <c r="F27" s="55"/>
      <c r="G27" s="12"/>
    </row>
    <row r="28" spans="2:9" ht="18" customHeight="1">
      <c r="B28" s="28"/>
      <c r="C28" s="55"/>
      <c r="D28" s="55"/>
      <c r="E28" s="55"/>
      <c r="F28" s="55"/>
      <c r="G28" s="12"/>
    </row>
    <row r="29" spans="2:9" ht="18" customHeight="1">
      <c r="B29" s="28"/>
      <c r="C29" s="55"/>
      <c r="D29" s="55"/>
      <c r="E29" s="55"/>
      <c r="F29" s="55"/>
      <c r="G29" s="12"/>
    </row>
    <row r="30" spans="2:9" ht="15.75">
      <c r="B30" s="181" t="s">
        <v>111</v>
      </c>
      <c r="C30" s="90"/>
      <c r="D30" s="89"/>
      <c r="E30" s="89"/>
      <c r="F30" s="89"/>
      <c r="G30" s="89"/>
      <c r="H30" s="89"/>
      <c r="I30" s="89"/>
    </row>
    <row r="31" spans="2:9" ht="13.5" customHeight="1">
      <c r="B31" s="25"/>
      <c r="C31" s="32"/>
      <c r="D31" s="32"/>
      <c r="E31" s="32"/>
      <c r="F31" s="32"/>
      <c r="G31" s="12"/>
    </row>
    <row r="32" spans="2:9" ht="30" customHeight="1">
      <c r="B32" s="77" t="s">
        <v>23</v>
      </c>
      <c r="C32" s="77" t="s">
        <v>33</v>
      </c>
      <c r="D32" s="77" t="s">
        <v>31</v>
      </c>
      <c r="E32" s="77" t="s">
        <v>34</v>
      </c>
      <c r="F32" s="77" t="s">
        <v>27</v>
      </c>
    </row>
    <row r="33" spans="2:7" ht="18" customHeight="1">
      <c r="B33" s="28" t="s">
        <v>78</v>
      </c>
      <c r="C33" s="55">
        <v>10.9</v>
      </c>
      <c r="D33" s="55">
        <v>88</v>
      </c>
      <c r="E33" s="55">
        <v>1.1000000000000001</v>
      </c>
      <c r="F33" s="76">
        <v>9.8000000000000007</v>
      </c>
    </row>
    <row r="34" spans="2:7" ht="18" customHeight="1">
      <c r="B34" s="28" t="s">
        <v>81</v>
      </c>
      <c r="C34" s="55">
        <v>9.1</v>
      </c>
      <c r="D34" s="55">
        <v>90.7</v>
      </c>
      <c r="E34" s="55">
        <v>0.2</v>
      </c>
      <c r="F34" s="76">
        <v>8.9</v>
      </c>
    </row>
    <row r="35" spans="2:7" ht="18" customHeight="1">
      <c r="B35" s="28" t="s">
        <v>114</v>
      </c>
      <c r="C35" s="55">
        <v>10.1</v>
      </c>
      <c r="D35" s="55">
        <v>89.9</v>
      </c>
      <c r="E35" s="55">
        <v>0</v>
      </c>
      <c r="F35" s="76">
        <v>10.1</v>
      </c>
    </row>
    <row r="36" spans="2:7" ht="18" customHeight="1">
      <c r="B36" s="28" t="s">
        <v>169</v>
      </c>
      <c r="C36" s="55">
        <v>20.5</v>
      </c>
      <c r="D36" s="55">
        <v>79.2</v>
      </c>
      <c r="E36" s="55">
        <v>0.3</v>
      </c>
      <c r="F36" s="76">
        <v>20.2</v>
      </c>
    </row>
    <row r="37" spans="2:7" ht="18" customHeight="1">
      <c r="B37" s="28" t="s">
        <v>286</v>
      </c>
      <c r="C37" s="55">
        <v>11.4</v>
      </c>
      <c r="D37" s="55">
        <v>88.5</v>
      </c>
      <c r="E37" s="55">
        <v>0.1</v>
      </c>
      <c r="F37" s="76">
        <v>11.3</v>
      </c>
    </row>
    <row r="38" spans="2:7" ht="10.5" customHeight="1">
      <c r="B38" s="78"/>
      <c r="C38" s="79"/>
      <c r="D38" s="78"/>
      <c r="E38" s="78"/>
      <c r="F38" s="79"/>
    </row>
    <row r="39" spans="2:7" ht="18" customHeight="1">
      <c r="B39" s="80"/>
      <c r="C39" s="55"/>
      <c r="D39" s="80"/>
      <c r="E39" s="80"/>
      <c r="F39" s="55"/>
      <c r="G39" s="14"/>
    </row>
    <row r="40" spans="2:7" ht="18" customHeight="1">
      <c r="B40" s="80"/>
      <c r="C40" s="55"/>
      <c r="D40" s="80"/>
      <c r="E40" s="80"/>
      <c r="F40" s="55"/>
      <c r="G40" s="14"/>
    </row>
    <row r="41" spans="2:7" ht="18" customHeight="1">
      <c r="B41" s="31" t="s">
        <v>38</v>
      </c>
      <c r="G41" s="12"/>
    </row>
    <row r="42" spans="2:7" ht="18" customHeight="1">
      <c r="G42" s="12"/>
    </row>
    <row r="43" spans="2:7" ht="18" customHeight="1">
      <c r="G43" s="12"/>
    </row>
    <row r="44" spans="2:7" ht="18" customHeight="1">
      <c r="G44" s="12"/>
    </row>
    <row r="45" spans="2:7" ht="8.25" customHeight="1"/>
    <row r="46" spans="2:7" ht="8.25" customHeight="1"/>
    <row r="47" spans="2:7" ht="30" customHeight="1"/>
  </sheetData>
  <printOptions horizontalCentered="1" verticalCentered="1"/>
  <pageMargins left="0" right="0" top="0" bottom="0" header="0.31496062992125984" footer="0.31496062992125984"/>
  <pageSetup scale="74" orientation="portrait" r:id="rId1"/>
  <headerFooter scaleWithDoc="0">
    <oddHeader>&amp;R&amp;"Tahoma,Normal"&amp;8Statistics Department</oddHeader>
    <oddFooter>&amp;R&amp;"Tahoma,Normal"8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CONTENTS</vt:lpstr>
      <vt:lpstr>RESPONSES</vt:lpstr>
      <vt:lpstr>CONFIDENCE</vt:lpstr>
      <vt:lpstr>BUSINESS SITUATION-DEMAND</vt:lpstr>
      <vt:lpstr>EMPLOYMENT</vt:lpstr>
      <vt:lpstr>OPERATING INCOME-EXPENSES</vt:lpstr>
      <vt:lpstr>PROFITABILITY-CAPITAL EXP.</vt:lpstr>
      <vt:lpstr>PAST COMPETITIVE POSITION</vt:lpstr>
      <vt:lpstr>FUTURE COMPETITIVE POSITION</vt:lpstr>
      <vt:lpstr>AylıkVeri</vt:lpstr>
      <vt:lpstr>UcAylıkVeri</vt:lpstr>
      <vt:lpstr>'BUSINESS SITUATION-DEMAND'!Print_Area</vt:lpstr>
      <vt:lpstr>CONFIDENCE!Print_Area</vt:lpstr>
      <vt:lpstr>EMPLOYMENT!Print_Area</vt:lpstr>
      <vt:lpstr>'FUTURE COMPETITIVE POSITION'!Print_Area</vt:lpstr>
      <vt:lpstr>'OPERATING INCOME-EXPENSES'!Print_Area</vt:lpstr>
      <vt:lpstr>'PAST COMPETITIVE POSITION'!Print_Area</vt:lpstr>
      <vt:lpstr>'PROFITABILITY-CAPITAL EXP.'!Print_Area</vt:lpstr>
      <vt:lpstr>RESPONSES!Print_Area</vt:lpstr>
    </vt:vector>
  </TitlesOfParts>
  <Company>TCMB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RSVNEPE</dc:creator>
  <cp:lastModifiedBy>Ayşe Nuray Ergüder</cp:lastModifiedBy>
  <cp:lastPrinted>2017-12-25T06:57:24Z</cp:lastPrinted>
  <dcterms:created xsi:type="dcterms:W3CDTF">2008-04-01T11:36:00Z</dcterms:created>
  <dcterms:modified xsi:type="dcterms:W3CDTF">2018-01-24T08:07:05Z</dcterms:modified>
</cp:coreProperties>
</file>