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dmsfile1\BGM\DIZ\ortak-diz\1-ZORUNLU KARŞILIK_MENKUL KIYMET TESİSİ\Internet_Verileri\ZK_Veri_Seti\"/>
    </mc:Choice>
  </mc:AlternateContent>
  <xr:revisionPtr revIDLastSave="0" documentId="13_ncr:1_{7B326689-8338-4E27-BB08-A34E243B42EC}" xr6:coauthVersionLast="36" xr6:coauthVersionMax="36" xr10:uidLastSave="{00000000-0000-0000-0000-000000000000}"/>
  <bookViews>
    <workbookView xWindow="0" yWindow="0" windowWidth="28800" windowHeight="11810" tabRatio="732" firstSheet="2" activeTab="5" xr2:uid="{00000000-000D-0000-FFFF-FFFF00000000}"/>
  </bookViews>
  <sheets>
    <sheet name="TLZK Kal" sheetId="1" r:id="rId1"/>
    <sheet name="YPZK Yük" sheetId="4" r:id="rId2"/>
    <sheet name="TLZK Tesis" sheetId="2" r:id="rId3"/>
    <sheet name="YPZK Tesis" sheetId="5" r:id="rId4"/>
    <sheet name="ROM Kullanımı" sheetId="16" r:id="rId5"/>
    <sheet name="ZK Ağırlıklı Ortalama Oran" sheetId="15" r:id="rId6"/>
  </sheets>
  <definedNames>
    <definedName name="K9101992">'ZK Ağırlıklı Ortalama Oran'!$I$91199</definedName>
    <definedName name="_xlnm.Print_Area" localSheetId="4">'ROM Kullanımı'!$A$1:$I$311</definedName>
    <definedName name="_xlnm.Print_Area" localSheetId="0">'TLZK Kal'!$A$1:$Q$345</definedName>
    <definedName name="_xlnm.Print_Area" localSheetId="2">'TLZK Tesis'!$A$1:$H$334</definedName>
    <definedName name="_xlnm.Print_Area" localSheetId="3">'YPZK Tesis'!$A$1:$H$330</definedName>
    <definedName name="_xlnm.Print_Area" localSheetId="1">'YPZK Yük'!$A$1:$P$344</definedName>
    <definedName name="_xlnm.Print_Area" localSheetId="5">'ZK Ağırlıklı Ortalama Oran'!$A$1:$E$348</definedName>
    <definedName name="_xlnm.Print_Titles" localSheetId="4">'ROM Kullanımı'!$2:$2</definedName>
    <definedName name="_xlnm.Print_Titles" localSheetId="0">'TLZK Kal'!$121:$121</definedName>
    <definedName name="_xlnm.Print_Titles" localSheetId="2">'TLZK Tesis'!$2:$2</definedName>
    <definedName name="_xlnm.Print_Titles" localSheetId="3">'YPZK Tesis'!$2:$2</definedName>
    <definedName name="_xlnm.Print_Titles" localSheetId="1">'YPZK Yük'!$121:$121</definedName>
    <definedName name="_xlnm.Print_Titles" localSheetId="5">'ZK Ağırlıklı Ortalama Oran'!$2:$2</definedName>
  </definedNames>
  <calcPr calcId="191029"/>
</workbook>
</file>

<file path=xl/calcChain.xml><?xml version="1.0" encoding="utf-8"?>
<calcChain xmlns="http://schemas.openxmlformats.org/spreadsheetml/2006/main">
  <c r="A329" i="5" l="1"/>
  <c r="B329" i="5"/>
  <c r="C329" i="5"/>
  <c r="D333" i="4" l="1"/>
  <c r="D335" i="1"/>
  <c r="A328" i="5" l="1"/>
  <c r="B328" i="5"/>
  <c r="C328" i="5"/>
  <c r="D332" i="4"/>
  <c r="D334" i="1"/>
  <c r="D331" i="4" l="1"/>
  <c r="D333" i="1"/>
  <c r="D332" i="1" l="1"/>
  <c r="D330" i="4" l="1"/>
  <c r="A326" i="5"/>
  <c r="B326" i="5"/>
  <c r="C326" i="5"/>
  <c r="D329" i="4" l="1"/>
  <c r="D331" i="1"/>
  <c r="D330" i="1" l="1"/>
  <c r="D328" i="4" l="1"/>
  <c r="A324" i="5"/>
  <c r="B324" i="5"/>
  <c r="C324" i="5"/>
  <c r="D327" i="4" l="1"/>
  <c r="D329" i="1"/>
  <c r="A323" i="5"/>
  <c r="B323" i="5"/>
  <c r="C323" i="5"/>
  <c r="D326" i="4" l="1"/>
  <c r="D328" i="1" l="1"/>
  <c r="A322" i="5"/>
  <c r="B322" i="5"/>
  <c r="C322" i="5"/>
  <c r="A321" i="5" l="1"/>
  <c r="B321" i="5"/>
  <c r="C321" i="5"/>
  <c r="D327" i="1"/>
  <c r="D325" i="4"/>
  <c r="D326" i="1" l="1"/>
  <c r="D324" i="4" l="1"/>
  <c r="A320" i="5"/>
  <c r="B320" i="5"/>
  <c r="C320" i="5"/>
  <c r="D323" i="4" l="1"/>
  <c r="D325" i="1"/>
  <c r="A319" i="5"/>
  <c r="B319" i="5"/>
  <c r="C319" i="5"/>
  <c r="D322" i="4" l="1"/>
  <c r="D324" i="1"/>
  <c r="A318" i="5"/>
  <c r="B318" i="5"/>
  <c r="C318" i="5"/>
  <c r="D321" i="4" l="1"/>
  <c r="D323" i="1"/>
  <c r="A317" i="5"/>
  <c r="B317" i="5"/>
  <c r="C317" i="5"/>
  <c r="A316" i="5" l="1"/>
  <c r="B316" i="5"/>
  <c r="C316" i="5"/>
  <c r="D320" i="4"/>
  <c r="D322" i="1"/>
  <c r="D319" i="4" l="1"/>
  <c r="D321" i="1"/>
  <c r="A315" i="5"/>
  <c r="B315" i="5"/>
  <c r="C315" i="5"/>
  <c r="A314" i="5" l="1"/>
  <c r="B314" i="5"/>
  <c r="C314" i="5"/>
  <c r="D318" i="4"/>
  <c r="D320" i="1"/>
  <c r="D317" i="4" l="1"/>
  <c r="D319" i="1"/>
  <c r="A313" i="5"/>
  <c r="B313" i="5"/>
  <c r="C313" i="5"/>
  <c r="A312" i="5" l="1"/>
  <c r="B312" i="5"/>
  <c r="C312" i="5"/>
  <c r="D316" i="4"/>
  <c r="D318" i="1" l="1"/>
  <c r="A311" i="5" l="1"/>
  <c r="B311" i="5"/>
  <c r="C311" i="5"/>
  <c r="D315" i="4" l="1"/>
  <c r="D317" i="1"/>
  <c r="D316" i="1" l="1"/>
  <c r="D314" i="4"/>
  <c r="A310" i="5"/>
  <c r="B310" i="5"/>
  <c r="C310" i="5"/>
  <c r="D313" i="4" l="1"/>
  <c r="D315" i="1"/>
  <c r="A309" i="5"/>
  <c r="B309" i="5"/>
  <c r="C309" i="5"/>
  <c r="D312" i="4" l="1"/>
  <c r="D314" i="1"/>
  <c r="A308" i="5"/>
  <c r="B308" i="5"/>
  <c r="C308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C307" i="5" l="1"/>
  <c r="B307" i="5"/>
  <c r="A307" i="5"/>
  <c r="A306" i="5" l="1"/>
  <c r="B306" i="5"/>
  <c r="C306" i="5"/>
  <c r="A305" i="5" l="1"/>
  <c r="B305" i="5"/>
  <c r="C305" i="5"/>
  <c r="A304" i="5" l="1"/>
  <c r="B304" i="5"/>
  <c r="C304" i="5"/>
  <c r="A303" i="5" l="1"/>
  <c r="B303" i="5"/>
  <c r="C303" i="5"/>
  <c r="A302" i="5" l="1"/>
  <c r="B302" i="5"/>
  <c r="C302" i="5"/>
  <c r="A301" i="5" l="1"/>
  <c r="B301" i="5"/>
  <c r="C301" i="5"/>
  <c r="A300" i="5" l="1"/>
  <c r="B300" i="5"/>
  <c r="C300" i="5"/>
  <c r="A299" i="5" l="1"/>
  <c r="B299" i="5"/>
  <c r="C299" i="5"/>
  <c r="A298" i="5" l="1"/>
  <c r="B298" i="5"/>
  <c r="C298" i="5"/>
  <c r="A297" i="5" l="1"/>
  <c r="B297" i="5"/>
  <c r="C297" i="5"/>
  <c r="A296" i="5" l="1"/>
  <c r="B296" i="5"/>
  <c r="C296" i="5"/>
  <c r="B295" i="5" l="1"/>
  <c r="C295" i="5"/>
  <c r="A295" i="5"/>
  <c r="A294" i="5" l="1"/>
  <c r="B294" i="5"/>
  <c r="C294" i="5"/>
  <c r="A280" i="5" l="1"/>
  <c r="B280" i="5"/>
  <c r="C280" i="5"/>
  <c r="A281" i="5"/>
  <c r="B281" i="5"/>
  <c r="C281" i="5"/>
  <c r="A282" i="5"/>
  <c r="B282" i="5"/>
  <c r="C282" i="5"/>
  <c r="A283" i="5"/>
  <c r="B283" i="5"/>
  <c r="C283" i="5"/>
  <c r="A284" i="5"/>
  <c r="B284" i="5"/>
  <c r="C284" i="5"/>
  <c r="A285" i="5"/>
  <c r="B285" i="5"/>
  <c r="C285" i="5"/>
  <c r="A286" i="5"/>
  <c r="B286" i="5"/>
  <c r="C286" i="5"/>
  <c r="A287" i="5"/>
  <c r="B287" i="5"/>
  <c r="C287" i="5"/>
  <c r="A288" i="5"/>
  <c r="B288" i="5"/>
  <c r="C288" i="5"/>
  <c r="A289" i="5"/>
  <c r="B289" i="5"/>
  <c r="C289" i="5"/>
  <c r="A290" i="5"/>
  <c r="B290" i="5"/>
  <c r="C290" i="5"/>
  <c r="A291" i="5"/>
  <c r="B291" i="5"/>
  <c r="C291" i="5"/>
  <c r="A292" i="5"/>
  <c r="B292" i="5"/>
  <c r="C292" i="5"/>
  <c r="A293" i="5"/>
  <c r="B293" i="5"/>
  <c r="C293" i="5"/>
  <c r="A279" i="5" l="1"/>
  <c r="B279" i="5"/>
  <c r="C279" i="5"/>
  <c r="A278" i="5" l="1"/>
  <c r="B278" i="5"/>
  <c r="C278" i="5"/>
  <c r="A277" i="5" l="1"/>
  <c r="B277" i="5"/>
  <c r="C277" i="5"/>
  <c r="A276" i="5" l="1"/>
  <c r="B276" i="5"/>
  <c r="C276" i="5"/>
  <c r="A275" i="5" l="1"/>
  <c r="B275" i="5"/>
  <c r="C275" i="5"/>
  <c r="A274" i="5" l="1"/>
  <c r="B274" i="5"/>
  <c r="C274" i="5"/>
  <c r="A273" i="5" l="1"/>
  <c r="B273" i="5"/>
  <c r="C273" i="5"/>
  <c r="C272" i="5" l="1"/>
  <c r="C271" i="5"/>
  <c r="B272" i="5"/>
  <c r="B271" i="5"/>
  <c r="A272" i="5"/>
  <c r="A271" i="5"/>
  <c r="A270" i="5"/>
  <c r="B270" i="5"/>
  <c r="C270" i="5"/>
  <c r="C268" i="5" l="1"/>
  <c r="B268" i="5"/>
  <c r="A268" i="5"/>
  <c r="B269" i="5" l="1"/>
  <c r="C269" i="5"/>
  <c r="A269" i="5" l="1"/>
  <c r="A266" i="5"/>
  <c r="B266" i="5"/>
  <c r="C266" i="5"/>
  <c r="A265" i="5" l="1"/>
  <c r="B265" i="5"/>
  <c r="C265" i="5"/>
  <c r="B263" i="5" l="1"/>
  <c r="C263" i="5"/>
  <c r="A263" i="5"/>
  <c r="A264" i="5"/>
  <c r="B264" i="5"/>
  <c r="C264" i="5"/>
  <c r="C262" i="5" l="1"/>
  <c r="A262" i="5"/>
  <c r="B262" i="5"/>
  <c r="A261" i="5" l="1"/>
  <c r="B261" i="5"/>
  <c r="C261" i="5"/>
  <c r="B260" i="5" l="1"/>
  <c r="A260" i="5"/>
  <c r="C260" i="5"/>
  <c r="C259" i="5" l="1"/>
  <c r="B259" i="5"/>
  <c r="A259" i="5"/>
  <c r="C258" i="5" l="1"/>
  <c r="B258" i="5"/>
  <c r="A258" i="5"/>
  <c r="B257" i="5" l="1"/>
  <c r="A257" i="5"/>
  <c r="C257" i="5"/>
  <c r="C255" i="5" l="1"/>
  <c r="B255" i="5"/>
  <c r="A255" i="5"/>
  <c r="B256" i="5" l="1"/>
  <c r="A256" i="5"/>
  <c r="C256" i="5"/>
  <c r="B253" i="5" l="1"/>
  <c r="A253" i="5"/>
  <c r="C253" i="5"/>
  <c r="A254" i="5" l="1"/>
  <c r="C254" i="5"/>
  <c r="B254" i="5"/>
  <c r="C252" i="5" l="1"/>
  <c r="B252" i="5"/>
  <c r="A252" i="5"/>
  <c r="A251" i="5" l="1"/>
  <c r="B251" i="5"/>
  <c r="C251" i="5"/>
  <c r="C248" i="5"/>
  <c r="B248" i="5"/>
  <c r="A248" i="5"/>
  <c r="C250" i="5" l="1"/>
  <c r="A250" i="5"/>
  <c r="B250" i="5"/>
  <c r="B249" i="5" l="1"/>
  <c r="A249" i="5"/>
  <c r="C249" i="5"/>
  <c r="A247" i="5" l="1"/>
  <c r="C247" i="5"/>
  <c r="B247" i="5"/>
  <c r="C246" i="5" l="1"/>
  <c r="B246" i="5"/>
  <c r="A246" i="5"/>
  <c r="A244" i="5"/>
  <c r="B244" i="5"/>
  <c r="C244" i="5"/>
  <c r="C245" i="5" l="1"/>
  <c r="A245" i="5"/>
  <c r="B245" i="5"/>
  <c r="A243" i="5"/>
  <c r="B243" i="5"/>
  <c r="C243" i="5"/>
  <c r="A242" i="5" l="1"/>
  <c r="B242" i="5"/>
  <c r="C242" i="5"/>
  <c r="A241" i="5" l="1"/>
  <c r="B241" i="5"/>
  <c r="C241" i="5"/>
  <c r="B238" i="5" l="1"/>
  <c r="C238" i="5"/>
  <c r="B239" i="5"/>
  <c r="C239" i="5"/>
  <c r="B240" i="5"/>
  <c r="C240" i="5"/>
  <c r="A238" i="5"/>
  <c r="A239" i="5"/>
  <c r="A240" i="5"/>
  <c r="C237" i="5" l="1"/>
  <c r="B237" i="5"/>
  <c r="A237" i="5"/>
  <c r="C236" i="5" l="1"/>
  <c r="B236" i="5"/>
  <c r="A236" i="5"/>
  <c r="A235" i="5" l="1"/>
  <c r="C235" i="5"/>
  <c r="B235" i="5"/>
  <c r="C234" i="5" l="1"/>
  <c r="A234" i="5"/>
  <c r="B234" i="5"/>
  <c r="C233" i="5" l="1"/>
  <c r="B233" i="5"/>
  <c r="A233" i="5"/>
  <c r="C232" i="5"/>
  <c r="B232" i="5"/>
  <c r="A232" i="5"/>
  <c r="C231" i="5" l="1"/>
  <c r="A231" i="5"/>
  <c r="B231" i="5"/>
  <c r="C230" i="5" l="1"/>
  <c r="B230" i="5"/>
  <c r="A230" i="5"/>
  <c r="C229" i="5" l="1"/>
  <c r="B229" i="5"/>
  <c r="A229" i="5"/>
  <c r="C228" i="5" l="1"/>
  <c r="B228" i="5"/>
  <c r="A228" i="5"/>
  <c r="C227" i="5" l="1"/>
  <c r="A227" i="5"/>
  <c r="B227" i="5"/>
  <c r="C226" i="5" l="1"/>
  <c r="B226" i="5"/>
  <c r="B225" i="5" l="1"/>
  <c r="A225" i="5"/>
  <c r="C225" i="5"/>
  <c r="A226" i="5"/>
  <c r="C224" i="5" l="1"/>
  <c r="A224" i="5"/>
  <c r="B224" i="5"/>
  <c r="B223" i="5" l="1"/>
  <c r="A223" i="5"/>
  <c r="C223" i="5"/>
  <c r="C222" i="5" l="1"/>
  <c r="B222" i="5"/>
  <c r="A222" i="5"/>
  <c r="A221" i="5" l="1"/>
  <c r="C221" i="5"/>
  <c r="B221" i="5"/>
  <c r="A220" i="5" l="1"/>
  <c r="C220" i="5"/>
  <c r="B220" i="5"/>
  <c r="A210" i="5" l="1"/>
  <c r="A209" i="5" l="1"/>
  <c r="A208" i="5" l="1"/>
  <c r="A207" i="5" l="1"/>
  <c r="A206" i="5" l="1"/>
  <c r="A205" i="5" l="1"/>
  <c r="A204" i="5" l="1"/>
  <c r="A202" i="5" l="1"/>
  <c r="A201" i="5" l="1"/>
  <c r="A200" i="5" l="1"/>
  <c r="A199" i="5" l="1"/>
  <c r="A198" i="5"/>
  <c r="A197" i="5"/>
  <c r="A196" i="5" l="1"/>
  <c r="A195" i="5" l="1"/>
  <c r="A194" i="5" l="1"/>
  <c r="A193" i="5" l="1"/>
  <c r="A192" i="5" l="1"/>
  <c r="A190" i="5" l="1"/>
  <c r="A191" i="5" l="1"/>
  <c r="A188" i="5" l="1"/>
  <c r="A189" i="5" l="1"/>
  <c r="A185" i="5" l="1"/>
  <c r="A187" i="5" l="1"/>
  <c r="A184" i="5" l="1"/>
  <c r="A183" i="5" l="1"/>
  <c r="A182" i="5" l="1"/>
  <c r="A181" i="5" l="1"/>
  <c r="A180" i="5" l="1"/>
  <c r="A177" i="5" l="1"/>
  <c r="A178" i="5"/>
  <c r="A179" i="5"/>
  <c r="A176" i="5" l="1"/>
  <c r="A175" i="5" l="1"/>
  <c r="A174" i="5" l="1"/>
  <c r="A173" i="5" l="1"/>
  <c r="A172" i="5" l="1"/>
  <c r="A171" i="5" l="1"/>
  <c r="A169" i="5" l="1"/>
  <c r="A170" i="5"/>
  <c r="A168" i="5" l="1"/>
  <c r="A167" i="5" l="1"/>
  <c r="A166" i="5" l="1"/>
  <c r="A165" i="5" l="1"/>
  <c r="A164" i="5" l="1"/>
  <c r="A163" i="5" l="1"/>
  <c r="A162" i="5" l="1"/>
  <c r="A160" i="5" l="1"/>
  <c r="A161" i="5" l="1"/>
  <c r="A159" i="5" l="1"/>
  <c r="A158" i="5" l="1"/>
  <c r="A157" i="5" l="1"/>
  <c r="A156" i="5" l="1"/>
  <c r="A155" i="5" l="1"/>
  <c r="A154" i="5" l="1"/>
  <c r="A153" i="5" l="1"/>
  <c r="A152" i="5" l="1"/>
  <c r="A151" i="5" l="1"/>
  <c r="A150" i="5" l="1"/>
  <c r="A148" i="5" l="1"/>
  <c r="A149" i="5"/>
  <c r="A147" i="5" l="1"/>
  <c r="A146" i="5" l="1"/>
  <c r="A145" i="5" l="1"/>
  <c r="A144" i="5" l="1"/>
  <c r="A143" i="5" l="1"/>
  <c r="A142" i="5" l="1"/>
  <c r="A141" i="5" l="1"/>
  <c r="A140" i="5" l="1"/>
  <c r="A139" i="5" l="1"/>
  <c r="A138" i="5" l="1"/>
  <c r="A137" i="5" l="1"/>
  <c r="A136" i="5" l="1"/>
  <c r="A135" i="5" l="1"/>
  <c r="A134" i="5" l="1"/>
  <c r="A133" i="5" l="1"/>
  <c r="A132" i="5" l="1"/>
  <c r="A131" i="5" l="1"/>
  <c r="A130" i="5" l="1"/>
  <c r="A129" i="5" l="1"/>
  <c r="A128" i="5" l="1"/>
  <c r="A127" i="5" l="1"/>
  <c r="A126" i="5" l="1"/>
  <c r="A125" i="5" l="1"/>
  <c r="A124" i="5" l="1"/>
  <c r="A123" i="5" l="1"/>
  <c r="A122" i="5" l="1"/>
  <c r="A121" i="5" l="1"/>
  <c r="A120" i="5" l="1"/>
  <c r="A119" i="5" l="1"/>
  <c r="A118" i="5" l="1"/>
  <c r="A117" i="5" l="1"/>
  <c r="A116" i="5" l="1"/>
  <c r="A115" i="5" l="1"/>
  <c r="A114" i="5" l="1"/>
  <c r="A113" i="5" l="1"/>
  <c r="A112" i="5" l="1"/>
  <c r="A111" i="5" l="1"/>
  <c r="A110" i="5" l="1"/>
  <c r="A109" i="5" l="1"/>
  <c r="A108" i="5" l="1"/>
  <c r="A107" i="5" l="1"/>
  <c r="A106" i="5" l="1"/>
  <c r="A105" i="5" l="1"/>
  <c r="A103" i="5" l="1"/>
  <c r="A104" i="5" l="1"/>
  <c r="A102" i="5" l="1"/>
  <c r="A100" i="5" l="1"/>
  <c r="A101" i="5" l="1"/>
  <c r="A98" i="5" l="1"/>
  <c r="A97" i="5" l="1"/>
  <c r="A99" i="5" l="1"/>
  <c r="A95" i="5" l="1"/>
  <c r="A96" i="5"/>
  <c r="A94" i="5"/>
  <c r="D311" i="4" l="1"/>
</calcChain>
</file>

<file path=xl/sharedStrings.xml><?xml version="1.0" encoding="utf-8"?>
<sst xmlns="http://schemas.openxmlformats.org/spreadsheetml/2006/main" count="161" uniqueCount="60">
  <si>
    <t>vadesiz mevduat ve özel cari hesap</t>
  </si>
  <si>
    <t>1 yıla kadar vadeli mevduat /katılma hesabı</t>
  </si>
  <si>
    <t>1 aya kadar (1 ay dahil) vadeli mevduat /katılma hesabı</t>
  </si>
  <si>
    <t>3 aya kadar  (3 ay dahil) vadeli mevduat /katılma hesabı</t>
  </si>
  <si>
    <t>6 aya kadar (6 ay dahil) vadeli mevduat /katılma hesabı</t>
  </si>
  <si>
    <t>1 yıl ve daha uzun vadeli mevduat /katılma hesabı</t>
  </si>
  <si>
    <t>Toplam</t>
  </si>
  <si>
    <t>1 yıla kadar (1 yıl dahil) vadeli mevduat dışı yük.</t>
  </si>
  <si>
    <t>3 yıla kadar (3 yıl dahil) vadeli mevduat dışı yük.</t>
  </si>
  <si>
    <t>Yükümlülük Tarihi</t>
  </si>
  <si>
    <t>Tesis Edilmesi Gereken Toplam (TL)</t>
  </si>
  <si>
    <t>Yabancı Para Yükümlülükler İçin Tesis Edilen Zorunlu Karşılıklar (milyon)</t>
  </si>
  <si>
    <t>5 yıla kadar (5 yıl dahil) vadeli mevduat dışı yük.</t>
  </si>
  <si>
    <t>5 yıldan uzun vadeli mevduat dışı yük.</t>
  </si>
  <si>
    <t>Zorunlu Karşılığa Tabi Yabancı Para Yükümlülükler (milyon TL)</t>
  </si>
  <si>
    <t>Döviz İmkanı (Max) %</t>
  </si>
  <si>
    <t>Döviz İmkanı Kullanımı %</t>
  </si>
  <si>
    <t>3 yıldan uzun vadeli mevduat dışı yük.</t>
  </si>
  <si>
    <t>Vadesiz mevduat ve özel cari hesap</t>
  </si>
  <si>
    <t>Türk Lirası Tesis Edilen</t>
  </si>
  <si>
    <t>Döviz Tesis Edilen (ABD doları karşılığı)</t>
  </si>
  <si>
    <t>Altın Tesis Edilen (ABD doları karşılığı)</t>
  </si>
  <si>
    <t>Not:</t>
  </si>
  <si>
    <t>TL Ağırlıklı Ortalama ZK Oranı</t>
  </si>
  <si>
    <r>
      <t xml:space="preserve">06.12.2013 yükümlülük tarihinden itibaren finansman şirketleri zorunlu karşılık </t>
    </r>
    <r>
      <rPr>
        <sz val="11"/>
        <color theme="1"/>
        <rFont val="Calibri"/>
        <family val="2"/>
        <charset val="162"/>
        <scheme val="minor"/>
      </rPr>
      <t>kapsamına alınmıştır.</t>
    </r>
  </si>
  <si>
    <t>13.02.2015 yükümlülük tarihinden itibaren diğer yükümlülüklere yeni vade dilimleri eklenmiştir.</t>
  </si>
  <si>
    <t xml:space="preserve"> 14.10.2011 tarihinden itibaren kıymetli maden depo hesapları  zorunlu karşılığa tabi hale geldiğinden DTH verisinde kırılma görülmektedir. 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</si>
  <si>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</t>
    </r>
    <r>
      <rPr>
        <sz val="11"/>
        <color theme="1"/>
        <rFont val="Calibri"/>
        <family val="2"/>
        <charset val="162"/>
        <scheme val="minor"/>
      </rPr>
      <t xml:space="preserve"> girmiş ve zorunlu karşılığa tabi yükümlülüklerin kapsamı sadeleştirilmiştir.</t>
    </r>
  </si>
  <si>
    <t>06.12.2013 yükümlülük tarihinden itibaren finansman şirketleri zorunlu karşılık kapsamına alınmıştır.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</si>
  <si>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 girmiş ve zorunlu karşılığa tabi yükümlülüklerin kapsamı sadeleştirilmiştir.</t>
    </r>
  </si>
  <si>
    <r>
      <t>13.02.201</t>
    </r>
    <r>
      <rPr>
        <sz val="11"/>
        <rFont val="Calibri"/>
        <family val="2"/>
        <charset val="162"/>
        <scheme val="minor"/>
      </rPr>
      <t>5 yükümlülük tarihinden itibaren diğer yükümlülüklere yeni vade dilimleri eklenmiştir.</t>
    </r>
  </si>
  <si>
    <t>2 yıla kadar (2 yıl dahil) vadeli mevduat dışı yük.</t>
  </si>
  <si>
    <t>Müstakrizlerin Fonları</t>
  </si>
  <si>
    <t xml:space="preserve">12.02.2016 yükümlülük tarihinden itibaren yurt dışı bankalar mevduatı/katılım fonunun diğer yükümlülükler içinde izlenmesine ve müstakrizlerin fonlarının zorunlu karşılık kapsamına dâhil edilmesine karar verilmiştir. </t>
  </si>
  <si>
    <t>Hurda Altın İmkanı Kullanımı %</t>
  </si>
  <si>
    <t>Hurda Altın İmkanı  (Max) %</t>
  </si>
  <si>
    <t>Hurda Altın Tesis Edilen (ABD doları karşılığı)</t>
  </si>
  <si>
    <t>Standart Altın Tesis Edilen (ABD doları karşılığı)</t>
  </si>
  <si>
    <t>Standart Altın İmkanı  (Max) %</t>
  </si>
  <si>
    <t>Standart Altın İmkanı Kullanımı %</t>
  </si>
  <si>
    <t xml:space="preserve">12.02.2016 yükümlülük tarihinden itibaren yurt dışı bankalar mevduatı/katılım fonunun diğer yükümlülükler içinde izlenmesine, müstakrizlerin fonlarının zorunlu karşılık kapsamına dâhil edilmesine karar verilmiştir. </t>
  </si>
  <si>
    <t>11.01.2019 yükümlülük tarihinden itibaren resmi kuruluşlar mevduat/katılım fonları zorunlu karşılık kapsamı dışına çıkartılmıştır.</t>
  </si>
  <si>
    <t>03.05.2019 yükümlülük tarihinden itibaren Kamu Haznedarlığı Yönetmeliği kapsamındaki kurumların resmî kuruluş olarak değerlendirilmesine ve bu kurumlara ait mevduat/katılım fonlarının zorunlu karşılıklar kapsamına dahil edilmemesine karar verilmiştir.</t>
  </si>
  <si>
    <t>Tesis Başlangıç Tarihi</t>
  </si>
  <si>
    <t>Tesis Bitiş Tarihi</t>
  </si>
  <si>
    <t>Zorunlu Karşılığa Tabi Türk Lirası Kalemler (milyon TL)</t>
  </si>
  <si>
    <t>Müstakrizlerin fonları</t>
  </si>
  <si>
    <t>Türk Lirası Kalemler İçin Tesis Edilen Zorunlu Karşılıklar (milyon)</t>
  </si>
  <si>
    <t>Zorunlu karşılığa tabi varlıklar</t>
  </si>
  <si>
    <t>Yükümlülükler İçin Ağırlıklı Ortalama Zorunlu Karşılık Oranları (%)</t>
  </si>
  <si>
    <t>Türk Lirası Yükümlülükler İçin Rezerv Opsiyonu Mekanizması (ROM) Kullanım Oranı (%)</t>
  </si>
  <si>
    <t>14.06.2019 yükümlülük tarihinden itibaren finansman şirketlerinin zorunlu karşılık oranları yüzde 0'a düşürülmüş, 27.05.2022 yükümlülük tarihinden itibaren bankalar ile aynı seviyeye getirilmiştir.</t>
  </si>
  <si>
    <t>14.06.2019 yükümlülük tarihinden itibaren finansman şirketleri için yüzde 0'a düşürülmüş olan zorunlu karşılık oranlarının 27.05.2022 yükümlülük tarihinden 23.12.2022 (dahil) yükümlülük tarihine kadar %3 olarak uygulanmasına karar verilmiştir.</t>
  </si>
  <si>
    <t>Kalkınma ve yatırım bankalarınca 1 yıldan uzun vadeli ihraç edilen menkul kıymetler, 20.01.2023 yükümlülük tarihinden itibaren 2 yıla kadar (2 yıl dahil) vadeli mevduat dışı yükümlülüklere dahil edilmiştir.</t>
  </si>
  <si>
    <t>Merkez Bankasınca kur/fiyat desteği sağlanan hesaplar, 21.07.2023 yükümlülük tarihinden itibaren zorunlu karşılık kapsamına dâhil edilmiştir.</t>
  </si>
  <si>
    <r>
      <t>YP Ağırlıklı Ortalama ZK Oranı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rFont val="Calibri"/>
        <family val="2"/>
        <charset val="162"/>
        <scheme val="minor"/>
      </rPr>
      <t>(YP cinsinden tesis edilmesi gereken kısım için)*</t>
    </r>
  </si>
  <si>
    <r>
      <rPr>
        <sz val="11"/>
        <rFont val="Calibri"/>
        <family val="2"/>
        <charset val="162"/>
        <scheme val="minor"/>
      </rPr>
      <t>Yabancı Para Cinsinden</t>
    </r>
    <r>
      <rPr>
        <b/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Tesis Edilmesi Gereken Toplam          (TL karşılığı)</t>
    </r>
  </si>
  <si>
    <t>Türk Lirası Cinsinden Tesis Edilen (TL karşılığı)</t>
  </si>
  <si>
    <t>Türk Lirası Cinsinden Tesis Edilmesi Gereken  (TL karşılığı)</t>
  </si>
  <si>
    <t>*Yabancı para cinsinden mevduat/katılım fonu (yurt dışı bankalar mevduatı/katılım fonu ve kıymetli maden depo hesapları hariç) için TL cinsinden tesis edilmesi gereken  ilave zorunlu karşılık oranı tüm vadelerde yüzde 8’dir.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</si>
</sst>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.0"/>
    <numFmt numFmtId="166" formatCode="0.0000000000000"/>
    <numFmt numFmtId="167" formatCode="#,##0.0000"/>
    <numFmt numFmtId="168" formatCode="0.00000"/>
    <numFmt numFmtId="169" formatCode="_-* #,##0.00\ _T_L_-;\-* #,##0.00\ _T_L_-;_-* &quot;-&quot;??\ _T_L_-;_-@_-"/>
    <numFmt numFmtId="170" formatCode="#,##0.000"/>
    <numFmt numFmtId="171" formatCode="#,##0.0000000000"/>
    <numFmt numFmtId="172" formatCode="#,##0.0000000"/>
    <numFmt numFmtId="173" formatCode="#,##0.000000"/>
    <numFmt numFmtId="174" formatCode="#,##0.00000000"/>
    <numFmt numFmtId="175" formatCode="0.0000"/>
    <numFmt numFmtId="176" formatCode="#,##0.0000000000000"/>
    <numFmt numFmtId="177" formatCode="0.000000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theme="5" tint="-0.249977111117893"/>
      <name val="Calibri"/>
      <family val="2"/>
      <charset val="162"/>
      <scheme val="minor"/>
    </font>
    <font>
      <sz val="11.5"/>
      <color rgb="FF262626"/>
      <name val="Calibri Light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i/>
      <sz val="10"/>
      <color indexed="8"/>
      <name val="Calibri Light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3" fontId="0" fillId="2" borderId="0" xfId="0" applyNumberFormat="1" applyFill="1"/>
    <xf numFmtId="14" fontId="0" fillId="3" borderId="0" xfId="0" applyNumberFormat="1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165" fontId="0" fillId="2" borderId="2" xfId="0" applyNumberFormat="1" applyFill="1" applyBorder="1"/>
    <xf numFmtId="165" fontId="0" fillId="2" borderId="1" xfId="0" applyNumberFormat="1" applyFill="1" applyBorder="1"/>
    <xf numFmtId="0" fontId="0" fillId="2" borderId="2" xfId="0" applyFill="1" applyBorder="1"/>
    <xf numFmtId="0" fontId="0" fillId="2" borderId="1" xfId="0" applyFill="1" applyBorder="1"/>
    <xf numFmtId="3" fontId="0" fillId="2" borderId="2" xfId="0" applyNumberFormat="1" applyFill="1" applyBorder="1"/>
    <xf numFmtId="3" fontId="0" fillId="2" borderId="1" xfId="0" applyNumberFormat="1" applyFill="1" applyBorder="1"/>
    <xf numFmtId="0" fontId="0" fillId="2" borderId="0" xfId="0" applyFill="1" applyAlignment="1">
      <alignment horizontal="right"/>
    </xf>
    <xf numFmtId="14" fontId="0" fillId="4" borderId="1" xfId="0" applyNumberFormat="1" applyFill="1" applyBorder="1"/>
    <xf numFmtId="14" fontId="0" fillId="4" borderId="1" xfId="0" applyNumberFormat="1" applyFill="1" applyBorder="1" applyAlignment="1">
      <alignment horizontal="right"/>
    </xf>
    <xf numFmtId="14" fontId="0" fillId="4" borderId="5" xfId="0" applyNumberFormat="1" applyFill="1" applyBorder="1"/>
    <xf numFmtId="3" fontId="0" fillId="2" borderId="5" xfId="0" applyNumberFormat="1" applyFill="1" applyBorder="1"/>
    <xf numFmtId="0" fontId="3" fillId="2" borderId="0" xfId="0" applyFont="1" applyFill="1"/>
    <xf numFmtId="0" fontId="0" fillId="2" borderId="0" xfId="0" applyFont="1" applyFill="1"/>
    <xf numFmtId="4" fontId="0" fillId="2" borderId="0" xfId="0" applyNumberFormat="1" applyFill="1"/>
    <xf numFmtId="14" fontId="0" fillId="4" borderId="5" xfId="0" applyNumberFormat="1" applyFill="1" applyBorder="1" applyAlignment="1">
      <alignment horizontal="right"/>
    </xf>
    <xf numFmtId="3" fontId="0" fillId="2" borderId="0" xfId="0" applyNumberFormat="1" applyFill="1" applyBorder="1"/>
    <xf numFmtId="14" fontId="0" fillId="4" borderId="2" xfId="0" applyNumberFormat="1" applyFill="1" applyBorder="1" applyAlignment="1">
      <alignment horizontal="right"/>
    </xf>
    <xf numFmtId="14" fontId="0" fillId="4" borderId="2" xfId="0" applyNumberFormat="1" applyFill="1" applyBorder="1"/>
    <xf numFmtId="1" fontId="0" fillId="2" borderId="1" xfId="0" applyNumberFormat="1" applyFill="1" applyBorder="1"/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14" fontId="0" fillId="4" borderId="9" xfId="0" applyNumberFormat="1" applyFill="1" applyBorder="1"/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wrapText="1"/>
    </xf>
    <xf numFmtId="14" fontId="0" fillId="4" borderId="7" xfId="0" applyNumberFormat="1" applyFill="1" applyBorder="1" applyAlignment="1">
      <alignment horizontal="center" wrapText="1"/>
    </xf>
    <xf numFmtId="3" fontId="0" fillId="4" borderId="7" xfId="0" applyNumberFormat="1" applyFill="1" applyBorder="1" applyAlignment="1">
      <alignment horizontal="center" wrapText="1"/>
    </xf>
    <xf numFmtId="3" fontId="0" fillId="4" borderId="8" xfId="0" applyNumberFormat="1" applyFill="1" applyBorder="1" applyAlignment="1">
      <alignment horizontal="center" wrapText="1"/>
    </xf>
    <xf numFmtId="3" fontId="0" fillId="2" borderId="9" xfId="0" applyNumberFormat="1" applyFill="1" applyBorder="1"/>
    <xf numFmtId="0" fontId="0" fillId="2" borderId="0" xfId="0" applyFill="1" applyBorder="1"/>
    <xf numFmtId="3" fontId="0" fillId="0" borderId="5" xfId="0" applyNumberFormat="1" applyFill="1" applyBorder="1"/>
    <xf numFmtId="3" fontId="0" fillId="0" borderId="1" xfId="0" applyNumberFormat="1" applyFill="1" applyBorder="1"/>
    <xf numFmtId="0" fontId="0" fillId="2" borderId="5" xfId="0" applyFill="1" applyBorder="1"/>
    <xf numFmtId="0" fontId="0" fillId="2" borderId="9" xfId="0" applyFill="1" applyBorder="1"/>
    <xf numFmtId="4" fontId="0" fillId="2" borderId="0" xfId="0" applyNumberFormat="1" applyFill="1" applyBorder="1"/>
    <xf numFmtId="165" fontId="0" fillId="2" borderId="0" xfId="0" applyNumberFormat="1" applyFill="1"/>
    <xf numFmtId="1" fontId="0" fillId="2" borderId="5" xfId="0" applyNumberFormat="1" applyFill="1" applyBorder="1"/>
    <xf numFmtId="14" fontId="0" fillId="2" borderId="0" xfId="0" applyNumberFormat="1" applyFill="1"/>
    <xf numFmtId="166" fontId="0" fillId="2" borderId="0" xfId="0" applyNumberFormat="1" applyFill="1"/>
    <xf numFmtId="170" fontId="0" fillId="2" borderId="0" xfId="0" applyNumberFormat="1" applyFill="1"/>
    <xf numFmtId="168" fontId="0" fillId="2" borderId="0" xfId="0" applyNumberFormat="1" applyFill="1"/>
    <xf numFmtId="0" fontId="0" fillId="2" borderId="0" xfId="0" applyFill="1"/>
    <xf numFmtId="165" fontId="0" fillId="2" borderId="5" xfId="0" applyNumberFormat="1" applyFill="1" applyBorder="1"/>
    <xf numFmtId="171" fontId="0" fillId="2" borderId="0" xfId="0" applyNumberFormat="1" applyFill="1"/>
    <xf numFmtId="173" fontId="0" fillId="2" borderId="0" xfId="0" applyNumberFormat="1" applyFill="1"/>
    <xf numFmtId="174" fontId="0" fillId="2" borderId="0" xfId="0" applyNumberFormat="1" applyFill="1"/>
    <xf numFmtId="164" fontId="0" fillId="2" borderId="0" xfId="9" applyFont="1" applyFill="1"/>
    <xf numFmtId="176" fontId="0" fillId="2" borderId="0" xfId="0" applyNumberFormat="1" applyFill="1"/>
    <xf numFmtId="2" fontId="8" fillId="3" borderId="0" xfId="10" applyNumberFormat="1" applyFont="1" applyFill="1" applyBorder="1"/>
    <xf numFmtId="166" fontId="0" fillId="0" borderId="0" xfId="0" applyNumberFormat="1"/>
    <xf numFmtId="172" fontId="0" fillId="0" borderId="0" xfId="0" applyNumberFormat="1"/>
    <xf numFmtId="167" fontId="0" fillId="0" borderId="0" xfId="0" applyNumberFormat="1"/>
    <xf numFmtId="0" fontId="0" fillId="2" borderId="0" xfId="0" applyFill="1" applyBorder="1" applyAlignment="1">
      <alignment horizontal="right"/>
    </xf>
    <xf numFmtId="0" fontId="0" fillId="2" borderId="0" xfId="0" applyFont="1" applyFill="1" applyBorder="1"/>
    <xf numFmtId="0" fontId="3" fillId="2" borderId="0" xfId="0" applyFont="1" applyFill="1" applyBorder="1"/>
    <xf numFmtId="3" fontId="0" fillId="2" borderId="0" xfId="0" applyNumberFormat="1" applyFont="1" applyFill="1" applyBorder="1"/>
    <xf numFmtId="14" fontId="0" fillId="2" borderId="0" xfId="0" applyNumberFormat="1" applyFill="1" applyBorder="1" applyAlignment="1"/>
    <xf numFmtId="0" fontId="5" fillId="0" borderId="0" xfId="0" applyFont="1" applyBorder="1"/>
    <xf numFmtId="177" fontId="0" fillId="2" borderId="0" xfId="0" applyNumberFormat="1" applyFill="1"/>
    <xf numFmtId="175" fontId="0" fillId="2" borderId="0" xfId="0" applyNumberFormat="1" applyFill="1"/>
    <xf numFmtId="164" fontId="0" fillId="2" borderId="0" xfId="0" applyNumberFormat="1" applyFill="1"/>
    <xf numFmtId="3" fontId="9" fillId="2" borderId="2" xfId="0" applyNumberFormat="1" applyFont="1" applyFill="1" applyBorder="1"/>
    <xf numFmtId="3" fontId="9" fillId="2" borderId="1" xfId="0" applyNumberFormat="1" applyFont="1" applyFill="1" applyBorder="1"/>
    <xf numFmtId="3" fontId="9" fillId="0" borderId="1" xfId="0" applyNumberFormat="1" applyFont="1" applyFill="1" applyBorder="1"/>
    <xf numFmtId="0" fontId="3" fillId="4" borderId="7" xfId="0" applyFont="1" applyFill="1" applyBorder="1" applyAlignment="1">
      <alignment horizontal="center" wrapText="1"/>
    </xf>
    <xf numFmtId="3" fontId="3" fillId="0" borderId="1" xfId="0" applyNumberFormat="1" applyFont="1" applyFill="1" applyBorder="1"/>
    <xf numFmtId="3" fontId="0" fillId="2" borderId="11" xfId="0" applyNumberFormat="1" applyFill="1" applyBorder="1"/>
    <xf numFmtId="170" fontId="0" fillId="0" borderId="0" xfId="0" applyNumberFormat="1"/>
    <xf numFmtId="4" fontId="0" fillId="0" borderId="0" xfId="0" applyNumberFormat="1"/>
    <xf numFmtId="2" fontId="0" fillId="2" borderId="0" xfId="0" applyNumberForma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14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</cellXfs>
  <cellStyles count="11">
    <cellStyle name="Comma" xfId="9" builtinId="3"/>
    <cellStyle name="Comma 2" xfId="4" xr:uid="{5FC33B69-E137-47C3-B0F2-E2A8F121A680}"/>
    <cellStyle name="Comma 2 2" xfId="7" xr:uid="{DB6A58B6-AA69-4139-BDA8-6AA032788E28}"/>
    <cellStyle name="Comma 2 3" xfId="8" xr:uid="{5FC33B69-E137-47C3-B0F2-E2A8F121A680}"/>
    <cellStyle name="Normal" xfId="0" builtinId="0"/>
    <cellStyle name="Normal 2" xfId="1" xr:uid="{00000000-0005-0000-0000-000001000000}"/>
    <cellStyle name="Normal 2 2" xfId="5" xr:uid="{0254DE5D-6E84-46E1-AB1D-2C12C0E2D248}"/>
    <cellStyle name="Normal 2 5" xfId="2" xr:uid="{D950FCA2-EA3E-42A5-ABFC-B0DC6EEED83F}"/>
    <cellStyle name="Normal 3" xfId="3" xr:uid="{FB3847BF-0ABE-4BA7-9013-51C7BA11BE4F}"/>
    <cellStyle name="Percent" xfId="10" builtinId="5"/>
    <cellStyle name="Percent 2" xfId="6" xr:uid="{4258B6A9-575E-40F4-9DA0-25E85D9F1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048181"/>
  <sheetViews>
    <sheetView showGridLines="0" topLeftCell="A314" zoomScale="96" zoomScaleNormal="96" zoomScaleSheetLayoutView="80" workbookViewId="0">
      <selection activeCell="D335" sqref="D335"/>
    </sheetView>
  </sheetViews>
  <sheetFormatPr defaultColWidth="9.1796875" defaultRowHeight="14.5" x14ac:dyDescent="0.35"/>
  <cols>
    <col min="1" max="17" width="14.54296875" style="1" customWidth="1"/>
    <col min="18" max="18" width="16.54296875" style="1" customWidth="1"/>
    <col min="19" max="19" width="13.54296875" style="1" bestFit="1" customWidth="1"/>
    <col min="20" max="20" width="17.54296875" style="1" customWidth="1"/>
    <col min="21" max="21" width="14.81640625" style="1" bestFit="1" customWidth="1"/>
    <col min="22" max="22" width="9.1796875" style="1"/>
    <col min="23" max="23" width="12.1796875" style="1" customWidth="1"/>
    <col min="24" max="24" width="13.54296875" style="1" bestFit="1" customWidth="1"/>
    <col min="25" max="25" width="9.1796875" style="1"/>
    <col min="26" max="26" width="12.453125" style="1" bestFit="1" customWidth="1"/>
    <col min="27" max="16384" width="9.1796875" style="1"/>
  </cols>
  <sheetData>
    <row r="1" spans="1:25" x14ac:dyDescent="0.3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25" s="2" customFormat="1" ht="78.75" customHeight="1" x14ac:dyDescent="0.35">
      <c r="A2" s="34" t="s">
        <v>9</v>
      </c>
      <c r="B2" s="35" t="s">
        <v>43</v>
      </c>
      <c r="C2" s="35" t="s">
        <v>44</v>
      </c>
      <c r="D2" s="36" t="s">
        <v>6</v>
      </c>
      <c r="E2" s="36" t="s">
        <v>18</v>
      </c>
      <c r="F2" s="36" t="s">
        <v>2</v>
      </c>
      <c r="G2" s="36" t="s">
        <v>3</v>
      </c>
      <c r="H2" s="36" t="s">
        <v>4</v>
      </c>
      <c r="I2" s="36" t="s">
        <v>1</v>
      </c>
      <c r="J2" s="36" t="s">
        <v>5</v>
      </c>
      <c r="K2" s="36" t="s">
        <v>7</v>
      </c>
      <c r="L2" s="36" t="s">
        <v>8</v>
      </c>
      <c r="M2" s="37" t="s">
        <v>17</v>
      </c>
      <c r="N2" s="4"/>
      <c r="O2" s="4"/>
    </row>
    <row r="3" spans="1:25" x14ac:dyDescent="0.35">
      <c r="A3" s="30">
        <v>40802</v>
      </c>
      <c r="B3" s="15">
        <v>40816</v>
      </c>
      <c r="C3" s="15">
        <v>40829</v>
      </c>
      <c r="D3" s="12">
        <f t="shared" ref="D3:D66" si="0">+SUM(E3:Q3)</f>
        <v>519379.34400000004</v>
      </c>
      <c r="E3" s="12">
        <v>71112.820999999996</v>
      </c>
      <c r="F3" s="12">
        <v>63321.84</v>
      </c>
      <c r="G3" s="12">
        <v>261180.15299999999</v>
      </c>
      <c r="H3" s="12">
        <v>41852.786</v>
      </c>
      <c r="I3" s="12">
        <v>9850.8510000000006</v>
      </c>
      <c r="J3" s="12">
        <v>12543.614</v>
      </c>
      <c r="K3" s="12">
        <v>59517.279000000002</v>
      </c>
      <c r="L3" s="12"/>
      <c r="M3" s="12"/>
      <c r="N3" s="4"/>
      <c r="O3" s="4"/>
      <c r="W3" s="2"/>
      <c r="Y3" s="2"/>
    </row>
    <row r="4" spans="1:25" x14ac:dyDescent="0.35">
      <c r="A4" s="15">
        <v>40816</v>
      </c>
      <c r="B4" s="15">
        <v>40830</v>
      </c>
      <c r="C4" s="15">
        <v>40843</v>
      </c>
      <c r="D4" s="13">
        <f t="shared" si="0"/>
        <v>522453.46499999997</v>
      </c>
      <c r="E4" s="13">
        <v>70923.260999999999</v>
      </c>
      <c r="F4" s="13">
        <v>62134.485999999997</v>
      </c>
      <c r="G4" s="13">
        <v>260081.516</v>
      </c>
      <c r="H4" s="13">
        <v>42377.79</v>
      </c>
      <c r="I4" s="13">
        <v>10125.583000000001</v>
      </c>
      <c r="J4" s="13">
        <v>12944.388000000001</v>
      </c>
      <c r="K4" s="13">
        <v>58115.974999999999</v>
      </c>
      <c r="L4" s="13">
        <v>2903.9180000000001</v>
      </c>
      <c r="M4" s="13">
        <v>2846.5479999999998</v>
      </c>
      <c r="N4" s="4"/>
      <c r="O4" s="4"/>
      <c r="W4" s="2"/>
      <c r="Y4" s="2"/>
    </row>
    <row r="5" spans="1:25" x14ac:dyDescent="0.35">
      <c r="A5" s="15">
        <v>40830</v>
      </c>
      <c r="B5" s="15">
        <v>40844</v>
      </c>
      <c r="C5" s="15">
        <v>40857</v>
      </c>
      <c r="D5" s="13">
        <f t="shared" si="0"/>
        <v>521678.20700000005</v>
      </c>
      <c r="E5" s="13">
        <v>72315.194000000003</v>
      </c>
      <c r="F5" s="13">
        <v>60884.95</v>
      </c>
      <c r="G5" s="13">
        <v>261347.82199999999</v>
      </c>
      <c r="H5" s="13">
        <v>42109.699000000001</v>
      </c>
      <c r="I5" s="13">
        <v>10073.761</v>
      </c>
      <c r="J5" s="13">
        <v>13160.674999999999</v>
      </c>
      <c r="K5" s="13">
        <v>56083.510999999999</v>
      </c>
      <c r="L5" s="13">
        <v>2820.6660000000002</v>
      </c>
      <c r="M5" s="13">
        <v>2881.9290000000001</v>
      </c>
      <c r="N5" s="4"/>
      <c r="O5" s="4"/>
      <c r="W5" s="2"/>
      <c r="Y5" s="2"/>
    </row>
    <row r="6" spans="1:25" x14ac:dyDescent="0.35">
      <c r="A6" s="15">
        <v>40844</v>
      </c>
      <c r="B6" s="15">
        <v>40858</v>
      </c>
      <c r="C6" s="15">
        <v>40871</v>
      </c>
      <c r="D6" s="13">
        <f t="shared" si="0"/>
        <v>511549.60499999992</v>
      </c>
      <c r="E6" s="13">
        <v>69072.683999999994</v>
      </c>
      <c r="F6" s="13">
        <v>57872.41</v>
      </c>
      <c r="G6" s="13">
        <v>261047.18</v>
      </c>
      <c r="H6" s="13">
        <v>41243.438000000002</v>
      </c>
      <c r="I6" s="13">
        <v>9701.7360000000008</v>
      </c>
      <c r="J6" s="13">
        <v>13265.822</v>
      </c>
      <c r="K6" s="13">
        <v>53638.267</v>
      </c>
      <c r="L6" s="13">
        <v>2826.3919999999998</v>
      </c>
      <c r="M6" s="13">
        <v>2881.6759999999999</v>
      </c>
      <c r="N6" s="4"/>
      <c r="O6" s="4"/>
      <c r="W6" s="2"/>
      <c r="Y6" s="2"/>
    </row>
    <row r="7" spans="1:25" x14ac:dyDescent="0.35">
      <c r="A7" s="15">
        <v>40858</v>
      </c>
      <c r="B7" s="15">
        <v>40872</v>
      </c>
      <c r="C7" s="15">
        <v>40885</v>
      </c>
      <c r="D7" s="13">
        <f t="shared" si="0"/>
        <v>515171.315</v>
      </c>
      <c r="E7" s="13">
        <v>66555.357999999993</v>
      </c>
      <c r="F7" s="13">
        <v>60543.805999999997</v>
      </c>
      <c r="G7" s="13">
        <v>262115.652</v>
      </c>
      <c r="H7" s="13">
        <v>40816.622000000003</v>
      </c>
      <c r="I7" s="13">
        <v>9422.4390000000003</v>
      </c>
      <c r="J7" s="13">
        <v>13268.025</v>
      </c>
      <c r="K7" s="13">
        <v>56232.550999999999</v>
      </c>
      <c r="L7" s="13">
        <v>3329.4180000000001</v>
      </c>
      <c r="M7" s="13">
        <v>2887.444</v>
      </c>
      <c r="N7" s="4"/>
      <c r="O7" s="4"/>
      <c r="W7" s="2"/>
      <c r="Y7" s="2"/>
    </row>
    <row r="8" spans="1:25" x14ac:dyDescent="0.35">
      <c r="A8" s="15">
        <v>40872</v>
      </c>
      <c r="B8" s="15">
        <v>40886</v>
      </c>
      <c r="C8" s="15">
        <v>40899</v>
      </c>
      <c r="D8" s="13">
        <f t="shared" si="0"/>
        <v>516909.63400000002</v>
      </c>
      <c r="E8" s="13">
        <v>68498.127999999997</v>
      </c>
      <c r="F8" s="13">
        <v>61200.699000000001</v>
      </c>
      <c r="G8" s="13">
        <v>262857.85700000002</v>
      </c>
      <c r="H8" s="13">
        <v>38164.866000000002</v>
      </c>
      <c r="I8" s="13">
        <v>9383.1389999999992</v>
      </c>
      <c r="J8" s="13">
        <v>13435.83</v>
      </c>
      <c r="K8" s="13">
        <v>57158.745000000003</v>
      </c>
      <c r="L8" s="13">
        <v>3391.4079999999999</v>
      </c>
      <c r="M8" s="13">
        <v>2818.962</v>
      </c>
      <c r="N8" s="4"/>
      <c r="O8" s="4"/>
      <c r="W8" s="2"/>
      <c r="Y8" s="2"/>
    </row>
    <row r="9" spans="1:25" x14ac:dyDescent="0.35">
      <c r="A9" s="15">
        <v>40886</v>
      </c>
      <c r="B9" s="15">
        <v>40900</v>
      </c>
      <c r="C9" s="15">
        <v>40913</v>
      </c>
      <c r="D9" s="13">
        <f t="shared" si="0"/>
        <v>513995.42299999989</v>
      </c>
      <c r="E9" s="13">
        <v>65143.775000000001</v>
      </c>
      <c r="F9" s="13">
        <v>63164.127</v>
      </c>
      <c r="G9" s="13">
        <v>260268.424</v>
      </c>
      <c r="H9" s="13">
        <v>39300.631999999998</v>
      </c>
      <c r="I9" s="13">
        <v>9194.9210000000003</v>
      </c>
      <c r="J9" s="13">
        <v>13310.698</v>
      </c>
      <c r="K9" s="13">
        <v>56870.175000000003</v>
      </c>
      <c r="L9" s="13">
        <v>3718.7939999999999</v>
      </c>
      <c r="M9" s="13">
        <v>3023.877</v>
      </c>
      <c r="N9" s="4"/>
      <c r="O9" s="4"/>
      <c r="W9" s="2"/>
      <c r="Y9" s="2"/>
    </row>
    <row r="10" spans="1:25" x14ac:dyDescent="0.35">
      <c r="A10" s="15">
        <v>40900</v>
      </c>
      <c r="B10" s="15">
        <v>40914</v>
      </c>
      <c r="C10" s="15">
        <v>40927</v>
      </c>
      <c r="D10" s="13">
        <f t="shared" si="0"/>
        <v>519184.62000000005</v>
      </c>
      <c r="E10" s="13">
        <v>70234.654999999999</v>
      </c>
      <c r="F10" s="13">
        <v>64527.902999999998</v>
      </c>
      <c r="G10" s="13">
        <v>259700.78400000001</v>
      </c>
      <c r="H10" s="13">
        <v>39374.008999999998</v>
      </c>
      <c r="I10" s="13">
        <v>9140.7379999999994</v>
      </c>
      <c r="J10" s="13">
        <v>13380.183000000001</v>
      </c>
      <c r="K10" s="13">
        <v>56481.353999999999</v>
      </c>
      <c r="L10" s="13">
        <v>3321.6089999999999</v>
      </c>
      <c r="M10" s="13">
        <v>3023.3850000000002</v>
      </c>
      <c r="N10" s="4"/>
      <c r="O10" s="4"/>
      <c r="W10" s="2"/>
      <c r="Y10" s="2"/>
    </row>
    <row r="11" spans="1:25" x14ac:dyDescent="0.35">
      <c r="A11" s="15">
        <v>40914</v>
      </c>
      <c r="B11" s="15">
        <v>40928</v>
      </c>
      <c r="C11" s="15">
        <v>40941</v>
      </c>
      <c r="D11" s="13">
        <f t="shared" si="0"/>
        <v>513331.44299999997</v>
      </c>
      <c r="E11" s="13">
        <v>62432.633000000002</v>
      </c>
      <c r="F11" s="13">
        <v>61052.932999999997</v>
      </c>
      <c r="G11" s="13">
        <v>269108.88099999999</v>
      </c>
      <c r="H11" s="13">
        <v>37339.004000000001</v>
      </c>
      <c r="I11" s="13">
        <v>8117.6530000000002</v>
      </c>
      <c r="J11" s="13">
        <v>13461.148999999999</v>
      </c>
      <c r="K11" s="13">
        <v>54842.8</v>
      </c>
      <c r="L11" s="13">
        <v>3948.0810000000001</v>
      </c>
      <c r="M11" s="13">
        <v>3028.3090000000002</v>
      </c>
      <c r="N11" s="4"/>
      <c r="O11" s="4"/>
      <c r="W11" s="2"/>
      <c r="Y11" s="2"/>
    </row>
    <row r="12" spans="1:25" x14ac:dyDescent="0.35">
      <c r="A12" s="15">
        <v>40928</v>
      </c>
      <c r="B12" s="15">
        <v>40942</v>
      </c>
      <c r="C12" s="15">
        <v>40955</v>
      </c>
      <c r="D12" s="13">
        <f t="shared" si="0"/>
        <v>515535.35099999997</v>
      </c>
      <c r="E12" s="13">
        <v>65864.887000000002</v>
      </c>
      <c r="F12" s="13">
        <v>56631.326000000001</v>
      </c>
      <c r="G12" s="13">
        <v>272661.48100000003</v>
      </c>
      <c r="H12" s="13">
        <v>36763.402999999998</v>
      </c>
      <c r="I12" s="13">
        <v>7340.0929999999998</v>
      </c>
      <c r="J12" s="13">
        <v>13486.674999999999</v>
      </c>
      <c r="K12" s="13">
        <v>55225.913</v>
      </c>
      <c r="L12" s="13">
        <v>3943.7190000000001</v>
      </c>
      <c r="M12" s="13">
        <v>3617.8539999999998</v>
      </c>
      <c r="N12" s="4"/>
      <c r="O12" s="4"/>
      <c r="W12" s="2"/>
      <c r="Y12" s="2"/>
    </row>
    <row r="13" spans="1:25" x14ac:dyDescent="0.35">
      <c r="A13" s="15">
        <v>40942</v>
      </c>
      <c r="B13" s="15">
        <v>40956</v>
      </c>
      <c r="C13" s="15">
        <v>40969</v>
      </c>
      <c r="D13" s="13">
        <f t="shared" si="0"/>
        <v>511754.27499999997</v>
      </c>
      <c r="E13" s="13">
        <v>62129.841999999997</v>
      </c>
      <c r="F13" s="13">
        <v>55581.355000000003</v>
      </c>
      <c r="G13" s="13">
        <v>272403.27</v>
      </c>
      <c r="H13" s="13">
        <v>36861.453000000001</v>
      </c>
      <c r="I13" s="13">
        <v>6903.11</v>
      </c>
      <c r="J13" s="13">
        <v>13488.335999999999</v>
      </c>
      <c r="K13" s="13">
        <v>56814.487999999998</v>
      </c>
      <c r="L13" s="13">
        <v>3947.723</v>
      </c>
      <c r="M13" s="13">
        <v>3624.6979999999999</v>
      </c>
      <c r="N13" s="4"/>
      <c r="O13" s="4"/>
      <c r="W13" s="2"/>
      <c r="Y13" s="2"/>
    </row>
    <row r="14" spans="1:25" x14ac:dyDescent="0.35">
      <c r="A14" s="15">
        <v>40956</v>
      </c>
      <c r="B14" s="15">
        <v>40970</v>
      </c>
      <c r="C14" s="15">
        <v>40983</v>
      </c>
      <c r="D14" s="13">
        <f t="shared" si="0"/>
        <v>522057.44500000007</v>
      </c>
      <c r="E14" s="13">
        <v>70432.061000000002</v>
      </c>
      <c r="F14" s="13">
        <v>55998.357000000004</v>
      </c>
      <c r="G14" s="13">
        <v>269519.7</v>
      </c>
      <c r="H14" s="13">
        <v>37487.237999999998</v>
      </c>
      <c r="I14" s="13">
        <v>7139.326</v>
      </c>
      <c r="J14" s="13">
        <v>13703.84</v>
      </c>
      <c r="K14" s="13">
        <v>60159.485999999997</v>
      </c>
      <c r="L14" s="13">
        <v>3993.2330000000002</v>
      </c>
      <c r="M14" s="13">
        <v>3624.2040000000002</v>
      </c>
      <c r="N14" s="4"/>
      <c r="O14" s="4"/>
      <c r="W14" s="2"/>
      <c r="Y14" s="2"/>
    </row>
    <row r="15" spans="1:25" x14ac:dyDescent="0.35">
      <c r="A15" s="15">
        <v>40970</v>
      </c>
      <c r="B15" s="15">
        <v>40984</v>
      </c>
      <c r="C15" s="15">
        <v>40997</v>
      </c>
      <c r="D15" s="13">
        <f t="shared" si="0"/>
        <v>512098.32299999997</v>
      </c>
      <c r="E15" s="13">
        <v>64594.47</v>
      </c>
      <c r="F15" s="13">
        <v>56846.614999999998</v>
      </c>
      <c r="G15" s="13">
        <v>269837.46299999999</v>
      </c>
      <c r="H15" s="13">
        <v>36494.707000000002</v>
      </c>
      <c r="I15" s="13">
        <v>7410.326</v>
      </c>
      <c r="J15" s="13">
        <v>13695.18</v>
      </c>
      <c r="K15" s="13">
        <v>55422.233999999997</v>
      </c>
      <c r="L15" s="13">
        <v>3976.28</v>
      </c>
      <c r="M15" s="13">
        <v>3821.0479999999998</v>
      </c>
      <c r="N15" s="4"/>
      <c r="O15" s="4"/>
      <c r="W15" s="2"/>
      <c r="Y15" s="2"/>
    </row>
    <row r="16" spans="1:25" x14ac:dyDescent="0.35">
      <c r="A16" s="15">
        <v>40984</v>
      </c>
      <c r="B16" s="15">
        <v>40998</v>
      </c>
      <c r="C16" s="15">
        <v>41011</v>
      </c>
      <c r="D16" s="13">
        <f t="shared" si="0"/>
        <v>521861.00599999999</v>
      </c>
      <c r="E16" s="13">
        <v>70349.032000000007</v>
      </c>
      <c r="F16" s="13">
        <v>57989.478999999999</v>
      </c>
      <c r="G16" s="13">
        <v>271460.86800000002</v>
      </c>
      <c r="H16" s="13">
        <v>36071.595999999998</v>
      </c>
      <c r="I16" s="13">
        <v>7541.652</v>
      </c>
      <c r="J16" s="13">
        <v>13780.164000000001</v>
      </c>
      <c r="K16" s="13">
        <v>56772.627999999997</v>
      </c>
      <c r="L16" s="13">
        <v>3842.49</v>
      </c>
      <c r="M16" s="13">
        <v>4053.0970000000002</v>
      </c>
      <c r="N16" s="4"/>
      <c r="O16" s="4"/>
      <c r="W16" s="2"/>
      <c r="Y16" s="2"/>
    </row>
    <row r="17" spans="1:25" x14ac:dyDescent="0.35">
      <c r="A17" s="15">
        <v>40998</v>
      </c>
      <c r="B17" s="15">
        <v>41012</v>
      </c>
      <c r="C17" s="15">
        <v>41025</v>
      </c>
      <c r="D17" s="13">
        <f t="shared" si="0"/>
        <v>525150.63800000004</v>
      </c>
      <c r="E17" s="13">
        <v>67847.616999999998</v>
      </c>
      <c r="F17" s="13">
        <v>60052.553</v>
      </c>
      <c r="G17" s="13">
        <v>272383.45500000002</v>
      </c>
      <c r="H17" s="13">
        <v>36675.853999999999</v>
      </c>
      <c r="I17" s="13">
        <v>7266.1030000000001</v>
      </c>
      <c r="J17" s="13">
        <v>13885.781999999999</v>
      </c>
      <c r="K17" s="13">
        <v>59113.339</v>
      </c>
      <c r="L17" s="13">
        <v>3935.88</v>
      </c>
      <c r="M17" s="13">
        <v>3990.0549999999998</v>
      </c>
      <c r="N17" s="4"/>
      <c r="O17" s="4"/>
      <c r="W17" s="2"/>
      <c r="Y17" s="2"/>
    </row>
    <row r="18" spans="1:25" x14ac:dyDescent="0.35">
      <c r="A18" s="15">
        <v>41012</v>
      </c>
      <c r="B18" s="15">
        <v>41026</v>
      </c>
      <c r="C18" s="15">
        <v>41039</v>
      </c>
      <c r="D18" s="13">
        <f t="shared" si="0"/>
        <v>530684.95000000007</v>
      </c>
      <c r="E18" s="13">
        <v>71883.599000000002</v>
      </c>
      <c r="F18" s="13">
        <v>58974.248</v>
      </c>
      <c r="G18" s="13">
        <v>272372.10800000001</v>
      </c>
      <c r="H18" s="13">
        <v>37664.107000000004</v>
      </c>
      <c r="I18" s="13">
        <v>7041.1679999999997</v>
      </c>
      <c r="J18" s="13">
        <v>13985.212</v>
      </c>
      <c r="K18" s="13">
        <v>60682.027000000002</v>
      </c>
      <c r="L18" s="13">
        <v>4028.0070000000001</v>
      </c>
      <c r="M18" s="13">
        <v>4054.4740000000002</v>
      </c>
      <c r="N18" s="4"/>
      <c r="O18" s="4"/>
      <c r="W18" s="2"/>
      <c r="Y18" s="2"/>
    </row>
    <row r="19" spans="1:25" x14ac:dyDescent="0.35">
      <c r="A19" s="15">
        <v>41026</v>
      </c>
      <c r="B19" s="15">
        <v>41040</v>
      </c>
      <c r="C19" s="15">
        <v>41053</v>
      </c>
      <c r="D19" s="13">
        <f t="shared" si="0"/>
        <v>530428.46200000006</v>
      </c>
      <c r="E19" s="13">
        <v>73782.934999999998</v>
      </c>
      <c r="F19" s="13">
        <v>56631.67</v>
      </c>
      <c r="G19" s="13">
        <v>273815.84600000002</v>
      </c>
      <c r="H19" s="13">
        <v>36939.896999999997</v>
      </c>
      <c r="I19" s="13">
        <v>6335.3779999999997</v>
      </c>
      <c r="J19" s="13">
        <v>13713.487999999999</v>
      </c>
      <c r="K19" s="13">
        <v>61132.177000000003</v>
      </c>
      <c r="L19" s="13">
        <v>3935.567</v>
      </c>
      <c r="M19" s="13">
        <v>4141.5039999999999</v>
      </c>
      <c r="N19" s="4"/>
      <c r="O19" s="4"/>
      <c r="W19" s="2"/>
      <c r="Y19" s="2"/>
    </row>
    <row r="20" spans="1:25" x14ac:dyDescent="0.35">
      <c r="A20" s="15">
        <v>41040</v>
      </c>
      <c r="B20" s="15">
        <v>41054</v>
      </c>
      <c r="C20" s="15">
        <v>41067</v>
      </c>
      <c r="D20" s="13">
        <f t="shared" si="0"/>
        <v>534939.37100000004</v>
      </c>
      <c r="E20" s="13">
        <v>69813.702999999994</v>
      </c>
      <c r="F20" s="13">
        <v>58149.91</v>
      </c>
      <c r="G20" s="13">
        <v>276196.42200000002</v>
      </c>
      <c r="H20" s="13">
        <v>37040.796000000002</v>
      </c>
      <c r="I20" s="13">
        <v>6348.6949999999997</v>
      </c>
      <c r="J20" s="13">
        <v>13575.578</v>
      </c>
      <c r="K20" s="13">
        <v>65075.983999999997</v>
      </c>
      <c r="L20" s="13">
        <v>4596.8490000000002</v>
      </c>
      <c r="M20" s="13">
        <v>4141.4340000000002</v>
      </c>
      <c r="N20" s="4"/>
      <c r="O20" s="4"/>
      <c r="W20" s="2"/>
      <c r="Y20" s="2"/>
    </row>
    <row r="21" spans="1:25" x14ac:dyDescent="0.35">
      <c r="A21" s="15">
        <v>41054</v>
      </c>
      <c r="B21" s="15">
        <v>41068</v>
      </c>
      <c r="C21" s="15">
        <v>41081</v>
      </c>
      <c r="D21" s="13">
        <f t="shared" si="0"/>
        <v>537670.31599999999</v>
      </c>
      <c r="E21" s="13">
        <v>68693.396999999997</v>
      </c>
      <c r="F21" s="13">
        <v>58826.080000000002</v>
      </c>
      <c r="G21" s="13">
        <v>280911.61</v>
      </c>
      <c r="H21" s="13">
        <v>35248.898999999998</v>
      </c>
      <c r="I21" s="13">
        <v>6166.6530000000002</v>
      </c>
      <c r="J21" s="13">
        <v>13866.933999999999</v>
      </c>
      <c r="K21" s="13">
        <v>65052.527000000002</v>
      </c>
      <c r="L21" s="13">
        <v>4584.9639999999999</v>
      </c>
      <c r="M21" s="13">
        <v>4319.2520000000004</v>
      </c>
      <c r="N21" s="4"/>
      <c r="O21" s="4"/>
      <c r="W21" s="2"/>
      <c r="Y21" s="2"/>
    </row>
    <row r="22" spans="1:25" x14ac:dyDescent="0.35">
      <c r="A22" s="15">
        <v>41068</v>
      </c>
      <c r="B22" s="15">
        <v>41082</v>
      </c>
      <c r="C22" s="15">
        <v>41095</v>
      </c>
      <c r="D22" s="13">
        <f t="shared" si="0"/>
        <v>537998.68099999998</v>
      </c>
      <c r="E22" s="13">
        <v>69684.320999999996</v>
      </c>
      <c r="F22" s="13">
        <v>55788.516000000003</v>
      </c>
      <c r="G22" s="13">
        <v>283953.47399999999</v>
      </c>
      <c r="H22" s="13">
        <v>34298.980000000003</v>
      </c>
      <c r="I22" s="13">
        <v>6171.6980000000003</v>
      </c>
      <c r="J22" s="13">
        <v>13989.529</v>
      </c>
      <c r="K22" s="13">
        <v>64530.902999999998</v>
      </c>
      <c r="L22" s="13">
        <v>5264.018</v>
      </c>
      <c r="M22" s="13">
        <v>4317.2420000000002</v>
      </c>
      <c r="N22" s="4"/>
      <c r="O22" s="4"/>
      <c r="W22" s="2"/>
      <c r="Y22" s="2"/>
    </row>
    <row r="23" spans="1:25" x14ac:dyDescent="0.35">
      <c r="A23" s="15">
        <v>41082</v>
      </c>
      <c r="B23" s="15">
        <v>41096</v>
      </c>
      <c r="C23" s="15">
        <v>41109</v>
      </c>
      <c r="D23" s="13">
        <f t="shared" si="0"/>
        <v>540991.31199999992</v>
      </c>
      <c r="E23" s="13">
        <v>73359.812000000005</v>
      </c>
      <c r="F23" s="13">
        <v>56413.072</v>
      </c>
      <c r="G23" s="13">
        <v>284523.89299999998</v>
      </c>
      <c r="H23" s="13">
        <v>33679.034</v>
      </c>
      <c r="I23" s="13">
        <v>5995.424</v>
      </c>
      <c r="J23" s="13">
        <v>13950.582</v>
      </c>
      <c r="K23" s="13">
        <v>63790.635000000002</v>
      </c>
      <c r="L23" s="13">
        <v>4927.54</v>
      </c>
      <c r="M23" s="13">
        <v>4351.32</v>
      </c>
      <c r="N23" s="4"/>
      <c r="O23" s="4"/>
      <c r="W23" s="2"/>
      <c r="Y23" s="2"/>
    </row>
    <row r="24" spans="1:25" x14ac:dyDescent="0.35">
      <c r="A24" s="15">
        <v>41096</v>
      </c>
      <c r="B24" s="15">
        <v>41110</v>
      </c>
      <c r="C24" s="15">
        <v>41123</v>
      </c>
      <c r="D24" s="13">
        <f t="shared" si="0"/>
        <v>539194.79599999997</v>
      </c>
      <c r="E24" s="13">
        <v>68584.816999999995</v>
      </c>
      <c r="F24" s="13">
        <v>56703.855000000003</v>
      </c>
      <c r="G24" s="13">
        <v>287542.23200000002</v>
      </c>
      <c r="H24" s="13">
        <v>32180.767</v>
      </c>
      <c r="I24" s="13">
        <v>6000.3969999999999</v>
      </c>
      <c r="J24" s="13">
        <v>14024.137000000001</v>
      </c>
      <c r="K24" s="13">
        <v>64894.165000000001</v>
      </c>
      <c r="L24" s="13">
        <v>4913.4319999999998</v>
      </c>
      <c r="M24" s="13">
        <v>4350.9939999999997</v>
      </c>
      <c r="N24" s="4"/>
      <c r="O24" s="4"/>
      <c r="W24" s="2"/>
      <c r="Y24" s="2"/>
    </row>
    <row r="25" spans="1:25" x14ac:dyDescent="0.35">
      <c r="A25" s="15">
        <v>41110</v>
      </c>
      <c r="B25" s="15">
        <v>41124</v>
      </c>
      <c r="C25" s="15">
        <v>41137</v>
      </c>
      <c r="D25" s="13">
        <f t="shared" si="0"/>
        <v>548749.17099999997</v>
      </c>
      <c r="E25" s="13">
        <v>72010.354999999996</v>
      </c>
      <c r="F25" s="13">
        <v>59175.123</v>
      </c>
      <c r="G25" s="13">
        <v>291219.51699999999</v>
      </c>
      <c r="H25" s="13">
        <v>30509.834999999999</v>
      </c>
      <c r="I25" s="13">
        <v>6047.1530000000002</v>
      </c>
      <c r="J25" s="13">
        <v>13875.114</v>
      </c>
      <c r="K25" s="13">
        <v>66635.120999999999</v>
      </c>
      <c r="L25" s="13">
        <v>4927.5709999999999</v>
      </c>
      <c r="M25" s="13">
        <v>4349.3819999999996</v>
      </c>
      <c r="N25" s="4"/>
      <c r="O25" s="4"/>
      <c r="W25" s="2"/>
      <c r="Y25" s="2"/>
    </row>
    <row r="26" spans="1:25" x14ac:dyDescent="0.35">
      <c r="A26" s="15">
        <v>41124</v>
      </c>
      <c r="B26" s="15">
        <v>41138</v>
      </c>
      <c r="C26" s="15">
        <v>41151</v>
      </c>
      <c r="D26" s="13">
        <f t="shared" si="0"/>
        <v>541986.36999999988</v>
      </c>
      <c r="E26" s="13">
        <v>67498.983999999997</v>
      </c>
      <c r="F26" s="13">
        <v>56771.038999999997</v>
      </c>
      <c r="G26" s="13">
        <v>295247.55099999998</v>
      </c>
      <c r="H26" s="13">
        <v>29389.307000000001</v>
      </c>
      <c r="I26" s="13">
        <v>5960.0209999999997</v>
      </c>
      <c r="J26" s="13">
        <v>13770.987999999999</v>
      </c>
      <c r="K26" s="13">
        <v>63909.461000000003</v>
      </c>
      <c r="L26" s="13">
        <v>4930.8689999999997</v>
      </c>
      <c r="M26" s="13">
        <v>4508.1499999999996</v>
      </c>
      <c r="N26" s="4"/>
      <c r="O26" s="4"/>
      <c r="W26" s="2"/>
      <c r="Y26" s="2"/>
    </row>
    <row r="27" spans="1:25" x14ac:dyDescent="0.35">
      <c r="A27" s="15">
        <v>41138</v>
      </c>
      <c r="B27" s="15">
        <v>41152</v>
      </c>
      <c r="C27" s="15">
        <v>41165</v>
      </c>
      <c r="D27" s="13">
        <f t="shared" si="0"/>
        <v>560435.66700000002</v>
      </c>
      <c r="E27" s="13">
        <v>79246.841</v>
      </c>
      <c r="F27" s="13">
        <v>57207.326999999997</v>
      </c>
      <c r="G27" s="13">
        <v>300857.538</v>
      </c>
      <c r="H27" s="13">
        <v>28165.57</v>
      </c>
      <c r="I27" s="13">
        <v>5703.7939999999999</v>
      </c>
      <c r="J27" s="13">
        <v>13689.436</v>
      </c>
      <c r="K27" s="13">
        <v>66077.388999999996</v>
      </c>
      <c r="L27" s="13">
        <v>5047.7939999999999</v>
      </c>
      <c r="M27" s="13">
        <v>4439.9780000000001</v>
      </c>
      <c r="N27" s="4"/>
      <c r="O27" s="4"/>
      <c r="W27" s="2"/>
      <c r="Y27" s="2"/>
    </row>
    <row r="28" spans="1:25" x14ac:dyDescent="0.35">
      <c r="A28" s="15">
        <v>41152</v>
      </c>
      <c r="B28" s="15">
        <v>41166</v>
      </c>
      <c r="C28" s="15">
        <v>41179</v>
      </c>
      <c r="D28" s="13">
        <f t="shared" si="0"/>
        <v>559871.09200000006</v>
      </c>
      <c r="E28" s="13">
        <v>73624.494000000006</v>
      </c>
      <c r="F28" s="13">
        <v>57640.616000000002</v>
      </c>
      <c r="G28" s="13">
        <v>305118.51699999999</v>
      </c>
      <c r="H28" s="13">
        <v>27960.258000000002</v>
      </c>
      <c r="I28" s="13">
        <v>5513.7449999999999</v>
      </c>
      <c r="J28" s="13">
        <v>13600.682000000001</v>
      </c>
      <c r="K28" s="13">
        <v>66918.13</v>
      </c>
      <c r="L28" s="13">
        <v>5056.7650000000003</v>
      </c>
      <c r="M28" s="13">
        <v>4437.8850000000002</v>
      </c>
      <c r="N28" s="4"/>
      <c r="O28" s="4"/>
      <c r="W28" s="2"/>
      <c r="Y28" s="2"/>
    </row>
    <row r="29" spans="1:25" x14ac:dyDescent="0.35">
      <c r="A29" s="15">
        <v>41166</v>
      </c>
      <c r="B29" s="15">
        <v>41180</v>
      </c>
      <c r="C29" s="15">
        <v>41193</v>
      </c>
      <c r="D29" s="13">
        <f t="shared" si="0"/>
        <v>569594.37300000002</v>
      </c>
      <c r="E29" s="13">
        <v>78473.048999999999</v>
      </c>
      <c r="F29" s="13">
        <v>61745.525000000001</v>
      </c>
      <c r="G29" s="13">
        <v>307051.33299999998</v>
      </c>
      <c r="H29" s="13">
        <v>29970.79</v>
      </c>
      <c r="I29" s="13">
        <v>5597.7340000000004</v>
      </c>
      <c r="J29" s="13">
        <v>13529.177</v>
      </c>
      <c r="K29" s="13">
        <v>63980.743000000002</v>
      </c>
      <c r="L29" s="13">
        <v>4876.54</v>
      </c>
      <c r="M29" s="13">
        <v>4369.482</v>
      </c>
      <c r="N29" s="4"/>
      <c r="O29" s="4"/>
      <c r="W29" s="2"/>
      <c r="Y29" s="2"/>
    </row>
    <row r="30" spans="1:25" x14ac:dyDescent="0.35">
      <c r="A30" s="15">
        <v>41180</v>
      </c>
      <c r="B30" s="15">
        <v>41194</v>
      </c>
      <c r="C30" s="15">
        <v>41207</v>
      </c>
      <c r="D30" s="13">
        <f t="shared" si="0"/>
        <v>568057.78700000001</v>
      </c>
      <c r="E30" s="13">
        <v>78691.922999999995</v>
      </c>
      <c r="F30" s="13">
        <v>61379.875</v>
      </c>
      <c r="G30" s="13">
        <v>305166.43900000001</v>
      </c>
      <c r="H30" s="13">
        <v>31114.859</v>
      </c>
      <c r="I30" s="13">
        <v>5182.0360000000001</v>
      </c>
      <c r="J30" s="13">
        <v>13543.841</v>
      </c>
      <c r="K30" s="13">
        <v>64064.921999999999</v>
      </c>
      <c r="L30" s="13">
        <v>4698.0609999999997</v>
      </c>
      <c r="M30" s="13">
        <v>4215.8310000000001</v>
      </c>
      <c r="N30" s="4"/>
      <c r="O30" s="4"/>
      <c r="W30" s="2"/>
      <c r="Y30" s="2"/>
    </row>
    <row r="31" spans="1:25" x14ac:dyDescent="0.35">
      <c r="A31" s="15">
        <v>41194</v>
      </c>
      <c r="B31" s="15">
        <v>41208</v>
      </c>
      <c r="C31" s="15">
        <v>41221</v>
      </c>
      <c r="D31" s="13">
        <f t="shared" si="0"/>
        <v>575560.65799999994</v>
      </c>
      <c r="E31" s="13">
        <v>79398.45</v>
      </c>
      <c r="F31" s="13">
        <v>65204.983</v>
      </c>
      <c r="G31" s="13">
        <v>306182.89899999998</v>
      </c>
      <c r="H31" s="13">
        <v>31932.656999999999</v>
      </c>
      <c r="I31" s="13">
        <v>5047.2269999999999</v>
      </c>
      <c r="J31" s="13">
        <v>13421.04</v>
      </c>
      <c r="K31" s="13">
        <v>65465.321000000004</v>
      </c>
      <c r="L31" s="13">
        <v>4712.7</v>
      </c>
      <c r="M31" s="13">
        <v>4195.3810000000003</v>
      </c>
      <c r="N31" s="4"/>
      <c r="O31" s="4"/>
      <c r="W31" s="2"/>
      <c r="Y31" s="2"/>
    </row>
    <row r="32" spans="1:25" x14ac:dyDescent="0.35">
      <c r="A32" s="15">
        <v>41208</v>
      </c>
      <c r="B32" s="15">
        <v>41222</v>
      </c>
      <c r="C32" s="15">
        <v>41235</v>
      </c>
      <c r="D32" s="13">
        <f t="shared" si="0"/>
        <v>572924.80200000014</v>
      </c>
      <c r="E32" s="13">
        <v>76524.508000000002</v>
      </c>
      <c r="F32" s="13">
        <v>66127.975000000006</v>
      </c>
      <c r="G32" s="13">
        <v>307694.92700000003</v>
      </c>
      <c r="H32" s="13">
        <v>31558.607</v>
      </c>
      <c r="I32" s="13">
        <v>5121.3639999999996</v>
      </c>
      <c r="J32" s="13">
        <v>13370.852000000001</v>
      </c>
      <c r="K32" s="13">
        <v>63458.69</v>
      </c>
      <c r="L32" s="13">
        <v>4872.78</v>
      </c>
      <c r="M32" s="13">
        <v>4195.0990000000002</v>
      </c>
      <c r="N32" s="4"/>
      <c r="O32" s="4"/>
      <c r="W32" s="2"/>
      <c r="Y32" s="2"/>
    </row>
    <row r="33" spans="1:25" x14ac:dyDescent="0.35">
      <c r="A33" s="15">
        <v>41222</v>
      </c>
      <c r="B33" s="15">
        <v>41236</v>
      </c>
      <c r="C33" s="15">
        <v>41249</v>
      </c>
      <c r="D33" s="13">
        <f t="shared" si="0"/>
        <v>570789.95799999998</v>
      </c>
      <c r="E33" s="13">
        <v>71411.695999999996</v>
      </c>
      <c r="F33" s="13">
        <v>71533.111999999994</v>
      </c>
      <c r="G33" s="13">
        <v>307700.25300000003</v>
      </c>
      <c r="H33" s="13">
        <v>32055.578000000001</v>
      </c>
      <c r="I33" s="13">
        <v>5251.7139999999999</v>
      </c>
      <c r="J33" s="13">
        <v>13538.31</v>
      </c>
      <c r="K33" s="13">
        <v>60555.017999999996</v>
      </c>
      <c r="L33" s="13">
        <v>4553.9650000000001</v>
      </c>
      <c r="M33" s="13">
        <v>4190.3119999999999</v>
      </c>
      <c r="N33" s="4"/>
      <c r="O33" s="4"/>
      <c r="W33" s="2"/>
      <c r="Y33" s="2"/>
    </row>
    <row r="34" spans="1:25" x14ac:dyDescent="0.35">
      <c r="A34" s="15">
        <v>41236</v>
      </c>
      <c r="B34" s="15">
        <v>41250</v>
      </c>
      <c r="C34" s="15">
        <v>41263</v>
      </c>
      <c r="D34" s="13">
        <f t="shared" si="0"/>
        <v>581716.92800000007</v>
      </c>
      <c r="E34" s="13">
        <v>74615.960999999996</v>
      </c>
      <c r="F34" s="13">
        <v>74027.054999999993</v>
      </c>
      <c r="G34" s="13">
        <v>308547.685</v>
      </c>
      <c r="H34" s="13">
        <v>33107.807000000001</v>
      </c>
      <c r="I34" s="13">
        <v>5477.1790000000001</v>
      </c>
      <c r="J34" s="13">
        <v>13648.332</v>
      </c>
      <c r="K34" s="13">
        <v>62870.63</v>
      </c>
      <c r="L34" s="13">
        <v>5239.8760000000002</v>
      </c>
      <c r="M34" s="13">
        <v>4182.4030000000002</v>
      </c>
      <c r="N34" s="4"/>
      <c r="O34" s="4"/>
      <c r="W34" s="2"/>
      <c r="Y34" s="2"/>
    </row>
    <row r="35" spans="1:25" x14ac:dyDescent="0.35">
      <c r="A35" s="15">
        <v>41250</v>
      </c>
      <c r="B35" s="15">
        <v>41264</v>
      </c>
      <c r="C35" s="15">
        <v>41277</v>
      </c>
      <c r="D35" s="13">
        <f t="shared" si="0"/>
        <v>584909.68500000006</v>
      </c>
      <c r="E35" s="13">
        <v>70311.712</v>
      </c>
      <c r="F35" s="13">
        <v>78925.756999999998</v>
      </c>
      <c r="G35" s="13">
        <v>309068.74</v>
      </c>
      <c r="H35" s="13">
        <v>33883.659</v>
      </c>
      <c r="I35" s="13">
        <v>5793.3789999999999</v>
      </c>
      <c r="J35" s="13">
        <v>13658.772000000001</v>
      </c>
      <c r="K35" s="13">
        <v>63887.572</v>
      </c>
      <c r="L35" s="13">
        <v>5199.375</v>
      </c>
      <c r="M35" s="13">
        <v>4180.7190000000001</v>
      </c>
      <c r="N35" s="4"/>
      <c r="O35" s="4"/>
      <c r="W35" s="2"/>
      <c r="Y35" s="2"/>
    </row>
    <row r="36" spans="1:25" x14ac:dyDescent="0.35">
      <c r="A36" s="15">
        <v>41264</v>
      </c>
      <c r="B36" s="15">
        <v>41278</v>
      </c>
      <c r="C36" s="15">
        <v>41291</v>
      </c>
      <c r="D36" s="13">
        <f t="shared" si="0"/>
        <v>598888.85199999996</v>
      </c>
      <c r="E36" s="13">
        <v>79481.437999999995</v>
      </c>
      <c r="F36" s="13">
        <v>77563.722999999998</v>
      </c>
      <c r="G36" s="13">
        <v>310886.56400000001</v>
      </c>
      <c r="H36" s="13">
        <v>32871.086000000003</v>
      </c>
      <c r="I36" s="13">
        <v>6058.4350000000004</v>
      </c>
      <c r="J36" s="13">
        <v>13582.514999999999</v>
      </c>
      <c r="K36" s="13">
        <v>68816.286999999997</v>
      </c>
      <c r="L36" s="13">
        <v>5197.0209999999997</v>
      </c>
      <c r="M36" s="13">
        <v>4431.7830000000004</v>
      </c>
      <c r="N36" s="4"/>
      <c r="O36" s="4"/>
      <c r="W36" s="2"/>
      <c r="Y36" s="2"/>
    </row>
    <row r="37" spans="1:25" x14ac:dyDescent="0.35">
      <c r="A37" s="15">
        <v>41278</v>
      </c>
      <c r="B37" s="15">
        <v>41292</v>
      </c>
      <c r="C37" s="15">
        <v>41305</v>
      </c>
      <c r="D37" s="13">
        <f t="shared" si="0"/>
        <v>597174.88</v>
      </c>
      <c r="E37" s="13">
        <v>74565.67</v>
      </c>
      <c r="F37" s="13">
        <v>77310.663</v>
      </c>
      <c r="G37" s="13">
        <v>314222.24800000002</v>
      </c>
      <c r="H37" s="13">
        <v>32968.928</v>
      </c>
      <c r="I37" s="13">
        <v>7612.9129999999996</v>
      </c>
      <c r="J37" s="13">
        <v>13336.252</v>
      </c>
      <c r="K37" s="13">
        <v>67509.004000000001</v>
      </c>
      <c r="L37" s="13">
        <v>5215.55</v>
      </c>
      <c r="M37" s="13">
        <v>4433.652</v>
      </c>
      <c r="N37" s="4"/>
      <c r="O37" s="4"/>
      <c r="W37" s="2"/>
      <c r="Y37" s="2"/>
    </row>
    <row r="38" spans="1:25" x14ac:dyDescent="0.35">
      <c r="A38" s="15">
        <v>41292</v>
      </c>
      <c r="B38" s="15">
        <v>41306</v>
      </c>
      <c r="C38" s="15">
        <v>41319</v>
      </c>
      <c r="D38" s="13">
        <f t="shared" si="0"/>
        <v>595855.40599999996</v>
      </c>
      <c r="E38" s="13">
        <v>77729.09</v>
      </c>
      <c r="F38" s="13">
        <v>71722.313999999998</v>
      </c>
      <c r="G38" s="13">
        <v>314515.98599999998</v>
      </c>
      <c r="H38" s="13">
        <v>32190.535</v>
      </c>
      <c r="I38" s="13">
        <v>9913.1659999999993</v>
      </c>
      <c r="J38" s="13">
        <v>13426.074000000001</v>
      </c>
      <c r="K38" s="13">
        <v>66098.97</v>
      </c>
      <c r="L38" s="13">
        <v>5833.0429999999997</v>
      </c>
      <c r="M38" s="13">
        <v>4426.2280000000001</v>
      </c>
      <c r="N38" s="4"/>
      <c r="O38" s="4"/>
      <c r="W38" s="2"/>
      <c r="Y38" s="2"/>
    </row>
    <row r="39" spans="1:25" x14ac:dyDescent="0.35">
      <c r="A39" s="15">
        <v>41306</v>
      </c>
      <c r="B39" s="15">
        <v>41320</v>
      </c>
      <c r="C39" s="15">
        <v>41333</v>
      </c>
      <c r="D39" s="13">
        <f t="shared" si="0"/>
        <v>593043.18400000012</v>
      </c>
      <c r="E39" s="13">
        <v>78336.081000000006</v>
      </c>
      <c r="F39" s="13">
        <v>70934.717999999993</v>
      </c>
      <c r="G39" s="13">
        <v>309993.21000000002</v>
      </c>
      <c r="H39" s="13">
        <v>33486.552000000003</v>
      </c>
      <c r="I39" s="13">
        <v>12892.156999999999</v>
      </c>
      <c r="J39" s="13">
        <v>12808.814</v>
      </c>
      <c r="K39" s="13">
        <v>64791.762000000002</v>
      </c>
      <c r="L39" s="13">
        <v>5909.0320000000002</v>
      </c>
      <c r="M39" s="13">
        <v>3890.8580000000002</v>
      </c>
      <c r="N39" s="4"/>
      <c r="O39" s="4"/>
      <c r="W39" s="2"/>
      <c r="Y39" s="2"/>
    </row>
    <row r="40" spans="1:25" x14ac:dyDescent="0.35">
      <c r="A40" s="15">
        <v>41320</v>
      </c>
      <c r="B40" s="15">
        <v>41334</v>
      </c>
      <c r="C40" s="15">
        <v>41347</v>
      </c>
      <c r="D40" s="13">
        <f t="shared" si="0"/>
        <v>603250.19099999988</v>
      </c>
      <c r="E40" s="13">
        <v>83118.554000000004</v>
      </c>
      <c r="F40" s="13">
        <v>70754.671000000002</v>
      </c>
      <c r="G40" s="13">
        <v>308863.71999999997</v>
      </c>
      <c r="H40" s="13">
        <v>34421.042999999998</v>
      </c>
      <c r="I40" s="13">
        <v>14707.216</v>
      </c>
      <c r="J40" s="13">
        <v>12988.495999999999</v>
      </c>
      <c r="K40" s="13">
        <v>67475.179999999993</v>
      </c>
      <c r="L40" s="13">
        <v>6215.6459999999997</v>
      </c>
      <c r="M40" s="13">
        <v>4705.665</v>
      </c>
      <c r="N40" s="4"/>
      <c r="O40" s="4"/>
      <c r="W40" s="2"/>
      <c r="Y40" s="2"/>
    </row>
    <row r="41" spans="1:25" x14ac:dyDescent="0.35">
      <c r="A41" s="15">
        <v>41334</v>
      </c>
      <c r="B41" s="15">
        <v>41348</v>
      </c>
      <c r="C41" s="15">
        <v>41361</v>
      </c>
      <c r="D41" s="13">
        <f t="shared" si="0"/>
        <v>607306.36900000006</v>
      </c>
      <c r="E41" s="13">
        <v>80558.205000000002</v>
      </c>
      <c r="F41" s="13">
        <v>73845.324999999997</v>
      </c>
      <c r="G41" s="13">
        <v>308638.47899999999</v>
      </c>
      <c r="H41" s="13">
        <v>35358.737000000001</v>
      </c>
      <c r="I41" s="13">
        <v>16162.347</v>
      </c>
      <c r="J41" s="13">
        <v>12897.397000000001</v>
      </c>
      <c r="K41" s="13">
        <v>68913.077000000005</v>
      </c>
      <c r="L41" s="13">
        <v>6268.8549999999996</v>
      </c>
      <c r="M41" s="13">
        <v>4663.9470000000001</v>
      </c>
      <c r="N41" s="4"/>
      <c r="O41" s="4"/>
      <c r="W41" s="2"/>
      <c r="Y41" s="2"/>
    </row>
    <row r="42" spans="1:25" x14ac:dyDescent="0.35">
      <c r="A42" s="15">
        <v>41348</v>
      </c>
      <c r="B42" s="15">
        <v>41362</v>
      </c>
      <c r="C42" s="15">
        <v>41375</v>
      </c>
      <c r="D42" s="13">
        <f t="shared" si="0"/>
        <v>617699.98599999992</v>
      </c>
      <c r="E42" s="13">
        <v>85511.364000000001</v>
      </c>
      <c r="F42" s="13">
        <v>74547.593999999997</v>
      </c>
      <c r="G42" s="13">
        <v>308819.13</v>
      </c>
      <c r="H42" s="13">
        <v>36085.186000000002</v>
      </c>
      <c r="I42" s="13">
        <v>18056.829000000002</v>
      </c>
      <c r="J42" s="13">
        <v>12888.62</v>
      </c>
      <c r="K42" s="13">
        <v>68757.081000000006</v>
      </c>
      <c r="L42" s="13">
        <v>6607.8670000000002</v>
      </c>
      <c r="M42" s="13">
        <v>6426.3149999999996</v>
      </c>
      <c r="N42" s="4"/>
      <c r="O42" s="4"/>
      <c r="W42" s="2"/>
      <c r="Y42" s="2"/>
    </row>
    <row r="43" spans="1:25" x14ac:dyDescent="0.35">
      <c r="A43" s="15">
        <v>41362</v>
      </c>
      <c r="B43" s="15">
        <v>41376</v>
      </c>
      <c r="C43" s="15">
        <v>41389</v>
      </c>
      <c r="D43" s="13">
        <f t="shared" si="0"/>
        <v>619383.58100000012</v>
      </c>
      <c r="E43" s="13">
        <v>85923.96</v>
      </c>
      <c r="F43" s="13">
        <v>73519.498000000007</v>
      </c>
      <c r="G43" s="13">
        <v>307770.701</v>
      </c>
      <c r="H43" s="13">
        <v>35169.410000000003</v>
      </c>
      <c r="I43" s="13">
        <v>20717.101999999999</v>
      </c>
      <c r="J43" s="13">
        <v>12892.37</v>
      </c>
      <c r="K43" s="13">
        <v>70003.209000000003</v>
      </c>
      <c r="L43" s="13">
        <v>6441.3879999999999</v>
      </c>
      <c r="M43" s="13">
        <v>6945.9430000000002</v>
      </c>
      <c r="N43" s="4"/>
      <c r="O43" s="4"/>
      <c r="W43" s="2"/>
      <c r="Y43" s="2"/>
    </row>
    <row r="44" spans="1:25" x14ac:dyDescent="0.35">
      <c r="A44" s="15">
        <v>41376</v>
      </c>
      <c r="B44" s="15">
        <v>41390</v>
      </c>
      <c r="C44" s="15">
        <v>41403</v>
      </c>
      <c r="D44" s="13">
        <f t="shared" si="0"/>
        <v>615410.42500000005</v>
      </c>
      <c r="E44" s="13">
        <v>84335.778999999995</v>
      </c>
      <c r="F44" s="13">
        <v>74238.245999999999</v>
      </c>
      <c r="G44" s="13">
        <v>305557.04200000002</v>
      </c>
      <c r="H44" s="13">
        <v>35652.743000000002</v>
      </c>
      <c r="I44" s="13">
        <v>21426.186000000002</v>
      </c>
      <c r="J44" s="13">
        <v>12799.484</v>
      </c>
      <c r="K44" s="13">
        <v>67674.06</v>
      </c>
      <c r="L44" s="13">
        <v>6642.98</v>
      </c>
      <c r="M44" s="13">
        <v>7083.9049999999997</v>
      </c>
      <c r="N44" s="4"/>
      <c r="O44" s="4"/>
      <c r="W44" s="2"/>
      <c r="Y44" s="2"/>
    </row>
    <row r="45" spans="1:25" x14ac:dyDescent="0.35">
      <c r="A45" s="15">
        <v>41390</v>
      </c>
      <c r="B45" s="15">
        <v>41404</v>
      </c>
      <c r="C45" s="15">
        <v>41417</v>
      </c>
      <c r="D45" s="13">
        <f t="shared" si="0"/>
        <v>623951.4169999999</v>
      </c>
      <c r="E45" s="13">
        <v>89052.471000000005</v>
      </c>
      <c r="F45" s="13">
        <v>76033.678</v>
      </c>
      <c r="G45" s="13">
        <v>303247.76799999998</v>
      </c>
      <c r="H45" s="13">
        <v>36607.500999999997</v>
      </c>
      <c r="I45" s="13">
        <v>23000.134999999998</v>
      </c>
      <c r="J45" s="13">
        <v>12670.008</v>
      </c>
      <c r="K45" s="13">
        <v>69689.976999999999</v>
      </c>
      <c r="L45" s="13">
        <v>6567.36</v>
      </c>
      <c r="M45" s="13">
        <v>7082.5190000000002</v>
      </c>
      <c r="N45" s="4"/>
      <c r="O45" s="4"/>
      <c r="W45" s="2"/>
      <c r="Y45" s="2"/>
    </row>
    <row r="46" spans="1:25" x14ac:dyDescent="0.35">
      <c r="A46" s="15">
        <v>41404</v>
      </c>
      <c r="B46" s="15">
        <v>41418</v>
      </c>
      <c r="C46" s="15">
        <v>41431</v>
      </c>
      <c r="D46" s="13">
        <f t="shared" si="0"/>
        <v>625726.77300000004</v>
      </c>
      <c r="E46" s="13">
        <v>83268.168999999994</v>
      </c>
      <c r="F46" s="13">
        <v>82356.069000000003</v>
      </c>
      <c r="G46" s="13">
        <v>303474.66899999999</v>
      </c>
      <c r="H46" s="13">
        <v>37244.565000000002</v>
      </c>
      <c r="I46" s="13">
        <v>24278.472000000002</v>
      </c>
      <c r="J46" s="13">
        <v>12812.205</v>
      </c>
      <c r="K46" s="13">
        <v>68629.877999999997</v>
      </c>
      <c r="L46" s="13">
        <v>6582.741</v>
      </c>
      <c r="M46" s="13">
        <v>7080.0050000000001</v>
      </c>
      <c r="N46" s="4"/>
      <c r="O46" s="4"/>
      <c r="W46" s="2"/>
      <c r="Y46" s="2"/>
    </row>
    <row r="47" spans="1:25" x14ac:dyDescent="0.35">
      <c r="A47" s="15">
        <v>41418</v>
      </c>
      <c r="B47" s="15">
        <v>41432</v>
      </c>
      <c r="C47" s="15">
        <v>41445</v>
      </c>
      <c r="D47" s="13">
        <f t="shared" si="0"/>
        <v>634034.62199999986</v>
      </c>
      <c r="E47" s="13">
        <v>86099.432000000001</v>
      </c>
      <c r="F47" s="13">
        <v>80854.179000000004</v>
      </c>
      <c r="G47" s="13">
        <v>304541.59700000001</v>
      </c>
      <c r="H47" s="13">
        <v>38701.951000000001</v>
      </c>
      <c r="I47" s="13">
        <v>25972.511999999999</v>
      </c>
      <c r="J47" s="13">
        <v>13146.477000000001</v>
      </c>
      <c r="K47" s="13">
        <v>69577.622000000003</v>
      </c>
      <c r="L47" s="13">
        <v>7428.8670000000002</v>
      </c>
      <c r="M47" s="13">
        <v>7711.9849999999997</v>
      </c>
      <c r="N47" s="4"/>
      <c r="O47" s="4"/>
      <c r="W47" s="2"/>
      <c r="Y47" s="2"/>
    </row>
    <row r="48" spans="1:25" x14ac:dyDescent="0.35">
      <c r="A48" s="15">
        <v>41432</v>
      </c>
      <c r="B48" s="15">
        <v>41446</v>
      </c>
      <c r="C48" s="15">
        <v>41459</v>
      </c>
      <c r="D48" s="13">
        <f t="shared" si="0"/>
        <v>638873.91500000004</v>
      </c>
      <c r="E48" s="13">
        <v>85462.032000000007</v>
      </c>
      <c r="F48" s="13">
        <v>87208.285000000003</v>
      </c>
      <c r="G48" s="13">
        <v>302957.61099999998</v>
      </c>
      <c r="H48" s="13">
        <v>38368.080000000002</v>
      </c>
      <c r="I48" s="13">
        <v>27224.095000000001</v>
      </c>
      <c r="J48" s="13">
        <v>13060.594999999999</v>
      </c>
      <c r="K48" s="13">
        <v>69206.073999999993</v>
      </c>
      <c r="L48" s="13">
        <v>7228.902</v>
      </c>
      <c r="M48" s="13">
        <v>8158.241</v>
      </c>
      <c r="N48" s="4"/>
      <c r="O48" s="4"/>
      <c r="W48" s="2"/>
      <c r="Y48" s="2"/>
    </row>
    <row r="49" spans="1:25" x14ac:dyDescent="0.35">
      <c r="A49" s="15">
        <v>41446</v>
      </c>
      <c r="B49" s="15">
        <v>41460</v>
      </c>
      <c r="C49" s="15">
        <v>41473</v>
      </c>
      <c r="D49" s="13">
        <f t="shared" si="0"/>
        <v>649801.78499999992</v>
      </c>
      <c r="E49" s="13">
        <v>93904.521999999997</v>
      </c>
      <c r="F49" s="13">
        <v>87254.611999999994</v>
      </c>
      <c r="G49" s="13">
        <v>304106.11900000001</v>
      </c>
      <c r="H49" s="13">
        <v>37967.173000000003</v>
      </c>
      <c r="I49" s="13">
        <v>27342.944</v>
      </c>
      <c r="J49" s="13">
        <v>13051.846</v>
      </c>
      <c r="K49" s="13">
        <v>71124.357999999993</v>
      </c>
      <c r="L49" s="13">
        <v>6925.4719999999998</v>
      </c>
      <c r="M49" s="13">
        <v>8124.7389999999996</v>
      </c>
      <c r="N49" s="4"/>
      <c r="O49" s="4"/>
      <c r="W49" s="2"/>
      <c r="Y49" s="2"/>
    </row>
    <row r="50" spans="1:25" x14ac:dyDescent="0.35">
      <c r="A50" s="15">
        <v>41460</v>
      </c>
      <c r="B50" s="15">
        <v>41474</v>
      </c>
      <c r="C50" s="15">
        <v>41487</v>
      </c>
      <c r="D50" s="13">
        <f t="shared" si="0"/>
        <v>646294.26899999997</v>
      </c>
      <c r="E50" s="13">
        <v>89239.282000000007</v>
      </c>
      <c r="F50" s="13">
        <v>85835.832999999999</v>
      </c>
      <c r="G50" s="13">
        <v>311062.70500000002</v>
      </c>
      <c r="H50" s="13">
        <v>36094.053999999996</v>
      </c>
      <c r="I50" s="13">
        <v>26799.672999999999</v>
      </c>
      <c r="J50" s="13">
        <v>12978.663</v>
      </c>
      <c r="K50" s="13">
        <v>69162.505999999994</v>
      </c>
      <c r="L50" s="13">
        <v>7004.0529999999999</v>
      </c>
      <c r="M50" s="13">
        <v>8117.5</v>
      </c>
      <c r="N50" s="4"/>
      <c r="O50" s="4"/>
      <c r="W50" s="2"/>
      <c r="Y50" s="2"/>
    </row>
    <row r="51" spans="1:25" x14ac:dyDescent="0.35">
      <c r="A51" s="15">
        <v>41474</v>
      </c>
      <c r="B51" s="15">
        <v>41488</v>
      </c>
      <c r="C51" s="15">
        <v>41501</v>
      </c>
      <c r="D51" s="13">
        <f t="shared" si="0"/>
        <v>650470.89900000021</v>
      </c>
      <c r="E51" s="13">
        <v>94025.974000000002</v>
      </c>
      <c r="F51" s="13">
        <v>83378.165999999997</v>
      </c>
      <c r="G51" s="13">
        <v>317441.92599999998</v>
      </c>
      <c r="H51" s="13">
        <v>34402.985999999997</v>
      </c>
      <c r="I51" s="13">
        <v>25103.005000000001</v>
      </c>
      <c r="J51" s="13">
        <v>12646.812</v>
      </c>
      <c r="K51" s="13">
        <v>68383.608999999997</v>
      </c>
      <c r="L51" s="13">
        <v>6972.8980000000001</v>
      </c>
      <c r="M51" s="13">
        <v>8115.5230000000001</v>
      </c>
      <c r="N51" s="4"/>
      <c r="O51" s="4"/>
      <c r="W51" s="2"/>
      <c r="Y51" s="2"/>
    </row>
    <row r="52" spans="1:25" x14ac:dyDescent="0.35">
      <c r="A52" s="15">
        <v>41488</v>
      </c>
      <c r="B52" s="15">
        <v>41502</v>
      </c>
      <c r="C52" s="15">
        <v>41515</v>
      </c>
      <c r="D52" s="13">
        <f t="shared" si="0"/>
        <v>650170.03499999992</v>
      </c>
      <c r="E52" s="13">
        <v>95701.442999999999</v>
      </c>
      <c r="F52" s="13">
        <v>81343.929000000004</v>
      </c>
      <c r="G52" s="13">
        <v>318723.00300000003</v>
      </c>
      <c r="H52" s="13">
        <v>32524.168000000001</v>
      </c>
      <c r="I52" s="13">
        <v>24767.834999999999</v>
      </c>
      <c r="J52" s="13">
        <v>12588.669</v>
      </c>
      <c r="K52" s="13">
        <v>69601.034</v>
      </c>
      <c r="L52" s="13">
        <v>6961.7079999999996</v>
      </c>
      <c r="M52" s="13">
        <v>7958.2460000000001</v>
      </c>
      <c r="N52" s="4"/>
      <c r="O52" s="4"/>
      <c r="W52" s="2"/>
      <c r="Y52" s="2"/>
    </row>
    <row r="53" spans="1:25" x14ac:dyDescent="0.35">
      <c r="A53" s="15">
        <v>41502</v>
      </c>
      <c r="B53" s="15">
        <v>41519</v>
      </c>
      <c r="C53" s="15">
        <v>41529</v>
      </c>
      <c r="D53" s="13">
        <f t="shared" si="0"/>
        <v>655087.87799999979</v>
      </c>
      <c r="E53" s="13">
        <v>99054.948000000004</v>
      </c>
      <c r="F53" s="13">
        <v>84060.774000000005</v>
      </c>
      <c r="G53" s="13">
        <v>316517.06199999998</v>
      </c>
      <c r="H53" s="13">
        <v>32049.095000000001</v>
      </c>
      <c r="I53" s="13">
        <v>24896.504000000001</v>
      </c>
      <c r="J53" s="13">
        <v>12466.303</v>
      </c>
      <c r="K53" s="13">
        <v>70788.827999999994</v>
      </c>
      <c r="L53" s="13">
        <v>7317.7250000000004</v>
      </c>
      <c r="M53" s="13">
        <v>7936.6390000000001</v>
      </c>
      <c r="N53" s="4"/>
      <c r="O53" s="4"/>
      <c r="W53" s="2"/>
      <c r="Y53" s="2"/>
    </row>
    <row r="54" spans="1:25" x14ac:dyDescent="0.35">
      <c r="A54" s="15">
        <v>41519</v>
      </c>
      <c r="B54" s="15">
        <v>41530</v>
      </c>
      <c r="C54" s="15">
        <v>41543</v>
      </c>
      <c r="D54" s="13">
        <f t="shared" si="0"/>
        <v>649317.43200000003</v>
      </c>
      <c r="E54" s="13">
        <v>97637.884000000005</v>
      </c>
      <c r="F54" s="13">
        <v>82142.426000000007</v>
      </c>
      <c r="G54" s="13">
        <v>320928.78700000001</v>
      </c>
      <c r="H54" s="13">
        <v>29697.397000000001</v>
      </c>
      <c r="I54" s="13">
        <v>23660.155999999999</v>
      </c>
      <c r="J54" s="13">
        <v>12127.384</v>
      </c>
      <c r="K54" s="13">
        <v>67883.044999999998</v>
      </c>
      <c r="L54" s="13">
        <v>7343.2889999999998</v>
      </c>
      <c r="M54" s="13">
        <v>7897.0640000000003</v>
      </c>
      <c r="N54" s="4"/>
      <c r="O54" s="4"/>
      <c r="W54" s="2"/>
      <c r="Y54" s="2"/>
    </row>
    <row r="55" spans="1:25" x14ac:dyDescent="0.35">
      <c r="A55" s="15">
        <v>41530</v>
      </c>
      <c r="B55" s="15">
        <v>41544</v>
      </c>
      <c r="C55" s="15">
        <v>41557</v>
      </c>
      <c r="D55" s="13">
        <f t="shared" si="0"/>
        <v>661205.53300000005</v>
      </c>
      <c r="E55" s="13">
        <v>100674.50199999999</v>
      </c>
      <c r="F55" s="13">
        <v>84885.394</v>
      </c>
      <c r="G55" s="13">
        <v>328595.30300000001</v>
      </c>
      <c r="H55" s="13">
        <v>28096.828000000001</v>
      </c>
      <c r="I55" s="13">
        <v>21857.548999999999</v>
      </c>
      <c r="J55" s="13">
        <v>12043.550999999999</v>
      </c>
      <c r="K55" s="13">
        <v>69864.236000000004</v>
      </c>
      <c r="L55" s="13">
        <v>7307.4319999999998</v>
      </c>
      <c r="M55" s="13">
        <v>7880.7380000000003</v>
      </c>
      <c r="N55" s="4"/>
      <c r="O55" s="4"/>
      <c r="W55" s="2"/>
      <c r="Y55" s="2"/>
    </row>
    <row r="56" spans="1:25" x14ac:dyDescent="0.35">
      <c r="A56" s="15">
        <v>41544</v>
      </c>
      <c r="B56" s="15">
        <v>41558</v>
      </c>
      <c r="C56" s="15">
        <v>41571</v>
      </c>
      <c r="D56" s="13">
        <f t="shared" si="0"/>
        <v>669961.53600000008</v>
      </c>
      <c r="E56" s="13">
        <v>107575.32399999999</v>
      </c>
      <c r="F56" s="13">
        <v>79616.074999999997</v>
      </c>
      <c r="G56" s="13">
        <v>335965.10600000003</v>
      </c>
      <c r="H56" s="13">
        <v>28801.057000000001</v>
      </c>
      <c r="I56" s="13">
        <v>20701.647000000001</v>
      </c>
      <c r="J56" s="13">
        <v>11928.567999999999</v>
      </c>
      <c r="K56" s="13">
        <v>70301.641000000003</v>
      </c>
      <c r="L56" s="13">
        <v>7206.4740000000002</v>
      </c>
      <c r="M56" s="13">
        <v>7865.6440000000002</v>
      </c>
      <c r="N56" s="4"/>
      <c r="O56" s="4"/>
      <c r="W56" s="2"/>
      <c r="Y56" s="2"/>
    </row>
    <row r="57" spans="1:25" x14ac:dyDescent="0.35">
      <c r="A57" s="15">
        <v>41558</v>
      </c>
      <c r="B57" s="15">
        <v>41572</v>
      </c>
      <c r="C57" s="15">
        <v>41585</v>
      </c>
      <c r="D57" s="13">
        <f t="shared" si="0"/>
        <v>675360.11399999994</v>
      </c>
      <c r="E57" s="13">
        <v>107368.85799999999</v>
      </c>
      <c r="F57" s="13">
        <v>77303.09</v>
      </c>
      <c r="G57" s="13">
        <v>339008.17599999998</v>
      </c>
      <c r="H57" s="13">
        <v>29564.633000000002</v>
      </c>
      <c r="I57" s="13">
        <v>19635.231</v>
      </c>
      <c r="J57" s="13">
        <v>11913.848</v>
      </c>
      <c r="K57" s="13">
        <v>75420.782999999996</v>
      </c>
      <c r="L57" s="13">
        <v>7290.86</v>
      </c>
      <c r="M57" s="13">
        <v>7854.6350000000002</v>
      </c>
      <c r="N57" s="4"/>
      <c r="O57" s="4"/>
      <c r="W57" s="2"/>
      <c r="Y57" s="2"/>
    </row>
    <row r="58" spans="1:25" x14ac:dyDescent="0.35">
      <c r="A58" s="15">
        <v>41572</v>
      </c>
      <c r="B58" s="15">
        <v>41586</v>
      </c>
      <c r="C58" s="15">
        <v>41599</v>
      </c>
      <c r="D58" s="13">
        <f t="shared" si="0"/>
        <v>667560.16599999997</v>
      </c>
      <c r="E58" s="13">
        <v>99485.163</v>
      </c>
      <c r="F58" s="13">
        <v>83838.75</v>
      </c>
      <c r="G58" s="13">
        <v>335755.06199999998</v>
      </c>
      <c r="H58" s="13">
        <v>29545.975999999999</v>
      </c>
      <c r="I58" s="13">
        <v>19449.314999999999</v>
      </c>
      <c r="J58" s="13">
        <v>11768.718999999999</v>
      </c>
      <c r="K58" s="13">
        <v>72575.505000000005</v>
      </c>
      <c r="L58" s="13">
        <v>7287.4780000000001</v>
      </c>
      <c r="M58" s="13">
        <v>7854.1980000000003</v>
      </c>
      <c r="N58" s="4"/>
      <c r="O58" s="4"/>
      <c r="W58" s="2"/>
      <c r="Y58" s="2"/>
    </row>
    <row r="59" spans="1:25" x14ac:dyDescent="0.35">
      <c r="A59" s="15">
        <v>41586</v>
      </c>
      <c r="B59" s="15">
        <v>41600</v>
      </c>
      <c r="C59" s="15">
        <v>41613</v>
      </c>
      <c r="D59" s="13">
        <f t="shared" si="0"/>
        <v>665246.75100000005</v>
      </c>
      <c r="E59" s="13">
        <v>94329.293999999994</v>
      </c>
      <c r="F59" s="13">
        <v>88971.914000000004</v>
      </c>
      <c r="G59" s="13">
        <v>338148.18199999997</v>
      </c>
      <c r="H59" s="13">
        <v>29261.155999999999</v>
      </c>
      <c r="I59" s="13">
        <v>18460.526999999998</v>
      </c>
      <c r="J59" s="13">
        <v>11647.598</v>
      </c>
      <c r="K59" s="13">
        <v>69340.065000000002</v>
      </c>
      <c r="L59" s="13">
        <v>7246.0219999999999</v>
      </c>
      <c r="M59" s="13">
        <v>7841.9930000000004</v>
      </c>
      <c r="N59" s="4"/>
      <c r="O59" s="4"/>
      <c r="W59" s="2"/>
      <c r="Y59" s="2"/>
    </row>
    <row r="60" spans="1:25" x14ac:dyDescent="0.35">
      <c r="A60" s="15">
        <v>41600</v>
      </c>
      <c r="B60" s="15">
        <v>41614</v>
      </c>
      <c r="C60" s="15">
        <v>41627</v>
      </c>
      <c r="D60" s="13">
        <f t="shared" si="0"/>
        <v>666341.27899999998</v>
      </c>
      <c r="E60" s="13">
        <v>97300.4</v>
      </c>
      <c r="F60" s="13">
        <v>80099.933000000005</v>
      </c>
      <c r="G60" s="13">
        <v>344093.99599999998</v>
      </c>
      <c r="H60" s="13">
        <v>28192.651000000002</v>
      </c>
      <c r="I60" s="13">
        <v>18072.460999999999</v>
      </c>
      <c r="J60" s="13">
        <v>11766.15</v>
      </c>
      <c r="K60" s="13">
        <v>71716.664999999994</v>
      </c>
      <c r="L60" s="13">
        <v>7262.0140000000001</v>
      </c>
      <c r="M60" s="13">
        <v>7837.009</v>
      </c>
      <c r="N60" s="4"/>
      <c r="O60" s="4"/>
      <c r="W60" s="2"/>
      <c r="Y60" s="2"/>
    </row>
    <row r="61" spans="1:25" x14ac:dyDescent="0.35">
      <c r="A61" s="16">
        <v>41614</v>
      </c>
      <c r="B61" s="15">
        <v>41628</v>
      </c>
      <c r="C61" s="15">
        <v>41641</v>
      </c>
      <c r="D61" s="13">
        <f t="shared" si="0"/>
        <v>664154.32300000009</v>
      </c>
      <c r="E61" s="13">
        <v>92846.73</v>
      </c>
      <c r="F61" s="13">
        <v>86680.457999999999</v>
      </c>
      <c r="G61" s="13">
        <v>341023.20400000003</v>
      </c>
      <c r="H61" s="13">
        <v>28979.953000000001</v>
      </c>
      <c r="I61" s="13">
        <v>17340.853999999999</v>
      </c>
      <c r="J61" s="13">
        <v>11646.013000000001</v>
      </c>
      <c r="K61" s="13">
        <v>69590.767999999996</v>
      </c>
      <c r="L61" s="13">
        <v>7902.5910000000003</v>
      </c>
      <c r="M61" s="13">
        <v>8143.7520000000004</v>
      </c>
      <c r="N61" s="4"/>
      <c r="O61" s="4"/>
      <c r="W61" s="2"/>
      <c r="Y61" s="2"/>
    </row>
    <row r="62" spans="1:25" x14ac:dyDescent="0.35">
      <c r="A62" s="15">
        <v>41628</v>
      </c>
      <c r="B62" s="15">
        <v>41642</v>
      </c>
      <c r="C62" s="15">
        <v>41655</v>
      </c>
      <c r="D62" s="13">
        <f t="shared" si="0"/>
        <v>674569.06199999992</v>
      </c>
      <c r="E62" s="13">
        <v>102148.539</v>
      </c>
      <c r="F62" s="13">
        <v>87348.542000000001</v>
      </c>
      <c r="G62" s="13">
        <v>339968.777</v>
      </c>
      <c r="H62" s="13">
        <v>27219.722000000002</v>
      </c>
      <c r="I62" s="13">
        <v>18158.268</v>
      </c>
      <c r="J62" s="13">
        <v>11672.608</v>
      </c>
      <c r="K62" s="13">
        <v>71286.687999999995</v>
      </c>
      <c r="L62" s="13">
        <v>8185.6639999999998</v>
      </c>
      <c r="M62" s="13">
        <v>8580.2540000000008</v>
      </c>
      <c r="N62" s="4"/>
      <c r="O62" s="4"/>
      <c r="W62" s="2"/>
      <c r="Y62" s="2"/>
    </row>
    <row r="63" spans="1:25" x14ac:dyDescent="0.35">
      <c r="A63" s="15">
        <v>41642</v>
      </c>
      <c r="B63" s="15">
        <v>41656</v>
      </c>
      <c r="C63" s="15">
        <v>41669</v>
      </c>
      <c r="D63" s="13">
        <f t="shared" si="0"/>
        <v>682347.7969999999</v>
      </c>
      <c r="E63" s="13">
        <v>99695.380999999994</v>
      </c>
      <c r="F63" s="13">
        <v>92082.600999999995</v>
      </c>
      <c r="G63" s="13">
        <v>348239.98100000003</v>
      </c>
      <c r="H63" s="13">
        <v>25509.928</v>
      </c>
      <c r="I63" s="13">
        <v>17551.833999999999</v>
      </c>
      <c r="J63" s="13">
        <v>11465.062</v>
      </c>
      <c r="K63" s="13">
        <v>70833.047999999995</v>
      </c>
      <c r="L63" s="13">
        <v>8152.7150000000001</v>
      </c>
      <c r="M63" s="13">
        <v>8817.2469999999994</v>
      </c>
      <c r="N63" s="4"/>
      <c r="O63" s="4"/>
      <c r="W63" s="2"/>
      <c r="Y63" s="2"/>
    </row>
    <row r="64" spans="1:25" x14ac:dyDescent="0.35">
      <c r="A64" s="16">
        <v>41656</v>
      </c>
      <c r="B64" s="15">
        <v>41670</v>
      </c>
      <c r="C64" s="15">
        <v>41683</v>
      </c>
      <c r="D64" s="13">
        <f t="shared" si="0"/>
        <v>671252.41</v>
      </c>
      <c r="E64" s="13">
        <v>103028.43700000001</v>
      </c>
      <c r="F64" s="13">
        <v>88968.948999999993</v>
      </c>
      <c r="G64" s="13">
        <v>350902.03200000001</v>
      </c>
      <c r="H64" s="13">
        <v>24963.254000000001</v>
      </c>
      <c r="I64" s="13">
        <v>17256.562999999998</v>
      </c>
      <c r="J64" s="13">
        <v>10952.388000000001</v>
      </c>
      <c r="K64" s="13">
        <v>58439.582000000002</v>
      </c>
      <c r="L64" s="13">
        <v>8124.598</v>
      </c>
      <c r="M64" s="13">
        <v>8616.607</v>
      </c>
      <c r="N64" s="4"/>
      <c r="O64" s="4"/>
      <c r="P64" s="4"/>
      <c r="W64" s="2"/>
      <c r="Y64" s="2"/>
    </row>
    <row r="65" spans="1:25" x14ac:dyDescent="0.35">
      <c r="A65" s="15">
        <v>41670</v>
      </c>
      <c r="B65" s="15">
        <v>41684</v>
      </c>
      <c r="C65" s="15">
        <v>41697</v>
      </c>
      <c r="D65" s="13">
        <f t="shared" si="0"/>
        <v>664871.647</v>
      </c>
      <c r="E65" s="13">
        <v>104244.617</v>
      </c>
      <c r="F65" s="13">
        <v>84368.407000000007</v>
      </c>
      <c r="G65" s="13">
        <v>347972.63799999998</v>
      </c>
      <c r="H65" s="13">
        <v>24279.726999999999</v>
      </c>
      <c r="I65" s="13">
        <v>16573.955999999998</v>
      </c>
      <c r="J65" s="13">
        <v>10644.366</v>
      </c>
      <c r="K65" s="13">
        <v>59994.938999999998</v>
      </c>
      <c r="L65" s="13">
        <v>8163.7889999999998</v>
      </c>
      <c r="M65" s="13">
        <v>8629.2080000000005</v>
      </c>
      <c r="N65" s="4"/>
      <c r="O65" s="4"/>
      <c r="P65" s="4"/>
      <c r="W65" s="2"/>
      <c r="Y65" s="2"/>
    </row>
    <row r="66" spans="1:25" x14ac:dyDescent="0.35">
      <c r="A66" s="15">
        <v>41684</v>
      </c>
      <c r="B66" s="15">
        <v>41698</v>
      </c>
      <c r="C66" s="15">
        <v>41711</v>
      </c>
      <c r="D66" s="13">
        <f t="shared" si="0"/>
        <v>665984.59899999993</v>
      </c>
      <c r="E66" s="13">
        <v>104891.311</v>
      </c>
      <c r="F66" s="13">
        <v>81787.436000000002</v>
      </c>
      <c r="G66" s="13">
        <v>349668.4</v>
      </c>
      <c r="H66" s="13">
        <v>24758.272000000001</v>
      </c>
      <c r="I66" s="13">
        <v>16248.617</v>
      </c>
      <c r="J66" s="13">
        <v>10385.793</v>
      </c>
      <c r="K66" s="13">
        <v>60891.300999999999</v>
      </c>
      <c r="L66" s="13">
        <v>8752.39</v>
      </c>
      <c r="M66" s="13">
        <v>8601.0789999999997</v>
      </c>
      <c r="N66" s="4"/>
      <c r="O66" s="4"/>
      <c r="P66" s="4"/>
      <c r="W66" s="2"/>
      <c r="Y66" s="2"/>
    </row>
    <row r="67" spans="1:25" x14ac:dyDescent="0.35">
      <c r="A67" s="15">
        <v>41698</v>
      </c>
      <c r="B67" s="15">
        <v>41712</v>
      </c>
      <c r="C67" s="15">
        <v>41725</v>
      </c>
      <c r="D67" s="13">
        <f t="shared" ref="D67:D90" si="1">+SUM(E67:Q67)</f>
        <v>658681.18800000008</v>
      </c>
      <c r="E67" s="13">
        <v>101078.35799999999</v>
      </c>
      <c r="F67" s="13">
        <v>82825.115000000005</v>
      </c>
      <c r="G67" s="13">
        <v>347640.28700000001</v>
      </c>
      <c r="H67" s="13">
        <v>24158.716</v>
      </c>
      <c r="I67" s="13">
        <v>15796.353999999999</v>
      </c>
      <c r="J67" s="13">
        <v>9808.8080000000009</v>
      </c>
      <c r="K67" s="13">
        <v>59622.625999999997</v>
      </c>
      <c r="L67" s="13">
        <v>8800.8250000000007</v>
      </c>
      <c r="M67" s="13">
        <v>8950.0990000000002</v>
      </c>
      <c r="N67" s="4"/>
      <c r="O67" s="4"/>
      <c r="W67" s="2"/>
      <c r="Y67" s="2"/>
    </row>
    <row r="68" spans="1:25" x14ac:dyDescent="0.35">
      <c r="A68" s="15">
        <v>41712</v>
      </c>
      <c r="B68" s="15">
        <v>41726</v>
      </c>
      <c r="C68" s="15">
        <v>41739</v>
      </c>
      <c r="D68" s="13">
        <f t="shared" si="1"/>
        <v>668573.83699999994</v>
      </c>
      <c r="E68" s="13">
        <v>105920.361</v>
      </c>
      <c r="F68" s="13">
        <v>85443.650999999998</v>
      </c>
      <c r="G68" s="13">
        <v>349779.533</v>
      </c>
      <c r="H68" s="13">
        <v>23521.85</v>
      </c>
      <c r="I68" s="13">
        <v>15836.782999999999</v>
      </c>
      <c r="J68" s="13">
        <v>9557.3950000000004</v>
      </c>
      <c r="K68" s="13">
        <v>60831.338000000003</v>
      </c>
      <c r="L68" s="13">
        <v>8747.0640000000003</v>
      </c>
      <c r="M68" s="13">
        <v>8935.8619999999992</v>
      </c>
      <c r="N68" s="4"/>
      <c r="O68" s="4"/>
      <c r="W68" s="2"/>
      <c r="Y68" s="2"/>
    </row>
    <row r="69" spans="1:25" x14ac:dyDescent="0.35">
      <c r="A69" s="15">
        <v>41726</v>
      </c>
      <c r="B69" s="15">
        <v>41740</v>
      </c>
      <c r="C69" s="15">
        <v>41753</v>
      </c>
      <c r="D69" s="13">
        <f t="shared" si="1"/>
        <v>656861.14699999988</v>
      </c>
      <c r="E69" s="13">
        <v>101435.409</v>
      </c>
      <c r="F69" s="13">
        <v>76126.861000000004</v>
      </c>
      <c r="G69" s="13">
        <v>353182.217</v>
      </c>
      <c r="H69" s="13">
        <v>22641.685000000001</v>
      </c>
      <c r="I69" s="13">
        <v>16250.563</v>
      </c>
      <c r="J69" s="13">
        <v>9217.0830000000005</v>
      </c>
      <c r="K69" s="13">
        <v>59792.144</v>
      </c>
      <c r="L69" s="13">
        <v>9221.8130000000001</v>
      </c>
      <c r="M69" s="13">
        <v>8993.3719999999994</v>
      </c>
      <c r="N69" s="4"/>
      <c r="O69" s="4"/>
      <c r="W69" s="2"/>
      <c r="Y69" s="2"/>
    </row>
    <row r="70" spans="1:25" x14ac:dyDescent="0.35">
      <c r="A70" s="15">
        <v>41740</v>
      </c>
      <c r="B70" s="15">
        <v>41754</v>
      </c>
      <c r="C70" s="15">
        <v>41767</v>
      </c>
      <c r="D70" s="13">
        <f t="shared" si="1"/>
        <v>661267.17200000002</v>
      </c>
      <c r="E70" s="13">
        <v>102266.99400000001</v>
      </c>
      <c r="F70" s="13">
        <v>75613.724000000002</v>
      </c>
      <c r="G70" s="13">
        <v>356998.49200000003</v>
      </c>
      <c r="H70" s="13">
        <v>23036.554</v>
      </c>
      <c r="I70" s="13">
        <v>16164.689</v>
      </c>
      <c r="J70" s="13">
        <v>9102.2139999999999</v>
      </c>
      <c r="K70" s="13">
        <v>59689.165999999997</v>
      </c>
      <c r="L70" s="13">
        <v>9341.1620000000003</v>
      </c>
      <c r="M70" s="13">
        <v>9054.1769999999997</v>
      </c>
      <c r="N70" s="4"/>
      <c r="O70" s="4"/>
      <c r="W70" s="2"/>
      <c r="Y70" s="2"/>
    </row>
    <row r="71" spans="1:25" x14ac:dyDescent="0.35">
      <c r="A71" s="15">
        <v>41754</v>
      </c>
      <c r="B71" s="15">
        <v>41768</v>
      </c>
      <c r="C71" s="15">
        <v>41781</v>
      </c>
      <c r="D71" s="13">
        <f t="shared" si="1"/>
        <v>660484.14400000009</v>
      </c>
      <c r="E71" s="13">
        <v>101585.16800000001</v>
      </c>
      <c r="F71" s="13">
        <v>79365.270999999993</v>
      </c>
      <c r="G71" s="13">
        <v>351344.54700000002</v>
      </c>
      <c r="H71" s="13">
        <v>24112.04</v>
      </c>
      <c r="I71" s="13">
        <v>16413.817999999999</v>
      </c>
      <c r="J71" s="13">
        <v>9025.7749999999996</v>
      </c>
      <c r="K71" s="13">
        <v>60173.159</v>
      </c>
      <c r="L71" s="13">
        <v>9351.6640000000007</v>
      </c>
      <c r="M71" s="13">
        <v>9112.7019999999993</v>
      </c>
      <c r="N71" s="4"/>
      <c r="O71" s="4"/>
      <c r="W71" s="2"/>
      <c r="Y71" s="2"/>
    </row>
    <row r="72" spans="1:25" x14ac:dyDescent="0.35">
      <c r="A72" s="15">
        <v>41768</v>
      </c>
      <c r="B72" s="15">
        <v>41782</v>
      </c>
      <c r="C72" s="15">
        <v>41795</v>
      </c>
      <c r="D72" s="13">
        <f t="shared" si="1"/>
        <v>660617.72600000026</v>
      </c>
      <c r="E72" s="13">
        <v>94721.027000000002</v>
      </c>
      <c r="F72" s="13">
        <v>82798.846000000005</v>
      </c>
      <c r="G72" s="13">
        <v>351359.83199999999</v>
      </c>
      <c r="H72" s="13">
        <v>25529.481</v>
      </c>
      <c r="I72" s="13">
        <v>16997.407999999999</v>
      </c>
      <c r="J72" s="13">
        <v>9257.9959999999992</v>
      </c>
      <c r="K72" s="13">
        <v>61755.578999999998</v>
      </c>
      <c r="L72" s="13">
        <v>8980.5229999999992</v>
      </c>
      <c r="M72" s="13">
        <v>9217.0339999999997</v>
      </c>
      <c r="N72" s="4"/>
      <c r="O72" s="4"/>
      <c r="W72" s="2"/>
      <c r="Y72" s="2"/>
    </row>
    <row r="73" spans="1:25" x14ac:dyDescent="0.35">
      <c r="A73" s="15">
        <v>41782</v>
      </c>
      <c r="B73" s="15">
        <v>41796</v>
      </c>
      <c r="C73" s="15">
        <v>41809</v>
      </c>
      <c r="D73" s="13">
        <f t="shared" si="1"/>
        <v>662613.69100000011</v>
      </c>
      <c r="E73" s="13">
        <v>101041.677</v>
      </c>
      <c r="F73" s="13">
        <v>79411.097999999998</v>
      </c>
      <c r="G73" s="13">
        <v>348155.35499999998</v>
      </c>
      <c r="H73" s="13">
        <v>26316.059000000001</v>
      </c>
      <c r="I73" s="13">
        <v>17217.77</v>
      </c>
      <c r="J73" s="13">
        <v>9423.2090000000007</v>
      </c>
      <c r="K73" s="13">
        <v>62352.383999999998</v>
      </c>
      <c r="L73" s="13">
        <v>9454.8979999999992</v>
      </c>
      <c r="M73" s="13">
        <v>9241.241</v>
      </c>
      <c r="N73" s="4"/>
      <c r="O73" s="4"/>
      <c r="W73" s="2"/>
      <c r="Y73" s="2"/>
    </row>
    <row r="74" spans="1:25" x14ac:dyDescent="0.35">
      <c r="A74" s="15">
        <v>41796</v>
      </c>
      <c r="B74" s="15">
        <v>41810</v>
      </c>
      <c r="C74" s="15">
        <v>41823</v>
      </c>
      <c r="D74" s="13">
        <f t="shared" si="1"/>
        <v>664796.20599999977</v>
      </c>
      <c r="E74" s="13">
        <v>96379.448000000004</v>
      </c>
      <c r="F74" s="13">
        <v>84163.849000000002</v>
      </c>
      <c r="G74" s="13">
        <v>349800.29800000001</v>
      </c>
      <c r="H74" s="13">
        <v>27884.33</v>
      </c>
      <c r="I74" s="13">
        <v>17549.778999999999</v>
      </c>
      <c r="J74" s="13">
        <v>9563.7939999999999</v>
      </c>
      <c r="K74" s="13">
        <v>60889.553</v>
      </c>
      <c r="L74" s="13">
        <v>9308.4670000000006</v>
      </c>
      <c r="M74" s="13">
        <v>9256.6880000000001</v>
      </c>
      <c r="N74" s="4"/>
      <c r="O74" s="4"/>
      <c r="W74" s="2"/>
      <c r="Y74" s="2"/>
    </row>
    <row r="75" spans="1:25" x14ac:dyDescent="0.35">
      <c r="A75" s="15">
        <v>41810</v>
      </c>
      <c r="B75" s="15">
        <v>41824</v>
      </c>
      <c r="C75" s="15">
        <v>41837</v>
      </c>
      <c r="D75" s="13">
        <f t="shared" si="1"/>
        <v>679854.31799999997</v>
      </c>
      <c r="E75" s="13">
        <v>104307.58</v>
      </c>
      <c r="F75" s="13">
        <v>82806.294999999998</v>
      </c>
      <c r="G75" s="13">
        <v>353329.21399999998</v>
      </c>
      <c r="H75" s="13">
        <v>30053.846000000001</v>
      </c>
      <c r="I75" s="13">
        <v>18345.355</v>
      </c>
      <c r="J75" s="13">
        <v>9657.0490000000009</v>
      </c>
      <c r="K75" s="13">
        <v>62354.616000000002</v>
      </c>
      <c r="L75" s="13">
        <v>9553.5529999999999</v>
      </c>
      <c r="M75" s="13">
        <v>9446.81</v>
      </c>
      <c r="N75" s="4"/>
      <c r="O75" s="4"/>
      <c r="W75" s="2"/>
      <c r="Y75" s="2"/>
    </row>
    <row r="76" spans="1:25" x14ac:dyDescent="0.35">
      <c r="A76" s="15">
        <v>41824</v>
      </c>
      <c r="B76" s="15">
        <v>41838</v>
      </c>
      <c r="C76" s="15">
        <v>41851</v>
      </c>
      <c r="D76" s="13">
        <f t="shared" si="1"/>
        <v>690356.66000000015</v>
      </c>
      <c r="E76" s="13">
        <v>102144.481</v>
      </c>
      <c r="F76" s="13">
        <v>87991.703999999998</v>
      </c>
      <c r="G76" s="13">
        <v>357443.35100000002</v>
      </c>
      <c r="H76" s="13">
        <v>32604.861000000001</v>
      </c>
      <c r="I76" s="13">
        <v>18213.455999999998</v>
      </c>
      <c r="J76" s="13">
        <v>9532.0959999999995</v>
      </c>
      <c r="K76" s="13">
        <v>63098.362999999998</v>
      </c>
      <c r="L76" s="13">
        <v>9895.5139999999992</v>
      </c>
      <c r="M76" s="13">
        <v>9432.8340000000007</v>
      </c>
      <c r="N76" s="4"/>
      <c r="O76" s="4"/>
      <c r="W76" s="2"/>
      <c r="Y76" s="2"/>
    </row>
    <row r="77" spans="1:25" x14ac:dyDescent="0.35">
      <c r="A77" s="15">
        <v>41838</v>
      </c>
      <c r="B77" s="15">
        <v>41852</v>
      </c>
      <c r="C77" s="15">
        <v>41865</v>
      </c>
      <c r="D77" s="13">
        <f t="shared" si="1"/>
        <v>695992.41799999995</v>
      </c>
      <c r="E77" s="13">
        <v>109562.817</v>
      </c>
      <c r="F77" s="13">
        <v>88899.876000000004</v>
      </c>
      <c r="G77" s="13">
        <v>355358.89899999998</v>
      </c>
      <c r="H77" s="13">
        <v>32893.817000000003</v>
      </c>
      <c r="I77" s="13">
        <v>18317.064999999999</v>
      </c>
      <c r="J77" s="13">
        <v>9528.6650000000009</v>
      </c>
      <c r="K77" s="13">
        <v>61727.885000000002</v>
      </c>
      <c r="L77" s="13">
        <v>10070.977000000001</v>
      </c>
      <c r="M77" s="13">
        <v>9632.4169999999995</v>
      </c>
      <c r="N77" s="4"/>
      <c r="O77" s="4"/>
      <c r="W77" s="2"/>
      <c r="Y77" s="2"/>
    </row>
    <row r="78" spans="1:25" x14ac:dyDescent="0.35">
      <c r="A78" s="15">
        <v>41852</v>
      </c>
      <c r="B78" s="15">
        <v>41866</v>
      </c>
      <c r="C78" s="15">
        <v>41879</v>
      </c>
      <c r="D78" s="13">
        <f t="shared" si="1"/>
        <v>711204.74600000004</v>
      </c>
      <c r="E78" s="13">
        <v>122495.011</v>
      </c>
      <c r="F78" s="13">
        <v>91420.72</v>
      </c>
      <c r="G78" s="13">
        <v>355787.76400000002</v>
      </c>
      <c r="H78" s="13">
        <v>32755.506000000001</v>
      </c>
      <c r="I78" s="13">
        <v>18531.39</v>
      </c>
      <c r="J78" s="13">
        <v>9490.64</v>
      </c>
      <c r="K78" s="13">
        <v>60818.173000000003</v>
      </c>
      <c r="L78" s="13">
        <v>10241.319</v>
      </c>
      <c r="M78" s="13">
        <v>9664.223</v>
      </c>
      <c r="N78" s="4"/>
      <c r="O78" s="4"/>
      <c r="W78" s="2"/>
      <c r="Y78" s="2"/>
    </row>
    <row r="79" spans="1:25" x14ac:dyDescent="0.35">
      <c r="A79" s="15">
        <v>41866</v>
      </c>
      <c r="B79" s="15">
        <v>41880</v>
      </c>
      <c r="C79" s="15">
        <v>41893</v>
      </c>
      <c r="D79" s="13">
        <f t="shared" si="1"/>
        <v>699096.51000000013</v>
      </c>
      <c r="E79" s="13">
        <v>115958.20299999999</v>
      </c>
      <c r="F79" s="13">
        <v>90360.578999999998</v>
      </c>
      <c r="G79" s="13">
        <v>351992.23300000001</v>
      </c>
      <c r="H79" s="13">
        <v>31984.907999999999</v>
      </c>
      <c r="I79" s="13">
        <v>19283.5</v>
      </c>
      <c r="J79" s="13">
        <v>9412.375</v>
      </c>
      <c r="K79" s="13">
        <v>60171.64</v>
      </c>
      <c r="L79" s="13">
        <v>10285.603999999999</v>
      </c>
      <c r="M79" s="13">
        <v>9647.4680000000008</v>
      </c>
      <c r="N79" s="4"/>
      <c r="O79" s="4"/>
      <c r="W79" s="2"/>
      <c r="Y79" s="2"/>
    </row>
    <row r="80" spans="1:25" x14ac:dyDescent="0.35">
      <c r="A80" s="15">
        <v>41880</v>
      </c>
      <c r="B80" s="15">
        <v>41894</v>
      </c>
      <c r="C80" s="15">
        <v>41907</v>
      </c>
      <c r="D80" s="13">
        <f t="shared" si="1"/>
        <v>693543.12300000002</v>
      </c>
      <c r="E80" s="13">
        <v>110493.355</v>
      </c>
      <c r="F80" s="13">
        <v>87109.501999999993</v>
      </c>
      <c r="G80" s="13">
        <v>352208.87099999998</v>
      </c>
      <c r="H80" s="13">
        <v>32531.888999999999</v>
      </c>
      <c r="I80" s="13">
        <v>19403.272000000001</v>
      </c>
      <c r="J80" s="13">
        <v>9382.598</v>
      </c>
      <c r="K80" s="13">
        <v>62138.752999999997</v>
      </c>
      <c r="L80" s="13">
        <v>10611.304</v>
      </c>
      <c r="M80" s="13">
        <v>9663.5789999999997</v>
      </c>
      <c r="N80" s="4"/>
      <c r="O80" s="4"/>
      <c r="W80" s="2"/>
      <c r="Y80" s="2"/>
    </row>
    <row r="81" spans="1:25" x14ac:dyDescent="0.35">
      <c r="A81" s="15">
        <v>41894</v>
      </c>
      <c r="B81" s="15">
        <v>41908</v>
      </c>
      <c r="C81" s="15">
        <v>41921</v>
      </c>
      <c r="D81" s="13">
        <f t="shared" si="1"/>
        <v>707739.18</v>
      </c>
      <c r="E81" s="13">
        <v>113626.173</v>
      </c>
      <c r="F81" s="13">
        <v>93626.161999999997</v>
      </c>
      <c r="G81" s="13">
        <v>357008.80900000001</v>
      </c>
      <c r="H81" s="13">
        <v>31619.593000000001</v>
      </c>
      <c r="I81" s="13">
        <v>19098.559000000001</v>
      </c>
      <c r="J81" s="13">
        <v>9545.1149999999998</v>
      </c>
      <c r="K81" s="13">
        <v>62298.646999999997</v>
      </c>
      <c r="L81" s="13">
        <v>11259.251</v>
      </c>
      <c r="M81" s="13">
        <v>9656.8709999999992</v>
      </c>
      <c r="N81" s="4"/>
      <c r="O81" s="4"/>
      <c r="W81" s="2"/>
      <c r="Y81" s="2"/>
    </row>
    <row r="82" spans="1:25" x14ac:dyDescent="0.35">
      <c r="A82" s="15">
        <v>41908</v>
      </c>
      <c r="B82" s="15">
        <v>41922</v>
      </c>
      <c r="C82" s="15">
        <v>41935</v>
      </c>
      <c r="D82" s="13">
        <f t="shared" si="1"/>
        <v>718703.95299999998</v>
      </c>
      <c r="E82" s="13">
        <v>120921.367</v>
      </c>
      <c r="F82" s="13">
        <v>95200.517999999996</v>
      </c>
      <c r="G82" s="13">
        <v>359935.78200000001</v>
      </c>
      <c r="H82" s="13">
        <v>30140.959999999999</v>
      </c>
      <c r="I82" s="13">
        <v>18300.638999999999</v>
      </c>
      <c r="J82" s="13">
        <v>9519.3439999999991</v>
      </c>
      <c r="K82" s="13">
        <v>63751.728999999999</v>
      </c>
      <c r="L82" s="13">
        <v>11279.94</v>
      </c>
      <c r="M82" s="13">
        <v>9653.6740000000009</v>
      </c>
      <c r="N82" s="4"/>
      <c r="O82" s="4"/>
      <c r="W82" s="2"/>
      <c r="Y82" s="2"/>
    </row>
    <row r="83" spans="1:25" x14ac:dyDescent="0.35">
      <c r="A83" s="15">
        <v>41922</v>
      </c>
      <c r="B83" s="15">
        <v>41936</v>
      </c>
      <c r="C83" s="15">
        <v>41949</v>
      </c>
      <c r="D83" s="13">
        <f t="shared" si="1"/>
        <v>710299.451</v>
      </c>
      <c r="E83" s="13">
        <v>108008.03</v>
      </c>
      <c r="F83" s="13">
        <v>95863.332999999999</v>
      </c>
      <c r="G83" s="13">
        <v>364298.32299999997</v>
      </c>
      <c r="H83" s="13">
        <v>29151.606</v>
      </c>
      <c r="I83" s="13">
        <v>18199.683000000001</v>
      </c>
      <c r="J83" s="13">
        <v>9494.857</v>
      </c>
      <c r="K83" s="13">
        <v>64170.476000000002</v>
      </c>
      <c r="L83" s="13">
        <v>11566.045</v>
      </c>
      <c r="M83" s="13">
        <v>9547.098</v>
      </c>
      <c r="N83" s="4"/>
      <c r="O83" s="4"/>
      <c r="W83" s="2"/>
      <c r="Y83" s="2"/>
    </row>
    <row r="84" spans="1:25" x14ac:dyDescent="0.35">
      <c r="A84" s="15">
        <v>41936</v>
      </c>
      <c r="B84" s="15">
        <v>41950</v>
      </c>
      <c r="C84" s="15">
        <v>41963</v>
      </c>
      <c r="D84" s="13">
        <f t="shared" si="1"/>
        <v>705294.03700000001</v>
      </c>
      <c r="E84" s="13">
        <v>110795.986</v>
      </c>
      <c r="F84" s="13">
        <v>86350.941000000006</v>
      </c>
      <c r="G84" s="13">
        <v>363997.49900000001</v>
      </c>
      <c r="H84" s="13">
        <v>29613.239000000001</v>
      </c>
      <c r="I84" s="13">
        <v>18233.36</v>
      </c>
      <c r="J84" s="13">
        <v>9529.009</v>
      </c>
      <c r="K84" s="13">
        <v>65171.953999999998</v>
      </c>
      <c r="L84" s="13">
        <v>12049.322</v>
      </c>
      <c r="M84" s="13">
        <v>9552.7270000000008</v>
      </c>
      <c r="N84" s="4"/>
      <c r="O84" s="4"/>
      <c r="W84" s="2"/>
      <c r="Y84" s="2"/>
    </row>
    <row r="85" spans="1:25" x14ac:dyDescent="0.35">
      <c r="A85" s="15">
        <v>41950</v>
      </c>
      <c r="B85" s="15">
        <v>41964</v>
      </c>
      <c r="C85" s="15">
        <v>41977</v>
      </c>
      <c r="D85" s="13">
        <f t="shared" si="1"/>
        <v>701442.43500000006</v>
      </c>
      <c r="E85" s="13">
        <v>101632.098</v>
      </c>
      <c r="F85" s="13">
        <v>94466.04</v>
      </c>
      <c r="G85" s="13">
        <v>360543.522</v>
      </c>
      <c r="H85" s="13">
        <v>28745.312000000002</v>
      </c>
      <c r="I85" s="13">
        <v>18696.026999999998</v>
      </c>
      <c r="J85" s="13">
        <v>9495.518</v>
      </c>
      <c r="K85" s="13">
        <v>65991.944000000003</v>
      </c>
      <c r="L85" s="13">
        <v>12324.069</v>
      </c>
      <c r="M85" s="13">
        <v>9547.9050000000007</v>
      </c>
      <c r="N85" s="4"/>
      <c r="O85" s="4"/>
      <c r="W85" s="2"/>
      <c r="Y85" s="2"/>
    </row>
    <row r="86" spans="1:25" x14ac:dyDescent="0.35">
      <c r="A86" s="15">
        <v>41964</v>
      </c>
      <c r="B86" s="15">
        <v>41978</v>
      </c>
      <c r="C86" s="15">
        <v>41991</v>
      </c>
      <c r="D86" s="13">
        <f t="shared" si="1"/>
        <v>704429.97</v>
      </c>
      <c r="E86" s="13">
        <v>107583.482</v>
      </c>
      <c r="F86" s="13">
        <v>93587.803</v>
      </c>
      <c r="G86" s="13">
        <v>359352.67099999997</v>
      </c>
      <c r="H86" s="13">
        <v>28959.363000000001</v>
      </c>
      <c r="I86" s="13">
        <v>17939.440999999999</v>
      </c>
      <c r="J86" s="13">
        <v>9501.9920000000002</v>
      </c>
      <c r="K86" s="13">
        <v>65667.978000000003</v>
      </c>
      <c r="L86" s="13">
        <v>12252.152</v>
      </c>
      <c r="M86" s="13">
        <v>9585.0879999999997</v>
      </c>
      <c r="N86" s="4"/>
      <c r="O86" s="4"/>
      <c r="W86" s="2"/>
      <c r="Y86" s="2"/>
    </row>
    <row r="87" spans="1:25" x14ac:dyDescent="0.35">
      <c r="A87" s="15">
        <v>41978</v>
      </c>
      <c r="B87" s="15">
        <v>41992</v>
      </c>
      <c r="C87" s="15">
        <v>42005</v>
      </c>
      <c r="D87" s="13">
        <f t="shared" si="1"/>
        <v>720269.97400000005</v>
      </c>
      <c r="E87" s="13">
        <v>104414.06</v>
      </c>
      <c r="F87" s="13">
        <v>97308.054999999993</v>
      </c>
      <c r="G87" s="13">
        <v>371620.45400000003</v>
      </c>
      <c r="H87" s="13">
        <v>29574.856</v>
      </c>
      <c r="I87" s="13">
        <v>18047.403999999999</v>
      </c>
      <c r="J87" s="13">
        <v>9721.4779999999992</v>
      </c>
      <c r="K87" s="13">
        <v>67024.331000000006</v>
      </c>
      <c r="L87" s="13">
        <v>12588.23</v>
      </c>
      <c r="M87" s="13">
        <v>9971.1059999999998</v>
      </c>
      <c r="N87" s="4"/>
      <c r="O87" s="4"/>
      <c r="W87" s="2"/>
      <c r="Y87" s="2"/>
    </row>
    <row r="88" spans="1:25" x14ac:dyDescent="0.35">
      <c r="A88" s="15">
        <v>41992</v>
      </c>
      <c r="B88" s="15">
        <v>42006</v>
      </c>
      <c r="C88" s="15">
        <v>42019</v>
      </c>
      <c r="D88" s="13">
        <f t="shared" si="1"/>
        <v>745218.22499999998</v>
      </c>
      <c r="E88" s="13">
        <v>117820.48299999999</v>
      </c>
      <c r="F88" s="13">
        <v>98881.755000000005</v>
      </c>
      <c r="G88" s="13">
        <v>380842.06699999998</v>
      </c>
      <c r="H88" s="13">
        <v>28779.986000000001</v>
      </c>
      <c r="I88" s="13">
        <v>18757.685000000001</v>
      </c>
      <c r="J88" s="13">
        <v>9814.99</v>
      </c>
      <c r="K88" s="13">
        <v>67545.634000000005</v>
      </c>
      <c r="L88" s="13">
        <v>12724.648999999999</v>
      </c>
      <c r="M88" s="13">
        <v>10050.976000000001</v>
      </c>
      <c r="N88" s="4"/>
      <c r="O88" s="4"/>
      <c r="W88" s="2"/>
      <c r="Y88" s="2"/>
    </row>
    <row r="89" spans="1:25" x14ac:dyDescent="0.35">
      <c r="A89" s="15">
        <v>42006</v>
      </c>
      <c r="B89" s="15">
        <v>42020</v>
      </c>
      <c r="C89" s="15">
        <v>42033</v>
      </c>
      <c r="D89" s="13">
        <f t="shared" si="1"/>
        <v>751126.33299999975</v>
      </c>
      <c r="E89" s="13">
        <v>115888.30100000001</v>
      </c>
      <c r="F89" s="13">
        <v>101195.323</v>
      </c>
      <c r="G89" s="13">
        <v>386883.26899999997</v>
      </c>
      <c r="H89" s="13">
        <v>28560.578000000001</v>
      </c>
      <c r="I89" s="13">
        <v>18437.024000000001</v>
      </c>
      <c r="J89" s="13">
        <v>9982.1219999999994</v>
      </c>
      <c r="K89" s="13">
        <v>66892.62</v>
      </c>
      <c r="L89" s="13">
        <v>13168.168</v>
      </c>
      <c r="M89" s="13">
        <v>10118.928</v>
      </c>
      <c r="N89" s="4"/>
      <c r="O89" s="4"/>
      <c r="W89" s="2"/>
      <c r="Y89" s="2"/>
    </row>
    <row r="90" spans="1:25" x14ac:dyDescent="0.35">
      <c r="A90" s="15">
        <v>42020</v>
      </c>
      <c r="B90" s="15">
        <v>42034</v>
      </c>
      <c r="C90" s="15">
        <v>42047</v>
      </c>
      <c r="D90" s="13">
        <f t="shared" si="1"/>
        <v>754610.09200000006</v>
      </c>
      <c r="E90" s="13">
        <v>119840.011</v>
      </c>
      <c r="F90" s="13">
        <v>101152.872</v>
      </c>
      <c r="G90" s="13">
        <v>385158.96600000001</v>
      </c>
      <c r="H90" s="13">
        <v>28903.758999999998</v>
      </c>
      <c r="I90" s="13">
        <v>18648.767</v>
      </c>
      <c r="J90" s="13">
        <v>10232.668</v>
      </c>
      <c r="K90" s="13">
        <v>67789.27</v>
      </c>
      <c r="L90" s="13">
        <v>12920.697</v>
      </c>
      <c r="M90" s="13">
        <v>9963.0820000000003</v>
      </c>
      <c r="N90" s="4"/>
      <c r="O90" s="4"/>
      <c r="W90" s="2"/>
      <c r="Y90" s="2"/>
    </row>
    <row r="91" spans="1:25" x14ac:dyDescent="0.35">
      <c r="A91" s="17">
        <v>42034</v>
      </c>
      <c r="B91" s="17">
        <v>42048</v>
      </c>
      <c r="C91" s="17">
        <v>42061</v>
      </c>
      <c r="D91" s="18">
        <f t="shared" ref="D91" si="2">+SUM(E91:Q91)</f>
        <v>756380.93700000003</v>
      </c>
      <c r="E91" s="18">
        <v>116305.565</v>
      </c>
      <c r="F91" s="18">
        <v>103293.348</v>
      </c>
      <c r="G91" s="18">
        <v>385727.66</v>
      </c>
      <c r="H91" s="18">
        <v>28365.091</v>
      </c>
      <c r="I91" s="18">
        <v>19250.481</v>
      </c>
      <c r="J91" s="18">
        <v>10301.132</v>
      </c>
      <c r="K91" s="18">
        <v>69724.432000000001</v>
      </c>
      <c r="L91" s="18">
        <v>13214.039000000001</v>
      </c>
      <c r="M91" s="18">
        <v>10199.189</v>
      </c>
      <c r="N91" s="4"/>
      <c r="O91" s="4"/>
      <c r="W91" s="2"/>
      <c r="Y91" s="2"/>
    </row>
    <row r="92" spans="1:25" x14ac:dyDescent="0.35">
      <c r="A92" s="5"/>
      <c r="B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  <c r="W92" s="2"/>
      <c r="Y92" s="2"/>
    </row>
    <row r="93" spans="1:25" s="2" customFormat="1" ht="58" x14ac:dyDescent="0.35">
      <c r="A93" s="34" t="s">
        <v>9</v>
      </c>
      <c r="B93" s="35" t="s">
        <v>43</v>
      </c>
      <c r="C93" s="35" t="s">
        <v>44</v>
      </c>
      <c r="D93" s="36" t="s">
        <v>6</v>
      </c>
      <c r="E93" s="36" t="s">
        <v>0</v>
      </c>
      <c r="F93" s="36" t="s">
        <v>2</v>
      </c>
      <c r="G93" s="36" t="s">
        <v>3</v>
      </c>
      <c r="H93" s="36" t="s">
        <v>4</v>
      </c>
      <c r="I93" s="36" t="s">
        <v>1</v>
      </c>
      <c r="J93" s="36" t="s">
        <v>5</v>
      </c>
      <c r="K93" s="36" t="s">
        <v>7</v>
      </c>
      <c r="L93" s="36" t="s">
        <v>31</v>
      </c>
      <c r="M93" s="36" t="s">
        <v>8</v>
      </c>
      <c r="N93" s="36" t="s">
        <v>12</v>
      </c>
      <c r="O93" s="37" t="s">
        <v>13</v>
      </c>
    </row>
    <row r="94" spans="1:25" x14ac:dyDescent="0.35">
      <c r="A94" s="16">
        <v>42048</v>
      </c>
      <c r="B94" s="15">
        <v>42062</v>
      </c>
      <c r="C94" s="15">
        <v>42075</v>
      </c>
      <c r="D94" s="12">
        <f t="shared" ref="D94:D118" si="3">+SUM(E94:Q94)</f>
        <v>766683.0560000001</v>
      </c>
      <c r="E94" s="12">
        <v>119794.455</v>
      </c>
      <c r="F94" s="12">
        <v>110949.644</v>
      </c>
      <c r="G94" s="12">
        <v>388186.77500000002</v>
      </c>
      <c r="H94" s="12">
        <v>29012.698</v>
      </c>
      <c r="I94" s="12">
        <v>18020.251</v>
      </c>
      <c r="J94" s="12">
        <v>10132.540000000001</v>
      </c>
      <c r="K94" s="12">
        <v>67711.566999999995</v>
      </c>
      <c r="L94" s="12">
        <v>10115.894</v>
      </c>
      <c r="M94" s="12">
        <v>2770.8130000000001</v>
      </c>
      <c r="N94" s="12">
        <v>5098.2910000000002</v>
      </c>
      <c r="O94" s="12">
        <v>4890.1279999999997</v>
      </c>
      <c r="W94" s="2"/>
      <c r="Y94" s="2"/>
    </row>
    <row r="95" spans="1:25" x14ac:dyDescent="0.35">
      <c r="A95" s="15">
        <v>42062</v>
      </c>
      <c r="B95" s="15">
        <v>42076</v>
      </c>
      <c r="C95" s="15">
        <v>42089</v>
      </c>
      <c r="D95" s="13">
        <f t="shared" si="3"/>
        <v>763056.16800000006</v>
      </c>
      <c r="E95" s="13">
        <v>128700.643</v>
      </c>
      <c r="F95" s="13">
        <v>102557.257</v>
      </c>
      <c r="G95" s="13">
        <v>384481.99200000003</v>
      </c>
      <c r="H95" s="13">
        <v>26742.044999999998</v>
      </c>
      <c r="I95" s="13">
        <v>22482.877</v>
      </c>
      <c r="J95" s="13">
        <v>10041.253000000001</v>
      </c>
      <c r="K95" s="13">
        <v>65163.082999999999</v>
      </c>
      <c r="L95" s="13">
        <v>10114.947</v>
      </c>
      <c r="M95" s="13">
        <v>2770.8130000000001</v>
      </c>
      <c r="N95" s="13">
        <v>5121.3379999999997</v>
      </c>
      <c r="O95" s="13">
        <v>4879.92</v>
      </c>
      <c r="W95" s="2"/>
      <c r="Y95" s="2"/>
    </row>
    <row r="96" spans="1:25" x14ac:dyDescent="0.35">
      <c r="A96" s="15">
        <v>42076</v>
      </c>
      <c r="B96" s="15">
        <v>42090</v>
      </c>
      <c r="C96" s="15">
        <v>42103</v>
      </c>
      <c r="D96" s="13">
        <f t="shared" si="3"/>
        <v>766332.78599999996</v>
      </c>
      <c r="E96" s="13">
        <v>123712.598</v>
      </c>
      <c r="F96" s="13">
        <v>109174.655</v>
      </c>
      <c r="G96" s="13">
        <v>385904.35700000002</v>
      </c>
      <c r="H96" s="13">
        <v>24947.657999999999</v>
      </c>
      <c r="I96" s="13">
        <v>22442.118999999999</v>
      </c>
      <c r="J96" s="13">
        <v>10201.15</v>
      </c>
      <c r="K96" s="13">
        <v>67445.349000000002</v>
      </c>
      <c r="L96" s="13">
        <v>9721.7990000000009</v>
      </c>
      <c r="M96" s="13">
        <v>2820.8130000000001</v>
      </c>
      <c r="N96" s="13">
        <v>5125.5339999999997</v>
      </c>
      <c r="O96" s="13">
        <v>4836.7539999999999</v>
      </c>
      <c r="W96" s="2"/>
      <c r="Y96" s="2"/>
    </row>
    <row r="97" spans="1:25" x14ac:dyDescent="0.35">
      <c r="A97" s="15">
        <v>42090</v>
      </c>
      <c r="B97" s="15">
        <v>42104</v>
      </c>
      <c r="C97" s="15">
        <v>42117</v>
      </c>
      <c r="D97" s="13">
        <f t="shared" si="3"/>
        <v>764003.2379999999</v>
      </c>
      <c r="E97" s="13">
        <v>123418.397</v>
      </c>
      <c r="F97" s="13">
        <v>106071.848</v>
      </c>
      <c r="G97" s="13">
        <v>388630.12</v>
      </c>
      <c r="H97" s="13">
        <v>22482.449000000001</v>
      </c>
      <c r="I97" s="13">
        <v>22140.013999999999</v>
      </c>
      <c r="J97" s="13">
        <v>10202.725</v>
      </c>
      <c r="K97" s="13">
        <v>68609.964000000007</v>
      </c>
      <c r="L97" s="13">
        <v>9746.6080000000002</v>
      </c>
      <c r="M97" s="13">
        <v>2753.7689999999998</v>
      </c>
      <c r="N97" s="13">
        <v>5145.7879999999996</v>
      </c>
      <c r="O97" s="13">
        <v>4801.5559999999996</v>
      </c>
      <c r="W97" s="2"/>
      <c r="Y97" s="2"/>
    </row>
    <row r="98" spans="1:25" x14ac:dyDescent="0.35">
      <c r="A98" s="15">
        <v>42104</v>
      </c>
      <c r="B98" s="15">
        <v>42118</v>
      </c>
      <c r="C98" s="15">
        <v>42131</v>
      </c>
      <c r="D98" s="13">
        <f t="shared" si="3"/>
        <v>766695.5140000002</v>
      </c>
      <c r="E98" s="13">
        <v>119813.00199999999</v>
      </c>
      <c r="F98" s="13">
        <v>103397.462</v>
      </c>
      <c r="G98" s="13">
        <v>397409.75199999998</v>
      </c>
      <c r="H98" s="13">
        <v>20509.312999999998</v>
      </c>
      <c r="I98" s="13">
        <v>22508.773000000001</v>
      </c>
      <c r="J98" s="13">
        <v>10243.98</v>
      </c>
      <c r="K98" s="13">
        <v>70904.494000000006</v>
      </c>
      <c r="L98" s="13">
        <v>9557.3040000000001</v>
      </c>
      <c r="M98" s="13">
        <v>2847.9960000000001</v>
      </c>
      <c r="N98" s="13">
        <v>4856.2849999999999</v>
      </c>
      <c r="O98" s="13">
        <v>4647.1530000000002</v>
      </c>
      <c r="W98" s="2"/>
      <c r="Y98" s="2"/>
    </row>
    <row r="99" spans="1:25" x14ac:dyDescent="0.35">
      <c r="A99" s="15">
        <v>42118</v>
      </c>
      <c r="B99" s="15">
        <v>42132</v>
      </c>
      <c r="C99" s="15">
        <v>42145</v>
      </c>
      <c r="D99" s="13">
        <f t="shared" si="3"/>
        <v>768955.23699999985</v>
      </c>
      <c r="E99" s="13">
        <v>125026.113</v>
      </c>
      <c r="F99" s="13">
        <v>103361.16099999999</v>
      </c>
      <c r="G99" s="13">
        <v>398781.95199999999</v>
      </c>
      <c r="H99" s="13">
        <v>19483.668000000001</v>
      </c>
      <c r="I99" s="13">
        <v>22210.437999999998</v>
      </c>
      <c r="J99" s="13">
        <v>10197.677</v>
      </c>
      <c r="K99" s="13">
        <v>67968.176000000007</v>
      </c>
      <c r="L99" s="13">
        <v>9632.3469999999998</v>
      </c>
      <c r="M99" s="13">
        <v>2847.413</v>
      </c>
      <c r="N99" s="13">
        <v>4888.6909999999998</v>
      </c>
      <c r="O99" s="13">
        <v>4557.6009999999997</v>
      </c>
      <c r="W99" s="2"/>
      <c r="Y99" s="2"/>
    </row>
    <row r="100" spans="1:25" x14ac:dyDescent="0.35">
      <c r="A100" s="15">
        <v>42132</v>
      </c>
      <c r="B100" s="15">
        <v>42146</v>
      </c>
      <c r="C100" s="15">
        <v>42159</v>
      </c>
      <c r="D100" s="13">
        <f t="shared" si="3"/>
        <v>762181.50299999991</v>
      </c>
      <c r="E100" s="13">
        <v>119606.641</v>
      </c>
      <c r="F100" s="13">
        <v>108129.193</v>
      </c>
      <c r="G100" s="13">
        <v>394195.69099999999</v>
      </c>
      <c r="H100" s="13">
        <v>19700.214</v>
      </c>
      <c r="I100" s="13">
        <v>20594.741999999998</v>
      </c>
      <c r="J100" s="13">
        <v>10080.764000000001</v>
      </c>
      <c r="K100" s="13">
        <v>68343.346999999994</v>
      </c>
      <c r="L100" s="13">
        <v>9656.107</v>
      </c>
      <c r="M100" s="13">
        <v>2987.37</v>
      </c>
      <c r="N100" s="13">
        <v>4333.7749999999996</v>
      </c>
      <c r="O100" s="13">
        <v>4553.6589999999997</v>
      </c>
      <c r="W100" s="2"/>
    </row>
    <row r="101" spans="1:25" x14ac:dyDescent="0.35">
      <c r="A101" s="15">
        <v>42146</v>
      </c>
      <c r="B101" s="15">
        <v>42160</v>
      </c>
      <c r="C101" s="15">
        <v>42173</v>
      </c>
      <c r="D101" s="13">
        <f t="shared" si="3"/>
        <v>751406.70499999996</v>
      </c>
      <c r="E101" s="13">
        <v>120610.34299999999</v>
      </c>
      <c r="F101" s="13">
        <v>101015.35800000001</v>
      </c>
      <c r="G101" s="13">
        <v>388678.696</v>
      </c>
      <c r="H101" s="13">
        <v>19550.303</v>
      </c>
      <c r="I101" s="13">
        <v>21297.471999999998</v>
      </c>
      <c r="J101" s="13">
        <v>9183.223</v>
      </c>
      <c r="K101" s="13">
        <v>69822.502999999997</v>
      </c>
      <c r="L101" s="13">
        <v>9748.7350000000006</v>
      </c>
      <c r="M101" s="13">
        <v>2610.7550000000001</v>
      </c>
      <c r="N101" s="13">
        <v>4350.18</v>
      </c>
      <c r="O101" s="13">
        <v>4539.1369999999997</v>
      </c>
      <c r="W101" s="2"/>
    </row>
    <row r="102" spans="1:25" x14ac:dyDescent="0.35">
      <c r="A102" s="15">
        <v>42160</v>
      </c>
      <c r="B102" s="15">
        <v>42174</v>
      </c>
      <c r="C102" s="15">
        <v>42187</v>
      </c>
      <c r="D102" s="13">
        <f t="shared" si="3"/>
        <v>753225.41999999993</v>
      </c>
      <c r="E102" s="13">
        <v>119841.36600000001</v>
      </c>
      <c r="F102" s="13">
        <v>103493.179</v>
      </c>
      <c r="G102" s="13">
        <v>388631.15700000001</v>
      </c>
      <c r="H102" s="13">
        <v>20770.386999999999</v>
      </c>
      <c r="I102" s="13">
        <v>20339.872000000003</v>
      </c>
      <c r="J102" s="13">
        <v>9085.5650000000005</v>
      </c>
      <c r="K102" s="13">
        <v>69529.34</v>
      </c>
      <c r="L102" s="13">
        <v>10041.031000000001</v>
      </c>
      <c r="M102" s="13">
        <v>2610.7559999999999</v>
      </c>
      <c r="N102" s="13">
        <v>4342.74</v>
      </c>
      <c r="O102" s="13">
        <v>4540.027</v>
      </c>
      <c r="X102" s="2"/>
    </row>
    <row r="103" spans="1:25" x14ac:dyDescent="0.35">
      <c r="A103" s="15">
        <v>42174</v>
      </c>
      <c r="B103" s="15">
        <v>42188</v>
      </c>
      <c r="C103" s="15">
        <v>42201</v>
      </c>
      <c r="D103" s="13">
        <f t="shared" si="3"/>
        <v>757980.61600000015</v>
      </c>
      <c r="E103" s="13">
        <v>123441.254</v>
      </c>
      <c r="F103" s="13">
        <v>103991.274</v>
      </c>
      <c r="G103" s="13">
        <v>389604.25300000003</v>
      </c>
      <c r="H103" s="13">
        <v>21551.906999999999</v>
      </c>
      <c r="I103" s="13">
        <v>19251.198</v>
      </c>
      <c r="J103" s="13">
        <v>8911.7109999999993</v>
      </c>
      <c r="K103" s="13">
        <v>69932.501000000004</v>
      </c>
      <c r="L103" s="13">
        <v>9782.0280000000002</v>
      </c>
      <c r="M103" s="13">
        <v>2635.7559999999999</v>
      </c>
      <c r="N103" s="13">
        <v>4341.0569999999998</v>
      </c>
      <c r="O103" s="13">
        <v>4537.6769999999997</v>
      </c>
      <c r="X103" s="2"/>
    </row>
    <row r="104" spans="1:25" x14ac:dyDescent="0.35">
      <c r="A104" s="15">
        <v>42188</v>
      </c>
      <c r="B104" s="15">
        <v>42205</v>
      </c>
      <c r="C104" s="15">
        <v>42215</v>
      </c>
      <c r="D104" s="13">
        <f t="shared" si="3"/>
        <v>748038.7620000001</v>
      </c>
      <c r="E104" s="13">
        <v>118776.50199999999</v>
      </c>
      <c r="F104" s="13">
        <v>100937.329</v>
      </c>
      <c r="G104" s="13">
        <v>387696.36300000001</v>
      </c>
      <c r="H104" s="13">
        <v>25587.089</v>
      </c>
      <c r="I104" s="13">
        <v>18742.061000000002</v>
      </c>
      <c r="J104" s="13">
        <v>8883.8270000000011</v>
      </c>
      <c r="K104" s="13">
        <v>65858.747000000003</v>
      </c>
      <c r="L104" s="13">
        <v>9868.42</v>
      </c>
      <c r="M104" s="13">
        <v>2710.7150000000001</v>
      </c>
      <c r="N104" s="13">
        <v>4433.0720000000001</v>
      </c>
      <c r="O104" s="13">
        <v>4544.6369999999997</v>
      </c>
      <c r="X104" s="2"/>
    </row>
    <row r="105" spans="1:25" x14ac:dyDescent="0.35">
      <c r="A105" s="15">
        <v>42205</v>
      </c>
      <c r="B105" s="15">
        <v>42216</v>
      </c>
      <c r="C105" s="15">
        <v>42229</v>
      </c>
      <c r="D105" s="13">
        <f t="shared" si="3"/>
        <v>756594.09700000007</v>
      </c>
      <c r="E105" s="13">
        <v>129776.80899999999</v>
      </c>
      <c r="F105" s="13">
        <v>98629.414999999994</v>
      </c>
      <c r="G105" s="13">
        <v>386696.17700000003</v>
      </c>
      <c r="H105" s="13">
        <v>26100.017</v>
      </c>
      <c r="I105" s="13">
        <v>18537.705000000002</v>
      </c>
      <c r="J105" s="13">
        <v>8892.884</v>
      </c>
      <c r="K105" s="13">
        <v>66284.066999999995</v>
      </c>
      <c r="L105" s="13">
        <v>9939.5300000000007</v>
      </c>
      <c r="M105" s="13">
        <v>2740.7150000000001</v>
      </c>
      <c r="N105" s="13">
        <v>4433.0720000000001</v>
      </c>
      <c r="O105" s="13">
        <v>4563.7060000000001</v>
      </c>
      <c r="X105" s="2"/>
    </row>
    <row r="106" spans="1:25" x14ac:dyDescent="0.35">
      <c r="A106" s="15">
        <v>42216</v>
      </c>
      <c r="B106" s="15">
        <v>42230</v>
      </c>
      <c r="C106" s="15">
        <v>42243</v>
      </c>
      <c r="D106" s="13">
        <f t="shared" si="3"/>
        <v>782462.15300000005</v>
      </c>
      <c r="E106" s="13">
        <v>142436.45300000001</v>
      </c>
      <c r="F106" s="13">
        <v>109721.204</v>
      </c>
      <c r="G106" s="13">
        <v>388766.23</v>
      </c>
      <c r="H106" s="13">
        <v>25835.199000000001</v>
      </c>
      <c r="I106" s="13">
        <v>18838.472000000002</v>
      </c>
      <c r="J106" s="13">
        <v>8852.348</v>
      </c>
      <c r="K106" s="13">
        <v>67025.486000000004</v>
      </c>
      <c r="L106" s="13">
        <v>9955.4220000000005</v>
      </c>
      <c r="M106" s="13">
        <v>2770.1309999999999</v>
      </c>
      <c r="N106" s="13">
        <v>4435.8900000000003</v>
      </c>
      <c r="O106" s="13">
        <v>3825.3180000000002</v>
      </c>
      <c r="X106" s="2"/>
    </row>
    <row r="107" spans="1:25" x14ac:dyDescent="0.35">
      <c r="A107" s="15">
        <v>42230</v>
      </c>
      <c r="B107" s="15">
        <v>42244</v>
      </c>
      <c r="C107" s="15">
        <v>42257</v>
      </c>
      <c r="D107" s="13">
        <f t="shared" si="3"/>
        <v>777672.10799999989</v>
      </c>
      <c r="E107" s="13">
        <v>133869.96599999999</v>
      </c>
      <c r="F107" s="13">
        <v>107208.13499999999</v>
      </c>
      <c r="G107" s="13">
        <v>394858.076</v>
      </c>
      <c r="H107" s="13">
        <v>25512.344000000001</v>
      </c>
      <c r="I107" s="13">
        <v>18673.845000000001</v>
      </c>
      <c r="J107" s="13">
        <v>8904.2799999999988</v>
      </c>
      <c r="K107" s="13">
        <v>67194.968999999997</v>
      </c>
      <c r="L107" s="13">
        <v>10237.102000000001</v>
      </c>
      <c r="M107" s="13">
        <v>2870.1320000000001</v>
      </c>
      <c r="N107" s="13">
        <v>4499.7330000000002</v>
      </c>
      <c r="O107" s="13">
        <v>3843.5259999999998</v>
      </c>
      <c r="X107" s="2"/>
    </row>
    <row r="108" spans="1:25" x14ac:dyDescent="0.35">
      <c r="A108" s="15">
        <v>42244</v>
      </c>
      <c r="B108" s="15">
        <v>42258</v>
      </c>
      <c r="C108" s="15">
        <v>42271</v>
      </c>
      <c r="D108" s="13">
        <f t="shared" si="3"/>
        <v>766728.95200000005</v>
      </c>
      <c r="E108" s="13">
        <v>128304.894</v>
      </c>
      <c r="F108" s="13">
        <v>98428.198000000004</v>
      </c>
      <c r="G108" s="13">
        <v>401754.60600000003</v>
      </c>
      <c r="H108" s="13">
        <v>25479.673999999999</v>
      </c>
      <c r="I108" s="13">
        <v>14726.463</v>
      </c>
      <c r="J108" s="13">
        <v>8925.7459999999992</v>
      </c>
      <c r="K108" s="13">
        <v>67538.641000000003</v>
      </c>
      <c r="L108" s="13">
        <v>10233.425999999999</v>
      </c>
      <c r="M108" s="13">
        <v>2995.09</v>
      </c>
      <c r="N108" s="13">
        <v>4537.152</v>
      </c>
      <c r="O108" s="13">
        <v>3805.0619999999999</v>
      </c>
      <c r="X108" s="2"/>
    </row>
    <row r="109" spans="1:25" x14ac:dyDescent="0.35">
      <c r="A109" s="15">
        <v>42258</v>
      </c>
      <c r="B109" s="15">
        <v>42275</v>
      </c>
      <c r="C109" s="15">
        <v>42285</v>
      </c>
      <c r="D109" s="13">
        <f t="shared" si="3"/>
        <v>789901.56499999983</v>
      </c>
      <c r="E109" s="13">
        <v>136639.81</v>
      </c>
      <c r="F109" s="13">
        <v>110229.40700000001</v>
      </c>
      <c r="G109" s="13">
        <v>404618.95199999999</v>
      </c>
      <c r="H109" s="13">
        <v>24988.02</v>
      </c>
      <c r="I109" s="13">
        <v>14383.602000000001</v>
      </c>
      <c r="J109" s="13">
        <v>8953.509</v>
      </c>
      <c r="K109" s="13">
        <v>68523.865000000005</v>
      </c>
      <c r="L109" s="13">
        <v>10245.786</v>
      </c>
      <c r="M109" s="13">
        <v>2995.09</v>
      </c>
      <c r="N109" s="13">
        <v>4536.8680000000004</v>
      </c>
      <c r="O109" s="13">
        <v>3786.6559999999999</v>
      </c>
      <c r="X109" s="2"/>
    </row>
    <row r="110" spans="1:25" x14ac:dyDescent="0.35">
      <c r="A110" s="15">
        <v>42270</v>
      </c>
      <c r="B110" s="15">
        <v>42286</v>
      </c>
      <c r="C110" s="15">
        <v>42299</v>
      </c>
      <c r="D110" s="13">
        <f t="shared" si="3"/>
        <v>782747.79400000011</v>
      </c>
      <c r="E110" s="13">
        <v>131247.62</v>
      </c>
      <c r="F110" s="13">
        <v>111949.00900000001</v>
      </c>
      <c r="G110" s="13">
        <v>401505.554</v>
      </c>
      <c r="H110" s="13">
        <v>24552.121999999999</v>
      </c>
      <c r="I110" s="13">
        <v>14595.601000000001</v>
      </c>
      <c r="J110" s="13">
        <v>8993.8860000000004</v>
      </c>
      <c r="K110" s="13">
        <v>68227.990999999995</v>
      </c>
      <c r="L110" s="13">
        <v>10384.862999999999</v>
      </c>
      <c r="M110" s="13">
        <v>2995.0889999999999</v>
      </c>
      <c r="N110" s="13">
        <v>4527.9579999999996</v>
      </c>
      <c r="O110" s="13">
        <v>3768.1010000000001</v>
      </c>
      <c r="X110" s="2"/>
    </row>
    <row r="111" spans="1:25" x14ac:dyDescent="0.35">
      <c r="A111" s="15">
        <v>42286</v>
      </c>
      <c r="B111" s="15">
        <v>42300</v>
      </c>
      <c r="C111" s="15">
        <v>42313</v>
      </c>
      <c r="D111" s="13">
        <f t="shared" si="3"/>
        <v>777950.21000000008</v>
      </c>
      <c r="E111" s="13">
        <v>123434.659</v>
      </c>
      <c r="F111" s="13">
        <v>112271.738</v>
      </c>
      <c r="G111" s="13">
        <v>407861.054</v>
      </c>
      <c r="H111" s="13">
        <v>20718.483</v>
      </c>
      <c r="I111" s="13">
        <v>14553.846</v>
      </c>
      <c r="J111" s="13">
        <v>8968.8449999999993</v>
      </c>
      <c r="K111" s="13">
        <v>68427.892999999996</v>
      </c>
      <c r="L111" s="13">
        <v>10316.530000000001</v>
      </c>
      <c r="M111" s="13">
        <v>3027.0479999999998</v>
      </c>
      <c r="N111" s="13">
        <v>4593.8310000000001</v>
      </c>
      <c r="O111" s="13">
        <v>3776.2829999999999</v>
      </c>
      <c r="X111" s="2"/>
    </row>
    <row r="112" spans="1:25" x14ac:dyDescent="0.35">
      <c r="A112" s="15">
        <v>42300</v>
      </c>
      <c r="B112" s="15">
        <v>42314</v>
      </c>
      <c r="C112" s="15">
        <v>42327</v>
      </c>
      <c r="D112" s="13">
        <f t="shared" si="3"/>
        <v>778063.41500000004</v>
      </c>
      <c r="E112" s="13">
        <v>129298.179</v>
      </c>
      <c r="F112" s="13">
        <v>100367.537</v>
      </c>
      <c r="G112" s="13">
        <v>413665.45799999998</v>
      </c>
      <c r="H112" s="13">
        <v>20953.937000000002</v>
      </c>
      <c r="I112" s="13">
        <v>15041.425999999999</v>
      </c>
      <c r="J112" s="13">
        <v>8895.1209999999992</v>
      </c>
      <c r="K112" s="13">
        <v>68163.285000000003</v>
      </c>
      <c r="L112" s="13">
        <v>10288.612999999999</v>
      </c>
      <c r="M112" s="13">
        <v>3046.9650000000001</v>
      </c>
      <c r="N112" s="13">
        <v>4594.7370000000001</v>
      </c>
      <c r="O112" s="13">
        <v>3748.1570000000002</v>
      </c>
      <c r="X112" s="2"/>
    </row>
    <row r="113" spans="1:25" x14ac:dyDescent="0.35">
      <c r="A113" s="15">
        <v>42314</v>
      </c>
      <c r="B113" s="15">
        <v>42328</v>
      </c>
      <c r="C113" s="15">
        <v>42341</v>
      </c>
      <c r="D113" s="13">
        <f t="shared" si="3"/>
        <v>777244.5290000001</v>
      </c>
      <c r="E113" s="13">
        <v>124082.428</v>
      </c>
      <c r="F113" s="13">
        <v>105649.421</v>
      </c>
      <c r="G113" s="13">
        <v>411889.60100000002</v>
      </c>
      <c r="H113" s="13">
        <v>22523.753000000001</v>
      </c>
      <c r="I113" s="13">
        <v>15133.96</v>
      </c>
      <c r="J113" s="13">
        <v>8943.6650000000009</v>
      </c>
      <c r="K113" s="13">
        <v>67333.952000000005</v>
      </c>
      <c r="L113" s="13">
        <v>10286.861000000001</v>
      </c>
      <c r="M113" s="13">
        <v>3056.4639999999999</v>
      </c>
      <c r="N113" s="13">
        <v>4589.9409999999998</v>
      </c>
      <c r="O113" s="13">
        <v>3754.4830000000002</v>
      </c>
      <c r="X113" s="2"/>
    </row>
    <row r="114" spans="1:25" x14ac:dyDescent="0.35">
      <c r="A114" s="15">
        <v>42328</v>
      </c>
      <c r="B114" s="15">
        <v>42342</v>
      </c>
      <c r="C114" s="15">
        <v>42355</v>
      </c>
      <c r="D114" s="13">
        <f t="shared" si="3"/>
        <v>776302.16500000004</v>
      </c>
      <c r="E114" s="13">
        <v>127367.10799999999</v>
      </c>
      <c r="F114" s="13">
        <v>104692.542</v>
      </c>
      <c r="G114" s="13">
        <v>407276.63500000001</v>
      </c>
      <c r="H114" s="13">
        <v>22843.027999999998</v>
      </c>
      <c r="I114" s="13">
        <v>15549.26</v>
      </c>
      <c r="J114" s="13">
        <v>9044.3989999999994</v>
      </c>
      <c r="K114" s="13">
        <v>68337.046000000002</v>
      </c>
      <c r="L114" s="13">
        <v>9933.3070000000007</v>
      </c>
      <c r="M114" s="13">
        <v>2914.0360000000001</v>
      </c>
      <c r="N114" s="13">
        <v>4609.6090000000004</v>
      </c>
      <c r="O114" s="13">
        <v>3735.1950000000002</v>
      </c>
      <c r="X114" s="2"/>
    </row>
    <row r="115" spans="1:25" x14ac:dyDescent="0.35">
      <c r="A115" s="15">
        <v>42342</v>
      </c>
      <c r="B115" s="15">
        <v>42356</v>
      </c>
      <c r="C115" s="15">
        <v>42372</v>
      </c>
      <c r="D115" s="13">
        <f t="shared" si="3"/>
        <v>780853.32600000012</v>
      </c>
      <c r="E115" s="13">
        <v>125547.822</v>
      </c>
      <c r="F115" s="13">
        <v>110631.955</v>
      </c>
      <c r="G115" s="13">
        <v>407343.90700000001</v>
      </c>
      <c r="H115" s="13">
        <v>24096.440999999999</v>
      </c>
      <c r="I115" s="13">
        <v>14972.066999999999</v>
      </c>
      <c r="J115" s="13">
        <v>9042.6180000000004</v>
      </c>
      <c r="K115" s="13">
        <v>67870.892999999996</v>
      </c>
      <c r="L115" s="13">
        <v>10052.334999999999</v>
      </c>
      <c r="M115" s="13">
        <v>2934.0349999999999</v>
      </c>
      <c r="N115" s="13">
        <v>4621.7830000000004</v>
      </c>
      <c r="O115" s="13">
        <v>3739.47</v>
      </c>
      <c r="X115" s="2"/>
    </row>
    <row r="116" spans="1:25" x14ac:dyDescent="0.35">
      <c r="A116" s="15">
        <v>42356</v>
      </c>
      <c r="B116" s="15">
        <v>42373</v>
      </c>
      <c r="C116" s="15">
        <v>42383</v>
      </c>
      <c r="D116" s="13">
        <f t="shared" si="3"/>
        <v>794367.24700000009</v>
      </c>
      <c r="E116" s="13">
        <v>132312.14499999999</v>
      </c>
      <c r="F116" s="13">
        <v>109351.166</v>
      </c>
      <c r="G116" s="13">
        <v>413746.19199999998</v>
      </c>
      <c r="H116" s="13">
        <v>25616.416000000001</v>
      </c>
      <c r="I116" s="13">
        <v>14730.248</v>
      </c>
      <c r="J116" s="13">
        <v>9122.4940000000006</v>
      </c>
      <c r="K116" s="13">
        <v>67626.349000000002</v>
      </c>
      <c r="L116" s="13">
        <v>10200.995999999999</v>
      </c>
      <c r="M116" s="13">
        <v>2972.0349999999999</v>
      </c>
      <c r="N116" s="13">
        <v>4951.1000000000004</v>
      </c>
      <c r="O116" s="13">
        <v>3738.1060000000002</v>
      </c>
      <c r="X116" s="2"/>
    </row>
    <row r="117" spans="1:25" x14ac:dyDescent="0.35">
      <c r="A117" s="15">
        <v>42369</v>
      </c>
      <c r="B117" s="15">
        <v>42384</v>
      </c>
      <c r="C117" s="15">
        <v>42397</v>
      </c>
      <c r="D117" s="13">
        <f t="shared" si="3"/>
        <v>805838.27300000004</v>
      </c>
      <c r="E117" s="13">
        <v>135187.09400000001</v>
      </c>
      <c r="F117" s="13">
        <v>101334.26</v>
      </c>
      <c r="G117" s="13">
        <v>428583.554</v>
      </c>
      <c r="H117" s="13">
        <v>28121.330999999998</v>
      </c>
      <c r="I117" s="13">
        <v>14731.022000000001</v>
      </c>
      <c r="J117" s="13">
        <v>9128.8240000000005</v>
      </c>
      <c r="K117" s="13">
        <v>66830.854000000007</v>
      </c>
      <c r="L117" s="13">
        <v>10438.217000000001</v>
      </c>
      <c r="M117" s="13">
        <v>2773.2939999999999</v>
      </c>
      <c r="N117" s="13">
        <v>4981.91</v>
      </c>
      <c r="O117" s="13">
        <v>3727.913</v>
      </c>
      <c r="X117" s="2"/>
    </row>
    <row r="118" spans="1:25" x14ac:dyDescent="0.35">
      <c r="A118" s="15">
        <v>42384</v>
      </c>
      <c r="B118" s="15">
        <v>42398</v>
      </c>
      <c r="C118" s="15">
        <v>42411</v>
      </c>
      <c r="D118" s="13">
        <f t="shared" si="3"/>
        <v>831180.19599999988</v>
      </c>
      <c r="E118" s="13">
        <v>144894.965</v>
      </c>
      <c r="F118" s="13">
        <v>107922.31</v>
      </c>
      <c r="G118" s="13">
        <v>438224.18300000002</v>
      </c>
      <c r="H118" s="13">
        <v>27822.181</v>
      </c>
      <c r="I118" s="13">
        <v>15325.884</v>
      </c>
      <c r="J118" s="13">
        <v>8873.6810000000005</v>
      </c>
      <c r="K118" s="13">
        <v>65961.019</v>
      </c>
      <c r="L118" s="13">
        <v>10676.173000000001</v>
      </c>
      <c r="M118" s="13">
        <v>2724.8620000000001</v>
      </c>
      <c r="N118" s="13">
        <v>5011.6869999999999</v>
      </c>
      <c r="O118" s="13">
        <v>3743.2510000000002</v>
      </c>
      <c r="X118" s="2"/>
    </row>
    <row r="119" spans="1:25" x14ac:dyDescent="0.35">
      <c r="A119" s="17">
        <v>42398</v>
      </c>
      <c r="B119" s="17">
        <v>42412</v>
      </c>
      <c r="C119" s="17">
        <v>42425</v>
      </c>
      <c r="D119" s="18">
        <f t="shared" ref="D119" si="4">+SUM(E119:Q119)</f>
        <v>812379.88599999994</v>
      </c>
      <c r="E119" s="18">
        <v>134249.26500000001</v>
      </c>
      <c r="F119" s="18">
        <v>100077.595</v>
      </c>
      <c r="G119" s="18">
        <v>437189.75799999997</v>
      </c>
      <c r="H119" s="18">
        <v>28358.017</v>
      </c>
      <c r="I119" s="18">
        <v>14893.154</v>
      </c>
      <c r="J119" s="18">
        <v>8815.8670000000002</v>
      </c>
      <c r="K119" s="18">
        <v>66725.615000000005</v>
      </c>
      <c r="L119" s="18">
        <v>10615.558999999999</v>
      </c>
      <c r="M119" s="18">
        <v>2724.8620000000001</v>
      </c>
      <c r="N119" s="18">
        <v>5001.2610000000004</v>
      </c>
      <c r="O119" s="18">
        <v>3728.933</v>
      </c>
      <c r="X119" s="2"/>
    </row>
    <row r="120" spans="1:25" x14ac:dyDescent="0.3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  <c r="W120" s="2"/>
      <c r="Y120" s="2"/>
    </row>
    <row r="121" spans="1:25" s="2" customFormat="1" ht="78.75" customHeight="1" x14ac:dyDescent="0.35">
      <c r="A121" s="34" t="s">
        <v>9</v>
      </c>
      <c r="B121" s="35" t="s">
        <v>43</v>
      </c>
      <c r="C121" s="35" t="s">
        <v>44</v>
      </c>
      <c r="D121" s="36" t="s">
        <v>6</v>
      </c>
      <c r="E121" s="36" t="s">
        <v>0</v>
      </c>
      <c r="F121" s="36" t="s">
        <v>2</v>
      </c>
      <c r="G121" s="36" t="s">
        <v>3</v>
      </c>
      <c r="H121" s="36" t="s">
        <v>4</v>
      </c>
      <c r="I121" s="36" t="s">
        <v>1</v>
      </c>
      <c r="J121" s="36" t="s">
        <v>5</v>
      </c>
      <c r="K121" s="36" t="s">
        <v>7</v>
      </c>
      <c r="L121" s="36" t="s">
        <v>31</v>
      </c>
      <c r="M121" s="36" t="s">
        <v>8</v>
      </c>
      <c r="N121" s="36" t="s">
        <v>12</v>
      </c>
      <c r="O121" s="36" t="s">
        <v>13</v>
      </c>
      <c r="P121" s="37" t="s">
        <v>32</v>
      </c>
    </row>
    <row r="122" spans="1:25" x14ac:dyDescent="0.35">
      <c r="A122" s="25">
        <v>42412</v>
      </c>
      <c r="B122" s="25">
        <v>42426</v>
      </c>
      <c r="C122" s="25">
        <v>42439</v>
      </c>
      <c r="D122" s="12">
        <f t="shared" ref="D122:D185" si="5">+SUM(E122:Q122)</f>
        <v>825251.6889999999</v>
      </c>
      <c r="E122" s="12">
        <v>136013.34</v>
      </c>
      <c r="F122" s="12">
        <v>104692.30499999999</v>
      </c>
      <c r="G122" s="12">
        <v>432661.25099999999</v>
      </c>
      <c r="H122" s="12">
        <v>30396.797999999999</v>
      </c>
      <c r="I122" s="12">
        <v>15601.905000000001</v>
      </c>
      <c r="J122" s="12">
        <v>8696.9249999999993</v>
      </c>
      <c r="K122" s="12">
        <v>74849.697</v>
      </c>
      <c r="L122" s="12">
        <v>10818.504000000001</v>
      </c>
      <c r="M122" s="12">
        <v>2724.8620000000001</v>
      </c>
      <c r="N122" s="12">
        <v>5030.6710000000003</v>
      </c>
      <c r="O122" s="12">
        <v>3738.4670000000001</v>
      </c>
      <c r="P122" s="12">
        <v>26.963999999999999</v>
      </c>
      <c r="X122" s="2"/>
    </row>
    <row r="123" spans="1:25" x14ac:dyDescent="0.35">
      <c r="A123" s="15">
        <v>42426</v>
      </c>
      <c r="B123" s="15">
        <v>42440</v>
      </c>
      <c r="C123" s="15">
        <v>42453</v>
      </c>
      <c r="D123" s="13">
        <f t="shared" si="5"/>
        <v>828618.28700000001</v>
      </c>
      <c r="E123" s="13">
        <v>140272.628</v>
      </c>
      <c r="F123" s="13">
        <v>100423.05899999999</v>
      </c>
      <c r="G123" s="13">
        <v>431519.07900000003</v>
      </c>
      <c r="H123" s="13">
        <v>32893.029000000002</v>
      </c>
      <c r="I123" s="13">
        <v>16374.642</v>
      </c>
      <c r="J123" s="13">
        <v>8573.2330000000002</v>
      </c>
      <c r="K123" s="13">
        <v>76546.952999999994</v>
      </c>
      <c r="L123" s="13">
        <v>10588.205</v>
      </c>
      <c r="M123" s="13">
        <v>2727.52</v>
      </c>
      <c r="N123" s="13">
        <v>4947.0870000000004</v>
      </c>
      <c r="O123" s="13">
        <v>3719.7469999999998</v>
      </c>
      <c r="P123" s="13">
        <v>33.104999999999997</v>
      </c>
      <c r="X123" s="2"/>
    </row>
    <row r="124" spans="1:25" x14ac:dyDescent="0.35">
      <c r="A124" s="15">
        <v>42440</v>
      </c>
      <c r="B124" s="15">
        <v>42454</v>
      </c>
      <c r="C124" s="15">
        <v>42467</v>
      </c>
      <c r="D124" s="13">
        <f t="shared" si="5"/>
        <v>831319.85800000001</v>
      </c>
      <c r="E124" s="13">
        <v>133806.32399999999</v>
      </c>
      <c r="F124" s="13">
        <v>105244.708</v>
      </c>
      <c r="G124" s="13">
        <v>435020.51299999998</v>
      </c>
      <c r="H124" s="13">
        <v>33854.364000000001</v>
      </c>
      <c r="I124" s="13">
        <v>16932.288</v>
      </c>
      <c r="J124" s="13">
        <v>8306.6650000000009</v>
      </c>
      <c r="K124" s="13">
        <v>76408.764999999999</v>
      </c>
      <c r="L124" s="13">
        <v>10936.525</v>
      </c>
      <c r="M124" s="13">
        <v>2810.3180000000002</v>
      </c>
      <c r="N124" s="13">
        <v>4224.7359999999999</v>
      </c>
      <c r="O124" s="13">
        <v>3745.9450000000002</v>
      </c>
      <c r="P124" s="13">
        <v>28.707000000000001</v>
      </c>
      <c r="X124" s="2"/>
    </row>
    <row r="125" spans="1:25" x14ac:dyDescent="0.35">
      <c r="A125" s="15">
        <v>42454</v>
      </c>
      <c r="B125" s="15">
        <v>42468</v>
      </c>
      <c r="C125" s="15">
        <v>42481</v>
      </c>
      <c r="D125" s="13">
        <f t="shared" si="5"/>
        <v>825152.19899999991</v>
      </c>
      <c r="E125" s="13">
        <v>129776.249</v>
      </c>
      <c r="F125" s="13">
        <v>101138.66099999999</v>
      </c>
      <c r="G125" s="13">
        <v>434031.53399999999</v>
      </c>
      <c r="H125" s="13">
        <v>35414.741999999998</v>
      </c>
      <c r="I125" s="13">
        <v>17564.327000000001</v>
      </c>
      <c r="J125" s="13">
        <v>8477.6350000000002</v>
      </c>
      <c r="K125" s="13">
        <v>76700.114000000001</v>
      </c>
      <c r="L125" s="13">
        <v>11278.85</v>
      </c>
      <c r="M125" s="13">
        <v>2810.1559999999999</v>
      </c>
      <c r="N125" s="13">
        <v>4216.567</v>
      </c>
      <c r="O125" s="13">
        <v>3715.0549999999998</v>
      </c>
      <c r="P125" s="13">
        <v>28.309000000000001</v>
      </c>
      <c r="X125" s="2"/>
    </row>
    <row r="126" spans="1:25" x14ac:dyDescent="0.35">
      <c r="A126" s="15">
        <v>42468</v>
      </c>
      <c r="B126" s="15">
        <v>42482</v>
      </c>
      <c r="C126" s="15">
        <v>42495</v>
      </c>
      <c r="D126" s="13">
        <f t="shared" si="5"/>
        <v>825400.71499999985</v>
      </c>
      <c r="E126" s="13">
        <v>126939.36199999999</v>
      </c>
      <c r="F126" s="13">
        <v>104879.681</v>
      </c>
      <c r="G126" s="13">
        <v>431902.22899999999</v>
      </c>
      <c r="H126" s="13">
        <v>37010.836000000003</v>
      </c>
      <c r="I126" s="13">
        <v>18348.677</v>
      </c>
      <c r="J126" s="13">
        <v>8412.98</v>
      </c>
      <c r="K126" s="13">
        <v>76056.085000000006</v>
      </c>
      <c r="L126" s="13">
        <v>11634.075999999999</v>
      </c>
      <c r="M126" s="13">
        <v>2353.114</v>
      </c>
      <c r="N126" s="13">
        <v>4192.0460000000003</v>
      </c>
      <c r="O126" s="13">
        <v>3654.808</v>
      </c>
      <c r="P126" s="13">
        <v>16.821000000000002</v>
      </c>
      <c r="X126" s="2"/>
    </row>
    <row r="127" spans="1:25" x14ac:dyDescent="0.35">
      <c r="A127" s="15">
        <v>42482</v>
      </c>
      <c r="B127" s="15">
        <v>42496</v>
      </c>
      <c r="C127" s="15">
        <v>42509</v>
      </c>
      <c r="D127" s="13">
        <f t="shared" si="5"/>
        <v>828006.58299999998</v>
      </c>
      <c r="E127" s="13">
        <v>131666.701</v>
      </c>
      <c r="F127" s="13">
        <v>101094.261</v>
      </c>
      <c r="G127" s="13">
        <v>430198.20699999999</v>
      </c>
      <c r="H127" s="13">
        <v>38521.415999999997</v>
      </c>
      <c r="I127" s="13">
        <v>18885.393</v>
      </c>
      <c r="J127" s="13">
        <v>8605.2530000000006</v>
      </c>
      <c r="K127" s="13">
        <v>77022.498000000007</v>
      </c>
      <c r="L127" s="13">
        <v>11978.958000000001</v>
      </c>
      <c r="M127" s="13">
        <v>2176.114</v>
      </c>
      <c r="N127" s="13">
        <v>4190.3829999999998</v>
      </c>
      <c r="O127" s="13">
        <v>3651.0859999999998</v>
      </c>
      <c r="P127" s="13">
        <v>16.312999999999999</v>
      </c>
      <c r="X127" s="2"/>
    </row>
    <row r="128" spans="1:25" x14ac:dyDescent="0.35">
      <c r="A128" s="15">
        <v>42496</v>
      </c>
      <c r="B128" s="15">
        <v>42510</v>
      </c>
      <c r="C128" s="15">
        <v>42523</v>
      </c>
      <c r="D128" s="13">
        <f t="shared" si="5"/>
        <v>837662.4929999999</v>
      </c>
      <c r="E128" s="13">
        <v>132897.78099999999</v>
      </c>
      <c r="F128" s="13">
        <v>108579.048</v>
      </c>
      <c r="G128" s="13">
        <v>433708.02299999999</v>
      </c>
      <c r="H128" s="13">
        <v>36878.525000000001</v>
      </c>
      <c r="I128" s="13">
        <v>18350.484</v>
      </c>
      <c r="J128" s="13">
        <v>8516.1560000000009</v>
      </c>
      <c r="K128" s="13">
        <v>76736.717999999993</v>
      </c>
      <c r="L128" s="13">
        <v>12064.57</v>
      </c>
      <c r="M128" s="13">
        <v>2156.1149999999998</v>
      </c>
      <c r="N128" s="13">
        <v>4179.741</v>
      </c>
      <c r="O128" s="13">
        <v>3576.9059999999999</v>
      </c>
      <c r="P128" s="13">
        <v>18.425999999999998</v>
      </c>
      <c r="X128" s="2"/>
    </row>
    <row r="129" spans="1:24" x14ac:dyDescent="0.35">
      <c r="A129" s="15">
        <v>42510</v>
      </c>
      <c r="B129" s="15">
        <v>42524</v>
      </c>
      <c r="C129" s="15">
        <v>42537</v>
      </c>
      <c r="D129" s="13">
        <f t="shared" si="5"/>
        <v>850581.55900000001</v>
      </c>
      <c r="E129" s="13">
        <v>140023.67000000001</v>
      </c>
      <c r="F129" s="13">
        <v>110767.463</v>
      </c>
      <c r="G129" s="13">
        <v>436612.467</v>
      </c>
      <c r="H129" s="13">
        <v>36454.851999999999</v>
      </c>
      <c r="I129" s="13">
        <v>18567.310000000001</v>
      </c>
      <c r="J129" s="13">
        <v>8484.7109999999993</v>
      </c>
      <c r="K129" s="13">
        <v>77547.032999999996</v>
      </c>
      <c r="L129" s="13">
        <v>12113.074000000001</v>
      </c>
      <c r="M129" s="13">
        <v>2230.7840000000001</v>
      </c>
      <c r="N129" s="13">
        <v>4181.433</v>
      </c>
      <c r="O129" s="13">
        <v>3581.42</v>
      </c>
      <c r="P129" s="13">
        <v>17.341999999999999</v>
      </c>
      <c r="X129" s="2"/>
    </row>
    <row r="130" spans="1:24" x14ac:dyDescent="0.35">
      <c r="A130" s="15">
        <v>42524</v>
      </c>
      <c r="B130" s="15">
        <v>42538</v>
      </c>
      <c r="C130" s="15">
        <v>42551</v>
      </c>
      <c r="D130" s="13">
        <f t="shared" si="5"/>
        <v>853451.99199999985</v>
      </c>
      <c r="E130" s="13">
        <v>138933.82199999999</v>
      </c>
      <c r="F130" s="13">
        <v>114977.577</v>
      </c>
      <c r="G130" s="13">
        <v>439065.39199999999</v>
      </c>
      <c r="H130" s="13">
        <v>34309.762000000002</v>
      </c>
      <c r="I130" s="13">
        <v>18443.16</v>
      </c>
      <c r="J130" s="13">
        <v>8601.509</v>
      </c>
      <c r="K130" s="13">
        <v>76885.659</v>
      </c>
      <c r="L130" s="13">
        <v>12320.428</v>
      </c>
      <c r="M130" s="13">
        <v>1986.47</v>
      </c>
      <c r="N130" s="13">
        <v>4260.9930000000004</v>
      </c>
      <c r="O130" s="13">
        <v>3638.51</v>
      </c>
      <c r="P130" s="13">
        <v>28.71</v>
      </c>
      <c r="X130" s="2"/>
    </row>
    <row r="131" spans="1:24" x14ac:dyDescent="0.35">
      <c r="A131" s="15">
        <v>42538</v>
      </c>
      <c r="B131" s="15">
        <v>42552</v>
      </c>
      <c r="C131" s="15">
        <v>42565</v>
      </c>
      <c r="D131" s="13">
        <f t="shared" si="5"/>
        <v>860547.34100000013</v>
      </c>
      <c r="E131" s="13">
        <v>144951.45800000001</v>
      </c>
      <c r="F131" s="13">
        <v>106811.85400000001</v>
      </c>
      <c r="G131" s="13">
        <v>446003.174</v>
      </c>
      <c r="H131" s="13">
        <v>36429.497000000003</v>
      </c>
      <c r="I131" s="13">
        <v>19108.406999999999</v>
      </c>
      <c r="J131" s="13">
        <v>8598.1869999999999</v>
      </c>
      <c r="K131" s="13">
        <v>76146.066000000006</v>
      </c>
      <c r="L131" s="13">
        <v>12578.572</v>
      </c>
      <c r="M131" s="13">
        <v>1966.4690000000001</v>
      </c>
      <c r="N131" s="13">
        <v>4270.9089999999997</v>
      </c>
      <c r="O131" s="13">
        <v>3642.7080000000001</v>
      </c>
      <c r="P131" s="13">
        <v>40.04</v>
      </c>
      <c r="X131" s="2"/>
    </row>
    <row r="132" spans="1:24" x14ac:dyDescent="0.35">
      <c r="A132" s="15">
        <v>42552</v>
      </c>
      <c r="B132" s="15">
        <v>42566</v>
      </c>
      <c r="C132" s="15">
        <v>42579</v>
      </c>
      <c r="D132" s="13">
        <f t="shared" si="5"/>
        <v>865915.96500000008</v>
      </c>
      <c r="E132" s="13">
        <v>149274.91500000001</v>
      </c>
      <c r="F132" s="13">
        <v>102860.223</v>
      </c>
      <c r="G132" s="13">
        <v>448497.28499999997</v>
      </c>
      <c r="H132" s="13">
        <v>37273.21</v>
      </c>
      <c r="I132" s="13">
        <v>19400.971000000001</v>
      </c>
      <c r="J132" s="13">
        <v>8841.8320000000003</v>
      </c>
      <c r="K132" s="13">
        <v>77147.907999999996</v>
      </c>
      <c r="L132" s="13">
        <v>12894.26</v>
      </c>
      <c r="M132" s="13">
        <v>1797.7270000000001</v>
      </c>
      <c r="N132" s="13">
        <v>4248.0349999999999</v>
      </c>
      <c r="O132" s="13">
        <v>3648.7379999999998</v>
      </c>
      <c r="P132" s="13">
        <v>30.861000000000001</v>
      </c>
      <c r="X132" s="2"/>
    </row>
    <row r="133" spans="1:24" x14ac:dyDescent="0.35">
      <c r="A133" s="15">
        <v>42566</v>
      </c>
      <c r="B133" s="15">
        <v>42580</v>
      </c>
      <c r="C133" s="15">
        <v>42593</v>
      </c>
      <c r="D133" s="13">
        <f t="shared" si="5"/>
        <v>871838.652</v>
      </c>
      <c r="E133" s="13">
        <v>151910.28700000001</v>
      </c>
      <c r="F133" s="13">
        <v>107257.045</v>
      </c>
      <c r="G133" s="13">
        <v>445755.42599999998</v>
      </c>
      <c r="H133" s="13">
        <v>38206.677000000003</v>
      </c>
      <c r="I133" s="13">
        <v>20270.45</v>
      </c>
      <c r="J133" s="13">
        <v>9015.1839999999993</v>
      </c>
      <c r="K133" s="13">
        <v>77150.544999999998</v>
      </c>
      <c r="L133" s="13">
        <v>12557.091</v>
      </c>
      <c r="M133" s="13">
        <v>1797.7270000000001</v>
      </c>
      <c r="N133" s="13">
        <v>4248.0349999999999</v>
      </c>
      <c r="O133" s="13">
        <v>3647.8580000000002</v>
      </c>
      <c r="P133" s="13">
        <v>22.327000000000002</v>
      </c>
      <c r="X133" s="2"/>
    </row>
    <row r="134" spans="1:24" x14ac:dyDescent="0.35">
      <c r="A134" s="15">
        <v>42580</v>
      </c>
      <c r="B134" s="15">
        <v>42594</v>
      </c>
      <c r="C134" s="15">
        <v>42607</v>
      </c>
      <c r="D134" s="13">
        <f t="shared" si="5"/>
        <v>889478.4040000001</v>
      </c>
      <c r="E134" s="13">
        <v>152255.38099999999</v>
      </c>
      <c r="F134" s="13">
        <v>118032.163</v>
      </c>
      <c r="G134" s="13">
        <v>451814.80200000003</v>
      </c>
      <c r="H134" s="13">
        <v>37428.910000000003</v>
      </c>
      <c r="I134" s="13">
        <v>20241.603999999999</v>
      </c>
      <c r="J134" s="13">
        <v>8994.9429999999993</v>
      </c>
      <c r="K134" s="13">
        <v>78369.285000000003</v>
      </c>
      <c r="L134" s="13">
        <v>12527.602999999999</v>
      </c>
      <c r="M134" s="13">
        <v>1837.7270000000001</v>
      </c>
      <c r="N134" s="13">
        <v>4277.6009999999997</v>
      </c>
      <c r="O134" s="13">
        <v>3673.48</v>
      </c>
      <c r="P134" s="13">
        <v>24.905000000000001</v>
      </c>
      <c r="X134" s="2"/>
    </row>
    <row r="135" spans="1:24" x14ac:dyDescent="0.35">
      <c r="A135" s="15">
        <v>42594</v>
      </c>
      <c r="B135" s="15">
        <v>42608</v>
      </c>
      <c r="C135" s="15">
        <v>42621</v>
      </c>
      <c r="D135" s="13">
        <f t="shared" si="5"/>
        <v>900555.15300000005</v>
      </c>
      <c r="E135" s="13">
        <v>153405.356</v>
      </c>
      <c r="F135" s="13">
        <v>122597.40399999999</v>
      </c>
      <c r="G135" s="13">
        <v>456085.74200000003</v>
      </c>
      <c r="H135" s="13">
        <v>38778.449999999997</v>
      </c>
      <c r="I135" s="13">
        <v>20520.792000000001</v>
      </c>
      <c r="J135" s="13">
        <v>9075.3019999999997</v>
      </c>
      <c r="K135" s="13">
        <v>77703.438999999998</v>
      </c>
      <c r="L135" s="13">
        <v>12219.013999999999</v>
      </c>
      <c r="M135" s="13">
        <v>2052.7280000000001</v>
      </c>
      <c r="N135" s="13">
        <v>4426.5590000000002</v>
      </c>
      <c r="O135" s="13">
        <v>3667.634</v>
      </c>
      <c r="P135" s="13">
        <v>22.733000000000001</v>
      </c>
      <c r="X135" s="2"/>
    </row>
    <row r="136" spans="1:24" x14ac:dyDescent="0.35">
      <c r="A136" s="15">
        <v>42608</v>
      </c>
      <c r="B136" s="15">
        <v>42622</v>
      </c>
      <c r="C136" s="15">
        <v>42635</v>
      </c>
      <c r="D136" s="13">
        <f t="shared" si="5"/>
        <v>898938.76099999994</v>
      </c>
      <c r="E136" s="13">
        <v>156434.845</v>
      </c>
      <c r="F136" s="13">
        <v>108214.90300000001</v>
      </c>
      <c r="G136" s="13">
        <v>462785.41399999999</v>
      </c>
      <c r="H136" s="13">
        <v>42057.576999999997</v>
      </c>
      <c r="I136" s="13">
        <v>21886.273000000001</v>
      </c>
      <c r="J136" s="13">
        <v>9309.0490000000009</v>
      </c>
      <c r="K136" s="13">
        <v>76186.842999999993</v>
      </c>
      <c r="L136" s="13">
        <v>12049.585999999999</v>
      </c>
      <c r="M136" s="13">
        <v>1895.048</v>
      </c>
      <c r="N136" s="13">
        <v>4421.4160000000002</v>
      </c>
      <c r="O136" s="13">
        <v>3668.2809999999999</v>
      </c>
      <c r="P136" s="13">
        <v>29.526</v>
      </c>
      <c r="X136" s="2"/>
    </row>
    <row r="137" spans="1:24" x14ac:dyDescent="0.35">
      <c r="A137" s="15">
        <v>42622</v>
      </c>
      <c r="B137" s="15">
        <v>42636</v>
      </c>
      <c r="C137" s="15">
        <v>42649</v>
      </c>
      <c r="D137" s="13">
        <f t="shared" si="5"/>
        <v>911061.37300000014</v>
      </c>
      <c r="E137" s="13">
        <v>162557.397</v>
      </c>
      <c r="F137" s="13">
        <v>102944.73</v>
      </c>
      <c r="G137" s="13">
        <v>474383.91600000003</v>
      </c>
      <c r="H137" s="13">
        <v>41351.199000000001</v>
      </c>
      <c r="I137" s="13">
        <v>22269.839</v>
      </c>
      <c r="J137" s="13">
        <v>9401.92</v>
      </c>
      <c r="K137" s="13">
        <v>76530.425000000003</v>
      </c>
      <c r="L137" s="13">
        <v>11671.619000000001</v>
      </c>
      <c r="M137" s="13">
        <v>1865.048</v>
      </c>
      <c r="N137" s="13">
        <v>4416.201</v>
      </c>
      <c r="O137" s="13">
        <v>3637.4859999999999</v>
      </c>
      <c r="P137" s="13">
        <v>31.593</v>
      </c>
      <c r="X137" s="2"/>
    </row>
    <row r="138" spans="1:24" x14ac:dyDescent="0.35">
      <c r="A138" s="15">
        <v>42636</v>
      </c>
      <c r="B138" s="15">
        <v>42650</v>
      </c>
      <c r="C138" s="15">
        <v>42663</v>
      </c>
      <c r="D138" s="13">
        <f t="shared" si="5"/>
        <v>907915.02599999995</v>
      </c>
      <c r="E138" s="13">
        <v>148248.429</v>
      </c>
      <c r="F138" s="13">
        <v>116890.639</v>
      </c>
      <c r="G138" s="13">
        <v>471350.91499999998</v>
      </c>
      <c r="H138" s="13">
        <v>40927.010999999999</v>
      </c>
      <c r="I138" s="13">
        <v>22849.800999999999</v>
      </c>
      <c r="J138" s="13">
        <v>9443.66</v>
      </c>
      <c r="K138" s="13">
        <v>76877.607000000004</v>
      </c>
      <c r="L138" s="13">
        <v>11441.12</v>
      </c>
      <c r="M138" s="13">
        <v>1864.885</v>
      </c>
      <c r="N138" s="13">
        <v>4345.8270000000002</v>
      </c>
      <c r="O138" s="13">
        <v>3638.21</v>
      </c>
      <c r="P138" s="13">
        <v>36.921999999999997</v>
      </c>
      <c r="X138" s="2"/>
    </row>
    <row r="139" spans="1:24" x14ac:dyDescent="0.35">
      <c r="A139" s="15">
        <v>42650</v>
      </c>
      <c r="B139" s="15">
        <v>42664</v>
      </c>
      <c r="C139" s="15">
        <v>42677</v>
      </c>
      <c r="D139" s="13">
        <f t="shared" si="5"/>
        <v>921235.98000000021</v>
      </c>
      <c r="E139" s="13">
        <v>145750.946</v>
      </c>
      <c r="F139" s="13">
        <v>126894.444</v>
      </c>
      <c r="G139" s="13">
        <v>481445.63299999997</v>
      </c>
      <c r="H139" s="13">
        <v>38222.815999999999</v>
      </c>
      <c r="I139" s="13">
        <v>22129.755000000001</v>
      </c>
      <c r="J139" s="13">
        <v>9531.6260000000002</v>
      </c>
      <c r="K139" s="13">
        <v>76283.236000000004</v>
      </c>
      <c r="L139" s="13">
        <v>11146.040999999999</v>
      </c>
      <c r="M139" s="13">
        <v>1834.3040000000001</v>
      </c>
      <c r="N139" s="13">
        <v>4345.8339999999998</v>
      </c>
      <c r="O139" s="13">
        <v>3608.7240000000002</v>
      </c>
      <c r="P139" s="13">
        <v>42.621000000000002</v>
      </c>
      <c r="X139" s="2"/>
    </row>
    <row r="140" spans="1:24" x14ac:dyDescent="0.35">
      <c r="A140" s="15">
        <v>42664</v>
      </c>
      <c r="B140" s="15">
        <v>42678</v>
      </c>
      <c r="C140" s="15">
        <v>42691</v>
      </c>
      <c r="D140" s="13">
        <f t="shared" si="5"/>
        <v>930807.005</v>
      </c>
      <c r="E140" s="13">
        <v>152283.97700000001</v>
      </c>
      <c r="F140" s="13">
        <v>125895.11</v>
      </c>
      <c r="G140" s="13">
        <v>485147.17099999997</v>
      </c>
      <c r="H140" s="13">
        <v>38444.601999999999</v>
      </c>
      <c r="I140" s="13">
        <v>22215.309000000001</v>
      </c>
      <c r="J140" s="13">
        <v>9589.9599999999991</v>
      </c>
      <c r="K140" s="13">
        <v>76168.786999999997</v>
      </c>
      <c r="L140" s="13">
        <v>11153.191000000001</v>
      </c>
      <c r="M140" s="13">
        <v>1904.511</v>
      </c>
      <c r="N140" s="13">
        <v>4345.6570000000002</v>
      </c>
      <c r="O140" s="13">
        <v>3617.9250000000002</v>
      </c>
      <c r="P140" s="13">
        <v>40.805</v>
      </c>
      <c r="X140" s="2"/>
    </row>
    <row r="141" spans="1:24" x14ac:dyDescent="0.35">
      <c r="A141" s="15">
        <v>42678</v>
      </c>
      <c r="B141" s="15">
        <v>42692</v>
      </c>
      <c r="C141" s="15">
        <v>42705</v>
      </c>
      <c r="D141" s="13">
        <f t="shared" si="5"/>
        <v>931437.90700000024</v>
      </c>
      <c r="E141" s="13">
        <v>150125.28200000001</v>
      </c>
      <c r="F141" s="13">
        <v>131461.73499999999</v>
      </c>
      <c r="G141" s="13">
        <v>483471.97200000001</v>
      </c>
      <c r="H141" s="13">
        <v>39031.800000000003</v>
      </c>
      <c r="I141" s="13">
        <v>21264.581999999999</v>
      </c>
      <c r="J141" s="13">
        <v>9560.8359999999993</v>
      </c>
      <c r="K141" s="13">
        <v>75179.596000000005</v>
      </c>
      <c r="L141" s="13">
        <v>11299.286</v>
      </c>
      <c r="M141" s="13">
        <v>1840.38</v>
      </c>
      <c r="N141" s="13">
        <v>4334.7610000000004</v>
      </c>
      <c r="O141" s="13">
        <v>3807.11</v>
      </c>
      <c r="P141" s="13">
        <v>60.567</v>
      </c>
      <c r="X141" s="2"/>
    </row>
    <row r="142" spans="1:24" x14ac:dyDescent="0.35">
      <c r="A142" s="15">
        <v>42692</v>
      </c>
      <c r="B142" s="15">
        <v>42706</v>
      </c>
      <c r="C142" s="15">
        <v>42719</v>
      </c>
      <c r="D142" s="13">
        <f t="shared" si="5"/>
        <v>942263.13699999999</v>
      </c>
      <c r="E142" s="13">
        <v>163094.49400000001</v>
      </c>
      <c r="F142" s="13">
        <v>127315.893</v>
      </c>
      <c r="G142" s="13">
        <v>484593.152</v>
      </c>
      <c r="H142" s="13">
        <v>38256.942999999999</v>
      </c>
      <c r="I142" s="13">
        <v>22292.537</v>
      </c>
      <c r="J142" s="13">
        <v>9408.8160000000007</v>
      </c>
      <c r="K142" s="13">
        <v>75991.990000000005</v>
      </c>
      <c r="L142" s="13">
        <v>11266.966</v>
      </c>
      <c r="M142" s="13">
        <v>1840.3789999999999</v>
      </c>
      <c r="N142" s="13">
        <v>4334.375</v>
      </c>
      <c r="O142" s="13">
        <v>3807.817</v>
      </c>
      <c r="P142" s="13">
        <v>59.774999999999999</v>
      </c>
      <c r="X142" s="2"/>
    </row>
    <row r="143" spans="1:24" x14ac:dyDescent="0.35">
      <c r="A143" s="15">
        <v>42706</v>
      </c>
      <c r="B143" s="15">
        <v>42720</v>
      </c>
      <c r="C143" s="15">
        <v>42733</v>
      </c>
      <c r="D143" s="13">
        <f t="shared" si="5"/>
        <v>924948.34199999971</v>
      </c>
      <c r="E143" s="13">
        <v>151424.98199999999</v>
      </c>
      <c r="F143" s="13">
        <v>128825.651</v>
      </c>
      <c r="G143" s="13">
        <v>478004.71299999999</v>
      </c>
      <c r="H143" s="13">
        <v>35995.025999999998</v>
      </c>
      <c r="I143" s="13">
        <v>22301.222000000002</v>
      </c>
      <c r="J143" s="13">
        <v>9716.0640000000003</v>
      </c>
      <c r="K143" s="13">
        <v>77211.074999999997</v>
      </c>
      <c r="L143" s="13">
        <v>11132.72</v>
      </c>
      <c r="M143" s="13">
        <v>1900.5360000000001</v>
      </c>
      <c r="N143" s="13">
        <v>4570.1379999999999</v>
      </c>
      <c r="O143" s="13">
        <v>3803.6979999999999</v>
      </c>
      <c r="P143" s="13">
        <v>62.517000000000003</v>
      </c>
      <c r="X143" s="2"/>
    </row>
    <row r="144" spans="1:24" x14ac:dyDescent="0.35">
      <c r="A144" s="15">
        <v>42720</v>
      </c>
      <c r="B144" s="15">
        <v>42734</v>
      </c>
      <c r="C144" s="15">
        <v>42747</v>
      </c>
      <c r="D144" s="13">
        <f t="shared" si="5"/>
        <v>938774.61699999985</v>
      </c>
      <c r="E144" s="13">
        <v>166122.42199999999</v>
      </c>
      <c r="F144" s="13">
        <v>133692.842</v>
      </c>
      <c r="G144" s="13">
        <v>472703.80300000001</v>
      </c>
      <c r="H144" s="13">
        <v>34367.351999999999</v>
      </c>
      <c r="I144" s="13">
        <v>23676.403999999999</v>
      </c>
      <c r="J144" s="13">
        <v>9911.9629999999997</v>
      </c>
      <c r="K144" s="13">
        <v>77353.505999999994</v>
      </c>
      <c r="L144" s="13">
        <v>10642.938</v>
      </c>
      <c r="M144" s="13">
        <v>1876.7360000000001</v>
      </c>
      <c r="N144" s="13">
        <v>4555.0550000000003</v>
      </c>
      <c r="O144" s="13">
        <v>3795.2710000000002</v>
      </c>
      <c r="P144" s="13">
        <v>76.325000000000003</v>
      </c>
      <c r="X144" s="2"/>
    </row>
    <row r="145" spans="1:24" x14ac:dyDescent="0.35">
      <c r="A145" s="15">
        <v>42734</v>
      </c>
      <c r="B145" s="15">
        <v>42748</v>
      </c>
      <c r="C145" s="15">
        <v>42761</v>
      </c>
      <c r="D145" s="13">
        <f t="shared" si="5"/>
        <v>942528.78600000008</v>
      </c>
      <c r="E145" s="13">
        <v>169321.484</v>
      </c>
      <c r="F145" s="13">
        <v>128655.333</v>
      </c>
      <c r="G145" s="13">
        <v>478094.85100000002</v>
      </c>
      <c r="H145" s="13">
        <v>33496.906999999999</v>
      </c>
      <c r="I145" s="13">
        <v>24517.169000000002</v>
      </c>
      <c r="J145" s="13">
        <v>10305.132</v>
      </c>
      <c r="K145" s="13">
        <v>77473.062000000005</v>
      </c>
      <c r="L145" s="13">
        <v>10595.800999999999</v>
      </c>
      <c r="M145" s="13">
        <v>1829.5329999999999</v>
      </c>
      <c r="N145" s="13">
        <v>4374.8639999999996</v>
      </c>
      <c r="O145" s="13">
        <v>3799.1109999999999</v>
      </c>
      <c r="P145" s="13">
        <v>65.539000000000001</v>
      </c>
      <c r="X145" s="2"/>
    </row>
    <row r="146" spans="1:24" x14ac:dyDescent="0.35">
      <c r="A146" s="15">
        <v>42748</v>
      </c>
      <c r="B146" s="15">
        <v>42762</v>
      </c>
      <c r="C146" s="15">
        <v>42775</v>
      </c>
      <c r="D146" s="13">
        <f t="shared" si="5"/>
        <v>952134.37599999993</v>
      </c>
      <c r="E146" s="13">
        <v>165767.07399999999</v>
      </c>
      <c r="F146" s="13">
        <v>135175.74</v>
      </c>
      <c r="G146" s="13">
        <v>483541.33399999997</v>
      </c>
      <c r="H146" s="13">
        <v>33807.800999999999</v>
      </c>
      <c r="I146" s="13">
        <v>23980.800999999999</v>
      </c>
      <c r="J146" s="13">
        <v>10596.72</v>
      </c>
      <c r="K146" s="13">
        <v>79107.115000000005</v>
      </c>
      <c r="L146" s="13">
        <v>10166.968999999999</v>
      </c>
      <c r="M146" s="13">
        <v>1727.328</v>
      </c>
      <c r="N146" s="13">
        <v>4374.7470000000003</v>
      </c>
      <c r="O146" s="13">
        <v>3799.8890000000001</v>
      </c>
      <c r="P146" s="13">
        <v>88.858000000000004</v>
      </c>
      <c r="X146" s="2"/>
    </row>
    <row r="147" spans="1:24" x14ac:dyDescent="0.35">
      <c r="A147" s="15">
        <v>42762</v>
      </c>
      <c r="B147" s="15">
        <v>42776</v>
      </c>
      <c r="C147" s="15">
        <v>42789</v>
      </c>
      <c r="D147" s="13">
        <f t="shared" si="5"/>
        <v>950537.7</v>
      </c>
      <c r="E147" s="13">
        <v>172558.41899999999</v>
      </c>
      <c r="F147" s="13">
        <v>126793.436</v>
      </c>
      <c r="G147" s="13">
        <v>483250.56699999998</v>
      </c>
      <c r="H147" s="13">
        <v>33650.866999999998</v>
      </c>
      <c r="I147" s="13">
        <v>24425.766</v>
      </c>
      <c r="J147" s="13">
        <v>10993.767</v>
      </c>
      <c r="K147" s="13">
        <v>79108.528000000006</v>
      </c>
      <c r="L147" s="13">
        <v>9938.9869999999992</v>
      </c>
      <c r="M147" s="13">
        <v>1564.742</v>
      </c>
      <c r="N147" s="13">
        <v>4374.1840000000002</v>
      </c>
      <c r="O147" s="13">
        <v>3800.7260000000001</v>
      </c>
      <c r="P147" s="13">
        <v>77.710999999999999</v>
      </c>
      <c r="X147" s="2"/>
    </row>
    <row r="148" spans="1:24" x14ac:dyDescent="0.35">
      <c r="A148" s="15">
        <v>42776</v>
      </c>
      <c r="B148" s="15">
        <v>42790</v>
      </c>
      <c r="C148" s="15">
        <v>42803</v>
      </c>
      <c r="D148" s="13">
        <f t="shared" si="5"/>
        <v>920361.61300000024</v>
      </c>
      <c r="E148" s="13">
        <v>155333.66899999999</v>
      </c>
      <c r="F148" s="13">
        <v>125714.145</v>
      </c>
      <c r="G148" s="13">
        <v>472465.98300000001</v>
      </c>
      <c r="H148" s="13">
        <v>33401.697</v>
      </c>
      <c r="I148" s="13">
        <v>24212.245999999999</v>
      </c>
      <c r="J148" s="13">
        <v>11048.465</v>
      </c>
      <c r="K148" s="13">
        <v>78205.364000000001</v>
      </c>
      <c r="L148" s="13">
        <v>9747.4869999999992</v>
      </c>
      <c r="M148" s="13">
        <v>1966.4690000000001</v>
      </c>
      <c r="N148" s="13">
        <v>4403.0990000000002</v>
      </c>
      <c r="O148" s="13">
        <v>3801.498</v>
      </c>
      <c r="P148" s="13">
        <v>61.491</v>
      </c>
      <c r="X148" s="2"/>
    </row>
    <row r="149" spans="1:24" x14ac:dyDescent="0.35">
      <c r="A149" s="15">
        <v>42790</v>
      </c>
      <c r="B149" s="15">
        <v>42804</v>
      </c>
      <c r="C149" s="15">
        <v>42817</v>
      </c>
      <c r="D149" s="13">
        <f t="shared" si="5"/>
        <v>919284.29</v>
      </c>
      <c r="E149" s="13">
        <v>161645.49900000001</v>
      </c>
      <c r="F149" s="13">
        <v>127392.80899999999</v>
      </c>
      <c r="G149" s="13">
        <v>463946.24300000002</v>
      </c>
      <c r="H149" s="13">
        <v>33122.972999999998</v>
      </c>
      <c r="I149" s="13">
        <v>24459.05</v>
      </c>
      <c r="J149" s="13">
        <v>11179.200999999999</v>
      </c>
      <c r="K149" s="13">
        <v>77443.173999999999</v>
      </c>
      <c r="L149" s="13">
        <v>9827.2880000000005</v>
      </c>
      <c r="M149" s="13">
        <v>2016.4690000000001</v>
      </c>
      <c r="N149" s="13">
        <v>4402.4269999999997</v>
      </c>
      <c r="O149" s="13">
        <v>3802.3229999999999</v>
      </c>
      <c r="P149" s="13">
        <v>46.834000000000003</v>
      </c>
      <c r="X149" s="2"/>
    </row>
    <row r="150" spans="1:24" x14ac:dyDescent="0.35">
      <c r="A150" s="15">
        <v>42804</v>
      </c>
      <c r="B150" s="15">
        <v>42818</v>
      </c>
      <c r="C150" s="15">
        <v>42831</v>
      </c>
      <c r="D150" s="13">
        <f t="shared" si="5"/>
        <v>925144.86400000006</v>
      </c>
      <c r="E150" s="13">
        <v>162008.39300000001</v>
      </c>
      <c r="F150" s="13">
        <v>132678.17000000001</v>
      </c>
      <c r="G150" s="13">
        <v>465598.717</v>
      </c>
      <c r="H150" s="13">
        <v>32706.888999999999</v>
      </c>
      <c r="I150" s="13">
        <v>23822.449000000001</v>
      </c>
      <c r="J150" s="13">
        <v>11261.455</v>
      </c>
      <c r="K150" s="13">
        <v>77227.788</v>
      </c>
      <c r="L150" s="13">
        <v>9615.8410000000003</v>
      </c>
      <c r="M150" s="13">
        <v>1965.9690000000001</v>
      </c>
      <c r="N150" s="13">
        <v>4393.835</v>
      </c>
      <c r="O150" s="13">
        <v>3803.0320000000002</v>
      </c>
      <c r="P150" s="13">
        <v>62.326000000000001</v>
      </c>
      <c r="X150" s="2"/>
    </row>
    <row r="151" spans="1:24" x14ac:dyDescent="0.35">
      <c r="A151" s="15">
        <v>42818</v>
      </c>
      <c r="B151" s="15">
        <v>42832</v>
      </c>
      <c r="C151" s="15">
        <v>42845</v>
      </c>
      <c r="D151" s="13">
        <f t="shared" si="5"/>
        <v>934147.51599999983</v>
      </c>
      <c r="E151" s="13">
        <v>169984.856</v>
      </c>
      <c r="F151" s="13">
        <v>129047.636</v>
      </c>
      <c r="G151" s="13">
        <v>467260.99</v>
      </c>
      <c r="H151" s="13">
        <v>32715.462</v>
      </c>
      <c r="I151" s="13">
        <v>25061.278999999999</v>
      </c>
      <c r="J151" s="13">
        <v>11318.949000000001</v>
      </c>
      <c r="K151" s="13">
        <v>78645.881999999998</v>
      </c>
      <c r="L151" s="13">
        <v>9693.2749999999996</v>
      </c>
      <c r="M151" s="13">
        <v>2515.806</v>
      </c>
      <c r="N151" s="13">
        <v>4033.0459999999998</v>
      </c>
      <c r="O151" s="13">
        <v>3789.7820000000002</v>
      </c>
      <c r="P151" s="13">
        <v>80.552999999999997</v>
      </c>
      <c r="X151" s="2"/>
    </row>
    <row r="152" spans="1:24" x14ac:dyDescent="0.35">
      <c r="A152" s="15">
        <v>42832</v>
      </c>
      <c r="B152" s="15">
        <v>42846</v>
      </c>
      <c r="C152" s="15">
        <v>42859</v>
      </c>
      <c r="D152" s="13">
        <f t="shared" si="5"/>
        <v>946578.65199999989</v>
      </c>
      <c r="E152" s="13">
        <v>172382.147</v>
      </c>
      <c r="F152" s="13">
        <v>137619.796</v>
      </c>
      <c r="G152" s="13">
        <v>468036.54399999999</v>
      </c>
      <c r="H152" s="13">
        <v>32722.656999999999</v>
      </c>
      <c r="I152" s="13">
        <v>25454.95</v>
      </c>
      <c r="J152" s="13">
        <v>11413.601999999999</v>
      </c>
      <c r="K152" s="13">
        <v>78355.157999999996</v>
      </c>
      <c r="L152" s="13">
        <v>9748.4580000000005</v>
      </c>
      <c r="M152" s="13">
        <v>2550.558</v>
      </c>
      <c r="N152" s="13">
        <v>4068.1280000000002</v>
      </c>
      <c r="O152" s="13">
        <v>4164.8540000000003</v>
      </c>
      <c r="P152" s="13">
        <v>61.8</v>
      </c>
      <c r="X152" s="2"/>
    </row>
    <row r="153" spans="1:24" x14ac:dyDescent="0.35">
      <c r="A153" s="15">
        <v>42846</v>
      </c>
      <c r="B153" s="15">
        <v>42860</v>
      </c>
      <c r="C153" s="15">
        <v>42876</v>
      </c>
      <c r="D153" s="13">
        <f t="shared" si="5"/>
        <v>958738.43700000003</v>
      </c>
      <c r="E153" s="13">
        <v>180296.30300000001</v>
      </c>
      <c r="F153" s="13">
        <v>134604.84899999999</v>
      </c>
      <c r="G153" s="13">
        <v>471684.66899999999</v>
      </c>
      <c r="H153" s="13">
        <v>33151.794000000002</v>
      </c>
      <c r="I153" s="13">
        <v>26903.868999999999</v>
      </c>
      <c r="J153" s="13">
        <v>11582.957</v>
      </c>
      <c r="K153" s="13">
        <v>80115.626000000004</v>
      </c>
      <c r="L153" s="13">
        <v>9470.2139999999999</v>
      </c>
      <c r="M153" s="13">
        <v>2550.183</v>
      </c>
      <c r="N153" s="13">
        <v>4156.5469999999996</v>
      </c>
      <c r="O153" s="13">
        <v>4165.7529999999997</v>
      </c>
      <c r="P153" s="13">
        <v>55.673000000000002</v>
      </c>
      <c r="X153" s="2"/>
    </row>
    <row r="154" spans="1:24" x14ac:dyDescent="0.35">
      <c r="A154" s="15">
        <v>42860</v>
      </c>
      <c r="B154" s="15">
        <v>42877</v>
      </c>
      <c r="C154" s="15">
        <v>42887</v>
      </c>
      <c r="D154" s="13">
        <f t="shared" si="5"/>
        <v>947227.99100000004</v>
      </c>
      <c r="E154" s="13">
        <v>168100.883</v>
      </c>
      <c r="F154" s="13">
        <v>130065.06299999999</v>
      </c>
      <c r="G154" s="13">
        <v>473698.109</v>
      </c>
      <c r="H154" s="13">
        <v>35504.546000000002</v>
      </c>
      <c r="I154" s="13">
        <v>26828.583999999999</v>
      </c>
      <c r="J154" s="13">
        <v>11916.415000000001</v>
      </c>
      <c r="K154" s="13">
        <v>80729.179999999993</v>
      </c>
      <c r="L154" s="13">
        <v>9451.9380000000001</v>
      </c>
      <c r="M154" s="13">
        <v>2550.183</v>
      </c>
      <c r="N154" s="13">
        <v>4125.4809999999998</v>
      </c>
      <c r="O154" s="13">
        <v>4166.9369999999999</v>
      </c>
      <c r="P154" s="13">
        <v>90.671999999999997</v>
      </c>
      <c r="X154" s="2"/>
    </row>
    <row r="155" spans="1:24" x14ac:dyDescent="0.35">
      <c r="A155" s="15">
        <v>42873</v>
      </c>
      <c r="B155" s="15">
        <v>42888</v>
      </c>
      <c r="C155" s="15">
        <v>42901</v>
      </c>
      <c r="D155" s="13">
        <f t="shared" si="5"/>
        <v>979140.59899999993</v>
      </c>
      <c r="E155" s="13">
        <v>187141.61</v>
      </c>
      <c r="F155" s="13">
        <v>124330.618</v>
      </c>
      <c r="G155" s="13">
        <v>488422.47</v>
      </c>
      <c r="H155" s="13">
        <v>37764.391000000003</v>
      </c>
      <c r="I155" s="13">
        <v>28142.887999999999</v>
      </c>
      <c r="J155" s="13">
        <v>11995.916999999999</v>
      </c>
      <c r="K155" s="13">
        <v>81111.205000000002</v>
      </c>
      <c r="L155" s="13">
        <v>9623.8880000000008</v>
      </c>
      <c r="M155" s="13">
        <v>2230.183</v>
      </c>
      <c r="N155" s="13">
        <v>4124.4110000000001</v>
      </c>
      <c r="O155" s="13">
        <v>4168.5389999999998</v>
      </c>
      <c r="P155" s="13">
        <v>84.478999999999999</v>
      </c>
      <c r="X155" s="2"/>
    </row>
    <row r="156" spans="1:24" x14ac:dyDescent="0.35">
      <c r="A156" s="15">
        <v>42888</v>
      </c>
      <c r="B156" s="15">
        <v>42902</v>
      </c>
      <c r="C156" s="15">
        <v>42915</v>
      </c>
      <c r="D156" s="13">
        <f t="shared" si="5"/>
        <v>963501.7350000001</v>
      </c>
      <c r="E156" s="13">
        <v>166913.20300000001</v>
      </c>
      <c r="F156" s="13">
        <v>123876.827</v>
      </c>
      <c r="G156" s="13">
        <v>492654.158</v>
      </c>
      <c r="H156" s="13">
        <v>38074.506000000001</v>
      </c>
      <c r="I156" s="13">
        <v>28912.458999999999</v>
      </c>
      <c r="J156" s="13">
        <v>12153.652</v>
      </c>
      <c r="K156" s="13">
        <v>80952.553</v>
      </c>
      <c r="L156" s="13">
        <v>9941.2099999999991</v>
      </c>
      <c r="M156" s="13">
        <v>2226.0949999999998</v>
      </c>
      <c r="N156" s="13">
        <v>3524.23</v>
      </c>
      <c r="O156" s="13">
        <v>4225.9570000000003</v>
      </c>
      <c r="P156" s="13">
        <v>46.884999999999998</v>
      </c>
      <c r="X156" s="2"/>
    </row>
    <row r="157" spans="1:24" x14ac:dyDescent="0.35">
      <c r="A157" s="15">
        <v>42902</v>
      </c>
      <c r="B157" s="15">
        <v>42916</v>
      </c>
      <c r="C157" s="15">
        <v>42929</v>
      </c>
      <c r="D157" s="13">
        <f t="shared" si="5"/>
        <v>983332.7350000001</v>
      </c>
      <c r="E157" s="13">
        <v>182754.375</v>
      </c>
      <c r="F157" s="13">
        <v>125775.739</v>
      </c>
      <c r="G157" s="13">
        <v>492474.16100000002</v>
      </c>
      <c r="H157" s="13">
        <v>40538.248</v>
      </c>
      <c r="I157" s="13">
        <v>30129.68</v>
      </c>
      <c r="J157" s="13">
        <v>12225.388000000001</v>
      </c>
      <c r="K157" s="13">
        <v>78923.231</v>
      </c>
      <c r="L157" s="13">
        <v>9898.3649999999998</v>
      </c>
      <c r="M157" s="13">
        <v>2200.933</v>
      </c>
      <c r="N157" s="13">
        <v>4150.2640000000001</v>
      </c>
      <c r="O157" s="13">
        <v>4219.6760000000004</v>
      </c>
      <c r="P157" s="13">
        <v>42.674999999999997</v>
      </c>
      <c r="X157" s="2"/>
    </row>
    <row r="158" spans="1:24" x14ac:dyDescent="0.35">
      <c r="A158" s="15">
        <v>42916</v>
      </c>
      <c r="B158" s="15">
        <v>42930</v>
      </c>
      <c r="C158" s="15">
        <v>42943</v>
      </c>
      <c r="D158" s="13">
        <f t="shared" si="5"/>
        <v>984310.50499999977</v>
      </c>
      <c r="E158" s="13">
        <v>178001.32699999999</v>
      </c>
      <c r="F158" s="13">
        <v>124960.70600000001</v>
      </c>
      <c r="G158" s="13">
        <v>495134.103</v>
      </c>
      <c r="H158" s="13">
        <v>41758.807999999997</v>
      </c>
      <c r="I158" s="13">
        <v>30348.539000000001</v>
      </c>
      <c r="J158" s="13">
        <v>12256.619000000001</v>
      </c>
      <c r="K158" s="13">
        <v>80884.379000000001</v>
      </c>
      <c r="L158" s="13">
        <v>9914.8029999999999</v>
      </c>
      <c r="M158" s="13">
        <v>2125.7280000000001</v>
      </c>
      <c r="N158" s="13">
        <v>4136.8270000000002</v>
      </c>
      <c r="O158" s="13">
        <v>4749.3620000000001</v>
      </c>
      <c r="P158" s="13">
        <v>39.304000000000002</v>
      </c>
      <c r="X158" s="2"/>
    </row>
    <row r="159" spans="1:24" x14ac:dyDescent="0.35">
      <c r="A159" s="15">
        <v>42930</v>
      </c>
      <c r="B159" s="15">
        <v>42944</v>
      </c>
      <c r="C159" s="15">
        <v>42957</v>
      </c>
      <c r="D159" s="13">
        <f t="shared" si="5"/>
        <v>1010142.1009999999</v>
      </c>
      <c r="E159" s="13">
        <v>184206.579</v>
      </c>
      <c r="F159" s="13">
        <v>133550.05100000001</v>
      </c>
      <c r="G159" s="13">
        <v>508304.45799999998</v>
      </c>
      <c r="H159" s="13">
        <v>41665.936999999998</v>
      </c>
      <c r="I159" s="13">
        <v>29896.795999999998</v>
      </c>
      <c r="J159" s="13">
        <v>12270.495000000001</v>
      </c>
      <c r="K159" s="13">
        <v>79104.232999999993</v>
      </c>
      <c r="L159" s="13">
        <v>10104.549000000001</v>
      </c>
      <c r="M159" s="13">
        <v>2125.5219999999999</v>
      </c>
      <c r="N159" s="13">
        <v>4136.71</v>
      </c>
      <c r="O159" s="13">
        <v>4736.5749999999998</v>
      </c>
      <c r="P159" s="13">
        <v>40.195999999999998</v>
      </c>
      <c r="X159" s="2"/>
    </row>
    <row r="160" spans="1:24" x14ac:dyDescent="0.35">
      <c r="A160" s="15">
        <v>42944</v>
      </c>
      <c r="B160" s="15">
        <v>42958</v>
      </c>
      <c r="C160" s="15">
        <v>42971</v>
      </c>
      <c r="D160" s="13">
        <f t="shared" si="5"/>
        <v>1005604.03</v>
      </c>
      <c r="E160" s="13">
        <v>179902.67600000001</v>
      </c>
      <c r="F160" s="13">
        <v>122624.751</v>
      </c>
      <c r="G160" s="13">
        <v>515058.84499999997</v>
      </c>
      <c r="H160" s="13">
        <v>42240.180999999997</v>
      </c>
      <c r="I160" s="13">
        <v>30060.753000000001</v>
      </c>
      <c r="J160" s="13">
        <v>12178.191000000001</v>
      </c>
      <c r="K160" s="13">
        <v>81326.377999999997</v>
      </c>
      <c r="L160" s="13">
        <v>10289.977999999999</v>
      </c>
      <c r="M160" s="13">
        <v>2095.1469999999999</v>
      </c>
      <c r="N160" s="13">
        <v>4376.4660000000003</v>
      </c>
      <c r="O160" s="13">
        <v>5387.3440000000001</v>
      </c>
      <c r="P160" s="13">
        <v>63.32</v>
      </c>
      <c r="X160" s="2"/>
    </row>
    <row r="161" spans="1:24" x14ac:dyDescent="0.35">
      <c r="A161" s="15">
        <v>42958</v>
      </c>
      <c r="B161" s="15">
        <v>42972</v>
      </c>
      <c r="C161" s="15">
        <v>42985</v>
      </c>
      <c r="D161" s="13">
        <f t="shared" si="5"/>
        <v>1023951.201</v>
      </c>
      <c r="E161" s="13">
        <v>185779.231</v>
      </c>
      <c r="F161" s="13">
        <v>129407.076</v>
      </c>
      <c r="G161" s="13">
        <v>521878.614</v>
      </c>
      <c r="H161" s="13">
        <v>42514.737000000001</v>
      </c>
      <c r="I161" s="13">
        <v>29549.972000000002</v>
      </c>
      <c r="J161" s="13">
        <v>12329.46</v>
      </c>
      <c r="K161" s="13">
        <v>80426.414999999994</v>
      </c>
      <c r="L161" s="13">
        <v>10068.475</v>
      </c>
      <c r="M161" s="13">
        <v>2170.1469999999999</v>
      </c>
      <c r="N161" s="13">
        <v>4377.5640000000003</v>
      </c>
      <c r="O161" s="13">
        <v>5388.2610000000004</v>
      </c>
      <c r="P161" s="13">
        <v>61.249000000000002</v>
      </c>
      <c r="X161" s="2"/>
    </row>
    <row r="162" spans="1:24" x14ac:dyDescent="0.35">
      <c r="A162" s="15">
        <v>42972</v>
      </c>
      <c r="B162" s="15">
        <v>42986</v>
      </c>
      <c r="C162" s="15">
        <v>42999</v>
      </c>
      <c r="D162" s="13">
        <f t="shared" si="5"/>
        <v>1022074.724</v>
      </c>
      <c r="E162" s="13">
        <v>192645.177</v>
      </c>
      <c r="F162" s="13">
        <v>122375.74800000001</v>
      </c>
      <c r="G162" s="13">
        <v>518902.53</v>
      </c>
      <c r="H162" s="13">
        <v>41104.678999999996</v>
      </c>
      <c r="I162" s="13">
        <v>29731.553</v>
      </c>
      <c r="J162" s="13">
        <v>12278.031000000001</v>
      </c>
      <c r="K162" s="13">
        <v>82405.983999999997</v>
      </c>
      <c r="L162" s="13">
        <v>10318.59</v>
      </c>
      <c r="M162" s="13">
        <v>2156.1469999999999</v>
      </c>
      <c r="N162" s="13">
        <v>4402.0169999999998</v>
      </c>
      <c r="O162" s="13">
        <v>5709.6090000000004</v>
      </c>
      <c r="P162" s="13">
        <v>44.658999999999999</v>
      </c>
      <c r="X162" s="2"/>
    </row>
    <row r="163" spans="1:24" x14ac:dyDescent="0.35">
      <c r="A163" s="15">
        <v>42986</v>
      </c>
      <c r="B163" s="15">
        <v>43000</v>
      </c>
      <c r="C163" s="15">
        <v>43013</v>
      </c>
      <c r="D163" s="13">
        <f t="shared" si="5"/>
        <v>1004214.4419999998</v>
      </c>
      <c r="E163" s="13">
        <v>169943.88699999999</v>
      </c>
      <c r="F163" s="13">
        <v>127150.723</v>
      </c>
      <c r="G163" s="13">
        <v>518918.06</v>
      </c>
      <c r="H163" s="13">
        <v>41002.546999999999</v>
      </c>
      <c r="I163" s="13">
        <v>29866.079000000002</v>
      </c>
      <c r="J163" s="13">
        <v>12876.781000000001</v>
      </c>
      <c r="K163" s="13">
        <v>82701.118000000002</v>
      </c>
      <c r="L163" s="13">
        <v>9466.7710000000006</v>
      </c>
      <c r="M163" s="13">
        <v>2155.6469999999999</v>
      </c>
      <c r="N163" s="13">
        <v>4374.72</v>
      </c>
      <c r="O163" s="13">
        <v>5710.5069999999996</v>
      </c>
      <c r="P163" s="13">
        <v>47.601999999999997</v>
      </c>
      <c r="X163" s="2"/>
    </row>
    <row r="164" spans="1:24" x14ac:dyDescent="0.35">
      <c r="A164" s="15">
        <v>43000</v>
      </c>
      <c r="B164" s="15">
        <v>43014</v>
      </c>
      <c r="C164" s="15">
        <v>43027</v>
      </c>
      <c r="D164" s="13">
        <f t="shared" si="5"/>
        <v>1023792.963</v>
      </c>
      <c r="E164" s="13">
        <v>181109.18599999999</v>
      </c>
      <c r="F164" s="13">
        <v>128486.04300000001</v>
      </c>
      <c r="G164" s="13">
        <v>524728.44900000002</v>
      </c>
      <c r="H164" s="13">
        <v>38595.921000000002</v>
      </c>
      <c r="I164" s="13">
        <v>31091.600999999999</v>
      </c>
      <c r="J164" s="13">
        <v>12932.753000000001</v>
      </c>
      <c r="K164" s="13">
        <v>84953.634000000005</v>
      </c>
      <c r="L164" s="13">
        <v>9648.4240000000009</v>
      </c>
      <c r="M164" s="13">
        <v>2155.6469999999999</v>
      </c>
      <c r="N164" s="13">
        <v>4375.3149999999996</v>
      </c>
      <c r="O164" s="13">
        <v>5672.808</v>
      </c>
      <c r="P164" s="13">
        <v>43.182000000000002</v>
      </c>
      <c r="X164" s="2"/>
    </row>
    <row r="165" spans="1:24" x14ac:dyDescent="0.35">
      <c r="A165" s="15">
        <v>43014</v>
      </c>
      <c r="B165" s="15">
        <v>43028</v>
      </c>
      <c r="C165" s="15">
        <v>43041</v>
      </c>
      <c r="D165" s="13">
        <f t="shared" si="5"/>
        <v>1030466.9439999999</v>
      </c>
      <c r="E165" s="13">
        <v>176541.552</v>
      </c>
      <c r="F165" s="13">
        <v>132596.40400000001</v>
      </c>
      <c r="G165" s="13">
        <v>531308.88300000003</v>
      </c>
      <c r="H165" s="13">
        <v>38190.552000000003</v>
      </c>
      <c r="I165" s="13">
        <v>30616.098000000002</v>
      </c>
      <c r="J165" s="13">
        <v>12981.525999999998</v>
      </c>
      <c r="K165" s="13">
        <v>86583.15</v>
      </c>
      <c r="L165" s="13">
        <v>9339.9159999999993</v>
      </c>
      <c r="M165" s="13">
        <v>2157.2869999999998</v>
      </c>
      <c r="N165" s="13">
        <v>4395.07</v>
      </c>
      <c r="O165" s="13">
        <v>5705.8890000000001</v>
      </c>
      <c r="P165" s="13">
        <v>50.616999999999997</v>
      </c>
      <c r="X165" s="2"/>
    </row>
    <row r="166" spans="1:24" x14ac:dyDescent="0.35">
      <c r="A166" s="15">
        <v>43028</v>
      </c>
      <c r="B166" s="15">
        <v>43042</v>
      </c>
      <c r="C166" s="15">
        <v>43055</v>
      </c>
      <c r="D166" s="13">
        <f t="shared" si="5"/>
        <v>1054028.0929999999</v>
      </c>
      <c r="E166" s="13">
        <v>187103.14600000001</v>
      </c>
      <c r="F166" s="13">
        <v>139255.321</v>
      </c>
      <c r="G166" s="13">
        <v>533317.29399999999</v>
      </c>
      <c r="H166" s="13">
        <v>37814.798000000003</v>
      </c>
      <c r="I166" s="13">
        <v>30649.521000000001</v>
      </c>
      <c r="J166" s="13">
        <v>12926.018</v>
      </c>
      <c r="K166" s="13">
        <v>87862.903000000006</v>
      </c>
      <c r="L166" s="13">
        <v>9489.1769999999997</v>
      </c>
      <c r="M166" s="13">
        <v>2136.931</v>
      </c>
      <c r="N166" s="13">
        <v>4480.8909999999996</v>
      </c>
      <c r="O166" s="13">
        <v>8940.0149999999994</v>
      </c>
      <c r="P166" s="13">
        <v>52.078000000000003</v>
      </c>
      <c r="X166" s="2"/>
    </row>
    <row r="167" spans="1:24" x14ac:dyDescent="0.35">
      <c r="A167" s="15">
        <v>43042</v>
      </c>
      <c r="B167" s="15">
        <v>43056</v>
      </c>
      <c r="C167" s="15">
        <v>43069</v>
      </c>
      <c r="D167" s="13">
        <f t="shared" si="5"/>
        <v>1069885.9939999999</v>
      </c>
      <c r="E167" s="13">
        <v>186677.37899999999</v>
      </c>
      <c r="F167" s="13">
        <v>153173.745</v>
      </c>
      <c r="G167" s="13">
        <v>537291.598</v>
      </c>
      <c r="H167" s="13">
        <v>37630.553</v>
      </c>
      <c r="I167" s="13">
        <v>30229.606</v>
      </c>
      <c r="J167" s="13">
        <v>13044.370999999999</v>
      </c>
      <c r="K167" s="13">
        <v>86388.114000000001</v>
      </c>
      <c r="L167" s="13">
        <v>9700.8140000000003</v>
      </c>
      <c r="M167" s="13">
        <v>2126.7060000000001</v>
      </c>
      <c r="N167" s="13">
        <v>4616.8549999999996</v>
      </c>
      <c r="O167" s="13">
        <v>8941.0740000000005</v>
      </c>
      <c r="P167" s="13">
        <v>65.179000000000002</v>
      </c>
      <c r="X167" s="2"/>
    </row>
    <row r="168" spans="1:24" x14ac:dyDescent="0.35">
      <c r="A168" s="15">
        <v>43056</v>
      </c>
      <c r="B168" s="15">
        <v>43070</v>
      </c>
      <c r="C168" s="15">
        <v>43083</v>
      </c>
      <c r="D168" s="13">
        <f t="shared" si="5"/>
        <v>1082570.679</v>
      </c>
      <c r="E168" s="13">
        <v>198852.19899999999</v>
      </c>
      <c r="F168" s="13">
        <v>150623.16</v>
      </c>
      <c r="G168" s="13">
        <v>538510.21</v>
      </c>
      <c r="H168" s="13">
        <v>35984.771999999997</v>
      </c>
      <c r="I168" s="13">
        <v>31593.937999999998</v>
      </c>
      <c r="J168" s="13">
        <v>13191.72</v>
      </c>
      <c r="K168" s="13">
        <v>88719.978000000003</v>
      </c>
      <c r="L168" s="13">
        <v>9688.6370000000006</v>
      </c>
      <c r="M168" s="13">
        <v>2015.4369999999999</v>
      </c>
      <c r="N168" s="13">
        <v>4611.2870000000003</v>
      </c>
      <c r="O168" s="13">
        <v>8642.3009999999995</v>
      </c>
      <c r="P168" s="13">
        <v>137.04</v>
      </c>
      <c r="X168" s="2"/>
    </row>
    <row r="169" spans="1:24" x14ac:dyDescent="0.35">
      <c r="A169" s="15">
        <v>43070</v>
      </c>
      <c r="B169" s="15">
        <v>43084</v>
      </c>
      <c r="C169" s="15">
        <v>43097</v>
      </c>
      <c r="D169" s="13">
        <f t="shared" si="5"/>
        <v>1062263.4260000002</v>
      </c>
      <c r="E169" s="13">
        <v>183741.10699999999</v>
      </c>
      <c r="F169" s="13">
        <v>145295.27499999999</v>
      </c>
      <c r="G169" s="13">
        <v>538942.402</v>
      </c>
      <c r="H169" s="13">
        <v>35522.016000000003</v>
      </c>
      <c r="I169" s="13">
        <v>30223.953000000001</v>
      </c>
      <c r="J169" s="13">
        <v>13809.242</v>
      </c>
      <c r="K169" s="13">
        <v>89909.892999999996</v>
      </c>
      <c r="L169" s="13">
        <v>9468.2999999999993</v>
      </c>
      <c r="M169" s="13">
        <v>1995.6</v>
      </c>
      <c r="N169" s="13">
        <v>4604.232</v>
      </c>
      <c r="O169" s="13">
        <v>8643.4220000000005</v>
      </c>
      <c r="P169" s="13">
        <v>107.98399999999999</v>
      </c>
      <c r="X169" s="2"/>
    </row>
    <row r="170" spans="1:24" x14ac:dyDescent="0.35">
      <c r="A170" s="15">
        <v>43084</v>
      </c>
      <c r="B170" s="15">
        <v>43098</v>
      </c>
      <c r="C170" s="15">
        <v>43111</v>
      </c>
      <c r="D170" s="13">
        <f t="shared" si="5"/>
        <v>1077877.6810000001</v>
      </c>
      <c r="E170" s="13">
        <v>193723.47500000001</v>
      </c>
      <c r="F170" s="13">
        <v>149588.36900000001</v>
      </c>
      <c r="G170" s="13">
        <v>535275.80599999998</v>
      </c>
      <c r="H170" s="13">
        <v>34962.508000000002</v>
      </c>
      <c r="I170" s="13">
        <v>29880.755000000001</v>
      </c>
      <c r="J170" s="13">
        <v>13945.312</v>
      </c>
      <c r="K170" s="13">
        <v>93959.99</v>
      </c>
      <c r="L170" s="13">
        <v>9740.4989999999998</v>
      </c>
      <c r="M170" s="13">
        <v>1995.4369999999999</v>
      </c>
      <c r="N170" s="13">
        <v>4693.9309999999996</v>
      </c>
      <c r="O170" s="13">
        <v>10068.888999999999</v>
      </c>
      <c r="P170" s="13">
        <v>42.71</v>
      </c>
      <c r="X170" s="2"/>
    </row>
    <row r="171" spans="1:24" x14ac:dyDescent="0.35">
      <c r="A171" s="15">
        <v>43098</v>
      </c>
      <c r="B171" s="15">
        <v>43112</v>
      </c>
      <c r="C171" s="15">
        <v>43125</v>
      </c>
      <c r="D171" s="13">
        <f t="shared" si="5"/>
        <v>1073745.6669999999</v>
      </c>
      <c r="E171" s="13">
        <v>192117.372</v>
      </c>
      <c r="F171" s="13">
        <v>142095.785</v>
      </c>
      <c r="G171" s="13">
        <v>539491.424</v>
      </c>
      <c r="H171" s="13">
        <v>36872.909</v>
      </c>
      <c r="I171" s="13">
        <v>29453.915000000001</v>
      </c>
      <c r="J171" s="13">
        <v>13604.402</v>
      </c>
      <c r="K171" s="13">
        <v>93524.945000000007</v>
      </c>
      <c r="L171" s="13">
        <v>9646.9030000000002</v>
      </c>
      <c r="M171" s="13">
        <v>1956.951</v>
      </c>
      <c r="N171" s="13">
        <v>4878.1949999999997</v>
      </c>
      <c r="O171" s="13">
        <v>10062.815000000001</v>
      </c>
      <c r="P171" s="13">
        <v>40.051000000000002</v>
      </c>
      <c r="X171" s="2"/>
    </row>
    <row r="172" spans="1:24" x14ac:dyDescent="0.35">
      <c r="A172" s="15">
        <v>43112</v>
      </c>
      <c r="B172" s="15">
        <v>43126</v>
      </c>
      <c r="C172" s="15">
        <v>43139</v>
      </c>
      <c r="D172" s="13">
        <f t="shared" si="5"/>
        <v>1077290.4870000002</v>
      </c>
      <c r="E172" s="13">
        <v>188857.16899999999</v>
      </c>
      <c r="F172" s="13">
        <v>145448.18599999999</v>
      </c>
      <c r="G172" s="13">
        <v>546271.478</v>
      </c>
      <c r="H172" s="13">
        <v>36202.305</v>
      </c>
      <c r="I172" s="13">
        <v>28495.391</v>
      </c>
      <c r="J172" s="13">
        <v>13542.383</v>
      </c>
      <c r="K172" s="13">
        <v>91869.361999999994</v>
      </c>
      <c r="L172" s="13">
        <v>9662.3739999999998</v>
      </c>
      <c r="M172" s="13">
        <v>1956.7449999999999</v>
      </c>
      <c r="N172" s="13">
        <v>4878.183</v>
      </c>
      <c r="O172" s="13">
        <v>10063.934999999999</v>
      </c>
      <c r="P172" s="13">
        <v>42.975999999999999</v>
      </c>
      <c r="X172" s="2"/>
    </row>
    <row r="173" spans="1:24" x14ac:dyDescent="0.35">
      <c r="A173" s="15">
        <v>43126</v>
      </c>
      <c r="B173" s="15">
        <v>43140</v>
      </c>
      <c r="C173" s="15">
        <v>43153</v>
      </c>
      <c r="D173" s="13">
        <f t="shared" si="5"/>
        <v>1082645.55</v>
      </c>
      <c r="E173" s="13">
        <v>198464.08799999999</v>
      </c>
      <c r="F173" s="13">
        <v>134217.41</v>
      </c>
      <c r="G173" s="13">
        <v>553304.93299999996</v>
      </c>
      <c r="H173" s="13">
        <v>35158.254000000001</v>
      </c>
      <c r="I173" s="13">
        <v>29047.485000000001</v>
      </c>
      <c r="J173" s="13">
        <v>13652.717000000001</v>
      </c>
      <c r="K173" s="13">
        <v>92097.267000000007</v>
      </c>
      <c r="L173" s="13">
        <v>9754.2489999999998</v>
      </c>
      <c r="M173" s="13">
        <v>1956.37</v>
      </c>
      <c r="N173" s="13">
        <v>4877.8239999999996</v>
      </c>
      <c r="O173" s="13">
        <v>10065.145</v>
      </c>
      <c r="P173" s="13">
        <v>49.808</v>
      </c>
      <c r="X173" s="2"/>
    </row>
    <row r="174" spans="1:24" x14ac:dyDescent="0.35">
      <c r="A174" s="15">
        <v>43140</v>
      </c>
      <c r="B174" s="15">
        <v>43154</v>
      </c>
      <c r="C174" s="15">
        <v>43167</v>
      </c>
      <c r="D174" s="13">
        <f t="shared" si="5"/>
        <v>1069342.598</v>
      </c>
      <c r="E174" s="13">
        <v>178339.90599999999</v>
      </c>
      <c r="F174" s="13">
        <v>142866.93</v>
      </c>
      <c r="G174" s="13">
        <v>550753.47100000002</v>
      </c>
      <c r="H174" s="13">
        <v>34909.158000000003</v>
      </c>
      <c r="I174" s="13">
        <v>28932.244999999999</v>
      </c>
      <c r="J174" s="13">
        <v>13895.665999999999</v>
      </c>
      <c r="K174" s="13">
        <v>93661.851999999999</v>
      </c>
      <c r="L174" s="13">
        <v>9662.9439999999995</v>
      </c>
      <c r="M174" s="13">
        <v>1956.12</v>
      </c>
      <c r="N174" s="13">
        <v>4847.7030000000004</v>
      </c>
      <c r="O174" s="13">
        <v>9466.7240000000002</v>
      </c>
      <c r="P174" s="13">
        <v>49.878999999999998</v>
      </c>
      <c r="X174" s="2"/>
    </row>
    <row r="175" spans="1:24" x14ac:dyDescent="0.35">
      <c r="A175" s="15">
        <v>43154</v>
      </c>
      <c r="B175" s="15">
        <v>43168</v>
      </c>
      <c r="C175" s="15">
        <v>43181</v>
      </c>
      <c r="D175" s="13">
        <f t="shared" si="5"/>
        <v>1072040.8050000002</v>
      </c>
      <c r="E175" s="13">
        <v>185241.43799999999</v>
      </c>
      <c r="F175" s="13">
        <v>142757.44399999999</v>
      </c>
      <c r="G175" s="13">
        <v>545473.38800000004</v>
      </c>
      <c r="H175" s="13">
        <v>33977.875999999997</v>
      </c>
      <c r="I175" s="13">
        <v>29957.498</v>
      </c>
      <c r="J175" s="13">
        <v>14438.596</v>
      </c>
      <c r="K175" s="13">
        <v>94786.187000000005</v>
      </c>
      <c r="L175" s="13">
        <v>9048.58</v>
      </c>
      <c r="M175" s="13">
        <v>1916.12</v>
      </c>
      <c r="N175" s="13">
        <v>4679.6400000000003</v>
      </c>
      <c r="O175" s="13">
        <v>9695.8709999999992</v>
      </c>
      <c r="P175" s="13">
        <v>68.167000000000002</v>
      </c>
      <c r="X175" s="2"/>
    </row>
    <row r="176" spans="1:24" x14ac:dyDescent="0.35">
      <c r="A176" s="15">
        <v>43168</v>
      </c>
      <c r="B176" s="15">
        <v>43182</v>
      </c>
      <c r="C176" s="15">
        <v>43195</v>
      </c>
      <c r="D176" s="13">
        <f t="shared" si="5"/>
        <v>1081349.0620000002</v>
      </c>
      <c r="E176" s="13">
        <v>182863.77799999999</v>
      </c>
      <c r="F176" s="13">
        <v>148707.266</v>
      </c>
      <c r="G176" s="13">
        <v>548993.75300000003</v>
      </c>
      <c r="H176" s="13">
        <v>34975.182999999997</v>
      </c>
      <c r="I176" s="13">
        <v>30061.695</v>
      </c>
      <c r="J176" s="13">
        <v>14439.584000000001</v>
      </c>
      <c r="K176" s="13">
        <v>95637.047000000006</v>
      </c>
      <c r="L176" s="13">
        <v>8969.2129999999997</v>
      </c>
      <c r="M176" s="13">
        <v>1915.62</v>
      </c>
      <c r="N176" s="13">
        <v>4671.3059999999996</v>
      </c>
      <c r="O176" s="13">
        <v>10053.882</v>
      </c>
      <c r="P176" s="13">
        <v>60.734999999999999</v>
      </c>
      <c r="X176" s="2"/>
    </row>
    <row r="177" spans="1:24" x14ac:dyDescent="0.35">
      <c r="A177" s="15">
        <v>43182</v>
      </c>
      <c r="B177" s="15">
        <v>43196</v>
      </c>
      <c r="C177" s="15">
        <v>43209</v>
      </c>
      <c r="D177" s="13">
        <f t="shared" si="5"/>
        <v>1109328.3599999996</v>
      </c>
      <c r="E177" s="13">
        <v>197732.364</v>
      </c>
      <c r="F177" s="13">
        <v>149749.158</v>
      </c>
      <c r="G177" s="13">
        <v>554135.15500000003</v>
      </c>
      <c r="H177" s="13">
        <v>36610.237999999998</v>
      </c>
      <c r="I177" s="13">
        <v>31401.628000000001</v>
      </c>
      <c r="J177" s="13">
        <v>14415.269</v>
      </c>
      <c r="K177" s="13">
        <v>100065.878</v>
      </c>
      <c r="L177" s="13">
        <v>8667.1059999999998</v>
      </c>
      <c r="M177" s="13">
        <v>1832.6969999999999</v>
      </c>
      <c r="N177" s="13">
        <v>4623.7039999999997</v>
      </c>
      <c r="O177" s="13">
        <v>10034.433999999999</v>
      </c>
      <c r="P177" s="13">
        <v>60.728999999999999</v>
      </c>
      <c r="X177" s="2"/>
    </row>
    <row r="178" spans="1:24" x14ac:dyDescent="0.35">
      <c r="A178" s="15">
        <v>43196</v>
      </c>
      <c r="B178" s="15">
        <v>43210</v>
      </c>
      <c r="C178" s="15">
        <v>43223</v>
      </c>
      <c r="D178" s="13">
        <f t="shared" si="5"/>
        <v>1118894.352</v>
      </c>
      <c r="E178" s="13">
        <v>191097.62700000001</v>
      </c>
      <c r="F178" s="13">
        <v>152764.71900000001</v>
      </c>
      <c r="G178" s="13">
        <v>562199.39300000004</v>
      </c>
      <c r="H178" s="13">
        <v>38101.404999999999</v>
      </c>
      <c r="I178" s="13">
        <v>31618.085999999999</v>
      </c>
      <c r="J178" s="13">
        <v>14535.343999999999</v>
      </c>
      <c r="K178" s="13">
        <v>103380.94899999999</v>
      </c>
      <c r="L178" s="13">
        <v>9161.9380000000001</v>
      </c>
      <c r="M178" s="13">
        <v>1792.4780000000001</v>
      </c>
      <c r="N178" s="13">
        <v>4406.7610000000004</v>
      </c>
      <c r="O178" s="13">
        <v>9784.4159999999993</v>
      </c>
      <c r="P178" s="13">
        <v>51.235999999999997</v>
      </c>
      <c r="X178" s="2"/>
    </row>
    <row r="179" spans="1:24" ht="14.25" customHeight="1" x14ac:dyDescent="0.35">
      <c r="A179" s="15">
        <v>43210</v>
      </c>
      <c r="B179" s="15">
        <v>43224</v>
      </c>
      <c r="C179" s="15">
        <v>43237</v>
      </c>
      <c r="D179" s="13">
        <f t="shared" si="5"/>
        <v>1132812.1089999999</v>
      </c>
      <c r="E179" s="13">
        <v>201256.19200000001</v>
      </c>
      <c r="F179" s="13">
        <v>150262.04999999999</v>
      </c>
      <c r="G179" s="13">
        <v>563517.73400000005</v>
      </c>
      <c r="H179" s="13">
        <v>40118.589</v>
      </c>
      <c r="I179" s="13">
        <v>33279.03</v>
      </c>
      <c r="J179" s="13">
        <v>14359.398999999999</v>
      </c>
      <c r="K179" s="13">
        <v>104681.283</v>
      </c>
      <c r="L179" s="13">
        <v>9335.6970000000001</v>
      </c>
      <c r="M179" s="13">
        <v>1792.107</v>
      </c>
      <c r="N179" s="13">
        <v>4376.4120000000003</v>
      </c>
      <c r="O179" s="13">
        <v>9784.4869999999992</v>
      </c>
      <c r="P179" s="13">
        <v>49.128999999999998</v>
      </c>
      <c r="X179" s="2"/>
    </row>
    <row r="180" spans="1:24" ht="14.25" customHeight="1" x14ac:dyDescent="0.35">
      <c r="A180" s="15">
        <v>43224</v>
      </c>
      <c r="B180" s="15">
        <v>43238</v>
      </c>
      <c r="C180" s="15">
        <v>43251</v>
      </c>
      <c r="D180" s="13">
        <f t="shared" si="5"/>
        <v>1133432.6779999998</v>
      </c>
      <c r="E180" s="13">
        <v>194634.61900000001</v>
      </c>
      <c r="F180" s="13">
        <v>150797.20199999999</v>
      </c>
      <c r="G180" s="13">
        <v>569184.93799999997</v>
      </c>
      <c r="H180" s="13">
        <v>40639.031000000003</v>
      </c>
      <c r="I180" s="13">
        <v>33316.877999999997</v>
      </c>
      <c r="J180" s="13">
        <v>14197.625</v>
      </c>
      <c r="K180" s="13">
        <v>105318.78</v>
      </c>
      <c r="L180" s="13">
        <v>9245.3310000000001</v>
      </c>
      <c r="M180" s="13">
        <v>1826.8530000000001</v>
      </c>
      <c r="N180" s="13">
        <v>4439.9830000000002</v>
      </c>
      <c r="O180" s="13">
        <v>9780.8160000000007</v>
      </c>
      <c r="P180" s="13">
        <v>50.622</v>
      </c>
      <c r="X180" s="2"/>
    </row>
    <row r="181" spans="1:24" ht="14.25" customHeight="1" x14ac:dyDescent="0.35">
      <c r="A181" s="15">
        <v>43238</v>
      </c>
      <c r="B181" s="15">
        <v>43252</v>
      </c>
      <c r="C181" s="15">
        <v>43268</v>
      </c>
      <c r="D181" s="13">
        <f t="shared" si="5"/>
        <v>1154286.3079999997</v>
      </c>
      <c r="E181" s="13">
        <v>214601.16399999999</v>
      </c>
      <c r="F181" s="13">
        <v>144863.31400000001</v>
      </c>
      <c r="G181" s="13">
        <v>572996.03200000001</v>
      </c>
      <c r="H181" s="13">
        <v>42426.207000000002</v>
      </c>
      <c r="I181" s="13">
        <v>32718.123</v>
      </c>
      <c r="J181" s="13">
        <v>14285.706</v>
      </c>
      <c r="K181" s="13">
        <v>107010.836</v>
      </c>
      <c r="L181" s="13">
        <v>9385.9989999999998</v>
      </c>
      <c r="M181" s="13">
        <v>1741.8520000000001</v>
      </c>
      <c r="N181" s="13">
        <v>4437.0150000000003</v>
      </c>
      <c r="O181" s="13">
        <v>9780.866</v>
      </c>
      <c r="P181" s="13">
        <v>39.194000000000003</v>
      </c>
      <c r="X181" s="2"/>
    </row>
    <row r="182" spans="1:24" ht="14.25" customHeight="1" x14ac:dyDescent="0.35">
      <c r="A182" s="15">
        <v>43252</v>
      </c>
      <c r="B182" s="15">
        <v>43269</v>
      </c>
      <c r="C182" s="15">
        <v>43279</v>
      </c>
      <c r="D182" s="13">
        <f t="shared" si="5"/>
        <v>1126369.8840000001</v>
      </c>
      <c r="E182" s="13">
        <v>198116.867</v>
      </c>
      <c r="F182" s="13">
        <v>143949.89099999989</v>
      </c>
      <c r="G182" s="13">
        <v>558557.58100000001</v>
      </c>
      <c r="H182" s="13">
        <v>42761.031999999999</v>
      </c>
      <c r="I182" s="13">
        <v>31534.186000000002</v>
      </c>
      <c r="J182" s="13">
        <v>14128.534</v>
      </c>
      <c r="K182" s="13">
        <v>111616.337</v>
      </c>
      <c r="L182" s="13">
        <v>9563.5460000000003</v>
      </c>
      <c r="M182" s="13">
        <v>1742.3530000000001</v>
      </c>
      <c r="N182" s="13">
        <v>4116.8969999999999</v>
      </c>
      <c r="O182" s="13">
        <v>10230.654</v>
      </c>
      <c r="P182" s="13">
        <v>52.006</v>
      </c>
      <c r="X182" s="2"/>
    </row>
    <row r="183" spans="1:24" ht="14.25" customHeight="1" x14ac:dyDescent="0.35">
      <c r="A183" s="15">
        <v>43265</v>
      </c>
      <c r="B183" s="15">
        <v>43280</v>
      </c>
      <c r="C183" s="15">
        <v>43293</v>
      </c>
      <c r="D183" s="13">
        <f t="shared" si="5"/>
        <v>1147879.3460000001</v>
      </c>
      <c r="E183" s="13">
        <v>218840.16500000001</v>
      </c>
      <c r="F183" s="13">
        <v>146314.06099999999</v>
      </c>
      <c r="G183" s="13">
        <v>557586.19200000004</v>
      </c>
      <c r="H183" s="13">
        <v>44044.341</v>
      </c>
      <c r="I183" s="13">
        <v>31619.483</v>
      </c>
      <c r="J183" s="13">
        <v>14052.471</v>
      </c>
      <c r="K183" s="13">
        <v>110007.79300000001</v>
      </c>
      <c r="L183" s="13">
        <v>9284.6149999999998</v>
      </c>
      <c r="M183" s="13">
        <v>1742.191</v>
      </c>
      <c r="N183" s="13">
        <v>4107.9669999999996</v>
      </c>
      <c r="O183" s="13">
        <v>10230.683000000001</v>
      </c>
      <c r="P183" s="13">
        <v>49.384</v>
      </c>
      <c r="X183" s="2"/>
    </row>
    <row r="184" spans="1:24" ht="14.25" customHeight="1" x14ac:dyDescent="0.35">
      <c r="A184" s="15">
        <v>43280</v>
      </c>
      <c r="B184" s="15">
        <v>43294</v>
      </c>
      <c r="C184" s="15">
        <v>43307</v>
      </c>
      <c r="D184" s="13">
        <f t="shared" si="5"/>
        <v>1138861.0189999999</v>
      </c>
      <c r="E184" s="13">
        <v>210388.46299999999</v>
      </c>
      <c r="F184" s="13">
        <v>140725.34</v>
      </c>
      <c r="G184" s="13">
        <v>563216.47499999998</v>
      </c>
      <c r="H184" s="13">
        <v>42304.453000000001</v>
      </c>
      <c r="I184" s="13">
        <v>33047.402999999998</v>
      </c>
      <c r="J184" s="13">
        <v>14003.517</v>
      </c>
      <c r="K184" s="13">
        <v>110685.428</v>
      </c>
      <c r="L184" s="13">
        <v>8380.8729999999996</v>
      </c>
      <c r="M184" s="13">
        <v>1766.847</v>
      </c>
      <c r="N184" s="13">
        <v>4079.8069999999998</v>
      </c>
      <c r="O184" s="13">
        <v>10223.454</v>
      </c>
      <c r="P184" s="13">
        <v>38.959000000000003</v>
      </c>
      <c r="X184" s="2"/>
    </row>
    <row r="185" spans="1:24" ht="14.25" customHeight="1" x14ac:dyDescent="0.35">
      <c r="A185" s="15">
        <v>43294</v>
      </c>
      <c r="B185" s="15">
        <v>43308</v>
      </c>
      <c r="C185" s="15">
        <v>43321</v>
      </c>
      <c r="D185" s="13">
        <f t="shared" si="5"/>
        <v>1173658.4350000003</v>
      </c>
      <c r="E185" s="13">
        <v>222410.611</v>
      </c>
      <c r="F185" s="13">
        <v>150369.726</v>
      </c>
      <c r="G185" s="13">
        <v>572538.75600000005</v>
      </c>
      <c r="H185" s="13">
        <v>42308.957999999999</v>
      </c>
      <c r="I185" s="13">
        <v>32563.675999999999</v>
      </c>
      <c r="J185" s="13">
        <v>14031.932000000001</v>
      </c>
      <c r="K185" s="13">
        <v>115372.29</v>
      </c>
      <c r="L185" s="13">
        <v>7994.3869999999997</v>
      </c>
      <c r="M185" s="13">
        <v>1768.347</v>
      </c>
      <c r="N185" s="13">
        <v>4039.6170000000002</v>
      </c>
      <c r="O185" s="13">
        <v>10223.491</v>
      </c>
      <c r="P185" s="13">
        <v>36.643999999999998</v>
      </c>
      <c r="X185" s="2"/>
    </row>
    <row r="186" spans="1:24" ht="14.25" customHeight="1" x14ac:dyDescent="0.35">
      <c r="A186" s="15">
        <v>43308</v>
      </c>
      <c r="B186" s="15">
        <v>43322</v>
      </c>
      <c r="C186" s="15">
        <v>43338</v>
      </c>
      <c r="D186" s="13">
        <f t="shared" ref="D186:D249" si="6">+SUM(E186:Q186)</f>
        <v>1176236.0040000002</v>
      </c>
      <c r="E186" s="13">
        <v>224295.04399999999</v>
      </c>
      <c r="F186" s="13">
        <v>145288.65299999999</v>
      </c>
      <c r="G186" s="13">
        <v>576997.826</v>
      </c>
      <c r="H186" s="13">
        <v>42424.472999999998</v>
      </c>
      <c r="I186" s="13">
        <v>30969.048999999999</v>
      </c>
      <c r="J186" s="13">
        <v>13924.477999999999</v>
      </c>
      <c r="K186" s="13">
        <v>118144.06600000001</v>
      </c>
      <c r="L186" s="13">
        <v>8079.9359999999997</v>
      </c>
      <c r="M186" s="13">
        <v>1767.972</v>
      </c>
      <c r="N186" s="13">
        <v>4082.605</v>
      </c>
      <c r="O186" s="13">
        <v>10225.538</v>
      </c>
      <c r="P186" s="13">
        <v>36.363999999999997</v>
      </c>
      <c r="X186" s="2"/>
    </row>
    <row r="187" spans="1:24" ht="14.25" customHeight="1" x14ac:dyDescent="0.35">
      <c r="A187" s="15">
        <v>43322</v>
      </c>
      <c r="B187" s="15">
        <v>43339</v>
      </c>
      <c r="C187" s="15">
        <v>43349</v>
      </c>
      <c r="D187" s="13">
        <f t="shared" si="6"/>
        <v>1171137.297</v>
      </c>
      <c r="E187" s="13">
        <v>214101.353</v>
      </c>
      <c r="F187" s="13">
        <v>158870.81899999999</v>
      </c>
      <c r="G187" s="13">
        <v>570855.06900000002</v>
      </c>
      <c r="H187" s="13">
        <v>41010.084000000003</v>
      </c>
      <c r="I187" s="13">
        <v>29715.101999999999</v>
      </c>
      <c r="J187" s="13">
        <v>13874.589</v>
      </c>
      <c r="K187" s="13">
        <v>118481.356</v>
      </c>
      <c r="L187" s="13">
        <v>8157.5370000000003</v>
      </c>
      <c r="M187" s="13">
        <v>1728.222</v>
      </c>
      <c r="N187" s="13">
        <v>4073.6030000000001</v>
      </c>
      <c r="O187" s="13">
        <v>10224.914000000001</v>
      </c>
      <c r="P187" s="13">
        <v>44.649000000000001</v>
      </c>
      <c r="X187" s="2"/>
    </row>
    <row r="188" spans="1:24" ht="14.25" customHeight="1" x14ac:dyDescent="0.35">
      <c r="A188" s="15">
        <v>43332</v>
      </c>
      <c r="B188" s="15">
        <v>43350</v>
      </c>
      <c r="C188" s="15">
        <v>43363</v>
      </c>
      <c r="D188" s="13">
        <f t="shared" si="6"/>
        <v>1202894.4360000002</v>
      </c>
      <c r="E188" s="13">
        <v>241126.28899999999</v>
      </c>
      <c r="F188" s="13">
        <v>159048.61499999999</v>
      </c>
      <c r="G188" s="13">
        <v>574720.54200000002</v>
      </c>
      <c r="H188" s="13">
        <v>40407.56</v>
      </c>
      <c r="I188" s="13">
        <v>29454.481</v>
      </c>
      <c r="J188" s="13">
        <v>13874.856</v>
      </c>
      <c r="K188" s="13">
        <v>119958.82399999999</v>
      </c>
      <c r="L188" s="13">
        <v>8199.8269999999993</v>
      </c>
      <c r="M188" s="13">
        <v>1713.222</v>
      </c>
      <c r="N188" s="13">
        <v>4116.4709999999995</v>
      </c>
      <c r="O188" s="13">
        <v>10224.951999999999</v>
      </c>
      <c r="P188" s="13">
        <v>48.796999999999997</v>
      </c>
      <c r="X188" s="2"/>
    </row>
    <row r="189" spans="1:24" ht="14.25" customHeight="1" x14ac:dyDescent="0.35">
      <c r="A189" s="15">
        <v>43350</v>
      </c>
      <c r="B189" s="15">
        <v>43364</v>
      </c>
      <c r="C189" s="15">
        <v>43377</v>
      </c>
      <c r="D189" s="13">
        <f t="shared" si="6"/>
        <v>1183360.3910000001</v>
      </c>
      <c r="E189" s="13">
        <v>208373.448</v>
      </c>
      <c r="F189" s="13">
        <v>180627.83300000001</v>
      </c>
      <c r="G189" s="13">
        <v>572326.13199999998</v>
      </c>
      <c r="H189" s="13">
        <v>36793.417999999998</v>
      </c>
      <c r="I189" s="13">
        <v>29852.295999999998</v>
      </c>
      <c r="J189" s="13">
        <v>13920.388000000001</v>
      </c>
      <c r="K189" s="13">
        <v>117353.298</v>
      </c>
      <c r="L189" s="13">
        <v>8036.9549999999999</v>
      </c>
      <c r="M189" s="13">
        <v>1713.06</v>
      </c>
      <c r="N189" s="13">
        <v>4086.4690000000001</v>
      </c>
      <c r="O189" s="13">
        <v>10225.019</v>
      </c>
      <c r="P189" s="13">
        <v>52.075000000000003</v>
      </c>
      <c r="X189" s="2"/>
    </row>
    <row r="190" spans="1:24" ht="14.25" customHeight="1" x14ac:dyDescent="0.35">
      <c r="A190" s="15">
        <v>43364</v>
      </c>
      <c r="B190" s="15">
        <v>43378</v>
      </c>
      <c r="C190" s="15">
        <v>43391</v>
      </c>
      <c r="D190" s="13">
        <f t="shared" si="6"/>
        <v>1181607.372</v>
      </c>
      <c r="E190" s="13">
        <v>204068.10399999999</v>
      </c>
      <c r="F190" s="13">
        <v>158706.28099999999</v>
      </c>
      <c r="G190" s="13">
        <v>597731.755</v>
      </c>
      <c r="H190" s="13">
        <v>36892.355000000003</v>
      </c>
      <c r="I190" s="13">
        <v>28672.6</v>
      </c>
      <c r="J190" s="13">
        <v>15895.179999999998</v>
      </c>
      <c r="K190" s="13">
        <v>115612.34699999999</v>
      </c>
      <c r="L190" s="13">
        <v>7951.0060000000003</v>
      </c>
      <c r="M190" s="13">
        <v>1712.9349999999999</v>
      </c>
      <c r="N190" s="13">
        <v>4085.8180000000002</v>
      </c>
      <c r="O190" s="13">
        <v>10225.075000000001</v>
      </c>
      <c r="P190" s="13">
        <v>53.915999999999997</v>
      </c>
      <c r="X190" s="2"/>
    </row>
    <row r="191" spans="1:24" ht="14.25" customHeight="1" x14ac:dyDescent="0.35">
      <c r="A191" s="15">
        <v>43378</v>
      </c>
      <c r="B191" s="15">
        <v>43392</v>
      </c>
      <c r="C191" s="15">
        <v>43405</v>
      </c>
      <c r="D191" s="13">
        <f t="shared" si="6"/>
        <v>1170246.2239999999</v>
      </c>
      <c r="E191" s="13">
        <v>188340.58600000001</v>
      </c>
      <c r="F191" s="13">
        <v>153975.932</v>
      </c>
      <c r="G191" s="13">
        <v>614492.27</v>
      </c>
      <c r="H191" s="13">
        <v>35084.311999999998</v>
      </c>
      <c r="I191" s="13">
        <v>27940.565999999999</v>
      </c>
      <c r="J191" s="13">
        <v>17393.86</v>
      </c>
      <c r="K191" s="13">
        <v>110020.382</v>
      </c>
      <c r="L191" s="13">
        <v>7987.2269999999999</v>
      </c>
      <c r="M191" s="13">
        <v>1682.653</v>
      </c>
      <c r="N191" s="13">
        <v>4055.768</v>
      </c>
      <c r="O191" s="13">
        <v>9225.1419999999998</v>
      </c>
      <c r="P191" s="13">
        <v>47.526000000000003</v>
      </c>
      <c r="X191" s="2"/>
    </row>
    <row r="192" spans="1:24" ht="14.25" customHeight="1" x14ac:dyDescent="0.35">
      <c r="A192" s="15">
        <v>43392</v>
      </c>
      <c r="B192" s="15">
        <v>43406</v>
      </c>
      <c r="C192" s="15">
        <v>43419</v>
      </c>
      <c r="D192" s="13">
        <f t="shared" si="6"/>
        <v>1179712.3439999998</v>
      </c>
      <c r="E192" s="13">
        <v>194321.701</v>
      </c>
      <c r="F192" s="13">
        <v>148420.83499999999</v>
      </c>
      <c r="G192" s="13">
        <v>618806.42799999996</v>
      </c>
      <c r="H192" s="13">
        <v>36104.771999999997</v>
      </c>
      <c r="I192" s="13">
        <v>29439.784</v>
      </c>
      <c r="J192" s="13">
        <v>18808.080000000002</v>
      </c>
      <c r="K192" s="13">
        <v>111431.37300000001</v>
      </c>
      <c r="L192" s="13">
        <v>7793.857</v>
      </c>
      <c r="M192" s="13">
        <v>1562.5029999999999</v>
      </c>
      <c r="N192" s="13">
        <v>3749.5360000000001</v>
      </c>
      <c r="O192" s="13">
        <v>9225.2099999999991</v>
      </c>
      <c r="P192" s="13">
        <v>48.265000000000001</v>
      </c>
      <c r="X192" s="2"/>
    </row>
    <row r="193" spans="1:24" ht="14.25" customHeight="1" x14ac:dyDescent="0.35">
      <c r="A193" s="15">
        <v>43406</v>
      </c>
      <c r="B193" s="15">
        <v>43420</v>
      </c>
      <c r="C193" s="15">
        <v>43433</v>
      </c>
      <c r="D193" s="13">
        <f t="shared" si="6"/>
        <v>1166133.7830000001</v>
      </c>
      <c r="E193" s="13">
        <v>178866.26699999999</v>
      </c>
      <c r="F193" s="13">
        <v>148709.83600000001</v>
      </c>
      <c r="G193" s="13">
        <v>610536.62100000004</v>
      </c>
      <c r="H193" s="13">
        <v>42218.241000000002</v>
      </c>
      <c r="I193" s="13">
        <v>29775.168000000001</v>
      </c>
      <c r="J193" s="13">
        <v>20115.316999999999</v>
      </c>
      <c r="K193" s="13">
        <v>112768.39</v>
      </c>
      <c r="L193" s="13">
        <v>8399.7610000000004</v>
      </c>
      <c r="M193" s="13">
        <v>1637.2529999999999</v>
      </c>
      <c r="N193" s="13">
        <v>3822.6149999999998</v>
      </c>
      <c r="O193" s="13">
        <v>9225.2780000000002</v>
      </c>
      <c r="P193" s="13">
        <v>59.036000000000001</v>
      </c>
      <c r="X193" s="2"/>
    </row>
    <row r="194" spans="1:24" ht="14.25" customHeight="1" x14ac:dyDescent="0.35">
      <c r="A194" s="15">
        <v>43420</v>
      </c>
      <c r="B194" s="15">
        <v>43434</v>
      </c>
      <c r="C194" s="15">
        <v>43447</v>
      </c>
      <c r="D194" s="13">
        <f t="shared" si="6"/>
        <v>1190656.2809999997</v>
      </c>
      <c r="E194" s="13">
        <v>194214.89499999999</v>
      </c>
      <c r="F194" s="13">
        <v>149275.783</v>
      </c>
      <c r="G194" s="13">
        <v>601381.58499999996</v>
      </c>
      <c r="H194" s="13">
        <v>54907.23</v>
      </c>
      <c r="I194" s="13">
        <v>32833.226999999999</v>
      </c>
      <c r="J194" s="13">
        <v>22237.791000000001</v>
      </c>
      <c r="K194" s="13">
        <v>113893.238</v>
      </c>
      <c r="L194" s="13">
        <v>7616.74</v>
      </c>
      <c r="M194" s="13">
        <v>1634.9469999999999</v>
      </c>
      <c r="N194" s="13">
        <v>3379.3270000000002</v>
      </c>
      <c r="O194" s="13">
        <v>9229.9539999999997</v>
      </c>
      <c r="P194" s="13">
        <v>51.564</v>
      </c>
      <c r="X194" s="2"/>
    </row>
    <row r="195" spans="1:24" ht="14.25" customHeight="1" x14ac:dyDescent="0.35">
      <c r="A195" s="15">
        <v>43434</v>
      </c>
      <c r="B195" s="15">
        <v>43448</v>
      </c>
      <c r="C195" s="15">
        <v>43461</v>
      </c>
      <c r="D195" s="13">
        <f t="shared" si="6"/>
        <v>1172270.308</v>
      </c>
      <c r="E195" s="13">
        <v>183825.85</v>
      </c>
      <c r="F195" s="13">
        <v>133305.50700000001</v>
      </c>
      <c r="G195" s="13">
        <v>570988.39800000004</v>
      </c>
      <c r="H195" s="13">
        <v>79902.759999999995</v>
      </c>
      <c r="I195" s="13">
        <v>40640.749000000003</v>
      </c>
      <c r="J195" s="13">
        <v>25163.027999999998</v>
      </c>
      <c r="K195" s="13">
        <v>115819.93</v>
      </c>
      <c r="L195" s="13">
        <v>8315.2749999999996</v>
      </c>
      <c r="M195" s="13">
        <v>1661.9469999999999</v>
      </c>
      <c r="N195" s="13">
        <v>3356.634</v>
      </c>
      <c r="O195" s="13">
        <v>9229.9830000000002</v>
      </c>
      <c r="P195" s="13">
        <v>60.247</v>
      </c>
      <c r="X195" s="2"/>
    </row>
    <row r="196" spans="1:24" ht="14.25" customHeight="1" x14ac:dyDescent="0.35">
      <c r="A196" s="15">
        <v>43448</v>
      </c>
      <c r="B196" s="15">
        <v>43462</v>
      </c>
      <c r="C196" s="15">
        <v>43475</v>
      </c>
      <c r="D196" s="13">
        <f t="shared" si="6"/>
        <v>1192377.6580000001</v>
      </c>
      <c r="E196" s="13">
        <v>191407.51</v>
      </c>
      <c r="F196" s="13">
        <v>153382.117</v>
      </c>
      <c r="G196" s="13">
        <v>558894.76599999995</v>
      </c>
      <c r="H196" s="13">
        <v>84654.051999999996</v>
      </c>
      <c r="I196" s="13">
        <v>39601.373</v>
      </c>
      <c r="J196" s="13">
        <v>25800.559000000001</v>
      </c>
      <c r="K196" s="13">
        <v>113788.894</v>
      </c>
      <c r="L196" s="13">
        <v>8280.6229999999996</v>
      </c>
      <c r="M196" s="13">
        <v>1661.722</v>
      </c>
      <c r="N196" s="13">
        <v>3464.8</v>
      </c>
      <c r="O196" s="13">
        <v>11380.016</v>
      </c>
      <c r="P196" s="13">
        <v>61.225999999999999</v>
      </c>
      <c r="X196" s="2"/>
    </row>
    <row r="197" spans="1:24" ht="14.25" customHeight="1" x14ac:dyDescent="0.35">
      <c r="A197" s="15">
        <v>43462</v>
      </c>
      <c r="B197" s="15">
        <v>43476</v>
      </c>
      <c r="C197" s="15">
        <v>43489</v>
      </c>
      <c r="D197" s="13">
        <f t="shared" si="6"/>
        <v>1182337.1570000004</v>
      </c>
      <c r="E197" s="13">
        <v>195975.92600000001</v>
      </c>
      <c r="F197" s="13">
        <v>149390.79800000001</v>
      </c>
      <c r="G197" s="13">
        <v>552974.04799999995</v>
      </c>
      <c r="H197" s="13">
        <v>88246.118000000002</v>
      </c>
      <c r="I197" s="13">
        <v>39026.981</v>
      </c>
      <c r="J197" s="13">
        <v>25313.302</v>
      </c>
      <c r="K197" s="13">
        <v>106530.84</v>
      </c>
      <c r="L197" s="13">
        <v>8192.0460000000003</v>
      </c>
      <c r="M197" s="13">
        <v>1659.1020000000001</v>
      </c>
      <c r="N197" s="13">
        <v>3492.1410000000001</v>
      </c>
      <c r="O197" s="13">
        <v>11373.164000000001</v>
      </c>
      <c r="P197" s="13">
        <v>162.691</v>
      </c>
      <c r="X197" s="2"/>
    </row>
    <row r="198" spans="1:24" ht="14.25" customHeight="1" x14ac:dyDescent="0.35">
      <c r="A198" s="15">
        <v>43476</v>
      </c>
      <c r="B198" s="15">
        <v>43490</v>
      </c>
      <c r="C198" s="15">
        <v>43503</v>
      </c>
      <c r="D198" s="13">
        <f t="shared" si="6"/>
        <v>1125905.152</v>
      </c>
      <c r="E198" s="13">
        <v>165358.58300000001</v>
      </c>
      <c r="F198" s="13">
        <v>141557.22700000001</v>
      </c>
      <c r="G198" s="13">
        <v>545299.098</v>
      </c>
      <c r="H198" s="13">
        <v>84172.865000000005</v>
      </c>
      <c r="I198" s="13">
        <v>33142.815999999999</v>
      </c>
      <c r="J198" s="13">
        <v>25071.567999999999</v>
      </c>
      <c r="K198" s="13">
        <v>105567.416</v>
      </c>
      <c r="L198" s="13">
        <v>8151.7839999999997</v>
      </c>
      <c r="M198" s="13">
        <v>1677.079</v>
      </c>
      <c r="N198" s="13">
        <v>3486.4549999999999</v>
      </c>
      <c r="O198" s="13">
        <v>12371.97</v>
      </c>
      <c r="P198" s="13">
        <v>48.290999999999997</v>
      </c>
      <c r="X198" s="2"/>
    </row>
    <row r="199" spans="1:24" ht="14.25" customHeight="1" x14ac:dyDescent="0.35">
      <c r="A199" s="15">
        <v>43490</v>
      </c>
      <c r="B199" s="15">
        <v>43504</v>
      </c>
      <c r="C199" s="15">
        <v>43517</v>
      </c>
      <c r="D199" s="13">
        <f t="shared" si="6"/>
        <v>1121659.1869999997</v>
      </c>
      <c r="E199" s="13">
        <v>170444.611</v>
      </c>
      <c r="F199" s="13">
        <v>138465.60800000001</v>
      </c>
      <c r="G199" s="13">
        <v>542914.15</v>
      </c>
      <c r="H199" s="13">
        <v>83267.676999999996</v>
      </c>
      <c r="I199" s="13">
        <v>32143.999</v>
      </c>
      <c r="J199" s="13">
        <v>25227.996999999999</v>
      </c>
      <c r="K199" s="13">
        <v>103466.226</v>
      </c>
      <c r="L199" s="13">
        <v>7755.97</v>
      </c>
      <c r="M199" s="13">
        <v>1677.079</v>
      </c>
      <c r="N199" s="13">
        <v>3482.5529999999999</v>
      </c>
      <c r="O199" s="13">
        <v>12768.427</v>
      </c>
      <c r="P199" s="13">
        <v>44.89</v>
      </c>
      <c r="X199" s="2"/>
    </row>
    <row r="200" spans="1:24" ht="14.25" customHeight="1" x14ac:dyDescent="0.35">
      <c r="A200" s="15">
        <v>43504</v>
      </c>
      <c r="B200" s="15">
        <v>43518</v>
      </c>
      <c r="C200" s="15">
        <v>43531</v>
      </c>
      <c r="D200" s="13">
        <f t="shared" si="6"/>
        <v>1100422.1240000001</v>
      </c>
      <c r="E200" s="13">
        <v>165185.56400000001</v>
      </c>
      <c r="F200" s="13">
        <v>130788.527</v>
      </c>
      <c r="G200" s="13">
        <v>537251.25199999998</v>
      </c>
      <c r="H200" s="13">
        <v>80141.11</v>
      </c>
      <c r="I200" s="13">
        <v>32257.268</v>
      </c>
      <c r="J200" s="13">
        <v>24827.572</v>
      </c>
      <c r="K200" s="13">
        <v>104230.49800000001</v>
      </c>
      <c r="L200" s="13">
        <v>7738.6509999999998</v>
      </c>
      <c r="M200" s="13">
        <v>1612.079</v>
      </c>
      <c r="N200" s="13">
        <v>3577.692</v>
      </c>
      <c r="O200" s="13">
        <v>12768.59</v>
      </c>
      <c r="P200" s="13">
        <v>43.320999999999998</v>
      </c>
      <c r="X200" s="2"/>
    </row>
    <row r="201" spans="1:24" ht="14.25" customHeight="1" x14ac:dyDescent="0.35">
      <c r="A201" s="15">
        <v>43518</v>
      </c>
      <c r="B201" s="15">
        <v>43532</v>
      </c>
      <c r="C201" s="15">
        <v>43545</v>
      </c>
      <c r="D201" s="13">
        <f t="shared" si="6"/>
        <v>1110619.2819999999</v>
      </c>
      <c r="E201" s="13">
        <v>173142.59099999999</v>
      </c>
      <c r="F201" s="13">
        <v>145844.37100000001</v>
      </c>
      <c r="G201" s="13">
        <v>532708.07700000005</v>
      </c>
      <c r="H201" s="13">
        <v>68511.663</v>
      </c>
      <c r="I201" s="13">
        <v>32774.046000000002</v>
      </c>
      <c r="J201" s="13">
        <v>24270.262999999999</v>
      </c>
      <c r="K201" s="13">
        <v>106483.489</v>
      </c>
      <c r="L201" s="13">
        <v>7765.5820000000003</v>
      </c>
      <c r="M201" s="13">
        <v>1614.808</v>
      </c>
      <c r="N201" s="13">
        <v>3572.0720000000001</v>
      </c>
      <c r="O201" s="13">
        <v>13885.654</v>
      </c>
      <c r="P201" s="13">
        <v>46.665999999999997</v>
      </c>
      <c r="X201" s="2"/>
    </row>
    <row r="202" spans="1:24" ht="14.25" customHeight="1" x14ac:dyDescent="0.35">
      <c r="A202" s="15">
        <v>43532</v>
      </c>
      <c r="B202" s="15">
        <v>43546</v>
      </c>
      <c r="C202" s="15">
        <v>43559</v>
      </c>
      <c r="D202" s="13">
        <f t="shared" si="6"/>
        <v>1100449.4939999999</v>
      </c>
      <c r="E202" s="13">
        <v>171859.68299999999</v>
      </c>
      <c r="F202" s="13">
        <v>155938.70600000001</v>
      </c>
      <c r="G202" s="13">
        <v>525492.89300000004</v>
      </c>
      <c r="H202" s="13">
        <v>52758.550999999999</v>
      </c>
      <c r="I202" s="13">
        <v>32064.494999999999</v>
      </c>
      <c r="J202" s="13">
        <v>24319.901999999998</v>
      </c>
      <c r="K202" s="13">
        <v>111691.14</v>
      </c>
      <c r="L202" s="13">
        <v>7247.317</v>
      </c>
      <c r="M202" s="13">
        <v>1564.7449999999999</v>
      </c>
      <c r="N202" s="13">
        <v>3559.9830000000002</v>
      </c>
      <c r="O202" s="13">
        <v>13886.873</v>
      </c>
      <c r="P202" s="13">
        <v>65.206000000000003</v>
      </c>
      <c r="X202" s="2"/>
    </row>
    <row r="203" spans="1:24" ht="14.25" customHeight="1" x14ac:dyDescent="0.35">
      <c r="A203" s="15">
        <v>43546</v>
      </c>
      <c r="B203" s="15">
        <v>43560</v>
      </c>
      <c r="C203" s="15">
        <v>43573</v>
      </c>
      <c r="D203" s="13">
        <f t="shared" si="6"/>
        <v>1128295.7680000002</v>
      </c>
      <c r="E203" s="13">
        <v>185388.467</v>
      </c>
      <c r="F203" s="13">
        <v>173066.84700000001</v>
      </c>
      <c r="G203" s="13">
        <v>524382.50699999998</v>
      </c>
      <c r="H203" s="13">
        <v>48082.457999999999</v>
      </c>
      <c r="I203" s="13">
        <v>31780.022000000001</v>
      </c>
      <c r="J203" s="13">
        <v>24326.532999999999</v>
      </c>
      <c r="K203" s="13">
        <v>115350.95299999999</v>
      </c>
      <c r="L203" s="13">
        <v>6887.0159999999996</v>
      </c>
      <c r="M203" s="13">
        <v>1014.745</v>
      </c>
      <c r="N203" s="13">
        <v>3230.3130000000001</v>
      </c>
      <c r="O203" s="13">
        <v>14692.4</v>
      </c>
      <c r="P203" s="13">
        <v>93.507000000000005</v>
      </c>
      <c r="X203" s="2"/>
    </row>
    <row r="204" spans="1:24" ht="14.25" customHeight="1" x14ac:dyDescent="0.35">
      <c r="A204" s="15">
        <v>43560</v>
      </c>
      <c r="B204" s="15">
        <v>43574</v>
      </c>
      <c r="C204" s="15">
        <v>43587</v>
      </c>
      <c r="D204" s="13">
        <f t="shared" si="6"/>
        <v>1096601.8900000001</v>
      </c>
      <c r="E204" s="13">
        <v>176387.978</v>
      </c>
      <c r="F204" s="13">
        <v>165445.15599999999</v>
      </c>
      <c r="G204" s="13">
        <v>514709.58799999999</v>
      </c>
      <c r="H204" s="13">
        <v>39520.445</v>
      </c>
      <c r="I204" s="13">
        <v>30804.103999999999</v>
      </c>
      <c r="J204" s="13">
        <v>24359.078000000001</v>
      </c>
      <c r="K204" s="13">
        <v>120314.242</v>
      </c>
      <c r="L204" s="13">
        <v>6111.24</v>
      </c>
      <c r="M204" s="13">
        <v>979.62</v>
      </c>
      <c r="N204" s="13">
        <v>3225.9549999999999</v>
      </c>
      <c r="O204" s="13">
        <v>14692.395</v>
      </c>
      <c r="P204" s="13">
        <v>52.088999999999999</v>
      </c>
      <c r="X204" s="2"/>
    </row>
    <row r="205" spans="1:24" ht="14.25" customHeight="1" x14ac:dyDescent="0.35">
      <c r="A205" s="15">
        <v>43574</v>
      </c>
      <c r="B205" s="15">
        <v>43588</v>
      </c>
      <c r="C205" s="15">
        <v>43601</v>
      </c>
      <c r="D205" s="13">
        <f t="shared" si="6"/>
        <v>1129827.5130000003</v>
      </c>
      <c r="E205" s="13">
        <v>184338.87299999999</v>
      </c>
      <c r="F205" s="13">
        <v>180247.20600000001</v>
      </c>
      <c r="G205" s="13">
        <v>524982.28500000003</v>
      </c>
      <c r="H205" s="13">
        <v>38092.224999999999</v>
      </c>
      <c r="I205" s="13">
        <v>30332.37</v>
      </c>
      <c r="J205" s="13">
        <v>24295.806</v>
      </c>
      <c r="K205" s="13">
        <v>122796.73</v>
      </c>
      <c r="L205" s="13">
        <v>6006.0169999999998</v>
      </c>
      <c r="M205" s="13">
        <v>774.97900000000004</v>
      </c>
      <c r="N205" s="13">
        <v>3217.1610000000001</v>
      </c>
      <c r="O205" s="13">
        <v>14692.391</v>
      </c>
      <c r="P205" s="13">
        <v>51.47</v>
      </c>
      <c r="X205" s="2"/>
    </row>
    <row r="206" spans="1:24" ht="14.25" customHeight="1" x14ac:dyDescent="0.35">
      <c r="A206" s="15">
        <v>43588</v>
      </c>
      <c r="B206" s="15">
        <v>43602</v>
      </c>
      <c r="C206" s="15">
        <v>43615</v>
      </c>
      <c r="D206" s="13">
        <f t="shared" si="6"/>
        <v>1098482.9710000001</v>
      </c>
      <c r="E206" s="13">
        <v>178033.97399999999</v>
      </c>
      <c r="F206" s="13">
        <v>168178.88500000001</v>
      </c>
      <c r="G206" s="13">
        <v>521091.69300000003</v>
      </c>
      <c r="H206" s="13">
        <v>33235.417999999998</v>
      </c>
      <c r="I206" s="13">
        <v>26174.806</v>
      </c>
      <c r="J206" s="13">
        <v>25028.375</v>
      </c>
      <c r="K206" s="13">
        <v>121704.264</v>
      </c>
      <c r="L206" s="13">
        <v>6355.335</v>
      </c>
      <c r="M206" s="13">
        <v>724.97900000000004</v>
      </c>
      <c r="N206" s="13">
        <v>3216.491</v>
      </c>
      <c r="O206" s="13">
        <v>14692.380999999999</v>
      </c>
      <c r="P206" s="13">
        <v>46.37</v>
      </c>
      <c r="X206" s="2"/>
    </row>
    <row r="207" spans="1:24" ht="14.25" customHeight="1" x14ac:dyDescent="0.35">
      <c r="A207" s="15">
        <v>43602</v>
      </c>
      <c r="B207" s="15">
        <v>43616</v>
      </c>
      <c r="C207" s="15">
        <v>43629</v>
      </c>
      <c r="D207" s="13">
        <f t="shared" si="6"/>
        <v>1099036.1910000001</v>
      </c>
      <c r="E207" s="13">
        <v>178361.43700000001</v>
      </c>
      <c r="F207" s="13">
        <v>160948.649</v>
      </c>
      <c r="G207" s="13">
        <v>524171.90299999999</v>
      </c>
      <c r="H207" s="13">
        <v>38179.076000000001</v>
      </c>
      <c r="I207" s="13">
        <v>24966.382000000001</v>
      </c>
      <c r="J207" s="13">
        <v>25949.397000000001</v>
      </c>
      <c r="K207" s="13">
        <v>121660.60400000001</v>
      </c>
      <c r="L207" s="13">
        <v>6202.848</v>
      </c>
      <c r="M207" s="13">
        <v>654.79200000000003</v>
      </c>
      <c r="N207" s="13">
        <v>3210.9479999999999</v>
      </c>
      <c r="O207" s="13">
        <v>14692.376</v>
      </c>
      <c r="P207" s="13">
        <v>37.779000000000003</v>
      </c>
      <c r="X207" s="2"/>
    </row>
    <row r="208" spans="1:24" ht="14.25" customHeight="1" x14ac:dyDescent="0.35">
      <c r="A208" s="15">
        <v>43616</v>
      </c>
      <c r="B208" s="15">
        <v>43630</v>
      </c>
      <c r="C208" s="15">
        <v>43643</v>
      </c>
      <c r="D208" s="13">
        <f t="shared" si="6"/>
        <v>1097822.8590000002</v>
      </c>
      <c r="E208" s="13">
        <v>186206.99100000001</v>
      </c>
      <c r="F208" s="13">
        <v>152497.53099999999</v>
      </c>
      <c r="G208" s="13">
        <v>520381.58100000001</v>
      </c>
      <c r="H208" s="13">
        <v>44739.783000000003</v>
      </c>
      <c r="I208" s="13">
        <v>17484.244999999999</v>
      </c>
      <c r="J208" s="13">
        <v>28038.13</v>
      </c>
      <c r="K208" s="13">
        <v>124059.391</v>
      </c>
      <c r="L208" s="13">
        <v>5837.0429999999997</v>
      </c>
      <c r="M208" s="13">
        <v>643.43799999999999</v>
      </c>
      <c r="N208" s="13">
        <v>3200.4639999999999</v>
      </c>
      <c r="O208" s="13">
        <v>14692.093000000001</v>
      </c>
      <c r="P208" s="13">
        <v>42.168999999999997</v>
      </c>
      <c r="X208" s="2"/>
    </row>
    <row r="209" spans="1:24" ht="14.25" customHeight="1" x14ac:dyDescent="0.35">
      <c r="A209" s="15">
        <v>43630</v>
      </c>
      <c r="B209" s="15">
        <v>43644</v>
      </c>
      <c r="C209" s="15">
        <v>43657</v>
      </c>
      <c r="D209" s="13">
        <f t="shared" si="6"/>
        <v>1097665.7890000001</v>
      </c>
      <c r="E209" s="13">
        <v>177030.965</v>
      </c>
      <c r="F209" s="13">
        <v>162920.098</v>
      </c>
      <c r="G209" s="13">
        <v>516054.94099999999</v>
      </c>
      <c r="H209" s="13">
        <v>48174.093000000001</v>
      </c>
      <c r="I209" s="13">
        <v>16771.706999999999</v>
      </c>
      <c r="J209" s="13">
        <v>30084.348000000002</v>
      </c>
      <c r="K209" s="13">
        <v>122472.27800000001</v>
      </c>
      <c r="L209" s="13">
        <v>5597.7889999999998</v>
      </c>
      <c r="M209" s="13">
        <v>643.375</v>
      </c>
      <c r="N209" s="13">
        <v>3178.6779999999999</v>
      </c>
      <c r="O209" s="13">
        <v>14692.341</v>
      </c>
      <c r="P209" s="13">
        <v>45.176000000000002</v>
      </c>
      <c r="X209" s="2"/>
    </row>
    <row r="210" spans="1:24" ht="14.25" customHeight="1" x14ac:dyDescent="0.35">
      <c r="A210" s="15">
        <v>43644</v>
      </c>
      <c r="B210" s="15">
        <v>43658</v>
      </c>
      <c r="C210" s="15">
        <v>43671</v>
      </c>
      <c r="D210" s="13">
        <f t="shared" si="6"/>
        <v>1096185.0909999998</v>
      </c>
      <c r="E210" s="13">
        <v>177773.39799999999</v>
      </c>
      <c r="F210" s="13">
        <v>150603.41500000001</v>
      </c>
      <c r="G210" s="13">
        <v>515904.52299999999</v>
      </c>
      <c r="H210" s="13">
        <v>54731.438999999998</v>
      </c>
      <c r="I210" s="13">
        <v>16255.227000000001</v>
      </c>
      <c r="J210" s="13">
        <v>33016.44</v>
      </c>
      <c r="K210" s="13">
        <v>123882.36</v>
      </c>
      <c r="L210" s="13">
        <v>5486.3689999999997</v>
      </c>
      <c r="M210" s="13">
        <v>651.83699999999999</v>
      </c>
      <c r="N210" s="13">
        <v>3159.2849999999999</v>
      </c>
      <c r="O210" s="13">
        <v>14680.142</v>
      </c>
      <c r="P210" s="13">
        <v>40.655999999999999</v>
      </c>
      <c r="X210" s="2"/>
    </row>
    <row r="211" spans="1:24" ht="14.25" customHeight="1" x14ac:dyDescent="0.35">
      <c r="A211" s="15">
        <v>43658</v>
      </c>
      <c r="B211" s="15">
        <v>43672</v>
      </c>
      <c r="C211" s="15">
        <v>43685</v>
      </c>
      <c r="D211" s="13">
        <f t="shared" si="6"/>
        <v>1108517.0989999999</v>
      </c>
      <c r="E211" s="13">
        <v>172233.86900000001</v>
      </c>
      <c r="F211" s="13">
        <v>144030.25899999999</v>
      </c>
      <c r="G211" s="13">
        <v>531961.01100000006</v>
      </c>
      <c r="H211" s="13">
        <v>59066.552000000003</v>
      </c>
      <c r="I211" s="13">
        <v>16351.512000000001</v>
      </c>
      <c r="J211" s="13">
        <v>34124.008999999998</v>
      </c>
      <c r="K211" s="13">
        <v>126789.613</v>
      </c>
      <c r="L211" s="13">
        <v>5426.3680000000004</v>
      </c>
      <c r="M211" s="13">
        <v>651.83699999999999</v>
      </c>
      <c r="N211" s="13">
        <v>3158.6010000000001</v>
      </c>
      <c r="O211" s="13">
        <v>14685.082</v>
      </c>
      <c r="P211" s="13">
        <v>38.386000000000003</v>
      </c>
      <c r="X211" s="2"/>
    </row>
    <row r="212" spans="1:24" ht="14.25" customHeight="1" x14ac:dyDescent="0.35">
      <c r="A212" s="15">
        <v>43672</v>
      </c>
      <c r="B212" s="15">
        <v>43686</v>
      </c>
      <c r="C212" s="15">
        <v>43699</v>
      </c>
      <c r="D212" s="13">
        <f t="shared" si="6"/>
        <v>1128844.882</v>
      </c>
      <c r="E212" s="13">
        <v>176120.261</v>
      </c>
      <c r="F212" s="13">
        <v>144698.758</v>
      </c>
      <c r="G212" s="13">
        <v>538940.55000000005</v>
      </c>
      <c r="H212" s="13">
        <v>64665.063999999998</v>
      </c>
      <c r="I212" s="13">
        <v>16376.458000000001</v>
      </c>
      <c r="J212" s="13">
        <v>35258.078000000001</v>
      </c>
      <c r="K212" s="13">
        <v>129013.44100000001</v>
      </c>
      <c r="L212" s="13">
        <v>5281.3310000000001</v>
      </c>
      <c r="M212" s="13">
        <v>655.20399999999995</v>
      </c>
      <c r="N212" s="13">
        <v>3119.5140000000001</v>
      </c>
      <c r="O212" s="13">
        <v>14685.106</v>
      </c>
      <c r="P212" s="13">
        <v>31.117000000000001</v>
      </c>
      <c r="X212" s="2"/>
    </row>
    <row r="213" spans="1:24" ht="14.25" customHeight="1" x14ac:dyDescent="0.35">
      <c r="A213" s="15">
        <v>43686</v>
      </c>
      <c r="B213" s="15">
        <v>43700</v>
      </c>
      <c r="C213" s="15">
        <v>43713</v>
      </c>
      <c r="D213" s="13">
        <f t="shared" si="6"/>
        <v>1168608.7519999999</v>
      </c>
      <c r="E213" s="13">
        <v>201308.31400000001</v>
      </c>
      <c r="F213" s="13">
        <v>155246.58100000001</v>
      </c>
      <c r="G213" s="13">
        <v>535088.15700000001</v>
      </c>
      <c r="H213" s="13">
        <v>69164.019</v>
      </c>
      <c r="I213" s="13">
        <v>16500.596000000001</v>
      </c>
      <c r="J213" s="13">
        <v>35929.902000000002</v>
      </c>
      <c r="K213" s="13">
        <v>131863.55300000001</v>
      </c>
      <c r="L213" s="13">
        <v>5268.4369999999999</v>
      </c>
      <c r="M213" s="13">
        <v>480.017</v>
      </c>
      <c r="N213" s="13">
        <v>3043.5219999999999</v>
      </c>
      <c r="O213" s="13">
        <v>14685.136</v>
      </c>
      <c r="P213" s="13">
        <v>30.518000000000001</v>
      </c>
      <c r="X213" s="2"/>
    </row>
    <row r="214" spans="1:24" ht="14.25" customHeight="1" x14ac:dyDescent="0.35">
      <c r="A214" s="15">
        <v>43700</v>
      </c>
      <c r="B214" s="15">
        <v>43714</v>
      </c>
      <c r="C214" s="15">
        <v>43727</v>
      </c>
      <c r="D214" s="13">
        <f t="shared" si="6"/>
        <v>1165554.997</v>
      </c>
      <c r="E214" s="13">
        <v>191747.505</v>
      </c>
      <c r="F214" s="13">
        <v>173479.87400000001</v>
      </c>
      <c r="G214" s="13">
        <v>531377.41099999996</v>
      </c>
      <c r="H214" s="13">
        <v>69110.785999999993</v>
      </c>
      <c r="I214" s="13">
        <v>16080.85</v>
      </c>
      <c r="J214" s="13">
        <v>36190.985000000001</v>
      </c>
      <c r="K214" s="13">
        <v>124396.425</v>
      </c>
      <c r="L214" s="13">
        <v>4935.2209999999995</v>
      </c>
      <c r="M214" s="13">
        <v>480.017</v>
      </c>
      <c r="N214" s="13">
        <v>3037.3980000000001</v>
      </c>
      <c r="O214" s="13">
        <v>14685.182000000001</v>
      </c>
      <c r="P214" s="13">
        <v>33.343000000000004</v>
      </c>
      <c r="X214" s="2"/>
    </row>
    <row r="215" spans="1:24" ht="14.25" customHeight="1" x14ac:dyDescent="0.35">
      <c r="A215" s="15">
        <v>43714</v>
      </c>
      <c r="B215" s="15">
        <v>43728</v>
      </c>
      <c r="C215" s="15">
        <v>43741</v>
      </c>
      <c r="D215" s="13">
        <f t="shared" si="6"/>
        <v>1167051.355</v>
      </c>
      <c r="E215" s="13">
        <v>190861.42199999999</v>
      </c>
      <c r="F215" s="13">
        <v>171892.761</v>
      </c>
      <c r="G215" s="13">
        <v>536041.07400000002</v>
      </c>
      <c r="H215" s="13">
        <v>66458.334000000003</v>
      </c>
      <c r="I215" s="13">
        <v>15826.741</v>
      </c>
      <c r="J215" s="13">
        <v>37670.021999999997</v>
      </c>
      <c r="K215" s="13">
        <v>125029.22100000001</v>
      </c>
      <c r="L215" s="13">
        <v>5046.7340000000004</v>
      </c>
      <c r="M215" s="13">
        <v>479.95400000000001</v>
      </c>
      <c r="N215" s="13">
        <v>3866.1309999999999</v>
      </c>
      <c r="O215" s="13">
        <v>13844.912</v>
      </c>
      <c r="P215" s="13">
        <v>34.048999999999999</v>
      </c>
      <c r="X215" s="2"/>
    </row>
    <row r="216" spans="1:24" ht="14.25" customHeight="1" x14ac:dyDescent="0.35">
      <c r="A216" s="15">
        <v>43728</v>
      </c>
      <c r="B216" s="15">
        <v>43742</v>
      </c>
      <c r="C216" s="15">
        <v>43755</v>
      </c>
      <c r="D216" s="13">
        <f t="shared" si="6"/>
        <v>1191344.8370000003</v>
      </c>
      <c r="E216" s="13">
        <v>198896.728</v>
      </c>
      <c r="F216" s="13">
        <v>180087.11600000001</v>
      </c>
      <c r="G216" s="13">
        <v>543120.46900000004</v>
      </c>
      <c r="H216" s="13">
        <v>63327.247000000003</v>
      </c>
      <c r="I216" s="13">
        <v>16668.723999999998</v>
      </c>
      <c r="J216" s="13">
        <v>37351.237999999998</v>
      </c>
      <c r="K216" s="13">
        <v>128264.09699999999</v>
      </c>
      <c r="L216" s="13">
        <v>5320.4650000000001</v>
      </c>
      <c r="M216" s="13">
        <v>479.95400000000001</v>
      </c>
      <c r="N216" s="13">
        <v>3949.8620000000001</v>
      </c>
      <c r="O216" s="13">
        <v>13844.978999999999</v>
      </c>
      <c r="P216" s="13">
        <v>33.957999999999998</v>
      </c>
      <c r="X216" s="2"/>
    </row>
    <row r="217" spans="1:24" ht="14.25" customHeight="1" x14ac:dyDescent="0.35">
      <c r="A217" s="15">
        <v>43742</v>
      </c>
      <c r="B217" s="15">
        <v>43756</v>
      </c>
      <c r="C217" s="15">
        <v>43769</v>
      </c>
      <c r="D217" s="13">
        <f t="shared" si="6"/>
        <v>1186573.4079999996</v>
      </c>
      <c r="E217" s="13">
        <v>196215.136</v>
      </c>
      <c r="F217" s="13">
        <v>182357.16099999999</v>
      </c>
      <c r="G217" s="13">
        <v>547407.09499999997</v>
      </c>
      <c r="H217" s="13">
        <v>59265.279000000002</v>
      </c>
      <c r="I217" s="13">
        <v>17137.917000000001</v>
      </c>
      <c r="J217" s="13">
        <v>36353.510999999999</v>
      </c>
      <c r="K217" s="13">
        <v>124494.46799999999</v>
      </c>
      <c r="L217" s="13">
        <v>5088.8419999999996</v>
      </c>
      <c r="M217" s="13">
        <v>466.82900000000001</v>
      </c>
      <c r="N217" s="13">
        <v>3909.991</v>
      </c>
      <c r="O217" s="13">
        <v>13845.064</v>
      </c>
      <c r="P217" s="13">
        <v>32.115000000000002</v>
      </c>
      <c r="X217" s="2"/>
    </row>
    <row r="218" spans="1:24" ht="14.25" customHeight="1" x14ac:dyDescent="0.35">
      <c r="A218" s="15">
        <v>43756</v>
      </c>
      <c r="B218" s="15">
        <v>43770</v>
      </c>
      <c r="C218" s="15">
        <v>43783</v>
      </c>
      <c r="D218" s="13">
        <f t="shared" si="6"/>
        <v>1211522.308</v>
      </c>
      <c r="E218" s="13">
        <v>208971.15100000001</v>
      </c>
      <c r="F218" s="13">
        <v>194009.99400000001</v>
      </c>
      <c r="G218" s="13">
        <v>552467.81200000003</v>
      </c>
      <c r="H218" s="13">
        <v>56390.377</v>
      </c>
      <c r="I218" s="13">
        <v>16921.704000000002</v>
      </c>
      <c r="J218" s="13">
        <v>35729.415000000001</v>
      </c>
      <c r="K218" s="13">
        <v>123772.238</v>
      </c>
      <c r="L218" s="13">
        <v>5228.0240000000003</v>
      </c>
      <c r="M218" s="13">
        <v>266.15199999999999</v>
      </c>
      <c r="N218" s="13">
        <v>3891.1149999999998</v>
      </c>
      <c r="O218" s="13">
        <v>13845.147000000001</v>
      </c>
      <c r="P218" s="13">
        <v>29.178999999999998</v>
      </c>
      <c r="X218" s="2"/>
    </row>
    <row r="219" spans="1:24" ht="14.25" customHeight="1" x14ac:dyDescent="0.35">
      <c r="A219" s="15">
        <v>43770</v>
      </c>
      <c r="B219" s="15">
        <v>43784</v>
      </c>
      <c r="C219" s="15">
        <v>43797</v>
      </c>
      <c r="D219" s="13">
        <f t="shared" si="6"/>
        <v>1207858.1259999999</v>
      </c>
      <c r="E219" s="13">
        <v>203239.758</v>
      </c>
      <c r="F219" s="13">
        <v>181162.217</v>
      </c>
      <c r="G219" s="13">
        <v>572518.19799999997</v>
      </c>
      <c r="H219" s="13">
        <v>54167.940999999999</v>
      </c>
      <c r="I219" s="13">
        <v>17016.835999999999</v>
      </c>
      <c r="J219" s="13">
        <v>35097.737000000001</v>
      </c>
      <c r="K219" s="13">
        <v>121907.13499999999</v>
      </c>
      <c r="L219" s="13">
        <v>4590.7340000000004</v>
      </c>
      <c r="M219" s="13">
        <v>266.15199999999999</v>
      </c>
      <c r="N219" s="13">
        <v>4010.4450000000002</v>
      </c>
      <c r="O219" s="13">
        <v>13845.244000000001</v>
      </c>
      <c r="P219" s="13">
        <v>35.728999999999999</v>
      </c>
      <c r="X219" s="2"/>
    </row>
    <row r="220" spans="1:24" ht="14.25" customHeight="1" x14ac:dyDescent="0.35">
      <c r="A220" s="15">
        <v>43784</v>
      </c>
      <c r="B220" s="15">
        <v>43798</v>
      </c>
      <c r="C220" s="15">
        <v>43811</v>
      </c>
      <c r="D220" s="13">
        <f t="shared" si="6"/>
        <v>1239575.899</v>
      </c>
      <c r="E220" s="13">
        <v>215061.41800000001</v>
      </c>
      <c r="F220" s="13">
        <v>191810.33</v>
      </c>
      <c r="G220" s="13">
        <v>587333.03899999999</v>
      </c>
      <c r="H220" s="13">
        <v>51147.966</v>
      </c>
      <c r="I220" s="13">
        <v>16567.887999999999</v>
      </c>
      <c r="J220" s="13">
        <v>33870.163</v>
      </c>
      <c r="K220" s="13">
        <v>120129.382</v>
      </c>
      <c r="L220" s="13">
        <v>5519.5649999999996</v>
      </c>
      <c r="M220" s="13">
        <v>291.29399999999998</v>
      </c>
      <c r="N220" s="13">
        <v>3956.7130000000002</v>
      </c>
      <c r="O220" s="13">
        <v>13849.959000000001</v>
      </c>
      <c r="P220" s="13">
        <v>38.182000000000002</v>
      </c>
      <c r="X220" s="2"/>
    </row>
    <row r="221" spans="1:24" ht="14.25" customHeight="1" x14ac:dyDescent="0.35">
      <c r="A221" s="15">
        <v>43798</v>
      </c>
      <c r="B221" s="15">
        <v>43812</v>
      </c>
      <c r="C221" s="15">
        <v>43825</v>
      </c>
      <c r="D221" s="13">
        <f t="shared" si="6"/>
        <v>1237279.4440000001</v>
      </c>
      <c r="E221" s="13">
        <v>211683.52499999999</v>
      </c>
      <c r="F221" s="13">
        <v>192489.28899999999</v>
      </c>
      <c r="G221" s="13">
        <v>588068.18200000003</v>
      </c>
      <c r="H221" s="13">
        <v>49949.152000000002</v>
      </c>
      <c r="I221" s="13">
        <v>16812.379000000001</v>
      </c>
      <c r="J221" s="13">
        <v>32182.138999999999</v>
      </c>
      <c r="K221" s="13">
        <v>122621.269</v>
      </c>
      <c r="L221" s="13">
        <v>5399.3040000000001</v>
      </c>
      <c r="M221" s="13">
        <v>261.06299999999999</v>
      </c>
      <c r="N221" s="13">
        <v>3919.107</v>
      </c>
      <c r="O221" s="13">
        <v>13849.797</v>
      </c>
      <c r="P221" s="13">
        <v>44.238</v>
      </c>
      <c r="X221" s="2"/>
    </row>
    <row r="222" spans="1:24" ht="14.25" customHeight="1" x14ac:dyDescent="0.35">
      <c r="A222" s="15">
        <v>43812</v>
      </c>
      <c r="B222" s="15">
        <v>43826</v>
      </c>
      <c r="C222" s="15">
        <v>43839</v>
      </c>
      <c r="D222" s="13">
        <f t="shared" si="6"/>
        <v>1255462.733</v>
      </c>
      <c r="E222" s="13">
        <v>213476.291</v>
      </c>
      <c r="F222" s="13">
        <v>213537.92499999999</v>
      </c>
      <c r="G222" s="13">
        <v>588828.92500000005</v>
      </c>
      <c r="H222" s="13">
        <v>49470.767</v>
      </c>
      <c r="I222" s="13">
        <v>16168.169</v>
      </c>
      <c r="J222" s="13">
        <v>31903.74</v>
      </c>
      <c r="K222" s="13">
        <v>119243.743</v>
      </c>
      <c r="L222" s="13">
        <v>5161.0349999999999</v>
      </c>
      <c r="M222" s="13">
        <v>261</v>
      </c>
      <c r="N222" s="13">
        <v>3728.3040000000001</v>
      </c>
      <c r="O222" s="13">
        <v>13643.865</v>
      </c>
      <c r="P222" s="13">
        <v>38.969000000000001</v>
      </c>
      <c r="X222" s="2"/>
    </row>
    <row r="223" spans="1:24" ht="14.25" customHeight="1" x14ac:dyDescent="0.35">
      <c r="A223" s="15">
        <v>43826</v>
      </c>
      <c r="B223" s="15">
        <v>43840</v>
      </c>
      <c r="C223" s="15">
        <v>43853</v>
      </c>
      <c r="D223" s="13">
        <f t="shared" si="6"/>
        <v>1299943.0670000003</v>
      </c>
      <c r="E223" s="13">
        <v>237079.084</v>
      </c>
      <c r="F223" s="13">
        <v>223951.55100000001</v>
      </c>
      <c r="G223" s="13">
        <v>599411.51899999997</v>
      </c>
      <c r="H223" s="13">
        <v>48829.754000000001</v>
      </c>
      <c r="I223" s="13">
        <v>14738.924999999999</v>
      </c>
      <c r="J223" s="13">
        <v>32602.778999999999</v>
      </c>
      <c r="K223" s="13">
        <v>120182.18</v>
      </c>
      <c r="L223" s="13">
        <v>5142.9409999999998</v>
      </c>
      <c r="M223" s="13">
        <v>260.93799999999999</v>
      </c>
      <c r="N223" s="13">
        <v>3640.7809999999999</v>
      </c>
      <c r="O223" s="13">
        <v>14036.69</v>
      </c>
      <c r="P223" s="13">
        <v>65.924999999999997</v>
      </c>
      <c r="X223" s="2"/>
    </row>
    <row r="224" spans="1:24" ht="14.25" customHeight="1" x14ac:dyDescent="0.35">
      <c r="A224" s="15">
        <v>43840</v>
      </c>
      <c r="B224" s="15">
        <v>43854</v>
      </c>
      <c r="C224" s="15">
        <v>43867</v>
      </c>
      <c r="D224" s="13">
        <f t="shared" si="6"/>
        <v>1271029.588</v>
      </c>
      <c r="E224" s="13">
        <v>223493.685</v>
      </c>
      <c r="F224" s="13">
        <v>203665.41699999999</v>
      </c>
      <c r="G224" s="13">
        <v>605819.22100000002</v>
      </c>
      <c r="H224" s="13">
        <v>47795.677000000003</v>
      </c>
      <c r="I224" s="13">
        <v>14205.614</v>
      </c>
      <c r="J224" s="13">
        <v>33748.881999999998</v>
      </c>
      <c r="K224" s="13">
        <v>119299.44</v>
      </c>
      <c r="L224" s="13">
        <v>5058.3540000000003</v>
      </c>
      <c r="M224" s="13">
        <v>260.875</v>
      </c>
      <c r="N224" s="13">
        <v>3608.1709999999998</v>
      </c>
      <c r="O224" s="13">
        <v>14036.798000000001</v>
      </c>
      <c r="P224" s="13">
        <v>37.454000000000001</v>
      </c>
      <c r="X224" s="2"/>
    </row>
    <row r="225" spans="1:24" ht="14.25" customHeight="1" x14ac:dyDescent="0.35">
      <c r="A225" s="15">
        <v>43854</v>
      </c>
      <c r="B225" s="15">
        <v>43868</v>
      </c>
      <c r="C225" s="15">
        <v>43881</v>
      </c>
      <c r="D225" s="13">
        <f t="shared" si="6"/>
        <v>1301421.9809999999</v>
      </c>
      <c r="E225" s="13">
        <v>240219.48800000001</v>
      </c>
      <c r="F225" s="13">
        <v>218066.08300000001</v>
      </c>
      <c r="G225" s="13">
        <v>604706.56799999997</v>
      </c>
      <c r="H225" s="13">
        <v>47244.737999999998</v>
      </c>
      <c r="I225" s="13">
        <v>14052.982</v>
      </c>
      <c r="J225" s="13">
        <v>33602.841999999997</v>
      </c>
      <c r="K225" s="13">
        <v>120740.451</v>
      </c>
      <c r="L225" s="13">
        <v>4945.1729999999998</v>
      </c>
      <c r="M225" s="13">
        <v>260.875</v>
      </c>
      <c r="N225" s="13">
        <v>3510.78</v>
      </c>
      <c r="O225" s="13">
        <v>14036.914000000001</v>
      </c>
      <c r="P225" s="13">
        <v>35.087000000000003</v>
      </c>
      <c r="X225" s="2"/>
    </row>
    <row r="226" spans="1:24" ht="14.25" customHeight="1" x14ac:dyDescent="0.35">
      <c r="A226" s="15">
        <v>43868</v>
      </c>
      <c r="B226" s="15">
        <v>43882</v>
      </c>
      <c r="C226" s="15">
        <v>43895</v>
      </c>
      <c r="D226" s="13">
        <f t="shared" si="6"/>
        <v>1302212.0899999999</v>
      </c>
      <c r="E226" s="13">
        <v>241057.30100000001</v>
      </c>
      <c r="F226" s="13">
        <v>224594.024</v>
      </c>
      <c r="G226" s="13">
        <v>598067.48300000001</v>
      </c>
      <c r="H226" s="13">
        <v>46754.459000000003</v>
      </c>
      <c r="I226" s="13">
        <v>14117.071</v>
      </c>
      <c r="J226" s="13">
        <v>33741.635999999999</v>
      </c>
      <c r="K226" s="13">
        <v>121186.476</v>
      </c>
      <c r="L226" s="13">
        <v>4866.8490000000002</v>
      </c>
      <c r="M226" s="13">
        <v>260.875</v>
      </c>
      <c r="N226" s="13">
        <v>3484.203</v>
      </c>
      <c r="O226" s="13">
        <v>14037.045</v>
      </c>
      <c r="P226" s="13">
        <v>44.667999999999999</v>
      </c>
      <c r="X226" s="2"/>
    </row>
    <row r="227" spans="1:24" ht="14.25" customHeight="1" x14ac:dyDescent="0.35">
      <c r="A227" s="15">
        <v>43882</v>
      </c>
      <c r="B227" s="15">
        <v>43896</v>
      </c>
      <c r="C227" s="15">
        <v>43909</v>
      </c>
      <c r="D227" s="13">
        <f t="shared" si="6"/>
        <v>1311658.2959999999</v>
      </c>
      <c r="E227" s="13">
        <v>248576.511</v>
      </c>
      <c r="F227" s="13">
        <v>223131.13699999999</v>
      </c>
      <c r="G227" s="13">
        <v>596177.61</v>
      </c>
      <c r="H227" s="13">
        <v>46727.368000000002</v>
      </c>
      <c r="I227" s="13">
        <v>14394.597</v>
      </c>
      <c r="J227" s="13">
        <v>33806.15</v>
      </c>
      <c r="K227" s="13">
        <v>125250.11599999999</v>
      </c>
      <c r="L227" s="13">
        <v>6186.0749999999998</v>
      </c>
      <c r="M227" s="13">
        <v>260.68799999999999</v>
      </c>
      <c r="N227" s="13">
        <v>3478.5839999999998</v>
      </c>
      <c r="O227" s="13">
        <v>13629.843999999999</v>
      </c>
      <c r="P227" s="13">
        <v>39.616</v>
      </c>
      <c r="X227" s="2"/>
    </row>
    <row r="228" spans="1:24" ht="14.25" customHeight="1" x14ac:dyDescent="0.35">
      <c r="A228" s="15">
        <v>43896</v>
      </c>
      <c r="B228" s="15">
        <v>43910</v>
      </c>
      <c r="C228" s="15">
        <v>43923</v>
      </c>
      <c r="D228" s="13">
        <f t="shared" si="6"/>
        <v>1304025.156</v>
      </c>
      <c r="E228" s="13">
        <v>251563.36499999999</v>
      </c>
      <c r="F228" s="13">
        <v>213045.30499999999</v>
      </c>
      <c r="G228" s="13">
        <v>593784.58700000006</v>
      </c>
      <c r="H228" s="13">
        <v>47453.35</v>
      </c>
      <c r="I228" s="13">
        <v>14147.069</v>
      </c>
      <c r="J228" s="13">
        <v>34024.961000000003</v>
      </c>
      <c r="K228" s="13">
        <v>126463.769</v>
      </c>
      <c r="L228" s="13">
        <v>6148.9920000000002</v>
      </c>
      <c r="M228" s="13">
        <v>260.625</v>
      </c>
      <c r="N228" s="13">
        <v>3466.4929999999999</v>
      </c>
      <c r="O228" s="13">
        <v>13629.795</v>
      </c>
      <c r="P228" s="13">
        <v>36.844999999999999</v>
      </c>
      <c r="X228" s="2"/>
    </row>
    <row r="229" spans="1:24" ht="14.25" customHeight="1" x14ac:dyDescent="0.35">
      <c r="A229" s="15">
        <v>43910</v>
      </c>
      <c r="B229" s="15">
        <v>43924</v>
      </c>
      <c r="C229" s="15">
        <v>43937</v>
      </c>
      <c r="D229" s="13">
        <f t="shared" si="6"/>
        <v>1328394.977</v>
      </c>
      <c r="E229" s="13">
        <v>254400.79199999999</v>
      </c>
      <c r="F229" s="13">
        <v>228599.304</v>
      </c>
      <c r="G229" s="13">
        <v>596254.772</v>
      </c>
      <c r="H229" s="13">
        <v>46933.339</v>
      </c>
      <c r="I229" s="13">
        <v>14009.78</v>
      </c>
      <c r="J229" s="13">
        <v>34067.101999999999</v>
      </c>
      <c r="K229" s="13">
        <v>130590.92</v>
      </c>
      <c r="L229" s="13">
        <v>6192.7929999999997</v>
      </c>
      <c r="M229" s="13">
        <v>260.625</v>
      </c>
      <c r="N229" s="13">
        <v>3420.22</v>
      </c>
      <c r="O229" s="13">
        <v>13629.753000000001</v>
      </c>
      <c r="P229" s="13">
        <v>35.576999999999998</v>
      </c>
      <c r="X229" s="2"/>
    </row>
    <row r="230" spans="1:24" ht="14.25" customHeight="1" x14ac:dyDescent="0.35">
      <c r="A230" s="15">
        <v>43924</v>
      </c>
      <c r="B230" s="15">
        <v>43938</v>
      </c>
      <c r="C230" s="15">
        <v>43954</v>
      </c>
      <c r="D230" s="13">
        <f t="shared" si="6"/>
        <v>1366839.835</v>
      </c>
      <c r="E230" s="13">
        <v>273535.54499999998</v>
      </c>
      <c r="F230" s="13">
        <v>231820.69899999999</v>
      </c>
      <c r="G230" s="13">
        <v>619062.49399999995</v>
      </c>
      <c r="H230" s="13">
        <v>45674.394999999997</v>
      </c>
      <c r="I230" s="13">
        <v>13833.036</v>
      </c>
      <c r="J230" s="13">
        <v>33887.605000000003</v>
      </c>
      <c r="K230" s="13">
        <v>125576.762</v>
      </c>
      <c r="L230" s="13">
        <v>6102.1279999999997</v>
      </c>
      <c r="M230" s="13">
        <v>260.56299999999999</v>
      </c>
      <c r="N230" s="13">
        <v>3284.0349999999999</v>
      </c>
      <c r="O230" s="13">
        <v>13759.025</v>
      </c>
      <c r="P230" s="13">
        <v>43.548000000000002</v>
      </c>
      <c r="X230" s="2"/>
    </row>
    <row r="231" spans="1:24" ht="14.25" customHeight="1" x14ac:dyDescent="0.35">
      <c r="A231" s="15">
        <v>43938</v>
      </c>
      <c r="B231" s="15">
        <v>43955</v>
      </c>
      <c r="C231" s="15">
        <v>43965</v>
      </c>
      <c r="D231" s="13">
        <f t="shared" si="6"/>
        <v>1419165.2600000002</v>
      </c>
      <c r="E231" s="13">
        <v>308408.12</v>
      </c>
      <c r="F231" s="13">
        <v>240979.92499999999</v>
      </c>
      <c r="G231" s="13">
        <v>627614.92299999995</v>
      </c>
      <c r="H231" s="13">
        <v>44533.163999999997</v>
      </c>
      <c r="I231" s="13">
        <v>13480.127</v>
      </c>
      <c r="J231" s="13">
        <v>34133.735000000001</v>
      </c>
      <c r="K231" s="13">
        <v>127695.117</v>
      </c>
      <c r="L231" s="13">
        <v>5867.7030000000004</v>
      </c>
      <c r="M231" s="13">
        <v>260.56299999999999</v>
      </c>
      <c r="N231" s="13">
        <v>2508.7379999999998</v>
      </c>
      <c r="O231" s="13">
        <v>13629.704</v>
      </c>
      <c r="P231" s="13">
        <v>53.441000000000003</v>
      </c>
      <c r="X231" s="2"/>
    </row>
    <row r="232" spans="1:24" ht="14.25" customHeight="1" x14ac:dyDescent="0.35">
      <c r="A232" s="15">
        <v>43951</v>
      </c>
      <c r="B232" s="15">
        <v>43966</v>
      </c>
      <c r="C232" s="15">
        <v>43979</v>
      </c>
      <c r="D232" s="13">
        <f t="shared" si="6"/>
        <v>1469291.6140000001</v>
      </c>
      <c r="E232" s="13">
        <v>332424.59999999998</v>
      </c>
      <c r="F232" s="13">
        <v>248778.71599999999</v>
      </c>
      <c r="G232" s="13">
        <v>632888.75199999998</v>
      </c>
      <c r="H232" s="13">
        <v>44198.370999999999</v>
      </c>
      <c r="I232" s="13">
        <v>13136.007</v>
      </c>
      <c r="J232" s="13">
        <v>34476.659</v>
      </c>
      <c r="K232" s="13">
        <v>141069.71299999999</v>
      </c>
      <c r="L232" s="13">
        <v>5906.7889999999998</v>
      </c>
      <c r="M232" s="13">
        <v>225.56299999999999</v>
      </c>
      <c r="N232" s="13">
        <v>2507.4639999999999</v>
      </c>
      <c r="O232" s="13">
        <v>13627.956</v>
      </c>
      <c r="P232" s="13">
        <v>51.024000000000001</v>
      </c>
      <c r="X232" s="2"/>
    </row>
    <row r="233" spans="1:24" ht="14.25" customHeight="1" x14ac:dyDescent="0.35">
      <c r="A233" s="15">
        <v>43966</v>
      </c>
      <c r="B233" s="15">
        <v>43980</v>
      </c>
      <c r="C233" s="15">
        <v>43993</v>
      </c>
      <c r="D233" s="13">
        <f t="shared" si="6"/>
        <v>1510816.5169999998</v>
      </c>
      <c r="E233" s="13">
        <v>358145.96600000001</v>
      </c>
      <c r="F233" s="13">
        <v>247623.89199999999</v>
      </c>
      <c r="G233" s="13">
        <v>634861.52800000005</v>
      </c>
      <c r="H233" s="13">
        <v>44243.415999999997</v>
      </c>
      <c r="I233" s="13">
        <v>12711.06</v>
      </c>
      <c r="J233" s="13">
        <v>33967.091999999997</v>
      </c>
      <c r="K233" s="13">
        <v>157209.24400000001</v>
      </c>
      <c r="L233" s="13">
        <v>5713.7380000000003</v>
      </c>
      <c r="M233" s="13">
        <v>150.375</v>
      </c>
      <c r="N233" s="13">
        <v>2507.0729999999999</v>
      </c>
      <c r="O233" s="13">
        <v>13628.085999999999</v>
      </c>
      <c r="P233" s="13">
        <v>55.046999999999997</v>
      </c>
      <c r="X233" s="2"/>
    </row>
    <row r="234" spans="1:24" ht="14.25" customHeight="1" x14ac:dyDescent="0.35">
      <c r="A234" s="15">
        <v>43980</v>
      </c>
      <c r="B234" s="15">
        <v>43994</v>
      </c>
      <c r="C234" s="15">
        <v>44007</v>
      </c>
      <c r="D234" s="13">
        <f t="shared" si="6"/>
        <v>1486744.8070000003</v>
      </c>
      <c r="E234" s="13">
        <v>339327.71500000003</v>
      </c>
      <c r="F234" s="13">
        <v>236693.372</v>
      </c>
      <c r="G234" s="13">
        <v>632986.397</v>
      </c>
      <c r="H234" s="13">
        <v>43007.584000000003</v>
      </c>
      <c r="I234" s="13">
        <v>12153.036</v>
      </c>
      <c r="J234" s="13">
        <v>33249.46</v>
      </c>
      <c r="K234" s="13">
        <v>167222.908</v>
      </c>
      <c r="L234" s="13">
        <v>5728.04</v>
      </c>
      <c r="M234" s="13">
        <v>150.375</v>
      </c>
      <c r="N234" s="13">
        <v>2539.46</v>
      </c>
      <c r="O234" s="13">
        <v>13636.277</v>
      </c>
      <c r="P234" s="13">
        <v>50.183</v>
      </c>
      <c r="X234" s="2"/>
    </row>
    <row r="235" spans="1:24" ht="14.25" customHeight="1" x14ac:dyDescent="0.35">
      <c r="A235" s="15">
        <v>43994</v>
      </c>
      <c r="B235" s="15">
        <v>44008</v>
      </c>
      <c r="C235" s="15">
        <v>44021</v>
      </c>
      <c r="D235" s="13">
        <f t="shared" si="6"/>
        <v>1514264.882</v>
      </c>
      <c r="E235" s="13">
        <v>346514.71100000001</v>
      </c>
      <c r="F235" s="13">
        <v>249478.67300000001</v>
      </c>
      <c r="G235" s="13">
        <v>640353.66299999994</v>
      </c>
      <c r="H235" s="13">
        <v>43781.656000000003</v>
      </c>
      <c r="I235" s="13">
        <v>12008.638000000001</v>
      </c>
      <c r="J235" s="13">
        <v>32895.783000000003</v>
      </c>
      <c r="K235" s="13">
        <v>167618.01500000001</v>
      </c>
      <c r="L235" s="13">
        <v>5539.5969999999998</v>
      </c>
      <c r="M235" s="13">
        <v>450.31299999999999</v>
      </c>
      <c r="N235" s="13">
        <v>2067.9839999999999</v>
      </c>
      <c r="O235" s="13">
        <v>13503.550999999999</v>
      </c>
      <c r="P235" s="13">
        <v>52.298000000000002</v>
      </c>
      <c r="X235" s="2"/>
    </row>
    <row r="236" spans="1:24" ht="14.25" customHeight="1" x14ac:dyDescent="0.35">
      <c r="A236" s="15">
        <v>44008</v>
      </c>
      <c r="B236" s="15">
        <v>44022</v>
      </c>
      <c r="C236" s="15">
        <v>44035</v>
      </c>
      <c r="D236" s="13">
        <f t="shared" si="6"/>
        <v>1562391.7919999999</v>
      </c>
      <c r="E236" s="13">
        <v>368057.48300000001</v>
      </c>
      <c r="F236" s="13">
        <v>263300.18199999997</v>
      </c>
      <c r="G236" s="13">
        <v>657190.48600000003</v>
      </c>
      <c r="H236" s="13">
        <v>45084.635000000002</v>
      </c>
      <c r="I236" s="13">
        <v>11916.18</v>
      </c>
      <c r="J236" s="13">
        <v>31223.692999999999</v>
      </c>
      <c r="K236" s="13">
        <v>163132.25099999999</v>
      </c>
      <c r="L236" s="13">
        <v>6315.8739999999998</v>
      </c>
      <c r="M236" s="13">
        <v>425.25</v>
      </c>
      <c r="N236" s="13">
        <v>2057.6260000000002</v>
      </c>
      <c r="O236" s="13">
        <v>13491.933999999999</v>
      </c>
      <c r="P236" s="13">
        <v>196.19800000000001</v>
      </c>
      <c r="X236" s="2"/>
    </row>
    <row r="237" spans="1:24" ht="14.25" customHeight="1" x14ac:dyDescent="0.35">
      <c r="A237" s="15">
        <v>44022</v>
      </c>
      <c r="B237" s="15">
        <v>44036</v>
      </c>
      <c r="C237" s="15">
        <v>44049</v>
      </c>
      <c r="D237" s="13">
        <f t="shared" si="6"/>
        <v>1571358.1559999997</v>
      </c>
      <c r="E237" s="13">
        <v>368870.87300000002</v>
      </c>
      <c r="F237" s="13">
        <v>262385.57799999998</v>
      </c>
      <c r="G237" s="13">
        <v>670666.16299999994</v>
      </c>
      <c r="H237" s="13">
        <v>47122.436000000002</v>
      </c>
      <c r="I237" s="13">
        <v>11796.623</v>
      </c>
      <c r="J237" s="13">
        <v>30343.108</v>
      </c>
      <c r="K237" s="13">
        <v>156868.77299999999</v>
      </c>
      <c r="L237" s="13">
        <v>7210.4719999999998</v>
      </c>
      <c r="M237" s="13">
        <v>459.22800000000001</v>
      </c>
      <c r="N237" s="13">
        <v>2017.0820000000001</v>
      </c>
      <c r="O237" s="13">
        <v>13491.65</v>
      </c>
      <c r="P237" s="13">
        <v>126.17</v>
      </c>
      <c r="X237" s="2"/>
    </row>
    <row r="238" spans="1:24" ht="14.25" customHeight="1" x14ac:dyDescent="0.35">
      <c r="A238" s="15">
        <v>44036</v>
      </c>
      <c r="B238" s="15">
        <v>44050</v>
      </c>
      <c r="C238" s="15">
        <v>44063</v>
      </c>
      <c r="D238" s="13">
        <f t="shared" si="6"/>
        <v>1597506.5229999998</v>
      </c>
      <c r="E238" s="13">
        <v>380601.38900000002</v>
      </c>
      <c r="F238" s="13">
        <v>263969.10600000003</v>
      </c>
      <c r="G238" s="13">
        <v>671357.29200000002</v>
      </c>
      <c r="H238" s="13">
        <v>48633.93</v>
      </c>
      <c r="I238" s="13">
        <v>11396.764999999999</v>
      </c>
      <c r="J238" s="13">
        <v>30035.883000000002</v>
      </c>
      <c r="K238" s="13">
        <v>168136.269</v>
      </c>
      <c r="L238" s="13">
        <v>7725.5990000000002</v>
      </c>
      <c r="M238" s="13">
        <v>541.81700000000001</v>
      </c>
      <c r="N238" s="13">
        <v>1743.079</v>
      </c>
      <c r="O238" s="13">
        <v>13272.925999999999</v>
      </c>
      <c r="P238" s="13">
        <v>92.468000000000004</v>
      </c>
      <c r="X238" s="2"/>
    </row>
    <row r="239" spans="1:24" ht="14.25" customHeight="1" x14ac:dyDescent="0.35">
      <c r="A239" s="15">
        <v>44050</v>
      </c>
      <c r="B239" s="15">
        <v>44064</v>
      </c>
      <c r="C239" s="15">
        <v>44077</v>
      </c>
      <c r="D239" s="13">
        <f t="shared" si="6"/>
        <v>1547413.0829999999</v>
      </c>
      <c r="E239" s="13">
        <v>360225.43199999997</v>
      </c>
      <c r="F239" s="13">
        <v>250175.913</v>
      </c>
      <c r="G239" s="13">
        <v>660714.04399999999</v>
      </c>
      <c r="H239" s="13">
        <v>47973.368000000002</v>
      </c>
      <c r="I239" s="13">
        <v>11051.156999999999</v>
      </c>
      <c r="J239" s="13">
        <v>29664.456999999999</v>
      </c>
      <c r="K239" s="13">
        <v>164358.99799999999</v>
      </c>
      <c r="L239" s="13">
        <v>7584.6369999999997</v>
      </c>
      <c r="M239" s="13">
        <v>541.77</v>
      </c>
      <c r="N239" s="13">
        <v>1741.6079999999999</v>
      </c>
      <c r="O239" s="13">
        <v>13272.779</v>
      </c>
      <c r="P239" s="13">
        <v>108.92</v>
      </c>
      <c r="X239" s="2"/>
    </row>
    <row r="240" spans="1:24" ht="14.25" customHeight="1" x14ac:dyDescent="0.35">
      <c r="A240" s="15">
        <v>44064</v>
      </c>
      <c r="B240" s="15">
        <v>44078</v>
      </c>
      <c r="C240" s="15">
        <v>44091</v>
      </c>
      <c r="D240" s="13">
        <f t="shared" si="6"/>
        <v>1544334.7430000002</v>
      </c>
      <c r="E240" s="13">
        <v>351101.37</v>
      </c>
      <c r="F240" s="13">
        <v>252652.29199999999</v>
      </c>
      <c r="G240" s="13">
        <v>669921.38100000005</v>
      </c>
      <c r="H240" s="13">
        <v>46990.188000000002</v>
      </c>
      <c r="I240" s="13">
        <v>10204.991</v>
      </c>
      <c r="J240" s="13">
        <v>30076.381000000001</v>
      </c>
      <c r="K240" s="13">
        <v>160183.75</v>
      </c>
      <c r="L240" s="13">
        <v>7510.3339999999998</v>
      </c>
      <c r="M240" s="13">
        <v>530.58299999999997</v>
      </c>
      <c r="N240" s="13">
        <v>1739.3209999999999</v>
      </c>
      <c r="O240" s="13">
        <v>13272.707</v>
      </c>
      <c r="P240" s="13">
        <v>151.44499999999999</v>
      </c>
      <c r="X240" s="2"/>
    </row>
    <row r="241" spans="1:24" ht="14.25" customHeight="1" x14ac:dyDescent="0.35">
      <c r="A241" s="15">
        <v>44078</v>
      </c>
      <c r="B241" s="15">
        <v>44092</v>
      </c>
      <c r="C241" s="15">
        <v>44105</v>
      </c>
      <c r="D241" s="13">
        <f t="shared" si="6"/>
        <v>1534101.1470000001</v>
      </c>
      <c r="E241" s="13">
        <v>338040.21100000001</v>
      </c>
      <c r="F241" s="13">
        <v>241613.68</v>
      </c>
      <c r="G241" s="13">
        <v>687987.13800000004</v>
      </c>
      <c r="H241" s="13">
        <v>46558.188000000002</v>
      </c>
      <c r="I241" s="13">
        <v>10069.102999999999</v>
      </c>
      <c r="J241" s="13">
        <v>29008.168000000001</v>
      </c>
      <c r="K241" s="13">
        <v>157642.44099999999</v>
      </c>
      <c r="L241" s="13">
        <v>7530.3649999999998</v>
      </c>
      <c r="M241" s="13">
        <v>535.91999999999996</v>
      </c>
      <c r="N241" s="13">
        <v>1727.2159999999999</v>
      </c>
      <c r="O241" s="13">
        <v>13272.86</v>
      </c>
      <c r="P241" s="13">
        <v>115.857</v>
      </c>
      <c r="X241" s="2"/>
    </row>
    <row r="242" spans="1:24" ht="14.25" customHeight="1" x14ac:dyDescent="0.35">
      <c r="A242" s="15">
        <v>44092</v>
      </c>
      <c r="B242" s="15">
        <v>44106</v>
      </c>
      <c r="C242" s="15">
        <v>44119</v>
      </c>
      <c r="D242" s="13">
        <f t="shared" si="6"/>
        <v>1550993.902</v>
      </c>
      <c r="E242" s="13">
        <v>340392.06</v>
      </c>
      <c r="F242" s="13">
        <v>242302.193</v>
      </c>
      <c r="G242" s="13">
        <v>698471.978</v>
      </c>
      <c r="H242" s="13">
        <v>45355.474999999999</v>
      </c>
      <c r="I242" s="13">
        <v>9865.3919999999998</v>
      </c>
      <c r="J242" s="13">
        <v>28757.234</v>
      </c>
      <c r="K242" s="13">
        <v>162804.554</v>
      </c>
      <c r="L242" s="13">
        <v>7427.4690000000001</v>
      </c>
      <c r="M242" s="13">
        <v>560.46</v>
      </c>
      <c r="N242" s="13">
        <v>1680.9190000000001</v>
      </c>
      <c r="O242" s="13">
        <v>13272.785</v>
      </c>
      <c r="P242" s="13">
        <v>103.383</v>
      </c>
      <c r="X242" s="2"/>
    </row>
    <row r="243" spans="1:24" ht="14.25" customHeight="1" x14ac:dyDescent="0.35">
      <c r="A243" s="15">
        <v>44106</v>
      </c>
      <c r="B243" s="15">
        <v>44120</v>
      </c>
      <c r="C243" s="15">
        <v>44133</v>
      </c>
      <c r="D243" s="13">
        <f t="shared" si="6"/>
        <v>1529038.3990000004</v>
      </c>
      <c r="E243" s="13">
        <v>324234.516</v>
      </c>
      <c r="F243" s="13">
        <v>234521.07</v>
      </c>
      <c r="G243" s="13">
        <v>698903.1</v>
      </c>
      <c r="H243" s="13">
        <v>42310.097999999998</v>
      </c>
      <c r="I243" s="13">
        <v>9861.2829999999994</v>
      </c>
      <c r="J243" s="13">
        <v>27960.681</v>
      </c>
      <c r="K243" s="13">
        <v>168494.617</v>
      </c>
      <c r="L243" s="13">
        <v>7158.7790000000005</v>
      </c>
      <c r="M243" s="13">
        <v>560.92999999999995</v>
      </c>
      <c r="N243" s="13">
        <v>1671.4179999999999</v>
      </c>
      <c r="O243" s="13">
        <v>13272.701999999999</v>
      </c>
      <c r="P243" s="13">
        <v>89.204999999999998</v>
      </c>
      <c r="X243" s="2"/>
    </row>
    <row r="244" spans="1:24" ht="14.25" customHeight="1" x14ac:dyDescent="0.35">
      <c r="A244" s="15">
        <v>44120</v>
      </c>
      <c r="B244" s="15">
        <v>44134</v>
      </c>
      <c r="C244" s="15">
        <v>44147</v>
      </c>
      <c r="D244" s="13">
        <f t="shared" si="6"/>
        <v>1543274.983</v>
      </c>
      <c r="E244" s="13">
        <v>334622.23100000003</v>
      </c>
      <c r="F244" s="13">
        <v>239784.351</v>
      </c>
      <c r="G244" s="13">
        <v>700802.07400000002</v>
      </c>
      <c r="H244" s="13">
        <v>39997.673000000003</v>
      </c>
      <c r="I244" s="13">
        <v>10417.152</v>
      </c>
      <c r="J244" s="13">
        <v>28217.191000000003</v>
      </c>
      <c r="K244" s="13">
        <v>166707.53700000001</v>
      </c>
      <c r="L244" s="13">
        <v>7144.48</v>
      </c>
      <c r="M244" s="13">
        <v>563.12699999999995</v>
      </c>
      <c r="N244" s="13">
        <v>1666.9159999999999</v>
      </c>
      <c r="O244" s="13">
        <v>13272.569</v>
      </c>
      <c r="P244" s="13">
        <v>79.682000000000002</v>
      </c>
      <c r="X244" s="2"/>
    </row>
    <row r="245" spans="1:24" ht="14.25" customHeight="1" x14ac:dyDescent="0.35">
      <c r="A245" s="15">
        <v>44134</v>
      </c>
      <c r="B245" s="15">
        <v>44148</v>
      </c>
      <c r="C245" s="15">
        <v>44161</v>
      </c>
      <c r="D245" s="13">
        <f t="shared" si="6"/>
        <v>1513709.0279999999</v>
      </c>
      <c r="E245" s="13">
        <v>326560.98700000002</v>
      </c>
      <c r="F245" s="13">
        <v>236723.486</v>
      </c>
      <c r="G245" s="13">
        <v>691259.53500000003</v>
      </c>
      <c r="H245" s="13">
        <v>38331.266000000003</v>
      </c>
      <c r="I245" s="13">
        <v>11400.126</v>
      </c>
      <c r="J245" s="13">
        <v>27010.792000000001</v>
      </c>
      <c r="K245" s="13">
        <v>159916.348</v>
      </c>
      <c r="L245" s="13">
        <v>6917.24</v>
      </c>
      <c r="M245" s="13">
        <v>656.06799999999998</v>
      </c>
      <c r="N245" s="13">
        <v>1579.59</v>
      </c>
      <c r="O245" s="13">
        <v>13272.249</v>
      </c>
      <c r="P245" s="13">
        <v>81.340999999999994</v>
      </c>
      <c r="X245" s="2"/>
    </row>
    <row r="246" spans="1:24" ht="14.25" customHeight="1" x14ac:dyDescent="0.35">
      <c r="A246" s="15">
        <v>44148</v>
      </c>
      <c r="B246" s="15">
        <v>44162</v>
      </c>
      <c r="C246" s="15">
        <v>44175</v>
      </c>
      <c r="D246" s="13">
        <f t="shared" si="6"/>
        <v>1499722.5780000002</v>
      </c>
      <c r="E246" s="13">
        <v>309607.25699999998</v>
      </c>
      <c r="F246" s="13">
        <v>264129.22899999999</v>
      </c>
      <c r="G246" s="13">
        <v>665231.74699999997</v>
      </c>
      <c r="H246" s="13">
        <v>36672.137999999999</v>
      </c>
      <c r="I246" s="13">
        <v>11233.674000000001</v>
      </c>
      <c r="J246" s="13">
        <v>26437.383000000002</v>
      </c>
      <c r="K246" s="13">
        <v>163790.74</v>
      </c>
      <c r="L246" s="13">
        <v>7190.1819999999998</v>
      </c>
      <c r="M246" s="13">
        <v>615.57000000000005</v>
      </c>
      <c r="N246" s="13">
        <v>1429.125</v>
      </c>
      <c r="O246" s="13">
        <v>13272.369000000001</v>
      </c>
      <c r="P246" s="13">
        <v>113.164</v>
      </c>
      <c r="X246" s="2"/>
    </row>
    <row r="247" spans="1:24" ht="14.25" customHeight="1" x14ac:dyDescent="0.35">
      <c r="A247" s="15">
        <v>44162</v>
      </c>
      <c r="B247" s="15">
        <v>44176</v>
      </c>
      <c r="C247" s="15">
        <v>44189</v>
      </c>
      <c r="D247" s="13">
        <f t="shared" si="6"/>
        <v>1500460.1159999999</v>
      </c>
      <c r="E247" s="13">
        <v>298296.147</v>
      </c>
      <c r="F247" s="13">
        <v>255974.47</v>
      </c>
      <c r="G247" s="13">
        <v>683034.85499999998</v>
      </c>
      <c r="H247" s="13">
        <v>36360.067000000003</v>
      </c>
      <c r="I247" s="13">
        <v>11275.466</v>
      </c>
      <c r="J247" s="13">
        <v>26236.271000000001</v>
      </c>
      <c r="K247" s="13">
        <v>166543.052</v>
      </c>
      <c r="L247" s="13">
        <v>7278.6819999999998</v>
      </c>
      <c r="M247" s="13">
        <v>657.77700000000004</v>
      </c>
      <c r="N247" s="13">
        <v>1428.518</v>
      </c>
      <c r="O247" s="13">
        <v>13272.324000000001</v>
      </c>
      <c r="P247" s="13">
        <v>102.48699999999999</v>
      </c>
      <c r="X247" s="2"/>
    </row>
    <row r="248" spans="1:24" ht="14.25" customHeight="1" x14ac:dyDescent="0.35">
      <c r="A248" s="15">
        <v>44176</v>
      </c>
      <c r="B248" s="15">
        <v>44190</v>
      </c>
      <c r="C248" s="15">
        <v>44203</v>
      </c>
      <c r="D248" s="13">
        <f t="shared" si="6"/>
        <v>1497134.1860000002</v>
      </c>
      <c r="E248" s="13">
        <v>285941.201</v>
      </c>
      <c r="F248" s="13">
        <v>265688.48</v>
      </c>
      <c r="G248" s="13">
        <v>690543.79700000002</v>
      </c>
      <c r="H248" s="13">
        <v>38831.214999999997</v>
      </c>
      <c r="I248" s="13">
        <v>12168.434999999999</v>
      </c>
      <c r="J248" s="13">
        <v>24705.043000000001</v>
      </c>
      <c r="K248" s="13">
        <v>156562.106</v>
      </c>
      <c r="L248" s="13">
        <v>7240.8329999999996</v>
      </c>
      <c r="M248" s="13">
        <v>636.91499999999996</v>
      </c>
      <c r="N248" s="13">
        <v>1336.979</v>
      </c>
      <c r="O248" s="13">
        <v>13276.210999999999</v>
      </c>
      <c r="P248" s="13">
        <v>202.971</v>
      </c>
      <c r="X248" s="2"/>
    </row>
    <row r="249" spans="1:24" ht="14.25" customHeight="1" x14ac:dyDescent="0.35">
      <c r="A249" s="15">
        <v>44190</v>
      </c>
      <c r="B249" s="15">
        <v>44204</v>
      </c>
      <c r="C249" s="15">
        <v>44217</v>
      </c>
      <c r="D249" s="13">
        <f t="shared" si="6"/>
        <v>1532790.3079999997</v>
      </c>
      <c r="E249" s="13">
        <v>291912.43</v>
      </c>
      <c r="F249" s="13">
        <v>284146.27799999999</v>
      </c>
      <c r="G249" s="13">
        <v>689565.41099999996</v>
      </c>
      <c r="H249" s="13">
        <v>39766.18</v>
      </c>
      <c r="I249" s="13">
        <v>12719.454</v>
      </c>
      <c r="J249" s="13">
        <v>25714.273000000001</v>
      </c>
      <c r="K249" s="13">
        <v>166743.886</v>
      </c>
      <c r="L249" s="13">
        <v>7152.9780000000001</v>
      </c>
      <c r="M249" s="13">
        <v>604.83299999999997</v>
      </c>
      <c r="N249" s="13">
        <v>1134.681</v>
      </c>
      <c r="O249" s="13">
        <v>13268.815000000001</v>
      </c>
      <c r="P249" s="13">
        <v>61.088999999999999</v>
      </c>
      <c r="X249" s="2"/>
    </row>
    <row r="250" spans="1:24" ht="14.25" customHeight="1" x14ac:dyDescent="0.35">
      <c r="A250" s="15">
        <v>44204</v>
      </c>
      <c r="B250" s="15">
        <v>44218</v>
      </c>
      <c r="C250" s="15">
        <v>44231</v>
      </c>
      <c r="D250" s="13">
        <f t="shared" ref="D250:D282" si="7">+SUM(E250:Q250)</f>
        <v>1519839.7239999999</v>
      </c>
      <c r="E250" s="13">
        <v>276666.62300000002</v>
      </c>
      <c r="F250" s="13">
        <v>244875.78400000001</v>
      </c>
      <c r="G250" s="13">
        <v>733941.63800000004</v>
      </c>
      <c r="H250" s="13">
        <v>40764.241000000002</v>
      </c>
      <c r="I250" s="13">
        <v>14237.742</v>
      </c>
      <c r="J250" s="13">
        <v>29155.094000000001</v>
      </c>
      <c r="K250" s="13">
        <v>158072.65299999999</v>
      </c>
      <c r="L250" s="13">
        <v>7058.9939999999997</v>
      </c>
      <c r="M250" s="13">
        <v>613.84400000000005</v>
      </c>
      <c r="N250" s="13">
        <v>1126.6079999999999</v>
      </c>
      <c r="O250" s="13">
        <v>13273.04</v>
      </c>
      <c r="P250" s="13">
        <v>53.463000000000001</v>
      </c>
      <c r="X250" s="2"/>
    </row>
    <row r="251" spans="1:24" ht="14.25" customHeight="1" x14ac:dyDescent="0.35">
      <c r="A251" s="15">
        <v>44218</v>
      </c>
      <c r="B251" s="15">
        <v>44232</v>
      </c>
      <c r="C251" s="15">
        <v>44245</v>
      </c>
      <c r="D251" s="13">
        <f t="shared" si="7"/>
        <v>1540894.8169999998</v>
      </c>
      <c r="E251" s="13">
        <v>279190.77</v>
      </c>
      <c r="F251" s="13">
        <v>247435.44099999999</v>
      </c>
      <c r="G251" s="13">
        <v>740453.26199999999</v>
      </c>
      <c r="H251" s="13">
        <v>41518.944000000003</v>
      </c>
      <c r="I251" s="13">
        <v>15176.923000000001</v>
      </c>
      <c r="J251" s="13">
        <v>29463.828000000001</v>
      </c>
      <c r="K251" s="13">
        <v>165641.83799999999</v>
      </c>
      <c r="L251" s="13">
        <v>6918.1530000000002</v>
      </c>
      <c r="M251" s="13">
        <v>639.53</v>
      </c>
      <c r="N251" s="13">
        <v>1122.7619999999999</v>
      </c>
      <c r="O251" s="13">
        <v>13272.865</v>
      </c>
      <c r="P251" s="13">
        <v>60.500999999999998</v>
      </c>
      <c r="X251" s="2"/>
    </row>
    <row r="252" spans="1:24" ht="14.25" customHeight="1" x14ac:dyDescent="0.35">
      <c r="A252" s="15">
        <v>44232</v>
      </c>
      <c r="B252" s="15">
        <v>44246</v>
      </c>
      <c r="C252" s="15">
        <v>44259</v>
      </c>
      <c r="D252" s="13">
        <f t="shared" si="7"/>
        <v>1539527.0260000003</v>
      </c>
      <c r="E252" s="13">
        <v>280869.59499999997</v>
      </c>
      <c r="F252" s="13">
        <v>231999.91500000001</v>
      </c>
      <c r="G252" s="13">
        <v>748426.88100000005</v>
      </c>
      <c r="H252" s="13">
        <v>45260.531000000003</v>
      </c>
      <c r="I252" s="13">
        <v>16280.903</v>
      </c>
      <c r="J252" s="13">
        <v>30291.573</v>
      </c>
      <c r="K252" s="13">
        <v>164426.18599999999</v>
      </c>
      <c r="L252" s="13">
        <v>6801.49</v>
      </c>
      <c r="M252" s="13">
        <v>657.46900000000005</v>
      </c>
      <c r="N252" s="13">
        <v>1121.134</v>
      </c>
      <c r="O252" s="13">
        <v>13311.603999999999</v>
      </c>
      <c r="P252" s="13">
        <v>79.745000000000005</v>
      </c>
      <c r="X252" s="2"/>
    </row>
    <row r="253" spans="1:24" ht="14.25" customHeight="1" x14ac:dyDescent="0.35">
      <c r="A253" s="15">
        <v>44246</v>
      </c>
      <c r="B253" s="15">
        <v>44260</v>
      </c>
      <c r="C253" s="15">
        <v>44273</v>
      </c>
      <c r="D253" s="13">
        <f t="shared" si="7"/>
        <v>1560726.1520000002</v>
      </c>
      <c r="E253" s="13">
        <v>282585.96100000001</v>
      </c>
      <c r="F253" s="13">
        <v>237591.318</v>
      </c>
      <c r="G253" s="13">
        <v>754678.01100000006</v>
      </c>
      <c r="H253" s="13">
        <v>47871.536</v>
      </c>
      <c r="I253" s="13">
        <v>17601.814999999999</v>
      </c>
      <c r="J253" s="13">
        <v>31002.194</v>
      </c>
      <c r="K253" s="13">
        <v>166898.89799999999</v>
      </c>
      <c r="L253" s="13">
        <v>7060.3329999999996</v>
      </c>
      <c r="M253" s="13">
        <v>891.21900000000005</v>
      </c>
      <c r="N253" s="13">
        <v>1120.93</v>
      </c>
      <c r="O253" s="13">
        <v>13315.472</v>
      </c>
      <c r="P253" s="13">
        <v>108.465</v>
      </c>
      <c r="X253" s="2"/>
    </row>
    <row r="254" spans="1:24" ht="14.25" customHeight="1" x14ac:dyDescent="0.35">
      <c r="A254" s="15">
        <v>44260</v>
      </c>
      <c r="B254" s="15">
        <v>44274</v>
      </c>
      <c r="C254" s="15">
        <v>44287</v>
      </c>
      <c r="D254" s="13">
        <f t="shared" si="7"/>
        <v>1570906.1359999997</v>
      </c>
      <c r="E254" s="13">
        <v>283065.67499999999</v>
      </c>
      <c r="F254" s="13">
        <v>244261.91899999999</v>
      </c>
      <c r="G254" s="13">
        <v>751122.804</v>
      </c>
      <c r="H254" s="13">
        <v>48751.735999999997</v>
      </c>
      <c r="I254" s="13">
        <v>18428.106</v>
      </c>
      <c r="J254" s="13">
        <v>32273.745999999999</v>
      </c>
      <c r="K254" s="13">
        <v>169397.951</v>
      </c>
      <c r="L254" s="13">
        <v>8231.9770000000008</v>
      </c>
      <c r="M254" s="13">
        <v>883.73099999999999</v>
      </c>
      <c r="N254" s="13">
        <v>1086.8789999999999</v>
      </c>
      <c r="O254" s="13">
        <v>13315.17</v>
      </c>
      <c r="P254" s="13">
        <v>86.441999999999993</v>
      </c>
      <c r="X254" s="2"/>
    </row>
    <row r="255" spans="1:24" ht="14.25" customHeight="1" x14ac:dyDescent="0.35">
      <c r="A255" s="15">
        <v>44274</v>
      </c>
      <c r="B255" s="15">
        <v>44288</v>
      </c>
      <c r="C255" s="15">
        <v>44301</v>
      </c>
      <c r="D255" s="13">
        <f t="shared" si="7"/>
        <v>1603156.585</v>
      </c>
      <c r="E255" s="13">
        <v>289136.739</v>
      </c>
      <c r="F255" s="13">
        <v>284052.674</v>
      </c>
      <c r="G255" s="13">
        <v>728825.34199999995</v>
      </c>
      <c r="H255" s="13">
        <v>50340.27</v>
      </c>
      <c r="I255" s="13">
        <v>19121.670999999998</v>
      </c>
      <c r="J255" s="13">
        <v>33256.082000000002</v>
      </c>
      <c r="K255" s="13">
        <v>174591.774</v>
      </c>
      <c r="L255" s="13">
        <v>8455.7630000000008</v>
      </c>
      <c r="M255" s="13">
        <v>867.45399999999995</v>
      </c>
      <c r="N255" s="13">
        <v>1126.7719999999999</v>
      </c>
      <c r="O255" s="13">
        <v>13314.923000000001</v>
      </c>
      <c r="P255" s="13">
        <v>67.120999999999995</v>
      </c>
      <c r="X255" s="2"/>
    </row>
    <row r="256" spans="1:24" ht="14.25" customHeight="1" x14ac:dyDescent="0.35">
      <c r="A256" s="15">
        <v>44288</v>
      </c>
      <c r="B256" s="15">
        <v>44302</v>
      </c>
      <c r="C256" s="15">
        <v>44315</v>
      </c>
      <c r="D256" s="13">
        <f t="shared" si="7"/>
        <v>1659636.4409999999</v>
      </c>
      <c r="E256" s="13">
        <v>314263.96999999997</v>
      </c>
      <c r="F256" s="13">
        <v>265304.95899999997</v>
      </c>
      <c r="G256" s="13">
        <v>749732.26899999997</v>
      </c>
      <c r="H256" s="13">
        <v>68938.081999999995</v>
      </c>
      <c r="I256" s="13">
        <v>28985.86</v>
      </c>
      <c r="J256" s="13">
        <v>39152.608</v>
      </c>
      <c r="K256" s="13">
        <v>169744.76199999999</v>
      </c>
      <c r="L256" s="13">
        <v>8316.85</v>
      </c>
      <c r="M256" s="13">
        <v>875.06399999999996</v>
      </c>
      <c r="N256" s="13">
        <v>1121.127</v>
      </c>
      <c r="O256" s="13">
        <v>13143.710999999999</v>
      </c>
      <c r="P256" s="13">
        <v>57.179000000000002</v>
      </c>
      <c r="X256" s="2"/>
    </row>
    <row r="257" spans="1:24" ht="14.25" customHeight="1" x14ac:dyDescent="0.35">
      <c r="A257" s="15">
        <v>44302</v>
      </c>
      <c r="B257" s="15">
        <v>44316</v>
      </c>
      <c r="C257" s="15">
        <v>44332</v>
      </c>
      <c r="D257" s="13">
        <f t="shared" si="7"/>
        <v>1680969.0719999999</v>
      </c>
      <c r="E257" s="13">
        <v>320733.19199999998</v>
      </c>
      <c r="F257" s="13">
        <v>270189.06199999998</v>
      </c>
      <c r="G257" s="13">
        <v>756231.96699999995</v>
      </c>
      <c r="H257" s="13">
        <v>68684.957999999999</v>
      </c>
      <c r="I257" s="13">
        <v>29860.597000000002</v>
      </c>
      <c r="J257" s="13">
        <v>39301.5</v>
      </c>
      <c r="K257" s="13">
        <v>172819.21900000001</v>
      </c>
      <c r="L257" s="13">
        <v>8097.9520000000002</v>
      </c>
      <c r="M257" s="13">
        <v>883.99800000000005</v>
      </c>
      <c r="N257" s="13">
        <v>1030.4359999999999</v>
      </c>
      <c r="O257" s="13">
        <v>13080.425999999999</v>
      </c>
      <c r="P257" s="13">
        <v>55.765000000000001</v>
      </c>
      <c r="X257" s="2"/>
    </row>
    <row r="258" spans="1:24" ht="14.25" customHeight="1" x14ac:dyDescent="0.35">
      <c r="A258" s="15">
        <v>44316</v>
      </c>
      <c r="B258" s="15">
        <v>44333</v>
      </c>
      <c r="C258" s="15">
        <v>44343</v>
      </c>
      <c r="D258" s="13">
        <f t="shared" si="7"/>
        <v>1671506.932</v>
      </c>
      <c r="E258" s="13">
        <v>314006.53399999999</v>
      </c>
      <c r="F258" s="13">
        <v>257208.73499999999</v>
      </c>
      <c r="G258" s="13">
        <v>766558.93700000003</v>
      </c>
      <c r="H258" s="13">
        <v>69902.27</v>
      </c>
      <c r="I258" s="13">
        <v>29591.698</v>
      </c>
      <c r="J258" s="13">
        <v>39550.491999999998</v>
      </c>
      <c r="K258" s="13">
        <v>170993.826</v>
      </c>
      <c r="L258" s="13">
        <v>8701.0519999999997</v>
      </c>
      <c r="M258" s="13">
        <v>895.65800000000002</v>
      </c>
      <c r="N258" s="13">
        <v>959.11099999999999</v>
      </c>
      <c r="O258" s="13">
        <v>13080.088</v>
      </c>
      <c r="P258" s="13">
        <v>58.530999999999999</v>
      </c>
      <c r="X258" s="2"/>
    </row>
    <row r="259" spans="1:24" ht="14.25" customHeight="1" x14ac:dyDescent="0.35">
      <c r="A259" s="15">
        <v>44328</v>
      </c>
      <c r="B259" s="15">
        <v>44344</v>
      </c>
      <c r="C259" s="15">
        <v>44357</v>
      </c>
      <c r="D259" s="13">
        <f t="shared" si="7"/>
        <v>1703162.1659999995</v>
      </c>
      <c r="E259" s="13">
        <v>333738.93</v>
      </c>
      <c r="F259" s="13">
        <v>273611.24</v>
      </c>
      <c r="G259" s="13">
        <v>764316.10699999996</v>
      </c>
      <c r="H259" s="13">
        <v>70523.676000000007</v>
      </c>
      <c r="I259" s="13">
        <v>29815.672999999999</v>
      </c>
      <c r="J259" s="13">
        <v>39574.608999999997</v>
      </c>
      <c r="K259" s="13">
        <v>167445.31400000001</v>
      </c>
      <c r="L259" s="13">
        <v>8853.0509999999995</v>
      </c>
      <c r="M259" s="13">
        <v>881.03700000000003</v>
      </c>
      <c r="N259" s="13">
        <v>1267.701</v>
      </c>
      <c r="O259" s="13">
        <v>13081.037</v>
      </c>
      <c r="P259" s="13">
        <v>53.790999999999997</v>
      </c>
      <c r="X259" s="2"/>
    </row>
    <row r="260" spans="1:24" ht="14.25" customHeight="1" x14ac:dyDescent="0.35">
      <c r="A260" s="15">
        <v>44344</v>
      </c>
      <c r="B260" s="15">
        <v>44358</v>
      </c>
      <c r="C260" s="15">
        <v>44371</v>
      </c>
      <c r="D260" s="13">
        <f t="shared" si="7"/>
        <v>1719162.4550000001</v>
      </c>
      <c r="E260" s="13">
        <v>338851.42599999998</v>
      </c>
      <c r="F260" s="13">
        <v>274588.63199999998</v>
      </c>
      <c r="G260" s="13">
        <v>767022.65099999995</v>
      </c>
      <c r="H260" s="13">
        <v>71483.418999999994</v>
      </c>
      <c r="I260" s="13">
        <v>30416.454000000002</v>
      </c>
      <c r="J260" s="13">
        <v>39906.383999999998</v>
      </c>
      <c r="K260" s="13">
        <v>172922.43400000001</v>
      </c>
      <c r="L260" s="13">
        <v>8675.3539999999994</v>
      </c>
      <c r="M260" s="13">
        <v>889.12099999999998</v>
      </c>
      <c r="N260" s="13">
        <v>1267.597</v>
      </c>
      <c r="O260" s="13">
        <v>13080.602000000001</v>
      </c>
      <c r="P260" s="13">
        <v>58.381</v>
      </c>
      <c r="X260" s="2"/>
    </row>
    <row r="261" spans="1:24" ht="14.25" customHeight="1" x14ac:dyDescent="0.35">
      <c r="A261" s="15">
        <v>44358</v>
      </c>
      <c r="B261" s="15">
        <v>44372</v>
      </c>
      <c r="C261" s="15">
        <v>44385</v>
      </c>
      <c r="D261" s="13">
        <f t="shared" si="7"/>
        <v>1734194.3029999998</v>
      </c>
      <c r="E261" s="13">
        <v>339827.114</v>
      </c>
      <c r="F261" s="13">
        <v>276853.913</v>
      </c>
      <c r="G261" s="13">
        <v>771584.53500000003</v>
      </c>
      <c r="H261" s="13">
        <v>72645.89</v>
      </c>
      <c r="I261" s="13">
        <v>30948.214</v>
      </c>
      <c r="J261" s="13">
        <v>41609.114000000001</v>
      </c>
      <c r="K261" s="13">
        <v>177043.44500000001</v>
      </c>
      <c r="L261" s="13">
        <v>8493.6759999999995</v>
      </c>
      <c r="M261" s="13">
        <v>896.63099999999997</v>
      </c>
      <c r="N261" s="13">
        <v>1137.7239999999999</v>
      </c>
      <c r="O261" s="13">
        <v>13080.48</v>
      </c>
      <c r="P261" s="13">
        <v>73.566999999999993</v>
      </c>
      <c r="X261" s="2"/>
    </row>
    <row r="262" spans="1:24" ht="14.25" customHeight="1" x14ac:dyDescent="0.35">
      <c r="A262" s="15">
        <v>44372</v>
      </c>
      <c r="B262" s="15">
        <v>44386</v>
      </c>
      <c r="C262" s="15">
        <v>44402</v>
      </c>
      <c r="D262" s="13">
        <f t="shared" si="7"/>
        <v>1773756.2270000002</v>
      </c>
      <c r="E262" s="13">
        <v>352198.71899999998</v>
      </c>
      <c r="F262" s="13">
        <v>281718.516</v>
      </c>
      <c r="G262" s="13">
        <v>796795.42200000002</v>
      </c>
      <c r="H262" s="13">
        <v>68947.247000000003</v>
      </c>
      <c r="I262" s="13">
        <v>30664.752</v>
      </c>
      <c r="J262" s="13">
        <v>40848.025999999998</v>
      </c>
      <c r="K262" s="13">
        <v>179025.35</v>
      </c>
      <c r="L262" s="13">
        <v>8382.89</v>
      </c>
      <c r="M262" s="13">
        <v>898.30499999999995</v>
      </c>
      <c r="N262" s="13">
        <v>1127.4269999999999</v>
      </c>
      <c r="O262" s="13">
        <v>13080.127</v>
      </c>
      <c r="P262" s="13">
        <v>69.445999999999998</v>
      </c>
      <c r="X262" s="2"/>
    </row>
    <row r="263" spans="1:24" ht="14.25" customHeight="1" x14ac:dyDescent="0.35">
      <c r="A263" s="15">
        <v>44386</v>
      </c>
      <c r="B263" s="15">
        <v>44403</v>
      </c>
      <c r="C263" s="15">
        <v>44413</v>
      </c>
      <c r="D263" s="13">
        <f t="shared" si="7"/>
        <v>1782444.0589999999</v>
      </c>
      <c r="E263" s="13">
        <v>351535.72700000001</v>
      </c>
      <c r="F263" s="13">
        <v>284512.967</v>
      </c>
      <c r="G263" s="13">
        <v>804481.35699999996</v>
      </c>
      <c r="H263" s="13">
        <v>62568.716999999997</v>
      </c>
      <c r="I263" s="13">
        <v>30963.192999999999</v>
      </c>
      <c r="J263" s="13">
        <v>41511.959000000003</v>
      </c>
      <c r="K263" s="13">
        <v>183606.57399999999</v>
      </c>
      <c r="L263" s="13">
        <v>8085.8590000000004</v>
      </c>
      <c r="M263" s="13">
        <v>900.14300000000003</v>
      </c>
      <c r="N263" s="13">
        <v>1120.845</v>
      </c>
      <c r="O263" s="13">
        <v>13079.745000000001</v>
      </c>
      <c r="P263" s="13">
        <v>76.972999999999999</v>
      </c>
      <c r="X263" s="2"/>
    </row>
    <row r="264" spans="1:24" ht="14.25" customHeight="1" x14ac:dyDescent="0.35">
      <c r="A264" s="15">
        <v>44396</v>
      </c>
      <c r="B264" s="15">
        <v>44414</v>
      </c>
      <c r="C264" s="15">
        <v>44427</v>
      </c>
      <c r="D264" s="13">
        <f t="shared" si="7"/>
        <v>1824656.7390000001</v>
      </c>
      <c r="E264" s="13">
        <v>371981.19</v>
      </c>
      <c r="F264" s="13">
        <v>297606.74900000001</v>
      </c>
      <c r="G264" s="13">
        <v>810032.1</v>
      </c>
      <c r="H264" s="13">
        <v>62139.495999999999</v>
      </c>
      <c r="I264" s="13">
        <v>30977.562999999998</v>
      </c>
      <c r="J264" s="13">
        <v>41361.548000000003</v>
      </c>
      <c r="K264" s="13">
        <v>186948.641</v>
      </c>
      <c r="L264" s="13">
        <v>8444.4459999999999</v>
      </c>
      <c r="M264" s="13">
        <v>900.08100000000002</v>
      </c>
      <c r="N264" s="13">
        <v>1116.999</v>
      </c>
      <c r="O264" s="13">
        <v>13079.527</v>
      </c>
      <c r="P264" s="13">
        <v>68.399000000000001</v>
      </c>
      <c r="X264" s="2"/>
    </row>
    <row r="265" spans="1:24" ht="14.25" customHeight="1" x14ac:dyDescent="0.35">
      <c r="A265" s="15">
        <v>44414</v>
      </c>
      <c r="B265" s="15">
        <v>44428</v>
      </c>
      <c r="C265" s="15">
        <v>44441</v>
      </c>
      <c r="D265" s="13">
        <f t="shared" si="7"/>
        <v>1806076.7209999997</v>
      </c>
      <c r="E265" s="13">
        <v>353716.609</v>
      </c>
      <c r="F265" s="13">
        <v>285600.43699999998</v>
      </c>
      <c r="G265" s="13">
        <v>825974.06599999999</v>
      </c>
      <c r="H265" s="13">
        <v>60695.998</v>
      </c>
      <c r="I265" s="13">
        <v>31249.002</v>
      </c>
      <c r="J265" s="13">
        <v>42518.758000000002</v>
      </c>
      <c r="K265" s="13">
        <v>182543.014</v>
      </c>
      <c r="L265" s="13">
        <v>8603.24</v>
      </c>
      <c r="M265" s="13">
        <v>890.12599999999998</v>
      </c>
      <c r="N265" s="13">
        <v>1119.5229999999999</v>
      </c>
      <c r="O265" s="13">
        <v>13079.19</v>
      </c>
      <c r="P265" s="13">
        <v>86.757999999999996</v>
      </c>
      <c r="X265" s="2"/>
    </row>
    <row r="266" spans="1:24" ht="14.25" customHeight="1" x14ac:dyDescent="0.35">
      <c r="A266" s="15">
        <v>44428</v>
      </c>
      <c r="B266" s="15">
        <v>44442</v>
      </c>
      <c r="C266" s="15">
        <v>44455</v>
      </c>
      <c r="D266" s="13">
        <f t="shared" si="7"/>
        <v>1818864.7050000001</v>
      </c>
      <c r="E266" s="13">
        <v>353253.087</v>
      </c>
      <c r="F266" s="13">
        <v>281767.826</v>
      </c>
      <c r="G266" s="13">
        <v>839236.83299999998</v>
      </c>
      <c r="H266" s="13">
        <v>61209.495000000003</v>
      </c>
      <c r="I266" s="13">
        <v>30399.859</v>
      </c>
      <c r="J266" s="13">
        <v>42724.707999999999</v>
      </c>
      <c r="K266" s="13">
        <v>186336.87599999999</v>
      </c>
      <c r="L266" s="13">
        <v>8802.1610000000001</v>
      </c>
      <c r="M266" s="13">
        <v>887.13900000000001</v>
      </c>
      <c r="N266" s="13">
        <v>1081.8440000000001</v>
      </c>
      <c r="O266" s="13">
        <v>13078.985000000001</v>
      </c>
      <c r="P266" s="13">
        <v>85.891999999999996</v>
      </c>
      <c r="X266" s="2"/>
    </row>
    <row r="267" spans="1:24" ht="14.25" customHeight="1" x14ac:dyDescent="0.35">
      <c r="A267" s="15">
        <v>44442</v>
      </c>
      <c r="B267" s="15">
        <v>44456</v>
      </c>
      <c r="C267" s="15">
        <v>44469</v>
      </c>
      <c r="D267" s="13">
        <f t="shared" si="7"/>
        <v>1824884.4029999997</v>
      </c>
      <c r="E267" s="13">
        <v>350937.32799999998</v>
      </c>
      <c r="F267" s="13">
        <v>293764.51899999997</v>
      </c>
      <c r="G267" s="13">
        <v>831786.03799999994</v>
      </c>
      <c r="H267" s="13">
        <v>60058.555</v>
      </c>
      <c r="I267" s="13">
        <v>31428.073</v>
      </c>
      <c r="J267" s="13">
        <v>42942.010999999999</v>
      </c>
      <c r="K267" s="13">
        <v>189943.772</v>
      </c>
      <c r="L267" s="13">
        <v>8906.8379999999997</v>
      </c>
      <c r="M267" s="13">
        <v>887.51400000000001</v>
      </c>
      <c r="N267" s="13">
        <v>1084.06</v>
      </c>
      <c r="O267" s="13">
        <v>13078.777</v>
      </c>
      <c r="P267" s="13">
        <v>66.918000000000006</v>
      </c>
      <c r="X267" s="2"/>
    </row>
    <row r="268" spans="1:24" ht="14.25" customHeight="1" x14ac:dyDescent="0.35">
      <c r="A268" s="15">
        <v>44456</v>
      </c>
      <c r="B268" s="15">
        <v>44470</v>
      </c>
      <c r="C268" s="15">
        <v>44483</v>
      </c>
      <c r="D268" s="13">
        <f t="shared" si="7"/>
        <v>1870488.706</v>
      </c>
      <c r="E268" s="13">
        <v>369599.45799999998</v>
      </c>
      <c r="F268" s="13">
        <v>311861.51</v>
      </c>
      <c r="G268" s="13">
        <v>834252.853</v>
      </c>
      <c r="H268" s="13">
        <v>63786.81</v>
      </c>
      <c r="I268" s="13">
        <v>32255.339</v>
      </c>
      <c r="J268" s="13">
        <v>42620.303999999996</v>
      </c>
      <c r="K268" s="13">
        <v>192137.101</v>
      </c>
      <c r="L268" s="13">
        <v>8890.0249999999996</v>
      </c>
      <c r="M268" s="13">
        <v>888.18399999999997</v>
      </c>
      <c r="N268" s="13">
        <v>1037.7629999999999</v>
      </c>
      <c r="O268" s="13">
        <v>13078.543</v>
      </c>
      <c r="P268" s="13">
        <v>80.816000000000003</v>
      </c>
      <c r="X268" s="2"/>
    </row>
    <row r="269" spans="1:24" ht="14.25" customHeight="1" x14ac:dyDescent="0.35">
      <c r="A269" s="15">
        <v>44470</v>
      </c>
      <c r="B269" s="15">
        <v>44484</v>
      </c>
      <c r="C269" s="15">
        <v>44500</v>
      </c>
      <c r="D269" s="13">
        <f t="shared" si="7"/>
        <v>1896035.9850000001</v>
      </c>
      <c r="E269" s="13">
        <v>368635.64799999999</v>
      </c>
      <c r="F269" s="13">
        <v>308006.73</v>
      </c>
      <c r="G269" s="13">
        <v>870403.60400000005</v>
      </c>
      <c r="H269" s="13">
        <v>63036.989000000001</v>
      </c>
      <c r="I269" s="13">
        <v>27849.118999999999</v>
      </c>
      <c r="J269" s="13">
        <v>43546.065999999999</v>
      </c>
      <c r="K269" s="13">
        <v>190391.72</v>
      </c>
      <c r="L269" s="13">
        <v>9188.5920000000006</v>
      </c>
      <c r="M269" s="13">
        <v>879.84799999999996</v>
      </c>
      <c r="N269" s="13">
        <v>921.62900000000002</v>
      </c>
      <c r="O269" s="13">
        <v>13078.377</v>
      </c>
      <c r="P269" s="13">
        <v>97.662999999999997</v>
      </c>
      <c r="X269" s="2"/>
    </row>
    <row r="270" spans="1:24" ht="14.25" customHeight="1" x14ac:dyDescent="0.35">
      <c r="A270" s="15">
        <v>44484</v>
      </c>
      <c r="B270" s="15">
        <v>44501</v>
      </c>
      <c r="C270" s="15">
        <v>44511</v>
      </c>
      <c r="D270" s="13">
        <f t="shared" si="7"/>
        <v>1954032.7610000002</v>
      </c>
      <c r="E270" s="13">
        <v>397887.21399999998</v>
      </c>
      <c r="F270" s="13">
        <v>330305.32699999999</v>
      </c>
      <c r="G270" s="13">
        <v>874171.01399999997</v>
      </c>
      <c r="H270" s="13">
        <v>61171.762000000002</v>
      </c>
      <c r="I270" s="13">
        <v>26801.323</v>
      </c>
      <c r="J270" s="13">
        <v>43263.125</v>
      </c>
      <c r="K270" s="13">
        <v>196249.64199999999</v>
      </c>
      <c r="L270" s="13">
        <v>9220.4940000000006</v>
      </c>
      <c r="M270" s="13">
        <v>874.12699999999995</v>
      </c>
      <c r="N270" s="13">
        <v>925.05799999999999</v>
      </c>
      <c r="O270" s="13">
        <v>13078.227000000001</v>
      </c>
      <c r="P270" s="13">
        <v>85.447999999999993</v>
      </c>
      <c r="X270" s="2"/>
    </row>
    <row r="271" spans="1:24" ht="14.25" customHeight="1" x14ac:dyDescent="0.35">
      <c r="A271" s="15">
        <v>44497</v>
      </c>
      <c r="B271" s="15">
        <v>44512</v>
      </c>
      <c r="C271" s="15">
        <v>44525</v>
      </c>
      <c r="D271" s="13">
        <f t="shared" si="7"/>
        <v>1979300.5269999995</v>
      </c>
      <c r="E271" s="13">
        <v>405232.739</v>
      </c>
      <c r="F271" s="13">
        <v>337444.29599999997</v>
      </c>
      <c r="G271" s="13">
        <v>881164.59499999997</v>
      </c>
      <c r="H271" s="13">
        <v>60386.510999999999</v>
      </c>
      <c r="I271" s="13">
        <v>26420.905999999999</v>
      </c>
      <c r="J271" s="13">
        <v>43276.025000000001</v>
      </c>
      <c r="K271" s="13">
        <v>201185.85500000001</v>
      </c>
      <c r="L271" s="13">
        <v>9283.1029999999992</v>
      </c>
      <c r="M271" s="13">
        <v>884.62900000000002</v>
      </c>
      <c r="N271" s="13">
        <v>844.88599999999997</v>
      </c>
      <c r="O271" s="13">
        <v>13077.966</v>
      </c>
      <c r="P271" s="13">
        <v>99.016000000000005</v>
      </c>
      <c r="X271" s="2"/>
    </row>
    <row r="272" spans="1:24" ht="14.25" customHeight="1" x14ac:dyDescent="0.35">
      <c r="A272" s="15">
        <v>44512</v>
      </c>
      <c r="B272" s="15">
        <v>44526</v>
      </c>
      <c r="C272" s="15">
        <v>44539</v>
      </c>
      <c r="D272" s="13">
        <f t="shared" si="7"/>
        <v>1990466.5119999999</v>
      </c>
      <c r="E272" s="13">
        <v>408503.429</v>
      </c>
      <c r="F272" s="13">
        <v>354117.7</v>
      </c>
      <c r="G272" s="13">
        <v>870346.79599999997</v>
      </c>
      <c r="H272" s="13">
        <v>59476.811000000002</v>
      </c>
      <c r="I272" s="13">
        <v>26192.718000000001</v>
      </c>
      <c r="J272" s="13">
        <v>43695.156000000003</v>
      </c>
      <c r="K272" s="13">
        <v>204267.774</v>
      </c>
      <c r="L272" s="13">
        <v>9109.3310000000001</v>
      </c>
      <c r="M272" s="13">
        <v>887.80399999999997</v>
      </c>
      <c r="N272" s="13">
        <v>844.72299999999996</v>
      </c>
      <c r="O272" s="13">
        <v>12877.687</v>
      </c>
      <c r="P272" s="13">
        <v>146.583</v>
      </c>
      <c r="X272" s="2"/>
    </row>
    <row r="273" spans="1:24" ht="14.25" customHeight="1" x14ac:dyDescent="0.35">
      <c r="A273" s="15">
        <v>44526</v>
      </c>
      <c r="B273" s="15">
        <v>44540</v>
      </c>
      <c r="C273" s="15">
        <v>44553</v>
      </c>
      <c r="D273" s="13">
        <f t="shared" si="7"/>
        <v>2001268.9809999999</v>
      </c>
      <c r="E273" s="13">
        <v>438648.80099999998</v>
      </c>
      <c r="F273" s="13">
        <v>352757.11900000001</v>
      </c>
      <c r="G273" s="13">
        <v>848181.31299999997</v>
      </c>
      <c r="H273" s="13">
        <v>58067.671999999999</v>
      </c>
      <c r="I273" s="13">
        <v>25401.055</v>
      </c>
      <c r="J273" s="13">
        <v>43422.474000000002</v>
      </c>
      <c r="K273" s="13">
        <v>211145.913</v>
      </c>
      <c r="L273" s="13">
        <v>8925.1980000000003</v>
      </c>
      <c r="M273" s="13">
        <v>886.83399999999995</v>
      </c>
      <c r="N273" s="13">
        <v>844.25300000000004</v>
      </c>
      <c r="O273" s="13">
        <v>12873.594999999999</v>
      </c>
      <c r="P273" s="13">
        <v>114.754</v>
      </c>
      <c r="X273" s="2"/>
    </row>
    <row r="274" spans="1:24" ht="14.25" customHeight="1" x14ac:dyDescent="0.35">
      <c r="A274" s="15">
        <v>44540</v>
      </c>
      <c r="B274" s="15">
        <v>44554</v>
      </c>
      <c r="C274" s="15">
        <v>44567</v>
      </c>
      <c r="D274" s="13">
        <f t="shared" si="7"/>
        <v>2015904.9820000003</v>
      </c>
      <c r="E274" s="13">
        <v>453141.68900000001</v>
      </c>
      <c r="F274" s="13">
        <v>374594.32900000003</v>
      </c>
      <c r="G274" s="13">
        <v>832366.26100000006</v>
      </c>
      <c r="H274" s="13">
        <v>55476.91</v>
      </c>
      <c r="I274" s="13">
        <v>24738.886999999999</v>
      </c>
      <c r="J274" s="13">
        <v>42994.161999999997</v>
      </c>
      <c r="K274" s="13">
        <v>209117.13200000001</v>
      </c>
      <c r="L274" s="13">
        <v>8740.6409999999996</v>
      </c>
      <c r="M274" s="13">
        <v>868.59299999999996</v>
      </c>
      <c r="N274" s="13">
        <v>843.298</v>
      </c>
      <c r="O274" s="13">
        <v>12873.341</v>
      </c>
      <c r="P274" s="13">
        <v>149.739</v>
      </c>
      <c r="X274" s="2"/>
    </row>
    <row r="275" spans="1:24" ht="14.25" customHeight="1" x14ac:dyDescent="0.35">
      <c r="A275" s="15">
        <v>44554</v>
      </c>
      <c r="B275" s="15">
        <v>44568</v>
      </c>
      <c r="C275" s="15">
        <v>44581</v>
      </c>
      <c r="D275" s="13">
        <f t="shared" si="7"/>
        <v>1906010.878</v>
      </c>
      <c r="E275" s="13">
        <v>430959.53</v>
      </c>
      <c r="F275" s="13">
        <v>350869.49800000002</v>
      </c>
      <c r="G275" s="13">
        <v>763609.08</v>
      </c>
      <c r="H275" s="13">
        <v>73540.455000000002</v>
      </c>
      <c r="I275" s="13">
        <v>22767.475999999999</v>
      </c>
      <c r="J275" s="13">
        <v>43045.125</v>
      </c>
      <c r="K275" s="13">
        <v>198091.565</v>
      </c>
      <c r="L275" s="13">
        <v>8458.6470000000008</v>
      </c>
      <c r="M275" s="13">
        <v>870.10299999999995</v>
      </c>
      <c r="N275" s="13">
        <v>773.298</v>
      </c>
      <c r="O275" s="13">
        <v>12873.111000000001</v>
      </c>
      <c r="P275" s="13">
        <v>152.99</v>
      </c>
      <c r="X275" s="2"/>
    </row>
    <row r="276" spans="1:24" ht="14.25" customHeight="1" x14ac:dyDescent="0.35">
      <c r="A276" s="15">
        <v>44568</v>
      </c>
      <c r="B276" s="15">
        <v>44582</v>
      </c>
      <c r="C276" s="15">
        <v>44595</v>
      </c>
      <c r="D276" s="13">
        <f t="shared" si="7"/>
        <v>1921498.2660000001</v>
      </c>
      <c r="E276" s="13">
        <v>412653.35399999999</v>
      </c>
      <c r="F276" s="13">
        <v>346642.69699999999</v>
      </c>
      <c r="G276" s="13">
        <v>786930.15599999996</v>
      </c>
      <c r="H276" s="13">
        <v>97401.706000000006</v>
      </c>
      <c r="I276" s="13">
        <v>23297.596000000001</v>
      </c>
      <c r="J276" s="13">
        <v>38106.110999999997</v>
      </c>
      <c r="K276" s="13">
        <v>192675.82800000001</v>
      </c>
      <c r="L276" s="13">
        <v>9167.4920000000002</v>
      </c>
      <c r="M276" s="13">
        <v>889.83699999999999</v>
      </c>
      <c r="N276" s="13">
        <v>771.85799999999995</v>
      </c>
      <c r="O276" s="13">
        <v>12872.906000000001</v>
      </c>
      <c r="P276" s="13">
        <v>88.724999999999994</v>
      </c>
      <c r="X276" s="2"/>
    </row>
    <row r="277" spans="1:24" ht="14.25" customHeight="1" x14ac:dyDescent="0.35">
      <c r="A277" s="15">
        <v>44582</v>
      </c>
      <c r="B277" s="15">
        <v>44596</v>
      </c>
      <c r="C277" s="15">
        <v>44609</v>
      </c>
      <c r="D277" s="13">
        <f t="shared" si="7"/>
        <v>1971854.4209999999</v>
      </c>
      <c r="E277" s="13">
        <v>420992.97499999998</v>
      </c>
      <c r="F277" s="13">
        <v>359217.53200000001</v>
      </c>
      <c r="G277" s="13">
        <v>800684.098</v>
      </c>
      <c r="H277" s="13">
        <v>114780.48699999999</v>
      </c>
      <c r="I277" s="13">
        <v>25061.751</v>
      </c>
      <c r="J277" s="13">
        <v>38454.334999999999</v>
      </c>
      <c r="K277" s="13">
        <v>190646.353</v>
      </c>
      <c r="L277" s="13">
        <v>8781.1290000000008</v>
      </c>
      <c r="M277" s="13">
        <v>989.08199999999999</v>
      </c>
      <c r="N277" s="13">
        <v>771.85799999999995</v>
      </c>
      <c r="O277" s="13">
        <v>11358.222</v>
      </c>
      <c r="P277" s="13">
        <v>116.599</v>
      </c>
      <c r="X277" s="2"/>
    </row>
    <row r="278" spans="1:24" ht="14.25" customHeight="1" x14ac:dyDescent="0.35">
      <c r="A278" s="15">
        <v>44596</v>
      </c>
      <c r="B278" s="15">
        <v>44610</v>
      </c>
      <c r="C278" s="15">
        <v>44623</v>
      </c>
      <c r="D278" s="13">
        <f t="shared" si="7"/>
        <v>1994208.7119999996</v>
      </c>
      <c r="E278" s="13">
        <v>427290.52399999998</v>
      </c>
      <c r="F278" s="13">
        <v>358044.386</v>
      </c>
      <c r="G278" s="13">
        <v>802862</v>
      </c>
      <c r="H278" s="13">
        <v>121626.08100000001</v>
      </c>
      <c r="I278" s="13">
        <v>28840.913</v>
      </c>
      <c r="J278" s="13">
        <v>39797.353999999999</v>
      </c>
      <c r="K278" s="13">
        <v>193493.37100000001</v>
      </c>
      <c r="L278" s="13">
        <v>8893.9570000000003</v>
      </c>
      <c r="M278" s="13">
        <v>990.83900000000006</v>
      </c>
      <c r="N278" s="13">
        <v>889.48400000000004</v>
      </c>
      <c r="O278" s="13">
        <v>11358.062</v>
      </c>
      <c r="P278" s="13">
        <v>121.741</v>
      </c>
      <c r="X278" s="2"/>
    </row>
    <row r="279" spans="1:24" ht="14.25" customHeight="1" x14ac:dyDescent="0.35">
      <c r="A279" s="15">
        <v>44610</v>
      </c>
      <c r="B279" s="15">
        <v>44624</v>
      </c>
      <c r="C279" s="15">
        <v>44637</v>
      </c>
      <c r="D279" s="13">
        <f t="shared" si="7"/>
        <v>2057715.9060000002</v>
      </c>
      <c r="E279" s="13">
        <v>449696.53499999997</v>
      </c>
      <c r="F279" s="13">
        <v>384417.19</v>
      </c>
      <c r="G279" s="13">
        <v>801664.73100000003</v>
      </c>
      <c r="H279" s="13">
        <v>131436.63200000001</v>
      </c>
      <c r="I279" s="13">
        <v>30288.548999999999</v>
      </c>
      <c r="J279" s="13">
        <v>41101.915999999997</v>
      </c>
      <c r="K279" s="13">
        <v>197584.18700000001</v>
      </c>
      <c r="L279" s="13">
        <v>8104.3130000000001</v>
      </c>
      <c r="M279" s="13">
        <v>990.48500000000001</v>
      </c>
      <c r="N279" s="13">
        <v>948.19600000000003</v>
      </c>
      <c r="O279" s="13">
        <v>11351.664000000001</v>
      </c>
      <c r="P279" s="13">
        <v>131.50800000000001</v>
      </c>
      <c r="X279" s="2"/>
    </row>
    <row r="280" spans="1:24" ht="14.25" customHeight="1" x14ac:dyDescent="0.35">
      <c r="A280" s="15">
        <v>44624</v>
      </c>
      <c r="B280" s="15">
        <v>44638</v>
      </c>
      <c r="C280" s="15">
        <v>44651</v>
      </c>
      <c r="D280" s="13">
        <f t="shared" si="7"/>
        <v>2016759.4769999997</v>
      </c>
      <c r="E280" s="13">
        <v>439748.87599999999</v>
      </c>
      <c r="F280" s="13">
        <v>354894.4</v>
      </c>
      <c r="G280" s="13">
        <v>786818.64800000004</v>
      </c>
      <c r="H280" s="13">
        <v>145876.71400000001</v>
      </c>
      <c r="I280" s="13">
        <v>29661.41</v>
      </c>
      <c r="J280" s="13">
        <v>40697.633000000002</v>
      </c>
      <c r="K280" s="13">
        <v>197830.005</v>
      </c>
      <c r="L280" s="13">
        <v>7607.0919999999996</v>
      </c>
      <c r="M280" s="13">
        <v>1183.941</v>
      </c>
      <c r="N280" s="13">
        <v>947.303</v>
      </c>
      <c r="O280" s="13">
        <v>11351.697</v>
      </c>
      <c r="P280" s="13">
        <v>141.75800000000001</v>
      </c>
      <c r="X280" s="2"/>
    </row>
    <row r="281" spans="1:24" ht="15" customHeight="1" x14ac:dyDescent="0.35">
      <c r="A281" s="15">
        <v>44638</v>
      </c>
      <c r="B281" s="15">
        <v>44652</v>
      </c>
      <c r="C281" s="15">
        <v>44665</v>
      </c>
      <c r="D281" s="13">
        <f t="shared" si="7"/>
        <v>2099585.3430000003</v>
      </c>
      <c r="E281" s="13">
        <v>478798.76500000001</v>
      </c>
      <c r="F281" s="13">
        <v>401703.78499999997</v>
      </c>
      <c r="G281" s="13">
        <v>770057.57700000005</v>
      </c>
      <c r="H281" s="13">
        <v>160595.573</v>
      </c>
      <c r="I281" s="13">
        <v>27631.637999999999</v>
      </c>
      <c r="J281" s="13">
        <v>40011.135000000002</v>
      </c>
      <c r="K281" s="13">
        <v>199366.356</v>
      </c>
      <c r="L281" s="13">
        <v>7782.9830000000002</v>
      </c>
      <c r="M281" s="13">
        <v>1187.27</v>
      </c>
      <c r="N281" s="13">
        <v>947.00699999999995</v>
      </c>
      <c r="O281" s="13">
        <v>11351.734</v>
      </c>
      <c r="P281" s="13">
        <v>151.52000000000001</v>
      </c>
      <c r="X281" s="2"/>
    </row>
    <row r="282" spans="1:24" ht="15" customHeight="1" x14ac:dyDescent="0.35">
      <c r="A282" s="15">
        <v>44652</v>
      </c>
      <c r="B282" s="15">
        <v>44666</v>
      </c>
      <c r="C282" s="15">
        <v>44679</v>
      </c>
      <c r="D282" s="13">
        <f t="shared" si="7"/>
        <v>2114230.0889999997</v>
      </c>
      <c r="E282" s="13">
        <v>483484.45199999999</v>
      </c>
      <c r="F282" s="13">
        <v>371304.01199999999</v>
      </c>
      <c r="G282" s="13">
        <v>781483.30200000003</v>
      </c>
      <c r="H282" s="13">
        <v>189872.443</v>
      </c>
      <c r="I282" s="13">
        <v>26530.355</v>
      </c>
      <c r="J282" s="13">
        <v>35928.15</v>
      </c>
      <c r="K282" s="13">
        <v>204695.084</v>
      </c>
      <c r="L282" s="13">
        <v>7318.3850000000002</v>
      </c>
      <c r="M282" s="13">
        <v>1150.058</v>
      </c>
      <c r="N282" s="13">
        <v>946.04200000000003</v>
      </c>
      <c r="O282" s="13">
        <v>11351.767</v>
      </c>
      <c r="P282" s="13">
        <v>166.03899999999999</v>
      </c>
      <c r="X282" s="2"/>
    </row>
    <row r="283" spans="1:24" ht="15" customHeight="1" x14ac:dyDescent="0.35">
      <c r="A283" s="17">
        <v>44666</v>
      </c>
      <c r="B283" s="17">
        <v>44680</v>
      </c>
      <c r="C283" s="17">
        <v>44693</v>
      </c>
      <c r="D283" s="18">
        <f t="shared" ref="D283" si="8">+SUM(E283:Q283)</f>
        <v>2190461.9049999998</v>
      </c>
      <c r="E283" s="18">
        <v>521380.65899999999</v>
      </c>
      <c r="F283" s="18">
        <v>383394.984</v>
      </c>
      <c r="G283" s="18">
        <v>774770.23100000003</v>
      </c>
      <c r="H283" s="18">
        <v>220042.37599999999</v>
      </c>
      <c r="I283" s="18">
        <v>26793.664000000001</v>
      </c>
      <c r="J283" s="18">
        <v>35390.139000000003</v>
      </c>
      <c r="K283" s="18">
        <v>207816.049</v>
      </c>
      <c r="L283" s="18">
        <v>7223.6270000000004</v>
      </c>
      <c r="M283" s="18">
        <v>1174.797</v>
      </c>
      <c r="N283" s="18">
        <v>945.86400000000003</v>
      </c>
      <c r="O283" s="18">
        <v>11351.802</v>
      </c>
      <c r="P283" s="18">
        <v>177.71299999999999</v>
      </c>
      <c r="X283" s="2"/>
    </row>
    <row r="284" spans="1:24" x14ac:dyDescent="0.35">
      <c r="B284" s="20"/>
      <c r="C284" s="20"/>
      <c r="D284" s="20"/>
      <c r="E284" s="20"/>
      <c r="F284" s="20"/>
      <c r="G284" s="20"/>
      <c r="H284" s="20"/>
      <c r="I284" s="20"/>
      <c r="J284" s="19"/>
      <c r="K284" s="19"/>
      <c r="L284" s="19"/>
      <c r="W284" s="2"/>
    </row>
    <row r="285" spans="1:24" ht="71.25" customHeight="1" x14ac:dyDescent="0.35">
      <c r="A285" s="34" t="s">
        <v>9</v>
      </c>
      <c r="B285" s="35" t="s">
        <v>43</v>
      </c>
      <c r="C285" s="35" t="s">
        <v>44</v>
      </c>
      <c r="D285" s="36" t="s">
        <v>6</v>
      </c>
      <c r="E285" s="36" t="s">
        <v>18</v>
      </c>
      <c r="F285" s="36" t="s">
        <v>2</v>
      </c>
      <c r="G285" s="36" t="s">
        <v>3</v>
      </c>
      <c r="H285" s="36" t="s">
        <v>4</v>
      </c>
      <c r="I285" s="36" t="s">
        <v>1</v>
      </c>
      <c r="J285" s="36" t="s">
        <v>5</v>
      </c>
      <c r="K285" s="36" t="s">
        <v>7</v>
      </c>
      <c r="L285" s="36" t="s">
        <v>31</v>
      </c>
      <c r="M285" s="36" t="s">
        <v>8</v>
      </c>
      <c r="N285" s="36" t="s">
        <v>12</v>
      </c>
      <c r="O285" s="36" t="s">
        <v>13</v>
      </c>
      <c r="P285" s="36" t="s">
        <v>46</v>
      </c>
      <c r="Q285" s="37" t="s">
        <v>48</v>
      </c>
      <c r="X285" s="2"/>
    </row>
    <row r="286" spans="1:24" ht="15" customHeight="1" x14ac:dyDescent="0.35">
      <c r="A286" s="15">
        <v>44680</v>
      </c>
      <c r="B286" s="15">
        <v>44694</v>
      </c>
      <c r="C286" s="15">
        <v>44707</v>
      </c>
      <c r="D286" s="13">
        <f t="shared" ref="D286:D312" si="9">+SUM(E286:Q286)</f>
        <v>2594161.7340000002</v>
      </c>
      <c r="E286" s="13">
        <v>567367.39899999998</v>
      </c>
      <c r="F286" s="13">
        <v>365926.348</v>
      </c>
      <c r="G286" s="13">
        <v>787014.91200000001</v>
      </c>
      <c r="H286" s="13">
        <v>235507.42600000001</v>
      </c>
      <c r="I286" s="13">
        <v>28714.66</v>
      </c>
      <c r="J286" s="13">
        <v>35300.252</v>
      </c>
      <c r="K286" s="13">
        <v>224604.739</v>
      </c>
      <c r="L286" s="13">
        <v>15807.748</v>
      </c>
      <c r="M286" s="13">
        <v>3381.9569999999999</v>
      </c>
      <c r="N286" s="13">
        <v>1524.9860000000001</v>
      </c>
      <c r="O286" s="13">
        <v>11344.199000000001</v>
      </c>
      <c r="P286" s="13">
        <v>161.334</v>
      </c>
      <c r="Q286" s="13">
        <v>317505.77399999998</v>
      </c>
      <c r="X286" s="2"/>
    </row>
    <row r="287" spans="1:24" ht="15" customHeight="1" x14ac:dyDescent="0.35">
      <c r="A287" s="15">
        <v>44694</v>
      </c>
      <c r="B287" s="15">
        <v>44708</v>
      </c>
      <c r="C287" s="15">
        <v>44721</v>
      </c>
      <c r="D287" s="13">
        <f t="shared" si="9"/>
        <v>2582019.2580000004</v>
      </c>
      <c r="E287" s="13">
        <v>525667.42700000003</v>
      </c>
      <c r="F287" s="13">
        <v>392482.31099999999</v>
      </c>
      <c r="G287" s="13">
        <v>779858.18500000006</v>
      </c>
      <c r="H287" s="13">
        <v>246740.85699999999</v>
      </c>
      <c r="I287" s="13">
        <v>29117.691999999999</v>
      </c>
      <c r="J287" s="13">
        <v>34270.029000000002</v>
      </c>
      <c r="K287" s="13">
        <v>224055.883</v>
      </c>
      <c r="L287" s="13">
        <v>15380.028</v>
      </c>
      <c r="M287" s="13">
        <v>3584.5520000000001</v>
      </c>
      <c r="N287" s="13">
        <v>1848.7909999999999</v>
      </c>
      <c r="O287" s="13">
        <v>11344.234</v>
      </c>
      <c r="P287" s="13">
        <v>163.495</v>
      </c>
      <c r="Q287" s="13">
        <v>317505.77399999998</v>
      </c>
      <c r="X287" s="2"/>
    </row>
    <row r="288" spans="1:24" ht="15" customHeight="1" x14ac:dyDescent="0.35">
      <c r="A288" s="15">
        <v>44708</v>
      </c>
      <c r="B288" s="15">
        <v>44722</v>
      </c>
      <c r="C288" s="15">
        <v>44735</v>
      </c>
      <c r="D288" s="13">
        <f t="shared" si="9"/>
        <v>2546347.7260000003</v>
      </c>
      <c r="E288" s="13">
        <v>550802.89899999998</v>
      </c>
      <c r="F288" s="13">
        <v>395346.00199999998</v>
      </c>
      <c r="G288" s="13">
        <v>767456.92</v>
      </c>
      <c r="H288" s="13">
        <v>265329.46899999998</v>
      </c>
      <c r="I288" s="13">
        <v>30029.726999999999</v>
      </c>
      <c r="J288" s="13">
        <v>34380.900999999998</v>
      </c>
      <c r="K288" s="13">
        <v>217675.03099999999</v>
      </c>
      <c r="L288" s="13">
        <v>8916.4689999999991</v>
      </c>
      <c r="M288" s="13">
        <v>1415.691</v>
      </c>
      <c r="N288" s="13">
        <v>1469.501</v>
      </c>
      <c r="O288" s="13">
        <v>11344.269</v>
      </c>
      <c r="P288" s="13">
        <v>225.65100000000001</v>
      </c>
      <c r="Q288" s="13">
        <v>261955.196</v>
      </c>
      <c r="X288" s="2"/>
    </row>
    <row r="289" spans="1:24" ht="15" customHeight="1" x14ac:dyDescent="0.35">
      <c r="A289" s="15">
        <v>44722</v>
      </c>
      <c r="B289" s="15">
        <v>44736</v>
      </c>
      <c r="C289" s="15">
        <v>44749</v>
      </c>
      <c r="D289" s="13">
        <f t="shared" si="9"/>
        <v>2614629.7299999995</v>
      </c>
      <c r="E289" s="13">
        <v>571433.30799999996</v>
      </c>
      <c r="F289" s="13">
        <v>415821.57299999997</v>
      </c>
      <c r="G289" s="13">
        <v>766074.16099999996</v>
      </c>
      <c r="H289" s="13">
        <v>285097.87599999999</v>
      </c>
      <c r="I289" s="13">
        <v>30529.511999999999</v>
      </c>
      <c r="J289" s="13">
        <v>32902.535000000003</v>
      </c>
      <c r="K289" s="13">
        <v>227002.34899999999</v>
      </c>
      <c r="L289" s="13">
        <v>9370.4549999999999</v>
      </c>
      <c r="M289" s="13">
        <v>1476.6189999999999</v>
      </c>
      <c r="N289" s="13">
        <v>1467.65</v>
      </c>
      <c r="O289" s="13">
        <v>11344.303</v>
      </c>
      <c r="P289" s="13">
        <v>154.19300000000001</v>
      </c>
      <c r="Q289" s="13">
        <v>261955.196</v>
      </c>
      <c r="X289" s="2"/>
    </row>
    <row r="290" spans="1:24" ht="15" customHeight="1" x14ac:dyDescent="0.35">
      <c r="A290" s="15">
        <v>44736</v>
      </c>
      <c r="B290" s="15">
        <v>44750</v>
      </c>
      <c r="C290" s="15">
        <v>44763</v>
      </c>
      <c r="D290" s="13">
        <f t="shared" si="9"/>
        <v>2649917.4130000006</v>
      </c>
      <c r="E290" s="13">
        <v>590095.799</v>
      </c>
      <c r="F290" s="13">
        <v>425156.70799999998</v>
      </c>
      <c r="G290" s="13">
        <v>782472.77800000005</v>
      </c>
      <c r="H290" s="13">
        <v>300105.55900000001</v>
      </c>
      <c r="I290" s="13">
        <v>30185.197</v>
      </c>
      <c r="J290" s="13">
        <v>32618.861000000001</v>
      </c>
      <c r="K290" s="13">
        <v>231947.95800000001</v>
      </c>
      <c r="L290" s="13">
        <v>9684.9359999999997</v>
      </c>
      <c r="M290" s="13">
        <v>1475.7239999999999</v>
      </c>
      <c r="N290" s="13">
        <v>1467.463</v>
      </c>
      <c r="O290" s="13">
        <v>11344.338</v>
      </c>
      <c r="P290" s="13">
        <v>141.02799999999999</v>
      </c>
      <c r="Q290" s="13">
        <v>233221.06400000001</v>
      </c>
      <c r="X290" s="2"/>
    </row>
    <row r="291" spans="1:24" ht="15" customHeight="1" x14ac:dyDescent="0.35">
      <c r="A291" s="15">
        <v>44750</v>
      </c>
      <c r="B291" s="15">
        <v>44764</v>
      </c>
      <c r="C291" s="15">
        <v>44777</v>
      </c>
      <c r="D291" s="13">
        <f t="shared" si="9"/>
        <v>2725817.949</v>
      </c>
      <c r="E291" s="13">
        <v>630286.36100000003</v>
      </c>
      <c r="F291" s="13">
        <v>401933.63299999997</v>
      </c>
      <c r="G291" s="13">
        <v>811436.14399999997</v>
      </c>
      <c r="H291" s="13">
        <v>320062.38699999999</v>
      </c>
      <c r="I291" s="13">
        <v>29511.685000000001</v>
      </c>
      <c r="J291" s="13">
        <v>31643.321</v>
      </c>
      <c r="K291" s="13">
        <v>243152.476</v>
      </c>
      <c r="L291" s="13">
        <v>10543.572</v>
      </c>
      <c r="M291" s="13">
        <v>1503.5440000000001</v>
      </c>
      <c r="N291" s="13">
        <v>1477.3869999999999</v>
      </c>
      <c r="O291" s="13">
        <v>10815.673000000001</v>
      </c>
      <c r="P291" s="13">
        <v>230.702</v>
      </c>
      <c r="Q291" s="13">
        <v>233221.06400000001</v>
      </c>
      <c r="X291" s="2"/>
    </row>
    <row r="292" spans="1:24" ht="15" customHeight="1" x14ac:dyDescent="0.35">
      <c r="A292" s="15">
        <v>44764</v>
      </c>
      <c r="B292" s="15">
        <v>44778</v>
      </c>
      <c r="C292" s="15">
        <v>44791</v>
      </c>
      <c r="D292" s="13">
        <f t="shared" si="9"/>
        <v>2714953.1919999998</v>
      </c>
      <c r="E292" s="13">
        <v>596994.28899999999</v>
      </c>
      <c r="F292" s="13">
        <v>424587.53100000002</v>
      </c>
      <c r="G292" s="13">
        <v>840961.65500000003</v>
      </c>
      <c r="H292" s="13">
        <v>325856.04200000002</v>
      </c>
      <c r="I292" s="13">
        <v>29562.868999999999</v>
      </c>
      <c r="J292" s="13">
        <v>31840.120999999999</v>
      </c>
      <c r="K292" s="13">
        <v>238049.122</v>
      </c>
      <c r="L292" s="13">
        <v>10703.412</v>
      </c>
      <c r="M292" s="13">
        <v>1505.7719999999999</v>
      </c>
      <c r="N292" s="13">
        <v>1477.3869999999999</v>
      </c>
      <c r="O292" s="13">
        <v>10815.71</v>
      </c>
      <c r="P292" s="13">
        <v>138.41999999999999</v>
      </c>
      <c r="Q292" s="13">
        <v>202460.86199999999</v>
      </c>
      <c r="X292" s="2"/>
    </row>
    <row r="293" spans="1:24" ht="15" customHeight="1" x14ac:dyDescent="0.35">
      <c r="A293" s="15">
        <v>44778</v>
      </c>
      <c r="B293" s="15">
        <v>44792</v>
      </c>
      <c r="C293" s="15">
        <v>44805</v>
      </c>
      <c r="D293" s="13">
        <f t="shared" si="9"/>
        <v>2810025.4909999999</v>
      </c>
      <c r="E293" s="13">
        <v>630855.99100000004</v>
      </c>
      <c r="F293" s="13">
        <v>425145.79499999998</v>
      </c>
      <c r="G293" s="13">
        <v>873011.40500000003</v>
      </c>
      <c r="H293" s="13">
        <v>343526.99300000002</v>
      </c>
      <c r="I293" s="13">
        <v>30936.782999999999</v>
      </c>
      <c r="J293" s="13">
        <v>31535.684000000001</v>
      </c>
      <c r="K293" s="13">
        <v>247297.74299999999</v>
      </c>
      <c r="L293" s="13">
        <v>10934.628000000001</v>
      </c>
      <c r="M293" s="13">
        <v>1625.633</v>
      </c>
      <c r="N293" s="13">
        <v>1490.69</v>
      </c>
      <c r="O293" s="13">
        <v>11035.743</v>
      </c>
      <c r="P293" s="13">
        <v>167.541</v>
      </c>
      <c r="Q293" s="13">
        <v>202460.86199999999</v>
      </c>
      <c r="X293" s="2"/>
    </row>
    <row r="294" spans="1:24" ht="15" customHeight="1" x14ac:dyDescent="0.35">
      <c r="A294" s="15">
        <v>44792</v>
      </c>
      <c r="B294" s="15">
        <v>44806</v>
      </c>
      <c r="C294" s="15">
        <v>44819</v>
      </c>
      <c r="D294" s="13">
        <f t="shared" si="9"/>
        <v>2980931.5279999999</v>
      </c>
      <c r="E294" s="13">
        <v>657585.48499999999</v>
      </c>
      <c r="F294" s="13">
        <v>457221.408</v>
      </c>
      <c r="G294" s="13">
        <v>916414.10900000005</v>
      </c>
      <c r="H294" s="13">
        <v>354970.25900000002</v>
      </c>
      <c r="I294" s="13">
        <v>35191.648000000001</v>
      </c>
      <c r="J294" s="13">
        <v>32018.683000000001</v>
      </c>
      <c r="K294" s="13">
        <v>253579.049</v>
      </c>
      <c r="L294" s="13">
        <v>11595.197</v>
      </c>
      <c r="M294" s="13">
        <v>1645.6410000000001</v>
      </c>
      <c r="N294" s="13">
        <v>1489.886</v>
      </c>
      <c r="O294" s="13">
        <v>10722.777</v>
      </c>
      <c r="P294" s="13">
        <v>237.30699999999999</v>
      </c>
      <c r="Q294" s="13">
        <v>248260.079</v>
      </c>
      <c r="X294" s="2"/>
    </row>
    <row r="295" spans="1:24" ht="15" customHeight="1" x14ac:dyDescent="0.35">
      <c r="A295" s="15">
        <v>44806</v>
      </c>
      <c r="B295" s="15">
        <v>44820</v>
      </c>
      <c r="C295" s="15">
        <v>44833</v>
      </c>
      <c r="D295" s="13">
        <f t="shared" si="9"/>
        <v>2999791.9840000002</v>
      </c>
      <c r="E295" s="13">
        <v>655452.38300000003</v>
      </c>
      <c r="F295" s="13">
        <v>449923.76</v>
      </c>
      <c r="G295" s="13">
        <v>925099.99899999995</v>
      </c>
      <c r="H295" s="13">
        <v>359693.54200000002</v>
      </c>
      <c r="I295" s="13">
        <v>37847.773000000001</v>
      </c>
      <c r="J295" s="13">
        <v>33904.671999999999</v>
      </c>
      <c r="K295" s="13">
        <v>263720.435</v>
      </c>
      <c r="L295" s="13">
        <v>11911.322</v>
      </c>
      <c r="M295" s="13">
        <v>1667.1289999999999</v>
      </c>
      <c r="N295" s="13">
        <v>1386.9860000000001</v>
      </c>
      <c r="O295" s="13">
        <v>10722.812</v>
      </c>
      <c r="P295" s="13">
        <v>201.09200000000001</v>
      </c>
      <c r="Q295" s="13">
        <v>248260.079</v>
      </c>
      <c r="X295" s="2"/>
    </row>
    <row r="296" spans="1:24" ht="15" customHeight="1" x14ac:dyDescent="0.35">
      <c r="A296" s="15">
        <v>44820</v>
      </c>
      <c r="B296" s="15">
        <v>44834</v>
      </c>
      <c r="C296" s="15">
        <v>44847</v>
      </c>
      <c r="D296" s="13">
        <f t="shared" si="9"/>
        <v>2950706.44</v>
      </c>
      <c r="E296" s="13">
        <v>692373.76500000001</v>
      </c>
      <c r="F296" s="13">
        <v>459218.30800000002</v>
      </c>
      <c r="G296" s="13">
        <v>956067.64099999995</v>
      </c>
      <c r="H296" s="13">
        <v>360043.9</v>
      </c>
      <c r="I296" s="13">
        <v>38800.847000000002</v>
      </c>
      <c r="J296" s="13">
        <v>34543.707999999999</v>
      </c>
      <c r="K296" s="13">
        <v>264268.45899999997</v>
      </c>
      <c r="L296" s="13">
        <v>13354.715</v>
      </c>
      <c r="M296" s="13">
        <v>1569.268</v>
      </c>
      <c r="N296" s="13">
        <v>1386.9860000000001</v>
      </c>
      <c r="O296" s="13">
        <v>10722.846</v>
      </c>
      <c r="P296" s="13">
        <v>119.3</v>
      </c>
      <c r="Q296" s="13">
        <v>118236.697</v>
      </c>
      <c r="X296" s="2"/>
    </row>
    <row r="297" spans="1:24" ht="15" customHeight="1" x14ac:dyDescent="0.35">
      <c r="A297" s="15">
        <v>44834</v>
      </c>
      <c r="B297" s="15">
        <v>44848</v>
      </c>
      <c r="C297" s="15">
        <v>44861</v>
      </c>
      <c r="D297" s="13">
        <f t="shared" si="9"/>
        <v>2950205.006000001</v>
      </c>
      <c r="E297" s="13">
        <v>685069.93900000001</v>
      </c>
      <c r="F297" s="13">
        <v>440223.68800000002</v>
      </c>
      <c r="G297" s="13">
        <v>994556.15</v>
      </c>
      <c r="H297" s="13">
        <v>348529.12699999998</v>
      </c>
      <c r="I297" s="13">
        <v>39646.735999999997</v>
      </c>
      <c r="J297" s="13">
        <v>34348.120000000003</v>
      </c>
      <c r="K297" s="13">
        <v>261411.88500000001</v>
      </c>
      <c r="L297" s="13">
        <v>14347.182000000001</v>
      </c>
      <c r="M297" s="13">
        <v>1542.5239999999999</v>
      </c>
      <c r="N297" s="13">
        <v>1385.5129999999999</v>
      </c>
      <c r="O297" s="13">
        <v>10722.882</v>
      </c>
      <c r="P297" s="13">
        <v>184.56299999999999</v>
      </c>
      <c r="Q297" s="13">
        <v>118236.697</v>
      </c>
      <c r="X297" s="2"/>
    </row>
    <row r="298" spans="1:24" ht="15" customHeight="1" x14ac:dyDescent="0.35">
      <c r="A298" s="15">
        <v>44848</v>
      </c>
      <c r="B298" s="15">
        <v>44862</v>
      </c>
      <c r="C298" s="15">
        <v>44875</v>
      </c>
      <c r="D298" s="13">
        <f t="shared" si="9"/>
        <v>3069380.7209999999</v>
      </c>
      <c r="E298" s="13">
        <v>708454.98199999996</v>
      </c>
      <c r="F298" s="13">
        <v>497937.95799999998</v>
      </c>
      <c r="G298" s="13">
        <v>1022618.586</v>
      </c>
      <c r="H298" s="13">
        <v>353787.26899999997</v>
      </c>
      <c r="I298" s="13">
        <v>40684.351999999999</v>
      </c>
      <c r="J298" s="13">
        <v>33961.997000000003</v>
      </c>
      <c r="K298" s="13">
        <v>266280.68900000001</v>
      </c>
      <c r="L298" s="13">
        <v>15059.272999999999</v>
      </c>
      <c r="M298" s="13">
        <v>1527.0450000000001</v>
      </c>
      <c r="N298" s="13">
        <v>1391.23</v>
      </c>
      <c r="O298" s="13">
        <v>8861.1650000000009</v>
      </c>
      <c r="P298" s="13">
        <v>167.87899999999999</v>
      </c>
      <c r="Q298" s="13">
        <v>118648.296</v>
      </c>
      <c r="X298" s="2"/>
    </row>
    <row r="299" spans="1:24" ht="15" customHeight="1" x14ac:dyDescent="0.35">
      <c r="A299" s="15">
        <v>44862</v>
      </c>
      <c r="B299" s="15">
        <v>44876</v>
      </c>
      <c r="C299" s="15">
        <v>44889</v>
      </c>
      <c r="D299" s="13">
        <f t="shared" si="9"/>
        <v>3166265.1150000002</v>
      </c>
      <c r="E299" s="13">
        <v>767883.58299999998</v>
      </c>
      <c r="F299" s="13">
        <v>507931.82299999997</v>
      </c>
      <c r="G299" s="13">
        <v>1054832.1059999999</v>
      </c>
      <c r="H299" s="13">
        <v>348164.39399999997</v>
      </c>
      <c r="I299" s="13">
        <v>40376.463000000003</v>
      </c>
      <c r="J299" s="13">
        <v>34414.773999999998</v>
      </c>
      <c r="K299" s="13">
        <v>265816.80200000003</v>
      </c>
      <c r="L299" s="13">
        <v>16023.495000000001</v>
      </c>
      <c r="M299" s="13">
        <v>1665.491</v>
      </c>
      <c r="N299" s="13">
        <v>1390.377</v>
      </c>
      <c r="O299" s="13">
        <v>8861.1990000000005</v>
      </c>
      <c r="P299" s="13">
        <v>256.31200000000001</v>
      </c>
      <c r="Q299" s="13">
        <v>118648.296</v>
      </c>
      <c r="X299" s="2"/>
    </row>
    <row r="300" spans="1:24" ht="15" customHeight="1" x14ac:dyDescent="0.35">
      <c r="A300" s="15">
        <v>44876</v>
      </c>
      <c r="B300" s="15">
        <v>44890</v>
      </c>
      <c r="C300" s="15">
        <v>44903</v>
      </c>
      <c r="D300" s="13">
        <f t="shared" si="9"/>
        <v>3141414.8499999996</v>
      </c>
      <c r="E300" s="13">
        <v>769635.94499999995</v>
      </c>
      <c r="F300" s="13">
        <v>544078.23499999999</v>
      </c>
      <c r="G300" s="13">
        <v>1121253.7009999999</v>
      </c>
      <c r="H300" s="13">
        <v>335195.76</v>
      </c>
      <c r="I300" s="13">
        <v>39215.372000000003</v>
      </c>
      <c r="J300" s="13">
        <v>34161.983</v>
      </c>
      <c r="K300" s="13">
        <v>268864.28999999998</v>
      </c>
      <c r="L300" s="13">
        <v>15928.181</v>
      </c>
      <c r="M300" s="13">
        <v>1688.604</v>
      </c>
      <c r="N300" s="13">
        <v>1389.7360000000001</v>
      </c>
      <c r="O300" s="13">
        <v>8861.2340000000004</v>
      </c>
      <c r="P300" s="13">
        <v>171.47499999999999</v>
      </c>
      <c r="Q300" s="13">
        <v>970.33399999999995</v>
      </c>
      <c r="X300" s="2"/>
    </row>
    <row r="301" spans="1:24" ht="15" customHeight="1" x14ac:dyDescent="0.35">
      <c r="A301" s="15">
        <v>44890</v>
      </c>
      <c r="B301" s="15">
        <v>44904</v>
      </c>
      <c r="C301" s="15">
        <v>44917</v>
      </c>
      <c r="D301" s="13">
        <f t="shared" si="9"/>
        <v>3239573.7209999999</v>
      </c>
      <c r="E301" s="13">
        <v>797755.67599999998</v>
      </c>
      <c r="F301" s="13">
        <v>562521.23600000003</v>
      </c>
      <c r="G301" s="13">
        <v>1181894.1359999999</v>
      </c>
      <c r="H301" s="13">
        <v>318125.05200000003</v>
      </c>
      <c r="I301" s="13">
        <v>37231.998</v>
      </c>
      <c r="J301" s="13">
        <v>34661.430999999997</v>
      </c>
      <c r="K301" s="13">
        <v>277110.57199999999</v>
      </c>
      <c r="L301" s="13">
        <v>17166.695</v>
      </c>
      <c r="M301" s="13">
        <v>1675.2449999999999</v>
      </c>
      <c r="N301" s="13">
        <v>1388.933</v>
      </c>
      <c r="O301" s="13">
        <v>8861.2659999999996</v>
      </c>
      <c r="P301" s="13">
        <v>211.14699999999999</v>
      </c>
      <c r="Q301" s="13">
        <v>970.33399999999995</v>
      </c>
      <c r="X301" s="2"/>
    </row>
    <row r="302" spans="1:24" ht="15" customHeight="1" x14ac:dyDescent="0.35">
      <c r="A302" s="15">
        <v>44904</v>
      </c>
      <c r="B302" s="15">
        <v>44918</v>
      </c>
      <c r="C302" s="15">
        <v>44931</v>
      </c>
      <c r="D302" s="13">
        <f t="shared" si="9"/>
        <v>3336364.003</v>
      </c>
      <c r="E302" s="13">
        <v>814346.70299999998</v>
      </c>
      <c r="F302" s="13">
        <v>598701.28200000001</v>
      </c>
      <c r="G302" s="13">
        <v>1235875.294</v>
      </c>
      <c r="H302" s="13">
        <v>300866.12900000002</v>
      </c>
      <c r="I302" s="13">
        <v>37710.953999999998</v>
      </c>
      <c r="J302" s="13">
        <v>35490.347999999998</v>
      </c>
      <c r="K302" s="13">
        <v>283226.27899999998</v>
      </c>
      <c r="L302" s="13">
        <v>16943.34</v>
      </c>
      <c r="M302" s="13">
        <v>1730.336</v>
      </c>
      <c r="N302" s="13">
        <v>1404.566</v>
      </c>
      <c r="O302" s="13">
        <v>8683.8799999999992</v>
      </c>
      <c r="P302" s="13">
        <v>239.886</v>
      </c>
      <c r="Q302" s="13">
        <v>1145.0060000000001</v>
      </c>
      <c r="X302" s="2"/>
    </row>
    <row r="303" spans="1:24" ht="15" customHeight="1" x14ac:dyDescent="0.35">
      <c r="A303" s="15">
        <v>44918</v>
      </c>
      <c r="B303" s="15">
        <v>44932</v>
      </c>
      <c r="C303" s="15">
        <v>44945</v>
      </c>
      <c r="D303" s="13">
        <f t="shared" si="9"/>
        <v>3561523.0490000001</v>
      </c>
      <c r="E303" s="13">
        <v>883915.57299999997</v>
      </c>
      <c r="F303" s="13">
        <v>676004.50300000003</v>
      </c>
      <c r="G303" s="13">
        <v>1320530.7209999999</v>
      </c>
      <c r="H303" s="13">
        <v>288346.592</v>
      </c>
      <c r="I303" s="13">
        <v>39030.805999999997</v>
      </c>
      <c r="J303" s="13">
        <v>36933.724999999999</v>
      </c>
      <c r="K303" s="13">
        <v>285021.06099999999</v>
      </c>
      <c r="L303" s="13">
        <v>19137.240000000002</v>
      </c>
      <c r="M303" s="13">
        <v>2216.875</v>
      </c>
      <c r="N303" s="13">
        <v>1429.566</v>
      </c>
      <c r="O303" s="13">
        <v>7515.915</v>
      </c>
      <c r="P303" s="13">
        <v>295.46600000000001</v>
      </c>
      <c r="Q303" s="13">
        <v>1145.0060000000001</v>
      </c>
      <c r="X303" s="2"/>
    </row>
    <row r="304" spans="1:24" ht="15" customHeight="1" x14ac:dyDescent="0.35">
      <c r="A304" s="15">
        <v>44932</v>
      </c>
      <c r="B304" s="15">
        <v>44946</v>
      </c>
      <c r="C304" s="15">
        <v>44959</v>
      </c>
      <c r="D304" s="13">
        <f t="shared" si="9"/>
        <v>3604380.3380000005</v>
      </c>
      <c r="E304" s="13">
        <v>849410.78</v>
      </c>
      <c r="F304" s="13">
        <v>650594.40599999996</v>
      </c>
      <c r="G304" s="13">
        <v>1450826.277</v>
      </c>
      <c r="H304" s="13">
        <v>245739.614</v>
      </c>
      <c r="I304" s="13">
        <v>41710.832999999999</v>
      </c>
      <c r="J304" s="13">
        <v>37123.243999999999</v>
      </c>
      <c r="K304" s="13">
        <v>295101.538</v>
      </c>
      <c r="L304" s="13">
        <v>19873.839</v>
      </c>
      <c r="M304" s="13">
        <v>2383.402</v>
      </c>
      <c r="N304" s="13">
        <v>1427.393</v>
      </c>
      <c r="O304" s="13">
        <v>7515.9489999999996</v>
      </c>
      <c r="P304" s="13">
        <v>227.76400000000001</v>
      </c>
      <c r="Q304" s="13">
        <v>2445.299</v>
      </c>
      <c r="X304" s="2"/>
    </row>
    <row r="305" spans="1:24" ht="15" customHeight="1" x14ac:dyDescent="0.35">
      <c r="A305" s="15">
        <v>44946</v>
      </c>
      <c r="B305" s="15">
        <v>44960</v>
      </c>
      <c r="C305" s="15">
        <v>44973</v>
      </c>
      <c r="D305" s="13">
        <f t="shared" si="9"/>
        <v>3668227.8689999999</v>
      </c>
      <c r="E305" s="13">
        <v>871775.25800000003</v>
      </c>
      <c r="F305" s="13">
        <v>636701.58299999998</v>
      </c>
      <c r="G305" s="13">
        <v>1526322.3189999999</v>
      </c>
      <c r="H305" s="13">
        <v>219246.29500000001</v>
      </c>
      <c r="I305" s="13">
        <v>42394.451000000001</v>
      </c>
      <c r="J305" s="13">
        <v>37730.430999999997</v>
      </c>
      <c r="K305" s="13">
        <v>297849.93099999998</v>
      </c>
      <c r="L305" s="13">
        <v>22484.716</v>
      </c>
      <c r="M305" s="13">
        <v>2048.25</v>
      </c>
      <c r="N305" s="13">
        <v>1427.393</v>
      </c>
      <c r="O305" s="13">
        <v>7515.9849999999997</v>
      </c>
      <c r="P305" s="13">
        <v>285.95800000000003</v>
      </c>
      <c r="Q305" s="13">
        <v>2445.299</v>
      </c>
      <c r="X305" s="2"/>
    </row>
    <row r="306" spans="1:24" ht="15" customHeight="1" x14ac:dyDescent="0.35">
      <c r="A306" s="15">
        <v>44960</v>
      </c>
      <c r="B306" s="15">
        <v>44974</v>
      </c>
      <c r="C306" s="15">
        <v>44987</v>
      </c>
      <c r="D306" s="13">
        <f t="shared" si="9"/>
        <v>3696884.872</v>
      </c>
      <c r="E306" s="13">
        <v>886318.57799999998</v>
      </c>
      <c r="F306" s="13">
        <v>620415.31099999999</v>
      </c>
      <c r="G306" s="13">
        <v>1544713.2220000001</v>
      </c>
      <c r="H306" s="13">
        <v>227774.13099999999</v>
      </c>
      <c r="I306" s="13">
        <v>42601.468999999997</v>
      </c>
      <c r="J306" s="13">
        <v>39277.548999999999</v>
      </c>
      <c r="K306" s="13">
        <v>299611.88199999998</v>
      </c>
      <c r="L306" s="13">
        <v>23728.281999999999</v>
      </c>
      <c r="M306" s="13">
        <v>2046.8150000000001</v>
      </c>
      <c r="N306" s="13">
        <v>1426.1089999999999</v>
      </c>
      <c r="O306" s="13">
        <v>7516.0190000000002</v>
      </c>
      <c r="P306" s="13">
        <v>227.184</v>
      </c>
      <c r="Q306" s="13">
        <v>1228.3209999999999</v>
      </c>
      <c r="X306" s="2"/>
    </row>
    <row r="307" spans="1:24" ht="15" customHeight="1" x14ac:dyDescent="0.35">
      <c r="A307" s="15">
        <v>44974</v>
      </c>
      <c r="B307" s="15">
        <v>44988</v>
      </c>
      <c r="C307" s="15">
        <v>45001</v>
      </c>
      <c r="D307" s="13">
        <f t="shared" si="9"/>
        <v>3847057.1</v>
      </c>
      <c r="E307" s="13">
        <v>966045.81599999999</v>
      </c>
      <c r="F307" s="13">
        <v>662209.36</v>
      </c>
      <c r="G307" s="13">
        <v>1546673.034</v>
      </c>
      <c r="H307" s="13">
        <v>252046.628</v>
      </c>
      <c r="I307" s="13">
        <v>45453.972000000002</v>
      </c>
      <c r="J307" s="13">
        <v>40768.93</v>
      </c>
      <c r="K307" s="13">
        <v>296443.73200000002</v>
      </c>
      <c r="L307" s="13">
        <v>25035.050999999999</v>
      </c>
      <c r="M307" s="13">
        <v>2002.1849999999999</v>
      </c>
      <c r="N307" s="13">
        <v>1425.7750000000001</v>
      </c>
      <c r="O307" s="13">
        <v>7513.9139999999998</v>
      </c>
      <c r="P307" s="13">
        <v>210.38200000000001</v>
      </c>
      <c r="Q307" s="13">
        <v>1228.3209999999999</v>
      </c>
      <c r="X307" s="2"/>
    </row>
    <row r="308" spans="1:24" ht="15" customHeight="1" x14ac:dyDescent="0.35">
      <c r="A308" s="15">
        <v>44988</v>
      </c>
      <c r="B308" s="15">
        <v>45002</v>
      </c>
      <c r="C308" s="15">
        <v>45015</v>
      </c>
      <c r="D308" s="13">
        <f t="shared" si="9"/>
        <v>3930701.6190000004</v>
      </c>
      <c r="E308" s="13">
        <v>969524.28799999994</v>
      </c>
      <c r="F308" s="13">
        <v>671071.41500000004</v>
      </c>
      <c r="G308" s="13">
        <v>1576280.4339999999</v>
      </c>
      <c r="H308" s="13">
        <v>283058.58199999999</v>
      </c>
      <c r="I308" s="13">
        <v>49124.663</v>
      </c>
      <c r="J308" s="13">
        <v>41726.781000000003</v>
      </c>
      <c r="K308" s="13">
        <v>301924.62300000002</v>
      </c>
      <c r="L308" s="13">
        <v>25474.102999999999</v>
      </c>
      <c r="M308" s="13">
        <v>2372.1819999999998</v>
      </c>
      <c r="N308" s="13">
        <v>1422.912</v>
      </c>
      <c r="O308" s="13">
        <v>7257.0959999999995</v>
      </c>
      <c r="P308" s="13">
        <v>250.471</v>
      </c>
      <c r="Q308" s="13">
        <v>1214.069</v>
      </c>
      <c r="X308" s="2"/>
    </row>
    <row r="309" spans="1:24" ht="15" customHeight="1" x14ac:dyDescent="0.35">
      <c r="A309" s="15">
        <v>45002</v>
      </c>
      <c r="B309" s="15">
        <v>45016</v>
      </c>
      <c r="C309" s="15">
        <v>45029</v>
      </c>
      <c r="D309" s="13">
        <f t="shared" si="9"/>
        <v>4073913.2480000001</v>
      </c>
      <c r="E309" s="13">
        <v>1025137.339</v>
      </c>
      <c r="F309" s="13">
        <v>701657.98300000001</v>
      </c>
      <c r="G309" s="13">
        <v>1597958.5249999999</v>
      </c>
      <c r="H309" s="13">
        <v>306058.80499999999</v>
      </c>
      <c r="I309" s="13">
        <v>51329.701999999997</v>
      </c>
      <c r="J309" s="13">
        <v>43275.714999999997</v>
      </c>
      <c r="K309" s="13">
        <v>309514.59000000003</v>
      </c>
      <c r="L309" s="13">
        <v>25987.742999999999</v>
      </c>
      <c r="M309" s="13">
        <v>2513.723</v>
      </c>
      <c r="N309" s="13">
        <v>1815.5940000000001</v>
      </c>
      <c r="O309" s="13">
        <v>7232.9260000000004</v>
      </c>
      <c r="P309" s="13">
        <v>216.53399999999999</v>
      </c>
      <c r="Q309" s="13">
        <v>1214.069</v>
      </c>
      <c r="X309" s="2"/>
    </row>
    <row r="310" spans="1:24" ht="15" customHeight="1" x14ac:dyDescent="0.35">
      <c r="A310" s="15">
        <v>45016</v>
      </c>
      <c r="B310" s="15">
        <v>45030</v>
      </c>
      <c r="C310" s="15">
        <v>45043</v>
      </c>
      <c r="D310" s="13">
        <f t="shared" si="9"/>
        <v>4129946.8809999996</v>
      </c>
      <c r="E310" s="13">
        <v>1052401.8629999999</v>
      </c>
      <c r="F310" s="13">
        <v>692333.63899999997</v>
      </c>
      <c r="G310" s="13">
        <v>1591301.2220000001</v>
      </c>
      <c r="H310" s="13">
        <v>340229.94799999997</v>
      </c>
      <c r="I310" s="13">
        <v>53727.218999999997</v>
      </c>
      <c r="J310" s="13">
        <v>46650.743000000002</v>
      </c>
      <c r="K310" s="13">
        <v>312469.34100000001</v>
      </c>
      <c r="L310" s="13">
        <v>27472.277999999998</v>
      </c>
      <c r="M310" s="13">
        <v>2610.8820000000001</v>
      </c>
      <c r="N310" s="13">
        <v>1864.0650000000001</v>
      </c>
      <c r="O310" s="13">
        <v>7223.28</v>
      </c>
      <c r="P310" s="13">
        <v>201.41399999999999</v>
      </c>
      <c r="Q310" s="13">
        <v>1460.9870000000001</v>
      </c>
      <c r="X310" s="2"/>
    </row>
    <row r="311" spans="1:24" ht="15" customHeight="1" x14ac:dyDescent="0.35">
      <c r="A311" s="15">
        <v>45030</v>
      </c>
      <c r="B311" s="15">
        <v>45044</v>
      </c>
      <c r="C311" s="15">
        <v>45057</v>
      </c>
      <c r="D311" s="13">
        <f t="shared" si="9"/>
        <v>4293009.7610000009</v>
      </c>
      <c r="E311" s="13">
        <v>1104180.0390000001</v>
      </c>
      <c r="F311" s="13">
        <v>730509.28899999999</v>
      </c>
      <c r="G311" s="13">
        <v>1566749.966</v>
      </c>
      <c r="H311" s="13">
        <v>414996.125</v>
      </c>
      <c r="I311" s="13">
        <v>58198.241999999998</v>
      </c>
      <c r="J311" s="13">
        <v>54138.165999999997</v>
      </c>
      <c r="K311" s="13">
        <v>321914.527</v>
      </c>
      <c r="L311" s="13">
        <v>28905.919999999998</v>
      </c>
      <c r="M311" s="13">
        <v>2602.91</v>
      </c>
      <c r="N311" s="13">
        <v>1861.9059999999999</v>
      </c>
      <c r="O311" s="13">
        <v>7223.3130000000001</v>
      </c>
      <c r="P311" s="13">
        <v>268.37099999999998</v>
      </c>
      <c r="Q311" s="13">
        <v>1460.9870000000001</v>
      </c>
      <c r="X311" s="2"/>
    </row>
    <row r="312" spans="1:24" s="51" customFormat="1" ht="15" customHeight="1" x14ac:dyDescent="0.35">
      <c r="A312" s="15">
        <v>45044</v>
      </c>
      <c r="B312" s="15">
        <v>45058</v>
      </c>
      <c r="C312" s="15">
        <v>45071</v>
      </c>
      <c r="D312" s="13">
        <f t="shared" si="9"/>
        <v>4316444.165</v>
      </c>
      <c r="E312" s="13">
        <v>1110962.9269999999</v>
      </c>
      <c r="F312" s="13">
        <v>697963.06599999999</v>
      </c>
      <c r="G312" s="13">
        <v>1512706.4350000001</v>
      </c>
      <c r="H312" s="13">
        <v>499049.09700000001</v>
      </c>
      <c r="I312" s="13">
        <v>62913.241000000002</v>
      </c>
      <c r="J312" s="13">
        <v>72460.004000000001</v>
      </c>
      <c r="K312" s="13">
        <v>316861.09700000001</v>
      </c>
      <c r="L312" s="13">
        <v>29495.975000000002</v>
      </c>
      <c r="M312" s="13">
        <v>2601.3649999999998</v>
      </c>
      <c r="N312" s="13">
        <v>1855.732</v>
      </c>
      <c r="O312" s="13">
        <v>7223.3469999999998</v>
      </c>
      <c r="P312" s="13">
        <v>839.04700000000003</v>
      </c>
      <c r="Q312" s="13">
        <v>1512.8320000000001</v>
      </c>
      <c r="X312" s="2"/>
    </row>
    <row r="313" spans="1:24" s="51" customFormat="1" ht="15" customHeight="1" x14ac:dyDescent="0.35">
      <c r="A313" s="15">
        <v>45058</v>
      </c>
      <c r="B313" s="15">
        <v>45072</v>
      </c>
      <c r="C313" s="15">
        <v>45085</v>
      </c>
      <c r="D313" s="13">
        <f t="shared" ref="D313:D325" si="10">+SUM(E313:Q313)</f>
        <v>4249052.9730000012</v>
      </c>
      <c r="E313" s="13">
        <v>1029536.186</v>
      </c>
      <c r="F313" s="13">
        <v>678238.47699999996</v>
      </c>
      <c r="G313" s="13">
        <v>1417758.3970000001</v>
      </c>
      <c r="H313" s="13">
        <v>601680.723</v>
      </c>
      <c r="I313" s="13">
        <v>76285.42</v>
      </c>
      <c r="J313" s="13">
        <v>82914.812000000005</v>
      </c>
      <c r="K313" s="13">
        <v>317338.859</v>
      </c>
      <c r="L313" s="13">
        <v>31875.751</v>
      </c>
      <c r="M313" s="13">
        <v>2593.2170000000001</v>
      </c>
      <c r="N313" s="13">
        <v>1855.0909999999999</v>
      </c>
      <c r="O313" s="13">
        <v>7253.3829999999998</v>
      </c>
      <c r="P313" s="13">
        <v>209.82499999999999</v>
      </c>
      <c r="Q313" s="13">
        <v>1512.8320000000001</v>
      </c>
      <c r="X313" s="2"/>
    </row>
    <row r="314" spans="1:24" s="51" customFormat="1" ht="15" customHeight="1" x14ac:dyDescent="0.35">
      <c r="A314" s="15">
        <v>45072</v>
      </c>
      <c r="B314" s="15">
        <v>45086</v>
      </c>
      <c r="C314" s="15">
        <v>45099</v>
      </c>
      <c r="D314" s="13">
        <f t="shared" si="10"/>
        <v>4205785.3829999994</v>
      </c>
      <c r="E314" s="13">
        <v>991796.17500000005</v>
      </c>
      <c r="F314" s="13">
        <v>635206.45400000003</v>
      </c>
      <c r="G314" s="13">
        <v>1420235.986</v>
      </c>
      <c r="H314" s="13">
        <v>632981.30599999998</v>
      </c>
      <c r="I314" s="13">
        <v>76502.653999999995</v>
      </c>
      <c r="J314" s="13">
        <v>84502.063999999998</v>
      </c>
      <c r="K314" s="13">
        <v>319118.71500000003</v>
      </c>
      <c r="L314" s="13">
        <v>31674.685000000001</v>
      </c>
      <c r="M314" s="13">
        <v>2293.2170000000001</v>
      </c>
      <c r="N314" s="13">
        <v>1854.037</v>
      </c>
      <c r="O314" s="13">
        <v>7253.415</v>
      </c>
      <c r="P314" s="13">
        <v>728.41899999999998</v>
      </c>
      <c r="Q314" s="13">
        <v>1638.2560000000001</v>
      </c>
      <c r="X314" s="2"/>
    </row>
    <row r="315" spans="1:24" s="51" customFormat="1" ht="15" customHeight="1" x14ac:dyDescent="0.35">
      <c r="A315" s="15">
        <v>45086</v>
      </c>
      <c r="B315" s="15">
        <v>45100</v>
      </c>
      <c r="C315" s="15">
        <v>45113</v>
      </c>
      <c r="D315" s="13">
        <f t="shared" si="10"/>
        <v>4243435.0149999997</v>
      </c>
      <c r="E315" s="13">
        <v>987462.06200000003</v>
      </c>
      <c r="F315" s="13">
        <v>640643.47</v>
      </c>
      <c r="G315" s="13">
        <v>1429551.101</v>
      </c>
      <c r="H315" s="13">
        <v>658586.73699999996</v>
      </c>
      <c r="I315" s="13">
        <v>76855.267999999996</v>
      </c>
      <c r="J315" s="13">
        <v>86278.053</v>
      </c>
      <c r="K315" s="13">
        <v>319614.78499999997</v>
      </c>
      <c r="L315" s="13">
        <v>31074.936000000002</v>
      </c>
      <c r="M315" s="13">
        <v>2281.8119999999999</v>
      </c>
      <c r="N315" s="13">
        <v>1851.8610000000001</v>
      </c>
      <c r="O315" s="13">
        <v>6843.45</v>
      </c>
      <c r="P315" s="13">
        <v>753.22400000000005</v>
      </c>
      <c r="Q315" s="13">
        <v>1638.2560000000001</v>
      </c>
      <c r="X315" s="2"/>
    </row>
    <row r="316" spans="1:24" s="51" customFormat="1" ht="15" customHeight="1" x14ac:dyDescent="0.35">
      <c r="A316" s="15">
        <v>45100</v>
      </c>
      <c r="B316" s="15">
        <v>45114</v>
      </c>
      <c r="C316" s="15">
        <v>45127</v>
      </c>
      <c r="D316" s="13">
        <f t="shared" si="10"/>
        <v>4656544.9890000001</v>
      </c>
      <c r="E316" s="13">
        <v>1181852.4210000001</v>
      </c>
      <c r="F316" s="13">
        <v>743809.56099999999</v>
      </c>
      <c r="G316" s="13">
        <v>1478328.8230000001</v>
      </c>
      <c r="H316" s="13">
        <v>693759.85600000003</v>
      </c>
      <c r="I316" s="13">
        <v>77503.274999999994</v>
      </c>
      <c r="J316" s="13">
        <v>90720.444000000003</v>
      </c>
      <c r="K316" s="13">
        <v>345201.95500000002</v>
      </c>
      <c r="L316" s="13">
        <v>31387.732</v>
      </c>
      <c r="M316" s="13">
        <v>2281.8119999999999</v>
      </c>
      <c r="N316" s="13">
        <v>1851.8610000000001</v>
      </c>
      <c r="O316" s="13">
        <v>6843.4849999999997</v>
      </c>
      <c r="P316" s="13">
        <v>958.03</v>
      </c>
      <c r="Q316" s="13">
        <v>2045.7339999999999</v>
      </c>
      <c r="X316" s="2"/>
    </row>
    <row r="317" spans="1:24" s="51" customFormat="1" ht="15" customHeight="1" x14ac:dyDescent="0.35">
      <c r="A317" s="15">
        <v>45114</v>
      </c>
      <c r="B317" s="15">
        <v>45128</v>
      </c>
      <c r="C317" s="15">
        <v>45141</v>
      </c>
      <c r="D317" s="13">
        <f t="shared" si="10"/>
        <v>4604866.6119999997</v>
      </c>
      <c r="E317" s="13">
        <v>1049354.1189999999</v>
      </c>
      <c r="F317" s="13">
        <v>758535.98100000003</v>
      </c>
      <c r="G317" s="13">
        <v>1478703.449</v>
      </c>
      <c r="H317" s="13">
        <v>748872.33499999996</v>
      </c>
      <c r="I317" s="13">
        <v>79890.642000000007</v>
      </c>
      <c r="J317" s="13">
        <v>91358.008000000002</v>
      </c>
      <c r="K317" s="13">
        <v>351480.71899999998</v>
      </c>
      <c r="L317" s="13">
        <v>32845.014999999999</v>
      </c>
      <c r="M317" s="13">
        <v>2313.3560000000002</v>
      </c>
      <c r="N317" s="13">
        <v>1848.1780000000001</v>
      </c>
      <c r="O317" s="13">
        <v>6843.5190000000002</v>
      </c>
      <c r="P317" s="13">
        <v>775.55700000000002</v>
      </c>
      <c r="Q317" s="13">
        <v>2045.7339999999999</v>
      </c>
      <c r="X317" s="2"/>
    </row>
    <row r="318" spans="1:24" s="51" customFormat="1" ht="15" customHeight="1" x14ac:dyDescent="0.35">
      <c r="A318" s="15">
        <v>45128</v>
      </c>
      <c r="B318" s="15">
        <v>45142</v>
      </c>
      <c r="C318" s="15">
        <v>45155</v>
      </c>
      <c r="D318" s="13">
        <f t="shared" si="10"/>
        <v>6834034.3090000004</v>
      </c>
      <c r="E318" s="13">
        <v>1095768.3670000001</v>
      </c>
      <c r="F318" s="13">
        <v>861891.96</v>
      </c>
      <c r="G318" s="13">
        <v>1915497.1629999999</v>
      </c>
      <c r="H318" s="13">
        <v>1929279.5689999999</v>
      </c>
      <c r="I318" s="13">
        <v>294222.32699999999</v>
      </c>
      <c r="J318" s="13">
        <v>328509.24400000001</v>
      </c>
      <c r="K318" s="13">
        <v>360863.98499999999</v>
      </c>
      <c r="L318" s="13">
        <v>33838.798000000003</v>
      </c>
      <c r="M318" s="13">
        <v>2304.8429999999998</v>
      </c>
      <c r="N318" s="13">
        <v>1868.42</v>
      </c>
      <c r="O318" s="13">
        <v>6843.5540000000001</v>
      </c>
      <c r="P318" s="13">
        <v>768.11300000000006</v>
      </c>
      <c r="Q318" s="13">
        <v>2377.9659999999999</v>
      </c>
      <c r="X318" s="2"/>
    </row>
    <row r="319" spans="1:24" s="51" customFormat="1" ht="15" customHeight="1" x14ac:dyDescent="0.35">
      <c r="A319" s="15">
        <v>45142</v>
      </c>
      <c r="B319" s="15">
        <v>45156</v>
      </c>
      <c r="C319" s="15">
        <v>45169</v>
      </c>
      <c r="D319" s="13">
        <f t="shared" si="10"/>
        <v>7086985.6509999996</v>
      </c>
      <c r="E319" s="13">
        <v>1133577.83</v>
      </c>
      <c r="F319" s="13">
        <v>814677.64399999997</v>
      </c>
      <c r="G319" s="13">
        <v>1883486.0959999999</v>
      </c>
      <c r="H319" s="13">
        <v>2179624.2420000001</v>
      </c>
      <c r="I319" s="13">
        <v>305972.90000000002</v>
      </c>
      <c r="J319" s="13">
        <v>335943.17200000002</v>
      </c>
      <c r="K319" s="13">
        <v>382539.58299999998</v>
      </c>
      <c r="L319" s="13">
        <v>37142.593999999997</v>
      </c>
      <c r="M319" s="13">
        <v>2285.181</v>
      </c>
      <c r="N319" s="13">
        <v>2012.9670000000001</v>
      </c>
      <c r="O319" s="13">
        <v>6413.8109999999997</v>
      </c>
      <c r="P319" s="13">
        <v>931.66499999999996</v>
      </c>
      <c r="Q319" s="13">
        <v>2377.9659999999999</v>
      </c>
      <c r="X319" s="2"/>
    </row>
    <row r="320" spans="1:24" s="51" customFormat="1" ht="15" customHeight="1" x14ac:dyDescent="0.35">
      <c r="A320" s="15">
        <v>45156</v>
      </c>
      <c r="B320" s="15">
        <v>45170</v>
      </c>
      <c r="C320" s="15">
        <v>45183</v>
      </c>
      <c r="D320" s="13">
        <f t="shared" si="10"/>
        <v>7271100.5640000002</v>
      </c>
      <c r="E320" s="13">
        <v>1165272.054</v>
      </c>
      <c r="F320" s="13">
        <v>812469.46900000004</v>
      </c>
      <c r="G320" s="13">
        <v>1873240.2139999999</v>
      </c>
      <c r="H320" s="13">
        <v>2332942.6069999998</v>
      </c>
      <c r="I320" s="13">
        <v>318986.39500000002</v>
      </c>
      <c r="J320" s="13">
        <v>332794.63199999998</v>
      </c>
      <c r="K320" s="13">
        <v>383478.815</v>
      </c>
      <c r="L320" s="13">
        <v>37474.925000000003</v>
      </c>
      <c r="M320" s="13">
        <v>2276.4789999999998</v>
      </c>
      <c r="N320" s="13">
        <v>2273.8969999999999</v>
      </c>
      <c r="O320" s="13">
        <v>6413.8469999999998</v>
      </c>
      <c r="P320" s="13">
        <v>989.952</v>
      </c>
      <c r="Q320" s="13">
        <v>2487.2779999999998</v>
      </c>
      <c r="X320" s="2"/>
    </row>
    <row r="321" spans="1:24" s="51" customFormat="1" ht="15" customHeight="1" x14ac:dyDescent="0.35">
      <c r="A321" s="15">
        <v>45170</v>
      </c>
      <c r="B321" s="15">
        <v>45184</v>
      </c>
      <c r="C321" s="15">
        <v>45197</v>
      </c>
      <c r="D321" s="13">
        <f t="shared" si="10"/>
        <v>7268915.8729999997</v>
      </c>
      <c r="E321" s="13">
        <v>1158622.341</v>
      </c>
      <c r="F321" s="13">
        <v>792808.38</v>
      </c>
      <c r="G321" s="13">
        <v>1904789.6939999999</v>
      </c>
      <c r="H321" s="13">
        <v>2320747.0219999999</v>
      </c>
      <c r="I321" s="13">
        <v>320015.95299999998</v>
      </c>
      <c r="J321" s="13">
        <v>334306.83600000001</v>
      </c>
      <c r="K321" s="13">
        <v>385281.08199999999</v>
      </c>
      <c r="L321" s="13">
        <v>37296.885999999999</v>
      </c>
      <c r="M321" s="13">
        <v>2274.1950000000002</v>
      </c>
      <c r="N321" s="13">
        <v>2792.817</v>
      </c>
      <c r="O321" s="13">
        <v>6413.88</v>
      </c>
      <c r="P321" s="13">
        <v>1079.509</v>
      </c>
      <c r="Q321" s="13">
        <v>2487.2779999999998</v>
      </c>
      <c r="X321" s="2"/>
    </row>
    <row r="322" spans="1:24" s="51" customFormat="1" ht="15" customHeight="1" x14ac:dyDescent="0.35">
      <c r="A322" s="15">
        <v>45184</v>
      </c>
      <c r="B322" s="15">
        <v>45198</v>
      </c>
      <c r="C322" s="15">
        <v>45211</v>
      </c>
      <c r="D322" s="13">
        <f t="shared" si="10"/>
        <v>7519786.3710000003</v>
      </c>
      <c r="E322" s="13">
        <v>1227153.7439999999</v>
      </c>
      <c r="F322" s="13">
        <v>790218.424</v>
      </c>
      <c r="G322" s="13">
        <v>2090045.2420000001</v>
      </c>
      <c r="H322" s="13">
        <v>2299264.0529999998</v>
      </c>
      <c r="I322" s="13">
        <v>328929.75599999999</v>
      </c>
      <c r="J322" s="13">
        <v>338402.935</v>
      </c>
      <c r="K322" s="13">
        <v>394062.28499999997</v>
      </c>
      <c r="L322" s="13">
        <v>37084.288</v>
      </c>
      <c r="M322" s="13">
        <v>2554.3890000000001</v>
      </c>
      <c r="N322" s="13">
        <v>2912.377</v>
      </c>
      <c r="O322" s="13">
        <v>6413.915</v>
      </c>
      <c r="P322" s="13">
        <v>869.46100000000001</v>
      </c>
      <c r="Q322" s="13">
        <v>1875.502</v>
      </c>
      <c r="X322" s="2"/>
    </row>
    <row r="323" spans="1:24" s="51" customFormat="1" ht="15" customHeight="1" x14ac:dyDescent="0.35">
      <c r="A323" s="15">
        <v>45198</v>
      </c>
      <c r="B323" s="15">
        <v>45212</v>
      </c>
      <c r="C323" s="15">
        <v>45225</v>
      </c>
      <c r="D323" s="13">
        <f t="shared" si="10"/>
        <v>7693263.0040000007</v>
      </c>
      <c r="E323" s="13">
        <v>1205616.3259999999</v>
      </c>
      <c r="F323" s="13">
        <v>793668.26500000001</v>
      </c>
      <c r="G323" s="13">
        <v>2235527.392</v>
      </c>
      <c r="H323" s="13">
        <v>2285946.8689999999</v>
      </c>
      <c r="I323" s="13">
        <v>365074.91600000003</v>
      </c>
      <c r="J323" s="13">
        <v>353375.67800000001</v>
      </c>
      <c r="K323" s="13">
        <v>402197.848</v>
      </c>
      <c r="L323" s="13">
        <v>36882.525999999998</v>
      </c>
      <c r="M323" s="13">
        <v>2919.098</v>
      </c>
      <c r="N323" s="13">
        <v>3000.8530000000001</v>
      </c>
      <c r="O323" s="13">
        <v>6413.9489999999996</v>
      </c>
      <c r="P323" s="13">
        <v>763.78200000000004</v>
      </c>
      <c r="Q323" s="13">
        <v>1875.502</v>
      </c>
      <c r="X323" s="2"/>
    </row>
    <row r="324" spans="1:24" s="51" customFormat="1" ht="15" customHeight="1" x14ac:dyDescent="0.35">
      <c r="A324" s="15">
        <v>45212</v>
      </c>
      <c r="B324" s="15">
        <v>45226</v>
      </c>
      <c r="C324" s="15">
        <v>45239</v>
      </c>
      <c r="D324" s="13">
        <f t="shared" si="10"/>
        <v>7785852.5160000017</v>
      </c>
      <c r="E324" s="13">
        <v>1127809.9990000001</v>
      </c>
      <c r="F324" s="13">
        <v>833069.14099999995</v>
      </c>
      <c r="G324" s="13">
        <v>2373562.59</v>
      </c>
      <c r="H324" s="13">
        <v>2222371.2590000001</v>
      </c>
      <c r="I324" s="13">
        <v>411327.19400000002</v>
      </c>
      <c r="J324" s="13">
        <v>366522.201</v>
      </c>
      <c r="K324" s="13">
        <v>397843.58500000002</v>
      </c>
      <c r="L324" s="13">
        <v>38140.262999999999</v>
      </c>
      <c r="M324" s="13">
        <v>2840.4650000000001</v>
      </c>
      <c r="N324" s="13">
        <v>2998.6950000000002</v>
      </c>
      <c r="O324" s="13">
        <v>6413.9840000000004</v>
      </c>
      <c r="P324" s="13">
        <v>648.74099999999999</v>
      </c>
      <c r="Q324" s="13">
        <v>2304.3989999999999</v>
      </c>
      <c r="X324" s="2"/>
    </row>
    <row r="325" spans="1:24" s="51" customFormat="1" ht="15" customHeight="1" x14ac:dyDescent="0.35">
      <c r="A325" s="15">
        <v>45226</v>
      </c>
      <c r="B325" s="15">
        <v>45240</v>
      </c>
      <c r="C325" s="15">
        <v>45253</v>
      </c>
      <c r="D325" s="13">
        <f t="shared" si="10"/>
        <v>7976458.6830000002</v>
      </c>
      <c r="E325" s="13">
        <v>1177005.737</v>
      </c>
      <c r="F325" s="13">
        <v>927902.31799999997</v>
      </c>
      <c r="G325" s="13">
        <v>2387044.4449999998</v>
      </c>
      <c r="H325" s="13">
        <v>2157453.7400000002</v>
      </c>
      <c r="I325" s="13">
        <v>458500.98599999998</v>
      </c>
      <c r="J325" s="13">
        <v>393085.34399999998</v>
      </c>
      <c r="K325" s="13">
        <v>422477.31199999998</v>
      </c>
      <c r="L325" s="13">
        <v>37912.387999999999</v>
      </c>
      <c r="M325" s="13">
        <v>3246.2550000000001</v>
      </c>
      <c r="N325" s="13">
        <v>2992.4830000000002</v>
      </c>
      <c r="O325" s="13">
        <v>5877.7110000000002</v>
      </c>
      <c r="P325" s="13">
        <v>655.56500000000005</v>
      </c>
      <c r="Q325" s="13">
        <v>2304.3989999999999</v>
      </c>
      <c r="X325" s="2"/>
    </row>
    <row r="326" spans="1:24" s="51" customFormat="1" ht="15" customHeight="1" x14ac:dyDescent="0.35">
      <c r="A326" s="15">
        <v>45240</v>
      </c>
      <c r="B326" s="15">
        <v>45254</v>
      </c>
      <c r="C326" s="15">
        <v>45267</v>
      </c>
      <c r="D326" s="13">
        <f t="shared" ref="D326:D335" si="11">+SUM(E326:Q326)</f>
        <v>7967811.5370000014</v>
      </c>
      <c r="E326" s="13">
        <v>1128950.148</v>
      </c>
      <c r="F326" s="13">
        <v>869988.147</v>
      </c>
      <c r="G326" s="13">
        <v>2483860.1970000002</v>
      </c>
      <c r="H326" s="13">
        <v>2023813.34</v>
      </c>
      <c r="I326" s="13">
        <v>572548.05900000001</v>
      </c>
      <c r="J326" s="13">
        <v>420502.98499999999</v>
      </c>
      <c r="K326" s="13">
        <v>415313.69500000001</v>
      </c>
      <c r="L326" s="13">
        <v>39206.357000000004</v>
      </c>
      <c r="M326" s="13">
        <v>3676.9430000000002</v>
      </c>
      <c r="N326" s="13">
        <v>2991.8420000000001</v>
      </c>
      <c r="O326" s="13">
        <v>5982.7120000000004</v>
      </c>
      <c r="P326" s="13">
        <v>977.11199999999997</v>
      </c>
      <c r="Q326" s="13">
        <v>0</v>
      </c>
      <c r="X326" s="2"/>
    </row>
    <row r="327" spans="1:24" s="51" customFormat="1" ht="15" customHeight="1" x14ac:dyDescent="0.35">
      <c r="A327" s="15">
        <v>45254</v>
      </c>
      <c r="B327" s="15">
        <v>45268</v>
      </c>
      <c r="C327" s="15">
        <v>45281</v>
      </c>
      <c r="D327" s="13">
        <f t="shared" si="11"/>
        <v>8151617.5800000001</v>
      </c>
      <c r="E327" s="13">
        <v>1158530.2949999999</v>
      </c>
      <c r="F327" s="13">
        <v>886050.451</v>
      </c>
      <c r="G327" s="13">
        <v>2539898.2209999999</v>
      </c>
      <c r="H327" s="13">
        <v>1935984.192</v>
      </c>
      <c r="I327" s="13">
        <v>674358.36399999994</v>
      </c>
      <c r="J327" s="13">
        <v>438081.73100000003</v>
      </c>
      <c r="K327" s="13">
        <v>463933.1</v>
      </c>
      <c r="L327" s="13">
        <v>41469.338000000003</v>
      </c>
      <c r="M327" s="13">
        <v>3173.9360000000001</v>
      </c>
      <c r="N327" s="13">
        <v>3029.0390000000002</v>
      </c>
      <c r="O327" s="13">
        <v>5982.7120000000004</v>
      </c>
      <c r="P327" s="13">
        <v>1126.201</v>
      </c>
      <c r="Q327" s="13">
        <v>0</v>
      </c>
      <c r="X327" s="2"/>
    </row>
    <row r="328" spans="1:24" s="51" customFormat="1" ht="15" customHeight="1" x14ac:dyDescent="0.35">
      <c r="A328" s="15">
        <v>45268</v>
      </c>
      <c r="B328" s="15">
        <v>45282</v>
      </c>
      <c r="C328" s="15">
        <v>45295</v>
      </c>
      <c r="D328" s="13">
        <f t="shared" si="11"/>
        <v>8204277.3060000008</v>
      </c>
      <c r="E328" s="13">
        <v>1121741.8330000001</v>
      </c>
      <c r="F328" s="13">
        <v>848140.25</v>
      </c>
      <c r="G328" s="13">
        <v>2580465.125</v>
      </c>
      <c r="H328" s="13">
        <v>1921003.5959999999</v>
      </c>
      <c r="I328" s="13">
        <v>754908.20499999996</v>
      </c>
      <c r="J328" s="13">
        <v>455566.87900000002</v>
      </c>
      <c r="K328" s="13">
        <v>466322.359</v>
      </c>
      <c r="L328" s="13">
        <v>45003.946000000004</v>
      </c>
      <c r="M328" s="13">
        <v>4533.5200000000004</v>
      </c>
      <c r="N328" s="13">
        <v>3120.3539999999998</v>
      </c>
      <c r="O328" s="13">
        <v>2928.4450000000002</v>
      </c>
      <c r="P328" s="13">
        <v>542.79399999999998</v>
      </c>
      <c r="Q328" s="13">
        <v>0</v>
      </c>
      <c r="X328" s="2"/>
    </row>
    <row r="329" spans="1:24" s="51" customFormat="1" ht="15" customHeight="1" x14ac:dyDescent="0.35">
      <c r="A329" s="15">
        <v>45282</v>
      </c>
      <c r="B329" s="15">
        <v>45296</v>
      </c>
      <c r="C329" s="15">
        <v>45309</v>
      </c>
      <c r="D329" s="13">
        <f t="shared" si="11"/>
        <v>8519089.8499999996</v>
      </c>
      <c r="E329" s="13">
        <v>1170779.7239999999</v>
      </c>
      <c r="F329" s="13">
        <v>988686.44900000002</v>
      </c>
      <c r="G329" s="13">
        <v>2591891.594</v>
      </c>
      <c r="H329" s="13">
        <v>1924973.047</v>
      </c>
      <c r="I329" s="13">
        <v>831326.93500000006</v>
      </c>
      <c r="J329" s="13">
        <v>471154.14500000002</v>
      </c>
      <c r="K329" s="13">
        <v>482054.81699999998</v>
      </c>
      <c r="L329" s="13">
        <v>46226.9</v>
      </c>
      <c r="M329" s="13">
        <v>5144.3549999999996</v>
      </c>
      <c r="N329" s="13">
        <v>3145.2779999999998</v>
      </c>
      <c r="O329" s="13">
        <v>2993.645</v>
      </c>
      <c r="P329" s="13">
        <v>712.96100000000001</v>
      </c>
      <c r="Q329" s="13">
        <v>0</v>
      </c>
      <c r="X329" s="2"/>
    </row>
    <row r="330" spans="1:24" s="51" customFormat="1" ht="15" customHeight="1" x14ac:dyDescent="0.35">
      <c r="A330" s="15">
        <v>45296</v>
      </c>
      <c r="B330" s="15">
        <v>45310</v>
      </c>
      <c r="C330" s="15">
        <v>45323</v>
      </c>
      <c r="D330" s="13">
        <f t="shared" si="11"/>
        <v>8454865.1779999994</v>
      </c>
      <c r="E330" s="13">
        <v>1105069.541</v>
      </c>
      <c r="F330" s="13">
        <v>909978.43500000006</v>
      </c>
      <c r="G330" s="13">
        <v>2590511.6540000001</v>
      </c>
      <c r="H330" s="13">
        <v>1895258.4720000001</v>
      </c>
      <c r="I330" s="13">
        <v>915748.90700000001</v>
      </c>
      <c r="J330" s="13">
        <v>482911.141</v>
      </c>
      <c r="K330" s="13">
        <v>494589.29300000001</v>
      </c>
      <c r="L330" s="13">
        <v>47508.383999999998</v>
      </c>
      <c r="M330" s="13">
        <v>6307.71</v>
      </c>
      <c r="N330" s="13">
        <v>3216.4070000000002</v>
      </c>
      <c r="O330" s="13">
        <v>2892.7109999999998</v>
      </c>
      <c r="P330" s="13">
        <v>872.52300000000002</v>
      </c>
      <c r="Q330" s="13">
        <v>0</v>
      </c>
      <c r="X330" s="2"/>
    </row>
    <row r="331" spans="1:24" s="51" customFormat="1" ht="15" customHeight="1" x14ac:dyDescent="0.35">
      <c r="A331" s="15">
        <v>45310</v>
      </c>
      <c r="B331" s="15">
        <v>45324</v>
      </c>
      <c r="C331" s="15">
        <v>45337</v>
      </c>
      <c r="D331" s="13">
        <f t="shared" si="11"/>
        <v>8604448.0519999992</v>
      </c>
      <c r="E331" s="13">
        <v>1155791.3770000001</v>
      </c>
      <c r="F331" s="13">
        <v>972549.16299999994</v>
      </c>
      <c r="G331" s="13">
        <v>2552301.841</v>
      </c>
      <c r="H331" s="13">
        <v>1810618.9469999999</v>
      </c>
      <c r="I331" s="13">
        <v>1053153.0149999999</v>
      </c>
      <c r="J331" s="13">
        <v>496462.14299999998</v>
      </c>
      <c r="K331" s="13">
        <v>500319.32900000003</v>
      </c>
      <c r="L331" s="13">
        <v>49363.428</v>
      </c>
      <c r="M331" s="13">
        <v>6469.982</v>
      </c>
      <c r="N331" s="13">
        <v>3216.4070000000002</v>
      </c>
      <c r="O331" s="13">
        <v>2932.27</v>
      </c>
      <c r="P331" s="13">
        <v>1270.1500000000001</v>
      </c>
      <c r="Q331" s="13">
        <v>0</v>
      </c>
      <c r="X331" s="2"/>
    </row>
    <row r="332" spans="1:24" s="51" customFormat="1" ht="15" customHeight="1" x14ac:dyDescent="0.35">
      <c r="A332" s="15">
        <v>45324</v>
      </c>
      <c r="B332" s="15">
        <v>45338</v>
      </c>
      <c r="C332" s="15">
        <v>45351</v>
      </c>
      <c r="D332" s="13">
        <f t="shared" si="11"/>
        <v>8515119.7319999989</v>
      </c>
      <c r="E332" s="13">
        <v>1176551.737</v>
      </c>
      <c r="F332" s="13">
        <v>899945.74399999995</v>
      </c>
      <c r="G332" s="13">
        <v>2474214.2930000001</v>
      </c>
      <c r="H332" s="13">
        <v>1682515.0560000001</v>
      </c>
      <c r="I332" s="13">
        <v>1195118.8489999999</v>
      </c>
      <c r="J332" s="13">
        <v>504903.07699999999</v>
      </c>
      <c r="K332" s="13">
        <v>514422.38699999999</v>
      </c>
      <c r="L332" s="13">
        <v>53153.349000000002</v>
      </c>
      <c r="M332" s="13">
        <v>6624.8050000000003</v>
      </c>
      <c r="N332" s="13">
        <v>3448.8850000000002</v>
      </c>
      <c r="O332" s="13">
        <v>2945.4569999999999</v>
      </c>
      <c r="P332" s="13">
        <v>1276.0930000000001</v>
      </c>
      <c r="Q332" s="13">
        <v>0</v>
      </c>
      <c r="X332" s="2"/>
    </row>
    <row r="333" spans="1:24" s="51" customFormat="1" ht="15" customHeight="1" x14ac:dyDescent="0.35">
      <c r="A333" s="15">
        <v>45338</v>
      </c>
      <c r="B333" s="15">
        <v>45352</v>
      </c>
      <c r="C333" s="15">
        <v>45365</v>
      </c>
      <c r="D333" s="13">
        <f t="shared" si="11"/>
        <v>8728926.5669999979</v>
      </c>
      <c r="E333" s="13">
        <v>1267723.149</v>
      </c>
      <c r="F333" s="13">
        <v>924501.67700000003</v>
      </c>
      <c r="G333" s="13">
        <v>2455763.0260000001</v>
      </c>
      <c r="H333" s="13">
        <v>1654438.23</v>
      </c>
      <c r="I333" s="13">
        <v>1306898.923</v>
      </c>
      <c r="J333" s="13">
        <v>519232.55900000001</v>
      </c>
      <c r="K333" s="13">
        <v>530003.57400000002</v>
      </c>
      <c r="L333" s="13">
        <v>55924.813000000002</v>
      </c>
      <c r="M333" s="13">
        <v>6612.4610000000002</v>
      </c>
      <c r="N333" s="13">
        <v>3448.5520000000001</v>
      </c>
      <c r="O333" s="13">
        <v>2892.7109999999998</v>
      </c>
      <c r="P333" s="13">
        <v>1486.8920000000001</v>
      </c>
      <c r="Q333" s="13">
        <v>0</v>
      </c>
      <c r="X333" s="2"/>
    </row>
    <row r="334" spans="1:24" s="51" customFormat="1" ht="15" customHeight="1" x14ac:dyDescent="0.35">
      <c r="A334" s="15">
        <v>45352</v>
      </c>
      <c r="B334" s="15">
        <v>45366</v>
      </c>
      <c r="C334" s="15">
        <v>45379</v>
      </c>
      <c r="D334" s="13">
        <f t="shared" si="11"/>
        <v>8747186.3839999996</v>
      </c>
      <c r="E334" s="13">
        <v>1253676.517</v>
      </c>
      <c r="F334" s="13">
        <v>868663.353</v>
      </c>
      <c r="G334" s="13">
        <v>2474732.2579999999</v>
      </c>
      <c r="H334" s="13">
        <v>1636555.4180000001</v>
      </c>
      <c r="I334" s="13">
        <v>1375908.83</v>
      </c>
      <c r="J334" s="13">
        <v>525863.36699999997</v>
      </c>
      <c r="K334" s="13">
        <v>538299.41599999997</v>
      </c>
      <c r="L334" s="13">
        <v>58874.98</v>
      </c>
      <c r="M334" s="13">
        <v>6480.6109999999999</v>
      </c>
      <c r="N334" s="13">
        <v>3675.8409999999999</v>
      </c>
      <c r="O334" s="13">
        <v>2892.7109999999998</v>
      </c>
      <c r="P334" s="13">
        <v>1563.0820000000001</v>
      </c>
      <c r="Q334" s="13">
        <v>0</v>
      </c>
      <c r="X334" s="2"/>
    </row>
    <row r="335" spans="1:24" s="51" customFormat="1" ht="15" customHeight="1" x14ac:dyDescent="0.35">
      <c r="A335" s="17">
        <v>45366</v>
      </c>
      <c r="B335" s="17">
        <v>45380</v>
      </c>
      <c r="C335" s="17">
        <v>45393</v>
      </c>
      <c r="D335" s="18">
        <f t="shared" si="11"/>
        <v>8811235.779000001</v>
      </c>
      <c r="E335" s="18">
        <v>1291577.4040000001</v>
      </c>
      <c r="F335" s="76">
        <v>923484.73100000003</v>
      </c>
      <c r="G335" s="76">
        <v>2417440.1239999998</v>
      </c>
      <c r="H335" s="76">
        <v>1607917.3910000001</v>
      </c>
      <c r="I335" s="76">
        <v>1411543.304</v>
      </c>
      <c r="J335" s="76">
        <v>528669.31200000003</v>
      </c>
      <c r="K335" s="18">
        <v>550086.10100000002</v>
      </c>
      <c r="L335" s="18">
        <v>66042.888999999996</v>
      </c>
      <c r="M335" s="18">
        <v>6494.9769999999999</v>
      </c>
      <c r="N335" s="18">
        <v>3793.6149999999998</v>
      </c>
      <c r="O335" s="18">
        <v>1892.711</v>
      </c>
      <c r="P335" s="18">
        <v>2293.2199999999998</v>
      </c>
      <c r="Q335" s="42">
        <v>0</v>
      </c>
      <c r="X335" s="2"/>
    </row>
    <row r="336" spans="1:24" s="51" customFormat="1" ht="17.25" customHeight="1" x14ac:dyDescent="0.35">
      <c r="C336" s="49"/>
    </row>
    <row r="337" spans="1:24" x14ac:dyDescent="0.35">
      <c r="A337" s="62" t="s">
        <v>22</v>
      </c>
      <c r="B337" s="63" t="s">
        <v>28</v>
      </c>
      <c r="C337" s="63"/>
      <c r="D337" s="63"/>
      <c r="E337" s="63"/>
      <c r="F337" s="63"/>
      <c r="G337" s="63"/>
      <c r="H337" s="63"/>
      <c r="I337" s="63"/>
      <c r="J337" s="51"/>
      <c r="K337" s="51"/>
      <c r="L337" s="51"/>
      <c r="M337" s="51"/>
      <c r="N337" s="51"/>
      <c r="O337" s="51"/>
      <c r="P337" s="51"/>
      <c r="Q337" s="51"/>
      <c r="X337" s="2"/>
    </row>
    <row r="338" spans="1:24" ht="13.5" customHeight="1" x14ac:dyDescent="0.35">
      <c r="A338" s="39"/>
      <c r="B338" s="63" t="s">
        <v>29</v>
      </c>
      <c r="C338" s="63"/>
      <c r="D338" s="63"/>
      <c r="E338" s="63"/>
      <c r="F338" s="63"/>
      <c r="G338" s="63"/>
      <c r="H338" s="63"/>
      <c r="I338" s="63"/>
      <c r="J338" s="63"/>
      <c r="K338" s="63"/>
      <c r="L338" s="65"/>
      <c r="M338" s="39"/>
      <c r="N338" s="39"/>
      <c r="O338" s="39"/>
      <c r="P338" s="39"/>
      <c r="Q338" s="39"/>
      <c r="R338" s="48"/>
      <c r="W338" s="2"/>
    </row>
    <row r="339" spans="1:24" ht="12.75" customHeight="1" x14ac:dyDescent="0.35">
      <c r="A339" s="39"/>
      <c r="B339" s="63" t="s">
        <v>30</v>
      </c>
      <c r="C339" s="63"/>
      <c r="D339" s="63"/>
      <c r="E339" s="63"/>
      <c r="F339" s="63"/>
      <c r="G339" s="63"/>
      <c r="H339" s="63"/>
      <c r="I339" s="63"/>
      <c r="J339" s="64"/>
      <c r="K339" s="64"/>
      <c r="L339" s="64"/>
      <c r="M339" s="39"/>
      <c r="N339" s="39"/>
      <c r="O339" s="39"/>
      <c r="P339" s="39"/>
      <c r="Q339" s="39"/>
      <c r="R339" s="48"/>
      <c r="W339" s="2"/>
    </row>
    <row r="340" spans="1:24" x14ac:dyDescent="0.35">
      <c r="A340" s="39"/>
      <c r="B340" s="82" t="s">
        <v>33</v>
      </c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39"/>
      <c r="W340" s="2"/>
    </row>
    <row r="341" spans="1:24" ht="15" customHeight="1" x14ac:dyDescent="0.35">
      <c r="A341" s="39"/>
      <c r="B341" s="39" t="s">
        <v>41</v>
      </c>
      <c r="C341" s="39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39"/>
      <c r="W341" s="2"/>
    </row>
    <row r="342" spans="1:24" ht="15" customHeight="1" x14ac:dyDescent="0.35">
      <c r="A342" s="39"/>
      <c r="B342" s="83" t="s">
        <v>42</v>
      </c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39"/>
      <c r="S342" s="21"/>
    </row>
    <row r="343" spans="1:24" x14ac:dyDescent="0.35">
      <c r="A343" s="39"/>
      <c r="B343" s="63" t="s">
        <v>51</v>
      </c>
      <c r="C343" s="39"/>
      <c r="D343" s="44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39"/>
      <c r="S343" s="21"/>
    </row>
    <row r="344" spans="1:24" ht="15" x14ac:dyDescent="0.35">
      <c r="A344" s="39"/>
      <c r="B344" s="63" t="s">
        <v>53</v>
      </c>
      <c r="C344" s="67"/>
      <c r="D344" s="44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39"/>
    </row>
    <row r="345" spans="1:24" ht="12.75" customHeight="1" x14ac:dyDescent="0.35">
      <c r="A345" s="39"/>
      <c r="B345" s="63" t="s">
        <v>54</v>
      </c>
      <c r="C345" s="39"/>
      <c r="D345" s="44"/>
      <c r="E345" s="23"/>
      <c r="F345" s="23"/>
      <c r="G345" s="23"/>
      <c r="H345" s="23"/>
      <c r="I345" s="23"/>
      <c r="J345" s="23"/>
      <c r="K345" s="44"/>
      <c r="L345" s="44"/>
      <c r="M345" s="44"/>
      <c r="N345" s="44"/>
      <c r="O345" s="44"/>
      <c r="P345" s="44"/>
      <c r="Q345" s="44"/>
      <c r="R345" s="21"/>
    </row>
    <row r="346" spans="1:24" x14ac:dyDescent="0.35">
      <c r="D346"/>
      <c r="E346" s="4"/>
      <c r="F346" s="4"/>
      <c r="G346" s="4"/>
      <c r="H346" s="4"/>
      <c r="I346" s="4"/>
      <c r="J346" s="4"/>
      <c r="K346" s="21"/>
      <c r="L346" s="21"/>
      <c r="M346" s="21"/>
      <c r="N346" s="21"/>
      <c r="O346" s="21"/>
      <c r="P346" s="21"/>
      <c r="Q346" s="21"/>
      <c r="R346" s="21"/>
    </row>
    <row r="347" spans="1:24" x14ac:dyDescent="0.35">
      <c r="D347" s="2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21"/>
    </row>
    <row r="348" spans="1:24" x14ac:dyDescent="0.35">
      <c r="D348" s="21"/>
      <c r="G348" s="4"/>
      <c r="H348" s="21"/>
      <c r="J348" s="21"/>
      <c r="K348" s="21"/>
      <c r="L348" s="21"/>
      <c r="M348" s="21"/>
      <c r="N348" s="21"/>
      <c r="O348" s="21"/>
      <c r="P348" s="21"/>
      <c r="Q348" s="21"/>
    </row>
    <row r="349" spans="1:24" x14ac:dyDescent="0.35">
      <c r="C349" s="49"/>
    </row>
    <row r="351" spans="1:24" x14ac:dyDescent="0.35">
      <c r="F351" s="51"/>
      <c r="G351" s="51"/>
      <c r="H351" s="51"/>
      <c r="I351" s="51"/>
      <c r="J351" s="51"/>
      <c r="N351" s="21"/>
    </row>
    <row r="1048181" spans="2:5" x14ac:dyDescent="0.35">
      <c r="B1048181" s="81"/>
      <c r="C1048181" s="81"/>
      <c r="D1048181" s="81"/>
      <c r="E1048181" s="81"/>
    </row>
  </sheetData>
  <mergeCells count="4">
    <mergeCell ref="A1:O1"/>
    <mergeCell ref="B1048181:E1048181"/>
    <mergeCell ref="B340:P340"/>
    <mergeCell ref="B342:P342"/>
  </mergeCells>
  <printOptions horizontalCentered="1" verticalCentered="1"/>
  <pageMargins left="0.70866141732283461" right="0.70866141732283461" top="0.15748031496062992" bottom="0.15748031496062992" header="0.31496062992125984" footer="0.31496062992125984"/>
  <pageSetup paperSize="9" scale="35" fitToHeight="3" orientation="portrait" r:id="rId1"/>
  <rowBreaks count="2" manualBreakCount="2">
    <brk id="144" max="16" man="1"/>
    <brk id="28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Z427"/>
  <sheetViews>
    <sheetView showGridLines="0" topLeftCell="A308" zoomScaleNormal="100" zoomScaleSheetLayoutView="100" workbookViewId="0">
      <selection activeCell="H344" sqref="H344"/>
    </sheetView>
  </sheetViews>
  <sheetFormatPr defaultColWidth="9.1796875" defaultRowHeight="14.5" x14ac:dyDescent="0.35"/>
  <cols>
    <col min="1" max="1" width="14.81640625" style="1" bestFit="1" customWidth="1"/>
    <col min="2" max="3" width="13.81640625" style="1" customWidth="1"/>
    <col min="4" max="4" width="16.453125" style="1" bestFit="1" customWidth="1"/>
    <col min="5" max="5" width="16.26953125" style="1" bestFit="1" customWidth="1"/>
    <col min="6" max="6" width="16.26953125" style="1" customWidth="1"/>
    <col min="7" max="7" width="15.81640625" style="1" bestFit="1" customWidth="1"/>
    <col min="8" max="8" width="16.26953125" style="1" customWidth="1"/>
    <col min="9" max="14" width="14.54296875" style="1" bestFit="1" customWidth="1"/>
    <col min="15" max="15" width="13.54296875" style="1" bestFit="1" customWidth="1"/>
    <col min="16" max="16" width="15.453125" style="1" customWidth="1"/>
    <col min="17" max="17" width="13.54296875" style="1" bestFit="1" customWidth="1"/>
    <col min="18" max="18" width="9.1796875" style="1"/>
    <col min="19" max="19" width="10" style="1" bestFit="1" customWidth="1"/>
    <col min="20" max="20" width="9.1796875" style="1"/>
    <col min="21" max="21" width="12.7265625" style="1" customWidth="1"/>
    <col min="22" max="22" width="9.1796875" style="1"/>
    <col min="23" max="23" width="13.7265625" style="1" customWidth="1"/>
    <col min="24" max="24" width="13.1796875" style="1" customWidth="1"/>
    <col min="25" max="25" width="12.453125" style="1" customWidth="1"/>
    <col min="26" max="16384" width="9.1796875" style="1"/>
  </cols>
  <sheetData>
    <row r="1" spans="1:15" x14ac:dyDescent="0.3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s="2" customFormat="1" ht="75.75" customHeight="1" x14ac:dyDescent="0.35">
      <c r="A2" s="27" t="s">
        <v>9</v>
      </c>
      <c r="B2" s="28" t="s">
        <v>43</v>
      </c>
      <c r="C2" s="28" t="s">
        <v>44</v>
      </c>
      <c r="D2" s="28" t="s">
        <v>6</v>
      </c>
      <c r="E2" s="28" t="s">
        <v>18</v>
      </c>
      <c r="F2" s="28" t="s">
        <v>2</v>
      </c>
      <c r="G2" s="28" t="s">
        <v>3</v>
      </c>
      <c r="H2" s="28" t="s">
        <v>4</v>
      </c>
      <c r="I2" s="28" t="s">
        <v>1</v>
      </c>
      <c r="J2" s="28" t="s">
        <v>5</v>
      </c>
      <c r="K2" s="28" t="s">
        <v>7</v>
      </c>
      <c r="L2" s="28" t="s">
        <v>8</v>
      </c>
      <c r="M2" s="29" t="s">
        <v>17</v>
      </c>
      <c r="N2" s="4"/>
      <c r="O2" s="4"/>
    </row>
    <row r="3" spans="1:15" x14ac:dyDescent="0.35">
      <c r="A3" s="30">
        <v>40802</v>
      </c>
      <c r="B3" s="15">
        <v>40816</v>
      </c>
      <c r="C3" s="15">
        <v>40829</v>
      </c>
      <c r="D3" s="12">
        <f t="shared" ref="D3:D66" si="0">SUM(E3:P3)</f>
        <v>324199.99</v>
      </c>
      <c r="E3" s="12">
        <v>36409.796000000002</v>
      </c>
      <c r="F3" s="12">
        <v>41294.269</v>
      </c>
      <c r="G3" s="12">
        <v>95783.475000000006</v>
      </c>
      <c r="H3" s="12">
        <v>14356.369000000001</v>
      </c>
      <c r="I3" s="12">
        <v>5489.1930000000002</v>
      </c>
      <c r="J3" s="12">
        <v>18738.225999999999</v>
      </c>
      <c r="K3" s="12">
        <v>64039.154999999999</v>
      </c>
      <c r="L3" s="12">
        <v>12049.312</v>
      </c>
      <c r="M3" s="12">
        <v>36040.195</v>
      </c>
      <c r="N3" s="4"/>
      <c r="O3" s="4"/>
    </row>
    <row r="4" spans="1:15" x14ac:dyDescent="0.35">
      <c r="A4" s="15">
        <v>40816</v>
      </c>
      <c r="B4" s="15">
        <v>40830</v>
      </c>
      <c r="C4" s="15">
        <v>40843</v>
      </c>
      <c r="D4" s="13">
        <f t="shared" si="0"/>
        <v>332706.163</v>
      </c>
      <c r="E4" s="13">
        <v>37269.057000000001</v>
      </c>
      <c r="F4" s="13">
        <v>39105.042999999998</v>
      </c>
      <c r="G4" s="13">
        <v>99615.217999999993</v>
      </c>
      <c r="H4" s="13">
        <v>14151.407999999999</v>
      </c>
      <c r="I4" s="13">
        <v>5693.34</v>
      </c>
      <c r="J4" s="13">
        <v>19615.767</v>
      </c>
      <c r="K4" s="13">
        <v>67465.423999999999</v>
      </c>
      <c r="L4" s="13">
        <v>12282.651</v>
      </c>
      <c r="M4" s="13">
        <v>37508.254999999997</v>
      </c>
      <c r="N4" s="4"/>
      <c r="O4" s="4"/>
    </row>
    <row r="5" spans="1:15" x14ac:dyDescent="0.35">
      <c r="A5" s="15">
        <v>40830</v>
      </c>
      <c r="B5" s="15">
        <v>40844</v>
      </c>
      <c r="C5" s="15">
        <v>40857</v>
      </c>
      <c r="D5" s="13">
        <f t="shared" si="0"/>
        <v>348276.28</v>
      </c>
      <c r="E5" s="13">
        <v>49902.044999999998</v>
      </c>
      <c r="F5" s="13">
        <v>40396.508999999998</v>
      </c>
      <c r="G5" s="13">
        <v>102615.58</v>
      </c>
      <c r="H5" s="13">
        <v>14203.79</v>
      </c>
      <c r="I5" s="13">
        <v>5509.3969999999999</v>
      </c>
      <c r="J5" s="13">
        <v>19725.2</v>
      </c>
      <c r="K5" s="13">
        <v>63982.646000000001</v>
      </c>
      <c r="L5" s="13">
        <v>14123.682000000001</v>
      </c>
      <c r="M5" s="13">
        <v>37817.430999999997</v>
      </c>
      <c r="N5" s="4"/>
      <c r="O5" s="4"/>
    </row>
    <row r="6" spans="1:15" x14ac:dyDescent="0.35">
      <c r="A6" s="15">
        <v>40844</v>
      </c>
      <c r="B6" s="15">
        <v>40858</v>
      </c>
      <c r="C6" s="15">
        <v>40871</v>
      </c>
      <c r="D6" s="13">
        <f t="shared" si="0"/>
        <v>341643.06299999997</v>
      </c>
      <c r="E6" s="13">
        <v>50073.360999999997</v>
      </c>
      <c r="F6" s="13">
        <v>41376.14</v>
      </c>
      <c r="G6" s="13">
        <v>100227.056</v>
      </c>
      <c r="H6" s="13">
        <v>13725.366</v>
      </c>
      <c r="I6" s="13">
        <v>5351.3829999999998</v>
      </c>
      <c r="J6" s="13">
        <v>17630.742999999999</v>
      </c>
      <c r="K6" s="13">
        <v>63993.688000000002</v>
      </c>
      <c r="L6" s="13">
        <v>13211.841</v>
      </c>
      <c r="M6" s="13">
        <v>36053.485000000001</v>
      </c>
      <c r="N6" s="4"/>
      <c r="O6" s="4"/>
    </row>
    <row r="7" spans="1:15" x14ac:dyDescent="0.35">
      <c r="A7" s="15">
        <v>40858</v>
      </c>
      <c r="B7" s="15">
        <v>40872</v>
      </c>
      <c r="C7" s="15">
        <v>40885</v>
      </c>
      <c r="D7" s="13">
        <f t="shared" si="0"/>
        <v>351150.42399999994</v>
      </c>
      <c r="E7" s="13">
        <v>49649.366999999998</v>
      </c>
      <c r="F7" s="13">
        <v>42093.036</v>
      </c>
      <c r="G7" s="13">
        <v>103261.14599999999</v>
      </c>
      <c r="H7" s="13">
        <v>13580.723</v>
      </c>
      <c r="I7" s="13">
        <v>5255.49</v>
      </c>
      <c r="J7" s="13">
        <v>17564.175999999999</v>
      </c>
      <c r="K7" s="13">
        <v>68834.466</v>
      </c>
      <c r="L7" s="13">
        <v>13427.111000000001</v>
      </c>
      <c r="M7" s="13">
        <v>37484.909</v>
      </c>
      <c r="N7" s="4"/>
      <c r="O7" s="4"/>
    </row>
    <row r="8" spans="1:15" x14ac:dyDescent="0.35">
      <c r="A8" s="15">
        <v>40872</v>
      </c>
      <c r="B8" s="15">
        <v>40886</v>
      </c>
      <c r="C8" s="15">
        <v>40899</v>
      </c>
      <c r="D8" s="13">
        <f t="shared" si="0"/>
        <v>359948.20499999996</v>
      </c>
      <c r="E8" s="13">
        <v>48529.292000000001</v>
      </c>
      <c r="F8" s="13">
        <v>39887.499000000003</v>
      </c>
      <c r="G8" s="13">
        <v>108750.505</v>
      </c>
      <c r="H8" s="13">
        <v>14288.066000000001</v>
      </c>
      <c r="I8" s="13">
        <v>5472.6270000000004</v>
      </c>
      <c r="J8" s="13">
        <v>18177.044000000002</v>
      </c>
      <c r="K8" s="13">
        <v>72553.48</v>
      </c>
      <c r="L8" s="13">
        <v>13613.326999999999</v>
      </c>
      <c r="M8" s="13">
        <v>38676.364999999998</v>
      </c>
      <c r="N8" s="4"/>
      <c r="O8" s="4"/>
    </row>
    <row r="9" spans="1:15" x14ac:dyDescent="0.35">
      <c r="A9" s="15">
        <v>40886</v>
      </c>
      <c r="B9" s="15">
        <v>40900</v>
      </c>
      <c r="C9" s="15">
        <v>40913</v>
      </c>
      <c r="D9" s="13">
        <f t="shared" si="0"/>
        <v>351713.45599999995</v>
      </c>
      <c r="E9" s="13">
        <v>48681.692000000003</v>
      </c>
      <c r="F9" s="13">
        <v>43924.642</v>
      </c>
      <c r="G9" s="13">
        <v>103856.2</v>
      </c>
      <c r="H9" s="13">
        <v>14026.117</v>
      </c>
      <c r="I9" s="13">
        <v>5302.2579999999998</v>
      </c>
      <c r="J9" s="13">
        <v>17891.914000000001</v>
      </c>
      <c r="K9" s="13">
        <v>65600.835999999996</v>
      </c>
      <c r="L9" s="13">
        <v>14083.224</v>
      </c>
      <c r="M9" s="13">
        <v>38346.572999999997</v>
      </c>
      <c r="N9" s="4"/>
      <c r="O9" s="4"/>
    </row>
    <row r="10" spans="1:15" x14ac:dyDescent="0.35">
      <c r="A10" s="15">
        <v>40900</v>
      </c>
      <c r="B10" s="15">
        <v>40914</v>
      </c>
      <c r="C10" s="15">
        <v>40927</v>
      </c>
      <c r="D10" s="13">
        <f t="shared" si="0"/>
        <v>362373.90600000002</v>
      </c>
      <c r="E10" s="13">
        <v>50167.572999999997</v>
      </c>
      <c r="F10" s="13">
        <v>48282.803</v>
      </c>
      <c r="G10" s="13">
        <v>104161.48299999999</v>
      </c>
      <c r="H10" s="13">
        <v>14511.141</v>
      </c>
      <c r="I10" s="13">
        <v>5350.7640000000001</v>
      </c>
      <c r="J10" s="13">
        <v>18265.036</v>
      </c>
      <c r="K10" s="13">
        <v>67528.692999999999</v>
      </c>
      <c r="L10" s="13">
        <v>14685.903</v>
      </c>
      <c r="M10" s="13">
        <v>39420.51</v>
      </c>
      <c r="N10" s="4"/>
      <c r="O10" s="4"/>
    </row>
    <row r="11" spans="1:15" x14ac:dyDescent="0.35">
      <c r="A11" s="15">
        <v>40914</v>
      </c>
      <c r="B11" s="15">
        <v>40928</v>
      </c>
      <c r="C11" s="15">
        <v>40941</v>
      </c>
      <c r="D11" s="13">
        <f t="shared" si="0"/>
        <v>358736.53499999997</v>
      </c>
      <c r="E11" s="13">
        <v>50726.188000000002</v>
      </c>
      <c r="F11" s="13">
        <v>45254.478000000003</v>
      </c>
      <c r="G11" s="13">
        <v>105807.189</v>
      </c>
      <c r="H11" s="13">
        <v>14678.683999999999</v>
      </c>
      <c r="I11" s="13">
        <v>5201.3419999999996</v>
      </c>
      <c r="J11" s="13">
        <v>18322.817999999999</v>
      </c>
      <c r="K11" s="13">
        <v>64699.406999999999</v>
      </c>
      <c r="L11" s="13">
        <v>14431.579</v>
      </c>
      <c r="M11" s="13">
        <v>39614.85</v>
      </c>
      <c r="N11" s="4"/>
      <c r="O11" s="4"/>
    </row>
    <row r="12" spans="1:15" x14ac:dyDescent="0.35">
      <c r="A12" s="15">
        <v>40928</v>
      </c>
      <c r="B12" s="15">
        <v>40942</v>
      </c>
      <c r="C12" s="15">
        <v>40955</v>
      </c>
      <c r="D12" s="13">
        <f t="shared" si="0"/>
        <v>352521.29799999995</v>
      </c>
      <c r="E12" s="13">
        <v>50616.726999999999</v>
      </c>
      <c r="F12" s="13">
        <v>41782.069000000003</v>
      </c>
      <c r="G12" s="13">
        <v>106916.984</v>
      </c>
      <c r="H12" s="13">
        <v>14192.43</v>
      </c>
      <c r="I12" s="13">
        <v>5237.7190000000001</v>
      </c>
      <c r="J12" s="13">
        <v>17791.444</v>
      </c>
      <c r="K12" s="13">
        <v>63252.741999999998</v>
      </c>
      <c r="L12" s="13">
        <v>14339.555</v>
      </c>
      <c r="M12" s="13">
        <v>38391.627999999997</v>
      </c>
      <c r="N12" s="4"/>
      <c r="O12" s="4"/>
    </row>
    <row r="13" spans="1:15" x14ac:dyDescent="0.35">
      <c r="A13" s="15">
        <v>40942</v>
      </c>
      <c r="B13" s="15">
        <v>40956</v>
      </c>
      <c r="C13" s="15">
        <v>40969</v>
      </c>
      <c r="D13" s="13">
        <f t="shared" si="0"/>
        <v>347211.30400000006</v>
      </c>
      <c r="E13" s="13">
        <v>49964.781000000003</v>
      </c>
      <c r="F13" s="13">
        <v>40890.311000000002</v>
      </c>
      <c r="G13" s="13">
        <v>103827.21</v>
      </c>
      <c r="H13" s="13">
        <v>15992.894</v>
      </c>
      <c r="I13" s="13">
        <v>5560.0479999999998</v>
      </c>
      <c r="J13" s="13">
        <v>17206.112000000001</v>
      </c>
      <c r="K13" s="13">
        <v>63212.608999999997</v>
      </c>
      <c r="L13" s="13">
        <v>13451.162</v>
      </c>
      <c r="M13" s="13">
        <v>37106.177000000003</v>
      </c>
      <c r="N13" s="4"/>
      <c r="O13" s="4"/>
    </row>
    <row r="14" spans="1:15" x14ac:dyDescent="0.35">
      <c r="A14" s="15">
        <v>40956</v>
      </c>
      <c r="B14" s="15">
        <v>40970</v>
      </c>
      <c r="C14" s="15">
        <v>40983</v>
      </c>
      <c r="D14" s="13">
        <f t="shared" si="0"/>
        <v>351423.696</v>
      </c>
      <c r="E14" s="13">
        <v>50145.616000000002</v>
      </c>
      <c r="F14" s="13">
        <v>40414.266000000003</v>
      </c>
      <c r="G14" s="13">
        <v>107763.948</v>
      </c>
      <c r="H14" s="13">
        <v>15833.914000000001</v>
      </c>
      <c r="I14" s="13">
        <v>5607.5959999999995</v>
      </c>
      <c r="J14" s="13">
        <v>17513.001</v>
      </c>
      <c r="K14" s="13">
        <v>63397.752999999997</v>
      </c>
      <c r="L14" s="13">
        <v>14128.596</v>
      </c>
      <c r="M14" s="13">
        <v>36619.006000000001</v>
      </c>
      <c r="N14" s="4"/>
      <c r="O14" s="4"/>
    </row>
    <row r="15" spans="1:15" x14ac:dyDescent="0.35">
      <c r="A15" s="15">
        <v>40970</v>
      </c>
      <c r="B15" s="15">
        <v>40984</v>
      </c>
      <c r="C15" s="15">
        <v>40997</v>
      </c>
      <c r="D15" s="13">
        <f t="shared" si="0"/>
        <v>353606.96700000006</v>
      </c>
      <c r="E15" s="13">
        <v>48871.165999999997</v>
      </c>
      <c r="F15" s="13">
        <v>42315.05</v>
      </c>
      <c r="G15" s="13">
        <v>108322.82</v>
      </c>
      <c r="H15" s="13">
        <v>15344.574000000001</v>
      </c>
      <c r="I15" s="13">
        <v>5931.3760000000002</v>
      </c>
      <c r="J15" s="13">
        <v>17787.776000000002</v>
      </c>
      <c r="K15" s="13">
        <v>64756.67</v>
      </c>
      <c r="L15" s="13">
        <v>13814.987999999999</v>
      </c>
      <c r="M15" s="13">
        <v>36462.546999999999</v>
      </c>
      <c r="N15" s="4"/>
      <c r="O15" s="4"/>
    </row>
    <row r="16" spans="1:15" x14ac:dyDescent="0.35">
      <c r="A16" s="15">
        <v>40984</v>
      </c>
      <c r="B16" s="15">
        <v>40998</v>
      </c>
      <c r="C16" s="15">
        <v>41011</v>
      </c>
      <c r="D16" s="13">
        <f t="shared" si="0"/>
        <v>362837.25299999991</v>
      </c>
      <c r="E16" s="13">
        <v>50913.24</v>
      </c>
      <c r="F16" s="13">
        <v>42022.084000000003</v>
      </c>
      <c r="G16" s="13">
        <v>111563.848</v>
      </c>
      <c r="H16" s="13">
        <v>16110.779</v>
      </c>
      <c r="I16" s="13">
        <v>6163.1480000000001</v>
      </c>
      <c r="J16" s="13">
        <v>18029.614000000001</v>
      </c>
      <c r="K16" s="13">
        <v>66605.986999999994</v>
      </c>
      <c r="L16" s="13">
        <v>14190.393</v>
      </c>
      <c r="M16" s="13">
        <v>37238.160000000003</v>
      </c>
      <c r="N16" s="4"/>
      <c r="O16" s="4"/>
    </row>
    <row r="17" spans="1:15" x14ac:dyDescent="0.35">
      <c r="A17" s="15">
        <v>40998</v>
      </c>
      <c r="B17" s="15">
        <v>41012</v>
      </c>
      <c r="C17" s="15">
        <v>41025</v>
      </c>
      <c r="D17" s="13">
        <f t="shared" si="0"/>
        <v>359636.66600000003</v>
      </c>
      <c r="E17" s="13">
        <v>50601.930999999997</v>
      </c>
      <c r="F17" s="13">
        <v>41144.563000000002</v>
      </c>
      <c r="G17" s="13">
        <v>110431.443</v>
      </c>
      <c r="H17" s="13">
        <v>16364.862999999999</v>
      </c>
      <c r="I17" s="13">
        <v>6250.4070000000002</v>
      </c>
      <c r="J17" s="13">
        <v>17987.187000000002</v>
      </c>
      <c r="K17" s="13">
        <v>65846.595000000001</v>
      </c>
      <c r="L17" s="13">
        <v>14069.566000000001</v>
      </c>
      <c r="M17" s="13">
        <v>36940.110999999997</v>
      </c>
      <c r="N17" s="4"/>
      <c r="O17" s="4"/>
    </row>
    <row r="18" spans="1:15" x14ac:dyDescent="0.35">
      <c r="A18" s="15">
        <v>41012</v>
      </c>
      <c r="B18" s="15">
        <v>41026</v>
      </c>
      <c r="C18" s="15">
        <v>41039</v>
      </c>
      <c r="D18" s="13">
        <f t="shared" si="0"/>
        <v>366252.27799999999</v>
      </c>
      <c r="E18" s="13">
        <v>51123.571000000004</v>
      </c>
      <c r="F18" s="13">
        <v>41938.286999999997</v>
      </c>
      <c r="G18" s="13">
        <v>113977.71799999999</v>
      </c>
      <c r="H18" s="13">
        <v>15931.811</v>
      </c>
      <c r="I18" s="13">
        <v>6237.616</v>
      </c>
      <c r="J18" s="13">
        <v>18169.437999999998</v>
      </c>
      <c r="K18" s="13">
        <v>67346.224000000002</v>
      </c>
      <c r="L18" s="13">
        <v>14163.012000000001</v>
      </c>
      <c r="M18" s="13">
        <v>37364.601000000002</v>
      </c>
      <c r="N18" s="4"/>
      <c r="O18" s="4"/>
    </row>
    <row r="19" spans="1:15" x14ac:dyDescent="0.35">
      <c r="A19" s="15">
        <v>41026</v>
      </c>
      <c r="B19" s="15">
        <v>41040</v>
      </c>
      <c r="C19" s="15">
        <v>41053</v>
      </c>
      <c r="D19" s="13">
        <f t="shared" si="0"/>
        <v>370067.10800000001</v>
      </c>
      <c r="E19" s="13">
        <v>52820.563000000002</v>
      </c>
      <c r="F19" s="13">
        <v>40988.993999999999</v>
      </c>
      <c r="G19" s="13">
        <v>111920.92200000001</v>
      </c>
      <c r="H19" s="13">
        <v>16089.058999999999</v>
      </c>
      <c r="I19" s="13">
        <v>6132.4359999999997</v>
      </c>
      <c r="J19" s="13">
        <v>18028.239000000001</v>
      </c>
      <c r="K19" s="13">
        <v>73645.922000000006</v>
      </c>
      <c r="L19" s="13">
        <v>13657.315000000001</v>
      </c>
      <c r="M19" s="13">
        <v>36783.658000000003</v>
      </c>
      <c r="N19" s="4"/>
      <c r="O19" s="4"/>
    </row>
    <row r="20" spans="1:15" x14ac:dyDescent="0.35">
      <c r="A20" s="15">
        <v>41040</v>
      </c>
      <c r="B20" s="15">
        <v>41054</v>
      </c>
      <c r="C20" s="15">
        <v>41067</v>
      </c>
      <c r="D20" s="13">
        <f t="shared" si="0"/>
        <v>372623.31099999993</v>
      </c>
      <c r="E20" s="13">
        <v>53270.815000000002</v>
      </c>
      <c r="F20" s="13">
        <v>40113.735000000001</v>
      </c>
      <c r="G20" s="13">
        <v>115291.429</v>
      </c>
      <c r="H20" s="13">
        <v>16206.349</v>
      </c>
      <c r="I20" s="13">
        <v>6255.5330000000004</v>
      </c>
      <c r="J20" s="13">
        <v>18025.089</v>
      </c>
      <c r="K20" s="13">
        <v>70225.402000000002</v>
      </c>
      <c r="L20" s="13">
        <v>16047.55</v>
      </c>
      <c r="M20" s="13">
        <v>37187.409</v>
      </c>
      <c r="N20" s="4"/>
      <c r="O20" s="4"/>
    </row>
    <row r="21" spans="1:15" x14ac:dyDescent="0.35">
      <c r="A21" s="15">
        <v>41054</v>
      </c>
      <c r="B21" s="15">
        <v>41068</v>
      </c>
      <c r="C21" s="15">
        <v>41081</v>
      </c>
      <c r="D21" s="13">
        <f t="shared" si="0"/>
        <v>378012.40899999999</v>
      </c>
      <c r="E21" s="13">
        <v>52031.707999999999</v>
      </c>
      <c r="F21" s="13">
        <v>39342.866000000002</v>
      </c>
      <c r="G21" s="13">
        <v>119801.202</v>
      </c>
      <c r="H21" s="13">
        <v>17240.871999999999</v>
      </c>
      <c r="I21" s="13">
        <v>6862.2889999999998</v>
      </c>
      <c r="J21" s="13">
        <v>18556.928</v>
      </c>
      <c r="K21" s="13">
        <v>71163.165999999997</v>
      </c>
      <c r="L21" s="13">
        <v>15725.791999999999</v>
      </c>
      <c r="M21" s="13">
        <v>37287.586000000003</v>
      </c>
      <c r="N21" s="4"/>
      <c r="O21" s="4"/>
    </row>
    <row r="22" spans="1:15" x14ac:dyDescent="0.35">
      <c r="A22" s="15">
        <v>41068</v>
      </c>
      <c r="B22" s="15">
        <v>41082</v>
      </c>
      <c r="C22" s="15">
        <v>41095</v>
      </c>
      <c r="D22" s="13">
        <f t="shared" si="0"/>
        <v>379182.74199999997</v>
      </c>
      <c r="E22" s="13">
        <v>53084.347999999998</v>
      </c>
      <c r="F22" s="13">
        <v>39894.637000000002</v>
      </c>
      <c r="G22" s="13">
        <v>117481.421</v>
      </c>
      <c r="H22" s="13">
        <v>17268.798999999999</v>
      </c>
      <c r="I22" s="13">
        <v>6919.6859999999997</v>
      </c>
      <c r="J22" s="13">
        <v>18529.025000000001</v>
      </c>
      <c r="K22" s="13">
        <v>73218.411999999997</v>
      </c>
      <c r="L22" s="13">
        <v>15200.022000000001</v>
      </c>
      <c r="M22" s="13">
        <v>37586.392</v>
      </c>
      <c r="N22" s="4"/>
      <c r="O22" s="4"/>
    </row>
    <row r="23" spans="1:15" x14ac:dyDescent="0.35">
      <c r="A23" s="15">
        <v>41082</v>
      </c>
      <c r="B23" s="15">
        <v>41096</v>
      </c>
      <c r="C23" s="15">
        <v>41109</v>
      </c>
      <c r="D23" s="13">
        <f t="shared" si="0"/>
        <v>378239.36800000002</v>
      </c>
      <c r="E23" s="13">
        <v>54902.26</v>
      </c>
      <c r="F23" s="13">
        <v>42525.525000000001</v>
      </c>
      <c r="G23" s="13">
        <v>113557.395</v>
      </c>
      <c r="H23" s="13">
        <v>17575.141</v>
      </c>
      <c r="I23" s="13">
        <v>6905.15</v>
      </c>
      <c r="J23" s="13">
        <v>18422.502</v>
      </c>
      <c r="K23" s="13">
        <v>71735.467999999993</v>
      </c>
      <c r="L23" s="13">
        <v>15151.878000000001</v>
      </c>
      <c r="M23" s="13">
        <v>37464.048999999999</v>
      </c>
      <c r="N23" s="4"/>
      <c r="O23" s="4"/>
    </row>
    <row r="24" spans="1:15" x14ac:dyDescent="0.35">
      <c r="A24" s="15">
        <v>41096</v>
      </c>
      <c r="B24" s="15">
        <v>41110</v>
      </c>
      <c r="C24" s="15">
        <v>41123</v>
      </c>
      <c r="D24" s="13">
        <f t="shared" si="0"/>
        <v>382244.89300000004</v>
      </c>
      <c r="E24" s="13">
        <v>54730.288</v>
      </c>
      <c r="F24" s="13">
        <v>39543.11</v>
      </c>
      <c r="G24" s="13">
        <v>116916.967</v>
      </c>
      <c r="H24" s="13">
        <v>17747.667000000001</v>
      </c>
      <c r="I24" s="13">
        <v>7030.1319999999996</v>
      </c>
      <c r="J24" s="13">
        <v>18692.562999999998</v>
      </c>
      <c r="K24" s="13">
        <v>72408.994000000006</v>
      </c>
      <c r="L24" s="13">
        <v>15904.761</v>
      </c>
      <c r="M24" s="13">
        <v>39270.411</v>
      </c>
      <c r="N24" s="4"/>
      <c r="O24" s="4"/>
    </row>
    <row r="25" spans="1:15" x14ac:dyDescent="0.35">
      <c r="A25" s="15">
        <v>41110</v>
      </c>
      <c r="B25" s="15">
        <v>41124</v>
      </c>
      <c r="C25" s="15">
        <v>41137</v>
      </c>
      <c r="D25" s="13">
        <f t="shared" si="0"/>
        <v>379475.53500000003</v>
      </c>
      <c r="E25" s="13">
        <v>53440.364000000001</v>
      </c>
      <c r="F25" s="13">
        <v>39384.902999999998</v>
      </c>
      <c r="G25" s="13">
        <v>116874.383</v>
      </c>
      <c r="H25" s="13">
        <v>17871.36</v>
      </c>
      <c r="I25" s="13">
        <v>6765.6</v>
      </c>
      <c r="J25" s="13">
        <v>18722.547999999999</v>
      </c>
      <c r="K25" s="13">
        <v>71187.301000000007</v>
      </c>
      <c r="L25" s="13">
        <v>15226.673000000001</v>
      </c>
      <c r="M25" s="13">
        <v>40002.402999999998</v>
      </c>
      <c r="N25" s="4"/>
      <c r="O25" s="4"/>
    </row>
    <row r="26" spans="1:15" x14ac:dyDescent="0.35">
      <c r="A26" s="15">
        <v>41124</v>
      </c>
      <c r="B26" s="15">
        <v>41138</v>
      </c>
      <c r="C26" s="15">
        <v>41151</v>
      </c>
      <c r="D26" s="13">
        <f t="shared" si="0"/>
        <v>376887.77399999998</v>
      </c>
      <c r="E26" s="13">
        <v>53491.709000000003</v>
      </c>
      <c r="F26" s="13">
        <v>39595.273000000001</v>
      </c>
      <c r="G26" s="13">
        <v>115339.234</v>
      </c>
      <c r="H26" s="13">
        <v>17533.079000000002</v>
      </c>
      <c r="I26" s="13">
        <v>6618.491</v>
      </c>
      <c r="J26" s="13">
        <v>18946.425999999999</v>
      </c>
      <c r="K26" s="13">
        <v>71345.986999999994</v>
      </c>
      <c r="L26" s="13">
        <v>14043.062</v>
      </c>
      <c r="M26" s="13">
        <v>39974.512999999999</v>
      </c>
      <c r="N26" s="4"/>
      <c r="O26" s="4"/>
    </row>
    <row r="27" spans="1:15" x14ac:dyDescent="0.35">
      <c r="A27" s="15">
        <v>41138</v>
      </c>
      <c r="B27" s="15">
        <v>41152</v>
      </c>
      <c r="C27" s="15">
        <v>41165</v>
      </c>
      <c r="D27" s="13">
        <f t="shared" si="0"/>
        <v>375305.31700000004</v>
      </c>
      <c r="E27" s="13">
        <v>52832.114000000001</v>
      </c>
      <c r="F27" s="13">
        <v>40259.777000000002</v>
      </c>
      <c r="G27" s="13">
        <v>114701.424</v>
      </c>
      <c r="H27" s="13">
        <v>17098.325000000001</v>
      </c>
      <c r="I27" s="13">
        <v>6638.7110000000002</v>
      </c>
      <c r="J27" s="13">
        <v>19376.559000000001</v>
      </c>
      <c r="K27" s="13">
        <v>71144.251999999993</v>
      </c>
      <c r="L27" s="13">
        <v>13495.684999999999</v>
      </c>
      <c r="M27" s="13">
        <v>39758.47</v>
      </c>
      <c r="N27" s="4"/>
      <c r="O27" s="4"/>
    </row>
    <row r="28" spans="1:15" x14ac:dyDescent="0.35">
      <c r="A28" s="15">
        <v>41152</v>
      </c>
      <c r="B28" s="15">
        <v>41166</v>
      </c>
      <c r="C28" s="15">
        <v>41179</v>
      </c>
      <c r="D28" s="13">
        <f t="shared" si="0"/>
        <v>379302.44399999996</v>
      </c>
      <c r="E28" s="13">
        <v>52022.023000000001</v>
      </c>
      <c r="F28" s="13">
        <v>38788.769999999997</v>
      </c>
      <c r="G28" s="13">
        <v>114732.29399999999</v>
      </c>
      <c r="H28" s="13">
        <v>17072.345000000001</v>
      </c>
      <c r="I28" s="13">
        <v>6914.8130000000001</v>
      </c>
      <c r="J28" s="13">
        <v>20266.350999999999</v>
      </c>
      <c r="K28" s="13">
        <v>75013.221999999994</v>
      </c>
      <c r="L28" s="13">
        <v>13838.665000000001</v>
      </c>
      <c r="M28" s="13">
        <v>40653.961000000003</v>
      </c>
      <c r="N28" s="4"/>
      <c r="O28" s="4"/>
    </row>
    <row r="29" spans="1:15" x14ac:dyDescent="0.35">
      <c r="A29" s="15">
        <v>41166</v>
      </c>
      <c r="B29" s="15">
        <v>41180</v>
      </c>
      <c r="C29" s="15">
        <v>41193</v>
      </c>
      <c r="D29" s="13">
        <f t="shared" si="0"/>
        <v>382561.76399999997</v>
      </c>
      <c r="E29" s="13">
        <v>53687.595999999998</v>
      </c>
      <c r="F29" s="13">
        <v>39355.209000000003</v>
      </c>
      <c r="G29" s="13">
        <v>116646.622</v>
      </c>
      <c r="H29" s="13">
        <v>15960.493</v>
      </c>
      <c r="I29" s="13">
        <v>7024.2539999999999</v>
      </c>
      <c r="J29" s="13">
        <v>20918.574000000001</v>
      </c>
      <c r="K29" s="13">
        <v>72734.546000000002</v>
      </c>
      <c r="L29" s="13">
        <v>12690.457</v>
      </c>
      <c r="M29" s="13">
        <v>43544.012999999999</v>
      </c>
      <c r="N29" s="4"/>
      <c r="O29" s="4"/>
    </row>
    <row r="30" spans="1:15" x14ac:dyDescent="0.35">
      <c r="A30" s="15">
        <v>41180</v>
      </c>
      <c r="B30" s="15">
        <v>41194</v>
      </c>
      <c r="C30" s="15">
        <v>41207</v>
      </c>
      <c r="D30" s="13">
        <f t="shared" si="0"/>
        <v>377556.79500000004</v>
      </c>
      <c r="E30" s="13">
        <v>53252.531000000003</v>
      </c>
      <c r="F30" s="13">
        <v>38389.086000000003</v>
      </c>
      <c r="G30" s="13">
        <v>113434.75599999999</v>
      </c>
      <c r="H30" s="13">
        <v>16204.62</v>
      </c>
      <c r="I30" s="13">
        <v>6844.2359999999999</v>
      </c>
      <c r="J30" s="13">
        <v>20856.782999999999</v>
      </c>
      <c r="K30" s="13">
        <v>72948.263000000006</v>
      </c>
      <c r="L30" s="13">
        <v>12148.981</v>
      </c>
      <c r="M30" s="13">
        <v>43477.538999999997</v>
      </c>
      <c r="N30" s="4"/>
      <c r="O30" s="4"/>
    </row>
    <row r="31" spans="1:15" x14ac:dyDescent="0.35">
      <c r="A31" s="15">
        <v>41194</v>
      </c>
      <c r="B31" s="15">
        <v>41208</v>
      </c>
      <c r="C31" s="15">
        <v>41221</v>
      </c>
      <c r="D31" s="13">
        <f t="shared" si="0"/>
        <v>381623.98099999997</v>
      </c>
      <c r="E31" s="13">
        <v>51611.057999999997</v>
      </c>
      <c r="F31" s="13">
        <v>38873.538</v>
      </c>
      <c r="G31" s="13">
        <v>117374.84600000001</v>
      </c>
      <c r="H31" s="13">
        <v>15658.324000000001</v>
      </c>
      <c r="I31" s="13">
        <v>7067.125</v>
      </c>
      <c r="J31" s="13">
        <v>21320.749</v>
      </c>
      <c r="K31" s="13">
        <v>74115.918000000005</v>
      </c>
      <c r="L31" s="13">
        <v>12026.888999999999</v>
      </c>
      <c r="M31" s="13">
        <v>43575.534</v>
      </c>
      <c r="N31" s="4"/>
      <c r="O31" s="4"/>
    </row>
    <row r="32" spans="1:15" x14ac:dyDescent="0.35">
      <c r="A32" s="15">
        <v>41208</v>
      </c>
      <c r="B32" s="15">
        <v>41222</v>
      </c>
      <c r="C32" s="15">
        <v>41235</v>
      </c>
      <c r="D32" s="13">
        <f t="shared" si="0"/>
        <v>383903.23299999995</v>
      </c>
      <c r="E32" s="13">
        <v>51855.972000000002</v>
      </c>
      <c r="F32" s="13">
        <v>37931.502</v>
      </c>
      <c r="G32" s="13">
        <v>118519.499</v>
      </c>
      <c r="H32" s="13">
        <v>15499.544</v>
      </c>
      <c r="I32" s="13">
        <v>7099.1040000000003</v>
      </c>
      <c r="J32" s="13">
        <v>21459.215</v>
      </c>
      <c r="K32" s="13">
        <v>72735.937000000005</v>
      </c>
      <c r="L32" s="13">
        <v>12103.883</v>
      </c>
      <c r="M32" s="13">
        <v>46698.576999999997</v>
      </c>
      <c r="N32" s="4"/>
      <c r="O32" s="4"/>
    </row>
    <row r="33" spans="1:15" x14ac:dyDescent="0.35">
      <c r="A33" s="15">
        <v>41222</v>
      </c>
      <c r="B33" s="15">
        <v>41236</v>
      </c>
      <c r="C33" s="15">
        <v>41249</v>
      </c>
      <c r="D33" s="13">
        <f t="shared" si="0"/>
        <v>379860.15299999993</v>
      </c>
      <c r="E33" s="13">
        <v>53484.133000000002</v>
      </c>
      <c r="F33" s="13">
        <v>39435.190999999999</v>
      </c>
      <c r="G33" s="13">
        <v>115970.433</v>
      </c>
      <c r="H33" s="13">
        <v>14116.724</v>
      </c>
      <c r="I33" s="13">
        <v>7079.6450000000004</v>
      </c>
      <c r="J33" s="13">
        <v>20776.966</v>
      </c>
      <c r="K33" s="13">
        <v>71782.259999999995</v>
      </c>
      <c r="L33" s="13">
        <v>11306.675999999999</v>
      </c>
      <c r="M33" s="13">
        <v>45908.125</v>
      </c>
      <c r="N33" s="4"/>
      <c r="O33" s="4"/>
    </row>
    <row r="34" spans="1:15" x14ac:dyDescent="0.35">
      <c r="A34" s="15">
        <v>41236</v>
      </c>
      <c r="B34" s="15">
        <v>41250</v>
      </c>
      <c r="C34" s="15">
        <v>41263</v>
      </c>
      <c r="D34" s="13">
        <f t="shared" si="0"/>
        <v>381160.93199999997</v>
      </c>
      <c r="E34" s="13">
        <v>52195.197</v>
      </c>
      <c r="F34" s="13">
        <v>40682.752999999997</v>
      </c>
      <c r="G34" s="13">
        <v>117145.41</v>
      </c>
      <c r="H34" s="13">
        <v>14329.578</v>
      </c>
      <c r="I34" s="13">
        <v>6556.3450000000003</v>
      </c>
      <c r="J34" s="13">
        <v>21244.376</v>
      </c>
      <c r="K34" s="13">
        <v>70948.861999999994</v>
      </c>
      <c r="L34" s="13">
        <v>11449.575000000001</v>
      </c>
      <c r="M34" s="13">
        <v>46608.836000000003</v>
      </c>
      <c r="N34" s="4"/>
      <c r="O34" s="4"/>
    </row>
    <row r="35" spans="1:15" x14ac:dyDescent="0.35">
      <c r="A35" s="15">
        <v>41250</v>
      </c>
      <c r="B35" s="15">
        <v>41264</v>
      </c>
      <c r="C35" s="15">
        <v>41277</v>
      </c>
      <c r="D35" s="13">
        <f t="shared" si="0"/>
        <v>381162.38699999999</v>
      </c>
      <c r="E35" s="13">
        <v>53069.481</v>
      </c>
      <c r="F35" s="13">
        <v>40962.970999999998</v>
      </c>
      <c r="G35" s="13">
        <v>116529.226</v>
      </c>
      <c r="H35" s="13">
        <v>14075.799000000001</v>
      </c>
      <c r="I35" s="13">
        <v>6291.817</v>
      </c>
      <c r="J35" s="13">
        <v>21393.675999999999</v>
      </c>
      <c r="K35" s="13">
        <v>70755.452999999994</v>
      </c>
      <c r="L35" s="13">
        <v>11568.626</v>
      </c>
      <c r="M35" s="13">
        <v>46515.338000000003</v>
      </c>
      <c r="N35" s="4"/>
      <c r="O35" s="4"/>
    </row>
    <row r="36" spans="1:15" x14ac:dyDescent="0.35">
      <c r="A36" s="15">
        <v>41264</v>
      </c>
      <c r="B36" s="15">
        <v>41278</v>
      </c>
      <c r="C36" s="15">
        <v>41291</v>
      </c>
      <c r="D36" s="13">
        <f t="shared" si="0"/>
        <v>385615.71299999999</v>
      </c>
      <c r="E36" s="13">
        <v>54953.466</v>
      </c>
      <c r="F36" s="13">
        <v>43386.512999999999</v>
      </c>
      <c r="G36" s="13">
        <v>114558.041</v>
      </c>
      <c r="H36" s="13">
        <v>15086.514999999999</v>
      </c>
      <c r="I36" s="13">
        <v>6229.5529999999999</v>
      </c>
      <c r="J36" s="13">
        <v>21507.668000000001</v>
      </c>
      <c r="K36" s="13">
        <v>71471.376999999993</v>
      </c>
      <c r="L36" s="13">
        <v>11439.272000000001</v>
      </c>
      <c r="M36" s="13">
        <v>46983.307999999997</v>
      </c>
      <c r="N36" s="4"/>
      <c r="O36" s="4"/>
    </row>
    <row r="37" spans="1:15" x14ac:dyDescent="0.35">
      <c r="A37" s="15">
        <v>41278</v>
      </c>
      <c r="B37" s="15">
        <v>41292</v>
      </c>
      <c r="C37" s="15">
        <v>41305</v>
      </c>
      <c r="D37" s="13">
        <f t="shared" si="0"/>
        <v>387787.77299999999</v>
      </c>
      <c r="E37" s="13">
        <v>55347.517999999996</v>
      </c>
      <c r="F37" s="13">
        <v>43463.120999999999</v>
      </c>
      <c r="G37" s="13">
        <v>113898.784</v>
      </c>
      <c r="H37" s="13">
        <v>14899.891</v>
      </c>
      <c r="I37" s="13">
        <v>6372.3090000000002</v>
      </c>
      <c r="J37" s="13">
        <v>21448.278999999999</v>
      </c>
      <c r="K37" s="13">
        <v>74568.042000000001</v>
      </c>
      <c r="L37" s="13">
        <v>11181.871999999999</v>
      </c>
      <c r="M37" s="13">
        <v>46607.957000000002</v>
      </c>
      <c r="N37" s="4"/>
      <c r="O37" s="4"/>
    </row>
    <row r="38" spans="1:15" x14ac:dyDescent="0.35">
      <c r="A38" s="15">
        <v>41292</v>
      </c>
      <c r="B38" s="15">
        <v>41306</v>
      </c>
      <c r="C38" s="15">
        <v>41319</v>
      </c>
      <c r="D38" s="13">
        <f t="shared" si="0"/>
        <v>392486.86800000002</v>
      </c>
      <c r="E38" s="13">
        <v>56002.877999999997</v>
      </c>
      <c r="F38" s="13">
        <v>44563.591</v>
      </c>
      <c r="G38" s="13">
        <v>116218.094</v>
      </c>
      <c r="H38" s="13">
        <v>16138.541999999999</v>
      </c>
      <c r="I38" s="13">
        <v>6744.299</v>
      </c>
      <c r="J38" s="13">
        <v>21427.507000000001</v>
      </c>
      <c r="K38" s="13">
        <v>74321.930999999997</v>
      </c>
      <c r="L38" s="13">
        <v>10621.968999999999</v>
      </c>
      <c r="M38" s="13">
        <v>46448.057000000001</v>
      </c>
      <c r="N38" s="4"/>
      <c r="O38" s="4"/>
    </row>
    <row r="39" spans="1:15" x14ac:dyDescent="0.35">
      <c r="A39" s="15">
        <v>41306</v>
      </c>
      <c r="B39" s="15">
        <v>41320</v>
      </c>
      <c r="C39" s="15">
        <v>41333</v>
      </c>
      <c r="D39" s="13">
        <f t="shared" si="0"/>
        <v>398063.02900000004</v>
      </c>
      <c r="E39" s="13">
        <v>56222.571000000004</v>
      </c>
      <c r="F39" s="13">
        <v>44185.59</v>
      </c>
      <c r="G39" s="13">
        <v>115734.77899999999</v>
      </c>
      <c r="H39" s="13">
        <v>17084.810000000001</v>
      </c>
      <c r="I39" s="13">
        <v>7822.7979999999998</v>
      </c>
      <c r="J39" s="13">
        <v>21407.835999999999</v>
      </c>
      <c r="K39" s="13">
        <v>78850.159</v>
      </c>
      <c r="L39" s="13">
        <v>10150.465</v>
      </c>
      <c r="M39" s="13">
        <v>46604.021000000001</v>
      </c>
      <c r="N39" s="4"/>
      <c r="O39" s="4"/>
    </row>
    <row r="40" spans="1:15" x14ac:dyDescent="0.35">
      <c r="A40" s="15">
        <v>41320</v>
      </c>
      <c r="B40" s="15">
        <v>41334</v>
      </c>
      <c r="C40" s="15">
        <v>41347</v>
      </c>
      <c r="D40" s="13">
        <f t="shared" si="0"/>
        <v>398989.61600000004</v>
      </c>
      <c r="E40" s="13">
        <v>56922.906000000003</v>
      </c>
      <c r="F40" s="13">
        <v>42088.697999999997</v>
      </c>
      <c r="G40" s="13">
        <v>114466.315</v>
      </c>
      <c r="H40" s="13">
        <v>17345.687000000002</v>
      </c>
      <c r="I40" s="13">
        <v>8144.527</v>
      </c>
      <c r="J40" s="13">
        <v>21106.98</v>
      </c>
      <c r="K40" s="13">
        <v>80685.732000000004</v>
      </c>
      <c r="L40" s="13">
        <v>9960.8130000000001</v>
      </c>
      <c r="M40" s="13">
        <v>48267.957999999999</v>
      </c>
      <c r="N40" s="4"/>
      <c r="O40" s="4"/>
    </row>
    <row r="41" spans="1:15" x14ac:dyDescent="0.35">
      <c r="A41" s="15">
        <v>41334</v>
      </c>
      <c r="B41" s="15">
        <v>41348</v>
      </c>
      <c r="C41" s="15">
        <v>41361</v>
      </c>
      <c r="D41" s="13">
        <f t="shared" si="0"/>
        <v>402301.58300000004</v>
      </c>
      <c r="E41" s="13">
        <v>55877.071000000004</v>
      </c>
      <c r="F41" s="13">
        <v>43372.413999999997</v>
      </c>
      <c r="G41" s="13">
        <v>113437.997</v>
      </c>
      <c r="H41" s="13">
        <v>18076.311000000002</v>
      </c>
      <c r="I41" s="13">
        <v>8538.0969999999998</v>
      </c>
      <c r="J41" s="13">
        <v>20803.312999999998</v>
      </c>
      <c r="K41" s="13">
        <v>84950.106</v>
      </c>
      <c r="L41" s="13">
        <v>9733.33</v>
      </c>
      <c r="M41" s="13">
        <v>47512.944000000003</v>
      </c>
      <c r="N41" s="4"/>
      <c r="O41" s="4"/>
    </row>
    <row r="42" spans="1:15" x14ac:dyDescent="0.35">
      <c r="A42" s="15">
        <v>41348</v>
      </c>
      <c r="B42" s="15">
        <v>41362</v>
      </c>
      <c r="C42" s="15">
        <v>41375</v>
      </c>
      <c r="D42" s="13">
        <f t="shared" si="0"/>
        <v>410494.98300000001</v>
      </c>
      <c r="E42" s="13">
        <v>56175.455999999998</v>
      </c>
      <c r="F42" s="13">
        <v>42736.694000000003</v>
      </c>
      <c r="G42" s="13">
        <v>116407.469</v>
      </c>
      <c r="H42" s="13">
        <v>17724.080999999998</v>
      </c>
      <c r="I42" s="13">
        <v>8769.9969999999994</v>
      </c>
      <c r="J42" s="13">
        <v>20878.623</v>
      </c>
      <c r="K42" s="13">
        <v>88225.928</v>
      </c>
      <c r="L42" s="13">
        <v>10074.853999999999</v>
      </c>
      <c r="M42" s="13">
        <v>49501.881000000001</v>
      </c>
      <c r="N42" s="4"/>
      <c r="O42" s="4"/>
    </row>
    <row r="43" spans="1:15" x14ac:dyDescent="0.35">
      <c r="A43" s="15">
        <v>41362</v>
      </c>
      <c r="B43" s="15">
        <v>41376</v>
      </c>
      <c r="C43" s="15">
        <v>41389</v>
      </c>
      <c r="D43" s="13">
        <f t="shared" si="0"/>
        <v>409231.59199999995</v>
      </c>
      <c r="E43" s="13">
        <v>57974.446000000004</v>
      </c>
      <c r="F43" s="13">
        <v>40536.586000000003</v>
      </c>
      <c r="G43" s="13">
        <v>116194.908</v>
      </c>
      <c r="H43" s="13">
        <v>18165.789000000001</v>
      </c>
      <c r="I43" s="13">
        <v>8978.2309999999998</v>
      </c>
      <c r="J43" s="13">
        <v>20825.695</v>
      </c>
      <c r="K43" s="13">
        <v>87355.839000000007</v>
      </c>
      <c r="L43" s="13">
        <v>10162.972</v>
      </c>
      <c r="M43" s="13">
        <v>49037.125999999997</v>
      </c>
      <c r="N43" s="4"/>
      <c r="O43" s="4"/>
    </row>
    <row r="44" spans="1:15" x14ac:dyDescent="0.35">
      <c r="A44" s="15">
        <v>41376</v>
      </c>
      <c r="B44" s="15">
        <v>41390</v>
      </c>
      <c r="C44" s="15">
        <v>41403</v>
      </c>
      <c r="D44" s="13">
        <f t="shared" si="0"/>
        <v>419190.58999999997</v>
      </c>
      <c r="E44" s="13">
        <v>57425.7</v>
      </c>
      <c r="F44" s="13">
        <v>42007.292000000001</v>
      </c>
      <c r="G44" s="13">
        <v>118905.66499999999</v>
      </c>
      <c r="H44" s="13">
        <v>18490.84</v>
      </c>
      <c r="I44" s="13">
        <v>8938.9490000000005</v>
      </c>
      <c r="J44" s="13">
        <v>20882.235000000001</v>
      </c>
      <c r="K44" s="13">
        <v>92334.489000000001</v>
      </c>
      <c r="L44" s="13">
        <v>10382.681</v>
      </c>
      <c r="M44" s="13">
        <v>49822.739000000001</v>
      </c>
      <c r="N44" s="4"/>
      <c r="O44" s="4"/>
    </row>
    <row r="45" spans="1:15" x14ac:dyDescent="0.35">
      <c r="A45" s="15">
        <v>41390</v>
      </c>
      <c r="B45" s="15">
        <v>41404</v>
      </c>
      <c r="C45" s="15">
        <v>41417</v>
      </c>
      <c r="D45" s="13">
        <f t="shared" si="0"/>
        <v>429182.76299999998</v>
      </c>
      <c r="E45" s="13">
        <v>58352.440999999999</v>
      </c>
      <c r="F45" s="13">
        <v>42785.686999999998</v>
      </c>
      <c r="G45" s="13">
        <v>119996.37699999999</v>
      </c>
      <c r="H45" s="13">
        <v>18730.258000000002</v>
      </c>
      <c r="I45" s="13">
        <v>9658.7250000000004</v>
      </c>
      <c r="J45" s="13">
        <v>21003.040000000001</v>
      </c>
      <c r="K45" s="13">
        <v>96465.74</v>
      </c>
      <c r="L45" s="13">
        <v>10508.659</v>
      </c>
      <c r="M45" s="13">
        <v>51681.836000000003</v>
      </c>
      <c r="N45" s="4"/>
      <c r="O45" s="4"/>
    </row>
    <row r="46" spans="1:15" x14ac:dyDescent="0.35">
      <c r="A46" s="15">
        <v>41404</v>
      </c>
      <c r="B46" s="15">
        <v>41418</v>
      </c>
      <c r="C46" s="15">
        <v>41431</v>
      </c>
      <c r="D46" s="13">
        <f t="shared" si="0"/>
        <v>426198.37400000007</v>
      </c>
      <c r="E46" s="13">
        <v>57846.95</v>
      </c>
      <c r="F46" s="13">
        <v>42987.707000000002</v>
      </c>
      <c r="G46" s="13">
        <v>119625.879</v>
      </c>
      <c r="H46" s="13">
        <v>18380.028999999999</v>
      </c>
      <c r="I46" s="13">
        <v>10016.965</v>
      </c>
      <c r="J46" s="13">
        <v>21061.031999999999</v>
      </c>
      <c r="K46" s="13">
        <v>95859.551999999996</v>
      </c>
      <c r="L46" s="13">
        <v>8070.2830000000004</v>
      </c>
      <c r="M46" s="13">
        <v>52349.976999999999</v>
      </c>
      <c r="N46" s="4"/>
      <c r="O46" s="4"/>
    </row>
    <row r="47" spans="1:15" x14ac:dyDescent="0.35">
      <c r="A47" s="15">
        <v>41418</v>
      </c>
      <c r="B47" s="15">
        <v>41432</v>
      </c>
      <c r="C47" s="15">
        <v>41445</v>
      </c>
      <c r="D47" s="13">
        <f t="shared" si="0"/>
        <v>431277.46900000004</v>
      </c>
      <c r="E47" s="13">
        <v>59213.398999999998</v>
      </c>
      <c r="F47" s="13">
        <v>42335.796999999999</v>
      </c>
      <c r="G47" s="13">
        <v>117770.973</v>
      </c>
      <c r="H47" s="13">
        <v>19318.038</v>
      </c>
      <c r="I47" s="13">
        <v>10791.901</v>
      </c>
      <c r="J47" s="13">
        <v>21946.781999999999</v>
      </c>
      <c r="K47" s="13">
        <v>99377.203999999998</v>
      </c>
      <c r="L47" s="13">
        <v>8173.7790000000005</v>
      </c>
      <c r="M47" s="13">
        <v>52349.595999999998</v>
      </c>
      <c r="N47" s="4"/>
      <c r="O47" s="4"/>
    </row>
    <row r="48" spans="1:15" x14ac:dyDescent="0.35">
      <c r="A48" s="15">
        <v>41432</v>
      </c>
      <c r="B48" s="15">
        <v>41446</v>
      </c>
      <c r="C48" s="15">
        <v>41459</v>
      </c>
      <c r="D48" s="13">
        <f t="shared" si="0"/>
        <v>441265.98699999996</v>
      </c>
      <c r="E48" s="13">
        <v>57738.017999999996</v>
      </c>
      <c r="F48" s="13">
        <v>47620.063999999998</v>
      </c>
      <c r="G48" s="13">
        <v>115214.118</v>
      </c>
      <c r="H48" s="13">
        <v>21402.039000000001</v>
      </c>
      <c r="I48" s="13">
        <v>11589.558999999999</v>
      </c>
      <c r="J48" s="13">
        <v>22697.025000000001</v>
      </c>
      <c r="K48" s="13">
        <v>102220.236</v>
      </c>
      <c r="L48" s="13">
        <v>9084.4590000000007</v>
      </c>
      <c r="M48" s="13">
        <v>53700.468999999997</v>
      </c>
      <c r="N48" s="4"/>
      <c r="O48" s="4"/>
    </row>
    <row r="49" spans="1:16" x14ac:dyDescent="0.35">
      <c r="A49" s="15">
        <v>41446</v>
      </c>
      <c r="B49" s="15">
        <v>41460</v>
      </c>
      <c r="C49" s="15">
        <v>41473</v>
      </c>
      <c r="D49" s="13">
        <f t="shared" si="0"/>
        <v>453430.69999999995</v>
      </c>
      <c r="E49" s="13">
        <v>58325.587</v>
      </c>
      <c r="F49" s="13">
        <v>46344.536</v>
      </c>
      <c r="G49" s="13">
        <v>118732.978</v>
      </c>
      <c r="H49" s="13">
        <v>22724.55</v>
      </c>
      <c r="I49" s="13">
        <v>12068.418</v>
      </c>
      <c r="J49" s="13">
        <v>23140.406999999999</v>
      </c>
      <c r="K49" s="13">
        <v>108589.257</v>
      </c>
      <c r="L49" s="13">
        <v>9462.8420000000006</v>
      </c>
      <c r="M49" s="13">
        <v>54042.125</v>
      </c>
      <c r="N49" s="4"/>
      <c r="O49" s="4"/>
    </row>
    <row r="50" spans="1:16" x14ac:dyDescent="0.35">
      <c r="A50" s="15">
        <v>41460</v>
      </c>
      <c r="B50" s="15">
        <v>41474</v>
      </c>
      <c r="C50" s="15">
        <v>41487</v>
      </c>
      <c r="D50" s="13">
        <f t="shared" si="0"/>
        <v>458522.94100000005</v>
      </c>
      <c r="E50" s="13">
        <v>59465.618000000002</v>
      </c>
      <c r="F50" s="13">
        <v>41524.428999999996</v>
      </c>
      <c r="G50" s="13">
        <v>119917.482</v>
      </c>
      <c r="H50" s="13">
        <v>22941.917000000001</v>
      </c>
      <c r="I50" s="13">
        <v>11827.63</v>
      </c>
      <c r="J50" s="13">
        <v>23288.041000000001</v>
      </c>
      <c r="K50" s="13">
        <v>113899.47100000001</v>
      </c>
      <c r="L50" s="13">
        <v>10263.513999999999</v>
      </c>
      <c r="M50" s="13">
        <v>55394.839</v>
      </c>
      <c r="N50" s="4"/>
      <c r="O50" s="4"/>
    </row>
    <row r="51" spans="1:16" x14ac:dyDescent="0.35">
      <c r="A51" s="15">
        <v>41474</v>
      </c>
      <c r="B51" s="15">
        <v>41488</v>
      </c>
      <c r="C51" s="15">
        <v>41501</v>
      </c>
      <c r="D51" s="13">
        <f t="shared" si="0"/>
        <v>457972.99199999997</v>
      </c>
      <c r="E51" s="13">
        <v>59786.894999999997</v>
      </c>
      <c r="F51" s="13">
        <v>41081.459000000003</v>
      </c>
      <c r="G51" s="13">
        <v>125323.54399999999</v>
      </c>
      <c r="H51" s="13">
        <v>23628.475999999999</v>
      </c>
      <c r="I51" s="13">
        <v>11603.954</v>
      </c>
      <c r="J51" s="13">
        <v>22652.12</v>
      </c>
      <c r="K51" s="13">
        <v>106789.754</v>
      </c>
      <c r="L51" s="13">
        <v>10630.07</v>
      </c>
      <c r="M51" s="13">
        <v>56476.72</v>
      </c>
      <c r="N51" s="4"/>
      <c r="O51" s="4"/>
    </row>
    <row r="52" spans="1:16" x14ac:dyDescent="0.35">
      <c r="A52" s="15">
        <v>41488</v>
      </c>
      <c r="B52" s="15">
        <v>41502</v>
      </c>
      <c r="C52" s="15">
        <v>41515</v>
      </c>
      <c r="D52" s="13">
        <f t="shared" si="0"/>
        <v>473863.58099999995</v>
      </c>
      <c r="E52" s="13">
        <v>61026.048000000003</v>
      </c>
      <c r="F52" s="13">
        <v>42446.595000000001</v>
      </c>
      <c r="G52" s="13">
        <v>131863.731</v>
      </c>
      <c r="H52" s="13">
        <v>25572.248</v>
      </c>
      <c r="I52" s="13">
        <v>11182.036</v>
      </c>
      <c r="J52" s="13">
        <v>23489.898000000001</v>
      </c>
      <c r="K52" s="13">
        <v>108904.21799999999</v>
      </c>
      <c r="L52" s="13">
        <v>11285.975</v>
      </c>
      <c r="M52" s="13">
        <v>58092.832000000002</v>
      </c>
      <c r="N52" s="4"/>
      <c r="O52" s="4"/>
    </row>
    <row r="53" spans="1:16" x14ac:dyDescent="0.35">
      <c r="A53" s="15">
        <v>41502</v>
      </c>
      <c r="B53" s="15">
        <v>41519</v>
      </c>
      <c r="C53" s="15">
        <v>41529</v>
      </c>
      <c r="D53" s="13">
        <f t="shared" si="0"/>
        <v>478352.58200000005</v>
      </c>
      <c r="E53" s="13">
        <v>61984.447999999997</v>
      </c>
      <c r="F53" s="13">
        <v>43036.082999999999</v>
      </c>
      <c r="G53" s="13">
        <v>134914.70000000001</v>
      </c>
      <c r="H53" s="13">
        <v>25362.32</v>
      </c>
      <c r="I53" s="13">
        <v>11337.521000000001</v>
      </c>
      <c r="J53" s="13">
        <v>23832.346000000001</v>
      </c>
      <c r="K53" s="13">
        <v>108502.037</v>
      </c>
      <c r="L53" s="13">
        <v>11499.178</v>
      </c>
      <c r="M53" s="13">
        <v>57883.949000000001</v>
      </c>
      <c r="N53" s="4"/>
      <c r="O53" s="4"/>
    </row>
    <row r="54" spans="1:16" x14ac:dyDescent="0.35">
      <c r="A54" s="15">
        <v>41519</v>
      </c>
      <c r="B54" s="15">
        <v>41530</v>
      </c>
      <c r="C54" s="15">
        <v>41543</v>
      </c>
      <c r="D54" s="13">
        <f t="shared" si="0"/>
        <v>518587.35100000008</v>
      </c>
      <c r="E54" s="13">
        <v>64740.133000000002</v>
      </c>
      <c r="F54" s="13">
        <v>45186.762999999999</v>
      </c>
      <c r="G54" s="13">
        <v>149085.47899999999</v>
      </c>
      <c r="H54" s="13">
        <v>26972.190999999999</v>
      </c>
      <c r="I54" s="13">
        <v>12000.715</v>
      </c>
      <c r="J54" s="13">
        <v>25760.916000000001</v>
      </c>
      <c r="K54" s="13">
        <v>120840.128</v>
      </c>
      <c r="L54" s="13">
        <v>12557.911</v>
      </c>
      <c r="M54" s="13">
        <v>61443.114999999998</v>
      </c>
      <c r="N54" s="4"/>
      <c r="O54" s="4"/>
    </row>
    <row r="55" spans="1:16" x14ac:dyDescent="0.35">
      <c r="A55" s="15">
        <v>41530</v>
      </c>
      <c r="B55" s="15">
        <v>41544</v>
      </c>
      <c r="C55" s="15">
        <v>41557</v>
      </c>
      <c r="D55" s="13">
        <f t="shared" si="0"/>
        <v>508548.14400000003</v>
      </c>
      <c r="E55" s="13">
        <v>64215.620999999999</v>
      </c>
      <c r="F55" s="13">
        <v>44091.106</v>
      </c>
      <c r="G55" s="13">
        <v>149762.228</v>
      </c>
      <c r="H55" s="13">
        <v>26308.192999999999</v>
      </c>
      <c r="I55" s="13">
        <v>11667.454</v>
      </c>
      <c r="J55" s="13">
        <v>25522.624</v>
      </c>
      <c r="K55" s="13">
        <v>113676.07799999999</v>
      </c>
      <c r="L55" s="13">
        <v>13015.22</v>
      </c>
      <c r="M55" s="13">
        <v>60289.62</v>
      </c>
      <c r="N55" s="4"/>
      <c r="O55" s="4"/>
    </row>
    <row r="56" spans="1:16" x14ac:dyDescent="0.35">
      <c r="A56" s="15">
        <v>41544</v>
      </c>
      <c r="B56" s="15">
        <v>41558</v>
      </c>
      <c r="C56" s="15">
        <v>41571</v>
      </c>
      <c r="D56" s="13">
        <f t="shared" si="0"/>
        <v>512685.25700000004</v>
      </c>
      <c r="E56" s="13">
        <v>64715.288999999997</v>
      </c>
      <c r="F56" s="13">
        <v>45372.232000000004</v>
      </c>
      <c r="G56" s="13">
        <v>148853.527</v>
      </c>
      <c r="H56" s="13">
        <v>26263.546999999999</v>
      </c>
      <c r="I56" s="13">
        <v>11652.553</v>
      </c>
      <c r="J56" s="13">
        <v>25815.346000000001</v>
      </c>
      <c r="K56" s="13">
        <v>116049.674</v>
      </c>
      <c r="L56" s="13">
        <v>14155.223</v>
      </c>
      <c r="M56" s="13">
        <v>59807.866000000002</v>
      </c>
      <c r="N56" s="4"/>
      <c r="O56" s="4"/>
    </row>
    <row r="57" spans="1:16" x14ac:dyDescent="0.35">
      <c r="A57" s="15">
        <v>41558</v>
      </c>
      <c r="B57" s="15">
        <v>41572</v>
      </c>
      <c r="C57" s="15">
        <v>41585</v>
      </c>
      <c r="D57" s="13">
        <f t="shared" si="0"/>
        <v>506718.75800000003</v>
      </c>
      <c r="E57" s="13">
        <v>64792.146999999997</v>
      </c>
      <c r="F57" s="13">
        <v>42887.074999999997</v>
      </c>
      <c r="G57" s="13">
        <v>148005.81700000001</v>
      </c>
      <c r="H57" s="13">
        <v>26289.18</v>
      </c>
      <c r="I57" s="13">
        <v>11856.85</v>
      </c>
      <c r="J57" s="13">
        <v>25483.579000000002</v>
      </c>
      <c r="K57" s="13">
        <v>113968.492</v>
      </c>
      <c r="L57" s="13">
        <v>14267.602000000001</v>
      </c>
      <c r="M57" s="13">
        <v>59168.016000000003</v>
      </c>
      <c r="N57" s="4"/>
      <c r="O57" s="4"/>
    </row>
    <row r="58" spans="1:16" x14ac:dyDescent="0.35">
      <c r="A58" s="15">
        <v>41572</v>
      </c>
      <c r="B58" s="15">
        <v>41586</v>
      </c>
      <c r="C58" s="15">
        <v>41599</v>
      </c>
      <c r="D58" s="13">
        <f t="shared" si="0"/>
        <v>513830.61699999991</v>
      </c>
      <c r="E58" s="13">
        <v>65840.285999999993</v>
      </c>
      <c r="F58" s="13">
        <v>46046.413999999997</v>
      </c>
      <c r="G58" s="13">
        <v>147933.12299999999</v>
      </c>
      <c r="H58" s="13">
        <v>26433.927</v>
      </c>
      <c r="I58" s="13">
        <v>11426.008</v>
      </c>
      <c r="J58" s="13">
        <v>25801.327000000001</v>
      </c>
      <c r="K58" s="13">
        <v>115556.144</v>
      </c>
      <c r="L58" s="13">
        <v>14369.022999999999</v>
      </c>
      <c r="M58" s="13">
        <v>60424.364999999998</v>
      </c>
      <c r="N58" s="4"/>
      <c r="O58" s="4"/>
    </row>
    <row r="59" spans="1:16" x14ac:dyDescent="0.35">
      <c r="A59" s="15">
        <v>41586</v>
      </c>
      <c r="B59" s="15">
        <v>41600</v>
      </c>
      <c r="C59" s="15">
        <v>41613</v>
      </c>
      <c r="D59" s="13">
        <f t="shared" si="0"/>
        <v>526459.57400000002</v>
      </c>
      <c r="E59" s="13">
        <v>64815.406000000003</v>
      </c>
      <c r="F59" s="13">
        <v>48054.930999999997</v>
      </c>
      <c r="G59" s="13">
        <v>152313.73699999999</v>
      </c>
      <c r="H59" s="13">
        <v>26558.045999999998</v>
      </c>
      <c r="I59" s="13">
        <v>11555.089</v>
      </c>
      <c r="J59" s="13">
        <v>26068.752</v>
      </c>
      <c r="K59" s="13">
        <v>119057.97199999999</v>
      </c>
      <c r="L59" s="13">
        <v>14903.315000000001</v>
      </c>
      <c r="M59" s="13">
        <v>63132.326000000001</v>
      </c>
      <c r="N59" s="4"/>
      <c r="O59" s="4"/>
    </row>
    <row r="60" spans="1:16" x14ac:dyDescent="0.35">
      <c r="A60" s="15">
        <v>41600</v>
      </c>
      <c r="B60" s="15">
        <v>41614</v>
      </c>
      <c r="C60" s="15">
        <v>41627</v>
      </c>
      <c r="D60" s="13">
        <f t="shared" si="0"/>
        <v>527207.826</v>
      </c>
      <c r="E60" s="13">
        <v>65672.934999999998</v>
      </c>
      <c r="F60" s="13">
        <v>45275.203999999998</v>
      </c>
      <c r="G60" s="13">
        <v>156557.46900000001</v>
      </c>
      <c r="H60" s="13">
        <v>25958.006000000001</v>
      </c>
      <c r="I60" s="13">
        <v>10943.766</v>
      </c>
      <c r="J60" s="13">
        <v>25689.644</v>
      </c>
      <c r="K60" s="13">
        <v>119339.796</v>
      </c>
      <c r="L60" s="13">
        <v>15317.32</v>
      </c>
      <c r="M60" s="13">
        <v>62453.686000000002</v>
      </c>
      <c r="N60" s="4"/>
      <c r="O60" s="4"/>
    </row>
    <row r="61" spans="1:16" x14ac:dyDescent="0.35">
      <c r="A61" s="16">
        <v>41614</v>
      </c>
      <c r="B61" s="15">
        <v>41628</v>
      </c>
      <c r="C61" s="15">
        <v>41641</v>
      </c>
      <c r="D61" s="13">
        <f t="shared" si="0"/>
        <v>550480.28500000003</v>
      </c>
      <c r="E61" s="13">
        <v>67177.592000000004</v>
      </c>
      <c r="F61" s="13">
        <v>49897.834000000003</v>
      </c>
      <c r="G61" s="13">
        <v>158875.003</v>
      </c>
      <c r="H61" s="13">
        <v>25776.210999999999</v>
      </c>
      <c r="I61" s="13">
        <v>12517.011</v>
      </c>
      <c r="J61" s="13">
        <v>26388.309000000001</v>
      </c>
      <c r="K61" s="13">
        <v>126311.299</v>
      </c>
      <c r="L61" s="13">
        <v>16541.489000000001</v>
      </c>
      <c r="M61" s="13">
        <v>66995.536999999997</v>
      </c>
      <c r="N61" s="4"/>
      <c r="O61" s="4"/>
    </row>
    <row r="62" spans="1:16" x14ac:dyDescent="0.35">
      <c r="A62" s="15">
        <v>41628</v>
      </c>
      <c r="B62" s="15">
        <v>41642</v>
      </c>
      <c r="C62" s="15">
        <v>41655</v>
      </c>
      <c r="D62" s="13">
        <f t="shared" si="0"/>
        <v>558773.576</v>
      </c>
      <c r="E62" s="13">
        <v>70118.89</v>
      </c>
      <c r="F62" s="13">
        <v>55487.862999999998</v>
      </c>
      <c r="G62" s="13">
        <v>156707.576</v>
      </c>
      <c r="H62" s="13">
        <v>25525.044000000002</v>
      </c>
      <c r="I62" s="13">
        <v>12552.933000000001</v>
      </c>
      <c r="J62" s="13">
        <v>26582.581999999999</v>
      </c>
      <c r="K62" s="13">
        <v>125782.114</v>
      </c>
      <c r="L62" s="13">
        <v>18456.473999999998</v>
      </c>
      <c r="M62" s="13">
        <v>67560.100000000006</v>
      </c>
      <c r="N62" s="4"/>
      <c r="O62" s="4"/>
    </row>
    <row r="63" spans="1:16" x14ac:dyDescent="0.35">
      <c r="A63" s="15">
        <v>41642</v>
      </c>
      <c r="B63" s="15">
        <v>41656</v>
      </c>
      <c r="C63" s="15">
        <v>41669</v>
      </c>
      <c r="D63" s="13">
        <f t="shared" si="0"/>
        <v>583062.16</v>
      </c>
      <c r="E63" s="13">
        <v>68297.343999999997</v>
      </c>
      <c r="F63" s="13">
        <v>55903.535000000003</v>
      </c>
      <c r="G63" s="13">
        <v>166598.95600000001</v>
      </c>
      <c r="H63" s="13">
        <v>25897.764999999999</v>
      </c>
      <c r="I63" s="13">
        <v>13260.136</v>
      </c>
      <c r="J63" s="13">
        <v>28518.116000000002</v>
      </c>
      <c r="K63" s="13">
        <v>132443.96799999999</v>
      </c>
      <c r="L63" s="13">
        <v>20568.808000000001</v>
      </c>
      <c r="M63" s="13">
        <v>71573.532000000007</v>
      </c>
      <c r="N63" s="4"/>
      <c r="O63" s="4"/>
    </row>
    <row r="64" spans="1:16" x14ac:dyDescent="0.35">
      <c r="A64" s="16">
        <v>41656</v>
      </c>
      <c r="B64" s="15">
        <v>41670</v>
      </c>
      <c r="C64" s="15">
        <v>41683</v>
      </c>
      <c r="D64" s="13">
        <f t="shared" si="0"/>
        <v>576150.57000000007</v>
      </c>
      <c r="E64" s="13">
        <v>69078.441000000006</v>
      </c>
      <c r="F64" s="13">
        <v>53687.635000000002</v>
      </c>
      <c r="G64" s="13">
        <v>174679.679</v>
      </c>
      <c r="H64" s="13">
        <v>24365.100999999999</v>
      </c>
      <c r="I64" s="13">
        <v>12740.888999999999</v>
      </c>
      <c r="J64" s="13">
        <v>28473.514999999999</v>
      </c>
      <c r="K64" s="13">
        <v>120159.93399999999</v>
      </c>
      <c r="L64" s="13">
        <v>21136.566999999999</v>
      </c>
      <c r="M64" s="13">
        <v>71828.808999999994</v>
      </c>
      <c r="N64" s="4"/>
      <c r="O64" s="4"/>
      <c r="P64" s="4"/>
    </row>
    <row r="65" spans="1:16" x14ac:dyDescent="0.35">
      <c r="A65" s="15">
        <v>41670</v>
      </c>
      <c r="B65" s="15">
        <v>41684</v>
      </c>
      <c r="C65" s="15">
        <v>41697</v>
      </c>
      <c r="D65" s="13">
        <f t="shared" si="0"/>
        <v>598698.43599999999</v>
      </c>
      <c r="E65" s="13">
        <v>71834.997000000003</v>
      </c>
      <c r="F65" s="13">
        <v>55128.519</v>
      </c>
      <c r="G65" s="13">
        <v>187768.57199999999</v>
      </c>
      <c r="H65" s="13">
        <v>24511.664000000001</v>
      </c>
      <c r="I65" s="13">
        <v>13263.264999999999</v>
      </c>
      <c r="J65" s="13">
        <v>29091.665000000001</v>
      </c>
      <c r="K65" s="13">
        <v>120484.27899999999</v>
      </c>
      <c r="L65" s="13">
        <v>22393.285</v>
      </c>
      <c r="M65" s="13">
        <v>74222.19</v>
      </c>
      <c r="N65" s="4"/>
      <c r="O65" s="4"/>
      <c r="P65" s="4"/>
    </row>
    <row r="66" spans="1:16" x14ac:dyDescent="0.35">
      <c r="A66" s="15">
        <v>41684</v>
      </c>
      <c r="B66" s="15">
        <v>41698</v>
      </c>
      <c r="C66" s="15">
        <v>41711</v>
      </c>
      <c r="D66" s="13">
        <f t="shared" si="0"/>
        <v>592609.26500000001</v>
      </c>
      <c r="E66" s="13">
        <v>73529.078999999998</v>
      </c>
      <c r="F66" s="13">
        <v>55336.777000000002</v>
      </c>
      <c r="G66" s="13">
        <v>188974.66500000001</v>
      </c>
      <c r="H66" s="13">
        <v>22401.5</v>
      </c>
      <c r="I66" s="13">
        <v>12711.995000000001</v>
      </c>
      <c r="J66" s="13">
        <v>28126.402999999998</v>
      </c>
      <c r="K66" s="13">
        <v>117957.636</v>
      </c>
      <c r="L66" s="13">
        <v>22002.078000000001</v>
      </c>
      <c r="M66" s="13">
        <v>71569.131999999998</v>
      </c>
      <c r="N66" s="4"/>
      <c r="O66" s="4"/>
      <c r="P66" s="4"/>
    </row>
    <row r="67" spans="1:16" x14ac:dyDescent="0.35">
      <c r="A67" s="15">
        <v>41698</v>
      </c>
      <c r="B67" s="15">
        <v>41712</v>
      </c>
      <c r="C67" s="15">
        <v>41725</v>
      </c>
      <c r="D67" s="13">
        <f t="shared" ref="D67:D90" si="1">SUM(E67:P67)</f>
        <v>601676.46200000006</v>
      </c>
      <c r="E67" s="13">
        <v>72608.629000000001</v>
      </c>
      <c r="F67" s="13">
        <v>58856.038</v>
      </c>
      <c r="G67" s="13">
        <v>190649.60200000001</v>
      </c>
      <c r="H67" s="13">
        <v>22570.28</v>
      </c>
      <c r="I67" s="13">
        <v>13834.468000000001</v>
      </c>
      <c r="J67" s="13">
        <v>28479.613000000001</v>
      </c>
      <c r="K67" s="13">
        <v>120156.09299999999</v>
      </c>
      <c r="L67" s="13">
        <v>22361.93</v>
      </c>
      <c r="M67" s="13">
        <v>72159.808999999994</v>
      </c>
      <c r="N67" s="4"/>
      <c r="O67" s="4"/>
    </row>
    <row r="68" spans="1:16" x14ac:dyDescent="0.35">
      <c r="A68" s="15">
        <v>41712</v>
      </c>
      <c r="B68" s="15">
        <v>41726</v>
      </c>
      <c r="C68" s="15">
        <v>41739</v>
      </c>
      <c r="D68" s="13">
        <f t="shared" si="1"/>
        <v>606757.13</v>
      </c>
      <c r="E68" s="13">
        <v>74812.032999999996</v>
      </c>
      <c r="F68" s="13">
        <v>57271.928</v>
      </c>
      <c r="G68" s="13">
        <v>193066.79300000001</v>
      </c>
      <c r="H68" s="13">
        <v>22435.768</v>
      </c>
      <c r="I68" s="13">
        <v>14669.062</v>
      </c>
      <c r="J68" s="13">
        <v>28647.72</v>
      </c>
      <c r="K68" s="13">
        <v>120488.592</v>
      </c>
      <c r="L68" s="13">
        <v>22321.597000000002</v>
      </c>
      <c r="M68" s="13">
        <v>73043.637000000002</v>
      </c>
      <c r="N68" s="4"/>
      <c r="O68" s="4"/>
    </row>
    <row r="69" spans="1:16" x14ac:dyDescent="0.35">
      <c r="A69" s="15">
        <v>41726</v>
      </c>
      <c r="B69" s="15">
        <v>41740</v>
      </c>
      <c r="C69" s="15">
        <v>41753</v>
      </c>
      <c r="D69" s="13">
        <f t="shared" si="1"/>
        <v>607908.28900000011</v>
      </c>
      <c r="E69" s="13">
        <v>77909.457999999999</v>
      </c>
      <c r="F69" s="13">
        <v>61155.317999999999</v>
      </c>
      <c r="G69" s="13">
        <v>190027.26500000001</v>
      </c>
      <c r="H69" s="13">
        <v>21660.400000000001</v>
      </c>
      <c r="I69" s="13">
        <v>14765.276</v>
      </c>
      <c r="J69" s="13">
        <v>27878.557000000001</v>
      </c>
      <c r="K69" s="13">
        <v>121043.531</v>
      </c>
      <c r="L69" s="13">
        <v>22569.511999999999</v>
      </c>
      <c r="M69" s="13">
        <v>70898.971999999994</v>
      </c>
      <c r="N69" s="4"/>
      <c r="O69" s="4"/>
    </row>
    <row r="70" spans="1:16" x14ac:dyDescent="0.35">
      <c r="A70" s="15">
        <v>41740</v>
      </c>
      <c r="B70" s="15">
        <v>41754</v>
      </c>
      <c r="C70" s="15">
        <v>41767</v>
      </c>
      <c r="D70" s="13">
        <f t="shared" si="1"/>
        <v>585715.44900000002</v>
      </c>
      <c r="E70" s="13">
        <v>74268.928</v>
      </c>
      <c r="F70" s="13">
        <v>55566.957000000002</v>
      </c>
      <c r="G70" s="13">
        <v>188239.08900000001</v>
      </c>
      <c r="H70" s="13">
        <v>20537.014999999999</v>
      </c>
      <c r="I70" s="13">
        <v>14239.77</v>
      </c>
      <c r="J70" s="13">
        <v>26943.473000000002</v>
      </c>
      <c r="K70" s="13">
        <v>116037.791</v>
      </c>
      <c r="L70" s="13">
        <v>22126.883000000002</v>
      </c>
      <c r="M70" s="13">
        <v>67755.543000000005</v>
      </c>
      <c r="N70" s="4"/>
      <c r="O70" s="4"/>
    </row>
    <row r="71" spans="1:16" x14ac:dyDescent="0.35">
      <c r="A71" s="15">
        <v>41754</v>
      </c>
      <c r="B71" s="15">
        <v>41768</v>
      </c>
      <c r="C71" s="15">
        <v>41781</v>
      </c>
      <c r="D71" s="13">
        <f t="shared" si="1"/>
        <v>603434.51</v>
      </c>
      <c r="E71" s="13">
        <v>76735.023000000001</v>
      </c>
      <c r="F71" s="13">
        <v>59390.96</v>
      </c>
      <c r="G71" s="13">
        <v>189125.802</v>
      </c>
      <c r="H71" s="13">
        <v>21163.539000000001</v>
      </c>
      <c r="I71" s="13">
        <v>14476.953</v>
      </c>
      <c r="J71" s="13">
        <v>27403.78</v>
      </c>
      <c r="K71" s="13">
        <v>119317.66</v>
      </c>
      <c r="L71" s="13">
        <v>22838.121999999999</v>
      </c>
      <c r="M71" s="13">
        <v>72982.671000000002</v>
      </c>
      <c r="N71" s="4"/>
      <c r="O71" s="4"/>
    </row>
    <row r="72" spans="1:16" x14ac:dyDescent="0.35">
      <c r="A72" s="15">
        <v>41768</v>
      </c>
      <c r="B72" s="15">
        <v>41782</v>
      </c>
      <c r="C72" s="15">
        <v>41795</v>
      </c>
      <c r="D72" s="13">
        <f t="shared" si="1"/>
        <v>589947.147</v>
      </c>
      <c r="E72" s="13">
        <v>74619.850999999995</v>
      </c>
      <c r="F72" s="13">
        <v>58036.76</v>
      </c>
      <c r="G72" s="13">
        <v>181582.842</v>
      </c>
      <c r="H72" s="13">
        <v>21619.319</v>
      </c>
      <c r="I72" s="13">
        <v>13976.806</v>
      </c>
      <c r="J72" s="13">
        <v>26848.151000000002</v>
      </c>
      <c r="K72" s="13">
        <v>119656.94100000001</v>
      </c>
      <c r="L72" s="13">
        <v>21324.587</v>
      </c>
      <c r="M72" s="13">
        <v>72281.89</v>
      </c>
      <c r="N72" s="4"/>
      <c r="O72" s="4"/>
    </row>
    <row r="73" spans="1:16" x14ac:dyDescent="0.35">
      <c r="A73" s="15">
        <v>41782</v>
      </c>
      <c r="B73" s="15">
        <v>41796</v>
      </c>
      <c r="C73" s="15">
        <v>41809</v>
      </c>
      <c r="D73" s="13">
        <f t="shared" si="1"/>
        <v>597943.91</v>
      </c>
      <c r="E73" s="13">
        <v>74886.148000000001</v>
      </c>
      <c r="F73" s="13">
        <v>59000.038</v>
      </c>
      <c r="G73" s="13">
        <v>182623.734</v>
      </c>
      <c r="H73" s="13">
        <v>22275.690999999999</v>
      </c>
      <c r="I73" s="13">
        <v>13954.028</v>
      </c>
      <c r="J73" s="13">
        <v>26759.694</v>
      </c>
      <c r="K73" s="13">
        <v>120735.088</v>
      </c>
      <c r="L73" s="13">
        <v>24381.128000000001</v>
      </c>
      <c r="M73" s="13">
        <v>73328.361000000004</v>
      </c>
      <c r="N73" s="4"/>
      <c r="O73" s="4"/>
    </row>
    <row r="74" spans="1:16" x14ac:dyDescent="0.35">
      <c r="A74" s="15">
        <v>41796</v>
      </c>
      <c r="B74" s="15">
        <v>41810</v>
      </c>
      <c r="C74" s="15">
        <v>41823</v>
      </c>
      <c r="D74" s="13">
        <f t="shared" si="1"/>
        <v>597715.679</v>
      </c>
      <c r="E74" s="13">
        <v>74895.78</v>
      </c>
      <c r="F74" s="13">
        <v>58445.107000000004</v>
      </c>
      <c r="G74" s="13">
        <v>183160.34899999999</v>
      </c>
      <c r="H74" s="13">
        <v>22149.079000000002</v>
      </c>
      <c r="I74" s="13">
        <v>12815.944</v>
      </c>
      <c r="J74" s="13">
        <v>26726.710999999999</v>
      </c>
      <c r="K74" s="13">
        <v>123388.442</v>
      </c>
      <c r="L74" s="13">
        <v>21469.237000000001</v>
      </c>
      <c r="M74" s="13">
        <v>74665.03</v>
      </c>
      <c r="N74" s="4"/>
      <c r="O74" s="4"/>
    </row>
    <row r="75" spans="1:16" x14ac:dyDescent="0.35">
      <c r="A75" s="15">
        <v>41810</v>
      </c>
      <c r="B75" s="15">
        <v>41824</v>
      </c>
      <c r="C75" s="15">
        <v>41837</v>
      </c>
      <c r="D75" s="13">
        <f t="shared" si="1"/>
        <v>599722.28600000008</v>
      </c>
      <c r="E75" s="13">
        <v>75547.148000000001</v>
      </c>
      <c r="F75" s="13">
        <v>59973.957999999999</v>
      </c>
      <c r="G75" s="13">
        <v>180955.09299999999</v>
      </c>
      <c r="H75" s="13">
        <v>22491.008000000002</v>
      </c>
      <c r="I75" s="13">
        <v>13087.967000000001</v>
      </c>
      <c r="J75" s="13">
        <v>27124.659</v>
      </c>
      <c r="K75" s="13">
        <v>122881.69</v>
      </c>
      <c r="L75" s="13">
        <v>20548.763999999999</v>
      </c>
      <c r="M75" s="13">
        <v>77111.998999999996</v>
      </c>
      <c r="N75" s="4"/>
      <c r="O75" s="4"/>
    </row>
    <row r="76" spans="1:16" x14ac:dyDescent="0.35">
      <c r="A76" s="15">
        <v>41824</v>
      </c>
      <c r="B76" s="15">
        <v>41838</v>
      </c>
      <c r="C76" s="15">
        <v>41851</v>
      </c>
      <c r="D76" s="13">
        <f t="shared" si="1"/>
        <v>594353.9</v>
      </c>
      <c r="E76" s="13">
        <v>74405.334000000003</v>
      </c>
      <c r="F76" s="13">
        <v>55764.987999999998</v>
      </c>
      <c r="G76" s="13">
        <v>173262.95499999999</v>
      </c>
      <c r="H76" s="13">
        <v>23732.223999999998</v>
      </c>
      <c r="I76" s="13">
        <v>12597.477999999999</v>
      </c>
      <c r="J76" s="13">
        <v>27181.328000000001</v>
      </c>
      <c r="K76" s="13">
        <v>122601.076</v>
      </c>
      <c r="L76" s="13">
        <v>20796.758999999998</v>
      </c>
      <c r="M76" s="13">
        <v>84011.758000000002</v>
      </c>
      <c r="N76" s="4"/>
      <c r="O76" s="4"/>
    </row>
    <row r="77" spans="1:16" x14ac:dyDescent="0.35">
      <c r="A77" s="15">
        <v>41838</v>
      </c>
      <c r="B77" s="15">
        <v>41852</v>
      </c>
      <c r="C77" s="15">
        <v>41865</v>
      </c>
      <c r="D77" s="13">
        <f t="shared" si="1"/>
        <v>595927.98699999996</v>
      </c>
      <c r="E77" s="13">
        <v>76267.065000000002</v>
      </c>
      <c r="F77" s="13">
        <v>58032.720999999998</v>
      </c>
      <c r="G77" s="13">
        <v>171659.826</v>
      </c>
      <c r="H77" s="13">
        <v>24959.254000000001</v>
      </c>
      <c r="I77" s="13">
        <v>12462.486000000001</v>
      </c>
      <c r="J77" s="13">
        <v>27389.373</v>
      </c>
      <c r="K77" s="13">
        <v>118068.163</v>
      </c>
      <c r="L77" s="13">
        <v>20632.544999999998</v>
      </c>
      <c r="M77" s="13">
        <v>86456.554000000004</v>
      </c>
      <c r="N77" s="4"/>
      <c r="O77" s="4"/>
    </row>
    <row r="78" spans="1:16" x14ac:dyDescent="0.35">
      <c r="A78" s="15">
        <v>41852</v>
      </c>
      <c r="B78" s="15">
        <v>41866</v>
      </c>
      <c r="C78" s="15">
        <v>41879</v>
      </c>
      <c r="D78" s="13">
        <f t="shared" si="1"/>
        <v>606842.89</v>
      </c>
      <c r="E78" s="13">
        <v>77465.043000000005</v>
      </c>
      <c r="F78" s="13">
        <v>57287.77</v>
      </c>
      <c r="G78" s="13">
        <v>178134.78400000001</v>
      </c>
      <c r="H78" s="13">
        <v>25671.922999999999</v>
      </c>
      <c r="I78" s="13">
        <v>12166.86</v>
      </c>
      <c r="J78" s="13">
        <v>27350.231</v>
      </c>
      <c r="K78" s="13">
        <v>120949.014</v>
      </c>
      <c r="L78" s="13">
        <v>20851.231</v>
      </c>
      <c r="M78" s="13">
        <v>86966.034</v>
      </c>
      <c r="N78" s="4"/>
      <c r="O78" s="4"/>
    </row>
    <row r="79" spans="1:16" x14ac:dyDescent="0.35">
      <c r="A79" s="15">
        <v>41866</v>
      </c>
      <c r="B79" s="15">
        <v>41880</v>
      </c>
      <c r="C79" s="15">
        <v>41893</v>
      </c>
      <c r="D79" s="13">
        <f t="shared" si="1"/>
        <v>620712.24699999997</v>
      </c>
      <c r="E79" s="13">
        <v>76788.620999999999</v>
      </c>
      <c r="F79" s="13">
        <v>57184.961000000003</v>
      </c>
      <c r="G79" s="13">
        <v>185164.747</v>
      </c>
      <c r="H79" s="13">
        <v>26496.477999999999</v>
      </c>
      <c r="I79" s="13">
        <v>12155.65</v>
      </c>
      <c r="J79" s="13">
        <v>28143.89</v>
      </c>
      <c r="K79" s="13">
        <v>125947.817</v>
      </c>
      <c r="L79" s="13">
        <v>20911.694</v>
      </c>
      <c r="M79" s="13">
        <v>87918.388999999996</v>
      </c>
      <c r="N79" s="4"/>
      <c r="O79" s="4"/>
    </row>
    <row r="80" spans="1:16" x14ac:dyDescent="0.35">
      <c r="A80" s="15">
        <v>41880</v>
      </c>
      <c r="B80" s="15">
        <v>41894</v>
      </c>
      <c r="C80" s="15">
        <v>41907</v>
      </c>
      <c r="D80" s="13">
        <f t="shared" si="1"/>
        <v>622624.63899999997</v>
      </c>
      <c r="E80" s="13">
        <v>74695.880999999994</v>
      </c>
      <c r="F80" s="13">
        <v>57930.053999999996</v>
      </c>
      <c r="G80" s="13">
        <v>188437.799</v>
      </c>
      <c r="H80" s="13">
        <v>27502.295999999998</v>
      </c>
      <c r="I80" s="13">
        <v>11811.034</v>
      </c>
      <c r="J80" s="13">
        <v>28267.155999999999</v>
      </c>
      <c r="K80" s="13">
        <v>124296.97900000001</v>
      </c>
      <c r="L80" s="13">
        <v>20764.232</v>
      </c>
      <c r="M80" s="13">
        <v>88919.207999999999</v>
      </c>
      <c r="N80" s="4"/>
      <c r="O80" s="4"/>
    </row>
    <row r="81" spans="1:15" x14ac:dyDescent="0.35">
      <c r="A81" s="15">
        <v>41894</v>
      </c>
      <c r="B81" s="15">
        <v>41908</v>
      </c>
      <c r="C81" s="15">
        <v>41921</v>
      </c>
      <c r="D81" s="13">
        <f t="shared" si="1"/>
        <v>627258.85800000001</v>
      </c>
      <c r="E81" s="13">
        <v>76626.634999999995</v>
      </c>
      <c r="F81" s="13">
        <v>56347.955000000002</v>
      </c>
      <c r="G81" s="13">
        <v>190114.43100000001</v>
      </c>
      <c r="H81" s="13">
        <v>27238.923999999999</v>
      </c>
      <c r="I81" s="13">
        <v>11570.478999999999</v>
      </c>
      <c r="J81" s="13">
        <v>28360.643</v>
      </c>
      <c r="K81" s="13">
        <v>125101.63499999999</v>
      </c>
      <c r="L81" s="13">
        <v>20972.248</v>
      </c>
      <c r="M81" s="13">
        <v>90925.907999999996</v>
      </c>
      <c r="N81" s="4"/>
      <c r="O81" s="4"/>
    </row>
    <row r="82" spans="1:15" x14ac:dyDescent="0.35">
      <c r="A82" s="15">
        <v>41908</v>
      </c>
      <c r="B82" s="15">
        <v>41922</v>
      </c>
      <c r="C82" s="15">
        <v>41935</v>
      </c>
      <c r="D82" s="13">
        <f t="shared" si="1"/>
        <v>648596.90700000001</v>
      </c>
      <c r="E82" s="13">
        <v>78072.733999999997</v>
      </c>
      <c r="F82" s="13">
        <v>59463.767999999996</v>
      </c>
      <c r="G82" s="13">
        <v>192006.84400000001</v>
      </c>
      <c r="H82" s="13">
        <v>29098.585999999999</v>
      </c>
      <c r="I82" s="13">
        <v>11797.72</v>
      </c>
      <c r="J82" s="13">
        <v>28959.792000000001</v>
      </c>
      <c r="K82" s="13">
        <v>134058.549</v>
      </c>
      <c r="L82" s="13">
        <v>22041.583999999999</v>
      </c>
      <c r="M82" s="13">
        <v>93097.33</v>
      </c>
      <c r="N82" s="4"/>
      <c r="O82" s="4"/>
    </row>
    <row r="83" spans="1:15" x14ac:dyDescent="0.35">
      <c r="A83" s="15">
        <v>41922</v>
      </c>
      <c r="B83" s="15">
        <v>41936</v>
      </c>
      <c r="C83" s="15">
        <v>41949</v>
      </c>
      <c r="D83" s="13">
        <f t="shared" si="1"/>
        <v>656837.23200000008</v>
      </c>
      <c r="E83" s="13">
        <v>80689.303</v>
      </c>
      <c r="F83" s="13">
        <v>60074.838000000003</v>
      </c>
      <c r="G83" s="13">
        <v>192258.26699999999</v>
      </c>
      <c r="H83" s="13">
        <v>29049.337</v>
      </c>
      <c r="I83" s="13">
        <v>11941.444</v>
      </c>
      <c r="J83" s="13">
        <v>29039.401999999998</v>
      </c>
      <c r="K83" s="13">
        <v>136999.18599999999</v>
      </c>
      <c r="L83" s="13">
        <v>22040.841</v>
      </c>
      <c r="M83" s="13">
        <v>94744.614000000001</v>
      </c>
      <c r="N83" s="4"/>
      <c r="O83" s="4"/>
    </row>
    <row r="84" spans="1:15" x14ac:dyDescent="0.35">
      <c r="A84" s="15">
        <v>41936</v>
      </c>
      <c r="B84" s="15">
        <v>41950</v>
      </c>
      <c r="C84" s="15">
        <v>41963</v>
      </c>
      <c r="D84" s="13">
        <f t="shared" si="1"/>
        <v>660630.353</v>
      </c>
      <c r="E84" s="13">
        <v>81189.885999999999</v>
      </c>
      <c r="F84" s="13">
        <v>63562.559999999998</v>
      </c>
      <c r="G84" s="13">
        <v>193719.58600000001</v>
      </c>
      <c r="H84" s="13">
        <v>27516.289000000001</v>
      </c>
      <c r="I84" s="13">
        <v>11548.534</v>
      </c>
      <c r="J84" s="13">
        <v>28659.918000000001</v>
      </c>
      <c r="K84" s="13">
        <v>136265.685</v>
      </c>
      <c r="L84" s="13">
        <v>22287.738000000001</v>
      </c>
      <c r="M84" s="13">
        <v>95880.157000000007</v>
      </c>
      <c r="N84" s="4"/>
      <c r="O84" s="4"/>
    </row>
    <row r="85" spans="1:15" x14ac:dyDescent="0.35">
      <c r="A85" s="15">
        <v>41950</v>
      </c>
      <c r="B85" s="15">
        <v>41964</v>
      </c>
      <c r="C85" s="15">
        <v>41977</v>
      </c>
      <c r="D85" s="13">
        <f t="shared" si="1"/>
        <v>667681.01199999999</v>
      </c>
      <c r="E85" s="13">
        <v>83450.226999999999</v>
      </c>
      <c r="F85" s="13">
        <v>65674.422000000006</v>
      </c>
      <c r="G85" s="13">
        <v>196322.239</v>
      </c>
      <c r="H85" s="13">
        <v>25988.892</v>
      </c>
      <c r="I85" s="13">
        <v>11209.584000000001</v>
      </c>
      <c r="J85" s="13">
        <v>28503.386999999999</v>
      </c>
      <c r="K85" s="13">
        <v>136563.51300000001</v>
      </c>
      <c r="L85" s="13">
        <v>22191.100999999999</v>
      </c>
      <c r="M85" s="13">
        <v>97777.646999999997</v>
      </c>
      <c r="N85" s="4"/>
      <c r="O85" s="4"/>
    </row>
    <row r="86" spans="1:15" x14ac:dyDescent="0.35">
      <c r="A86" s="15">
        <v>41964</v>
      </c>
      <c r="B86" s="15">
        <v>41978</v>
      </c>
      <c r="C86" s="15">
        <v>41991</v>
      </c>
      <c r="D86" s="13">
        <f t="shared" si="1"/>
        <v>666930.47200000007</v>
      </c>
      <c r="E86" s="13">
        <v>83952.557000000001</v>
      </c>
      <c r="F86" s="13">
        <v>64249.559000000001</v>
      </c>
      <c r="G86" s="13">
        <v>194904.19</v>
      </c>
      <c r="H86" s="13">
        <v>24926.374</v>
      </c>
      <c r="I86" s="13">
        <v>11232.424999999999</v>
      </c>
      <c r="J86" s="13">
        <v>28446.763999999999</v>
      </c>
      <c r="K86" s="13">
        <v>139583.18</v>
      </c>
      <c r="L86" s="13">
        <v>22200.458999999999</v>
      </c>
      <c r="M86" s="13">
        <v>97434.964000000007</v>
      </c>
      <c r="N86" s="4"/>
      <c r="O86" s="4"/>
    </row>
    <row r="87" spans="1:15" x14ac:dyDescent="0.35">
      <c r="A87" s="15">
        <v>41978</v>
      </c>
      <c r="B87" s="15">
        <v>41992</v>
      </c>
      <c r="C87" s="15">
        <v>42005</v>
      </c>
      <c r="D87" s="13">
        <f t="shared" si="1"/>
        <v>651718.44300000009</v>
      </c>
      <c r="E87" s="13">
        <v>81976.807000000001</v>
      </c>
      <c r="F87" s="13">
        <v>63391.144999999997</v>
      </c>
      <c r="G87" s="13">
        <v>188841.337</v>
      </c>
      <c r="H87" s="13">
        <v>23443.56</v>
      </c>
      <c r="I87" s="13">
        <v>10980.365</v>
      </c>
      <c r="J87" s="13">
        <v>28129.793000000001</v>
      </c>
      <c r="K87" s="13">
        <v>134661.11600000001</v>
      </c>
      <c r="L87" s="13">
        <v>22100.562000000002</v>
      </c>
      <c r="M87" s="13">
        <v>98193.758000000002</v>
      </c>
      <c r="N87" s="4"/>
      <c r="O87" s="4"/>
    </row>
    <row r="88" spans="1:15" x14ac:dyDescent="0.35">
      <c r="A88" s="15">
        <v>41992</v>
      </c>
      <c r="B88" s="15">
        <v>42006</v>
      </c>
      <c r="C88" s="15">
        <v>42019</v>
      </c>
      <c r="D88" s="13">
        <f t="shared" si="1"/>
        <v>663675.59799999988</v>
      </c>
      <c r="E88" s="13">
        <v>82158.267999999996</v>
      </c>
      <c r="F88" s="13">
        <v>63429.353000000003</v>
      </c>
      <c r="G88" s="13">
        <v>188193.06700000001</v>
      </c>
      <c r="H88" s="13">
        <v>23173.937000000002</v>
      </c>
      <c r="I88" s="13">
        <v>11351.188</v>
      </c>
      <c r="J88" s="13">
        <v>29115.411</v>
      </c>
      <c r="K88" s="13">
        <v>137938.356</v>
      </c>
      <c r="L88" s="13">
        <v>23201.101999999999</v>
      </c>
      <c r="M88" s="13">
        <v>105114.916</v>
      </c>
      <c r="N88" s="4"/>
      <c r="O88" s="4"/>
    </row>
    <row r="89" spans="1:15" x14ac:dyDescent="0.35">
      <c r="A89" s="15">
        <v>42006</v>
      </c>
      <c r="B89" s="15">
        <v>42020</v>
      </c>
      <c r="C89" s="15">
        <v>42033</v>
      </c>
      <c r="D89" s="13">
        <f t="shared" si="1"/>
        <v>658297.01700000011</v>
      </c>
      <c r="E89" s="13">
        <v>82237.168000000005</v>
      </c>
      <c r="F89" s="13">
        <v>61680.936000000002</v>
      </c>
      <c r="G89" s="13">
        <v>184715.73199999999</v>
      </c>
      <c r="H89" s="13">
        <v>21742.405999999999</v>
      </c>
      <c r="I89" s="13">
        <v>10791.455</v>
      </c>
      <c r="J89" s="13">
        <v>28860.506000000001</v>
      </c>
      <c r="K89" s="13">
        <v>137801.73199999999</v>
      </c>
      <c r="L89" s="13">
        <v>23918.867999999999</v>
      </c>
      <c r="M89" s="13">
        <v>106548.21400000001</v>
      </c>
      <c r="N89" s="4"/>
      <c r="O89" s="4"/>
    </row>
    <row r="90" spans="1:15" x14ac:dyDescent="0.35">
      <c r="A90" s="15">
        <v>42020</v>
      </c>
      <c r="B90" s="15">
        <v>42034</v>
      </c>
      <c r="C90" s="15">
        <v>42047</v>
      </c>
      <c r="D90" s="13">
        <f t="shared" si="1"/>
        <v>656396.48200000008</v>
      </c>
      <c r="E90" s="13">
        <v>80557.978000000003</v>
      </c>
      <c r="F90" s="13">
        <v>61339.072999999997</v>
      </c>
      <c r="G90" s="13">
        <v>188057.261</v>
      </c>
      <c r="H90" s="13">
        <v>19368.379000000001</v>
      </c>
      <c r="I90" s="13">
        <v>10410.526</v>
      </c>
      <c r="J90" s="13">
        <v>27477.454000000002</v>
      </c>
      <c r="K90" s="13">
        <v>141837.00599999999</v>
      </c>
      <c r="L90" s="13">
        <v>23201.33</v>
      </c>
      <c r="M90" s="13">
        <v>104147.47500000001</v>
      </c>
      <c r="N90" s="4"/>
      <c r="O90" s="4"/>
    </row>
    <row r="91" spans="1:15" x14ac:dyDescent="0.35">
      <c r="A91" s="17">
        <v>42034</v>
      </c>
      <c r="B91" s="17">
        <v>42048</v>
      </c>
      <c r="C91" s="17">
        <v>42061</v>
      </c>
      <c r="D91" s="18">
        <f t="shared" ref="D91" si="2">SUM(E91:P91)</f>
        <v>677222.39199999999</v>
      </c>
      <c r="E91" s="18">
        <v>81068.892000000007</v>
      </c>
      <c r="F91" s="18">
        <v>57271.868999999999</v>
      </c>
      <c r="G91" s="18">
        <v>195652.734</v>
      </c>
      <c r="H91" s="18">
        <v>19511.115000000002</v>
      </c>
      <c r="I91" s="18">
        <v>10695.61</v>
      </c>
      <c r="J91" s="18">
        <v>28186.948</v>
      </c>
      <c r="K91" s="18">
        <v>148472.13</v>
      </c>
      <c r="L91" s="18">
        <v>24998.156999999999</v>
      </c>
      <c r="M91" s="18">
        <v>111364.93700000001</v>
      </c>
      <c r="N91" s="4"/>
      <c r="O91" s="4"/>
    </row>
    <row r="92" spans="1:15" x14ac:dyDescent="0.35">
      <c r="A92" s="5"/>
      <c r="B92" s="5"/>
      <c r="C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</row>
    <row r="93" spans="1:15" s="2" customFormat="1" ht="75.75" customHeight="1" x14ac:dyDescent="0.35">
      <c r="A93" s="27" t="s">
        <v>9</v>
      </c>
      <c r="B93" s="28" t="s">
        <v>43</v>
      </c>
      <c r="C93" s="28" t="s">
        <v>44</v>
      </c>
      <c r="D93" s="28" t="s">
        <v>6</v>
      </c>
      <c r="E93" s="28" t="s">
        <v>18</v>
      </c>
      <c r="F93" s="28" t="s">
        <v>2</v>
      </c>
      <c r="G93" s="28" t="s">
        <v>3</v>
      </c>
      <c r="H93" s="28" t="s">
        <v>4</v>
      </c>
      <c r="I93" s="28" t="s">
        <v>1</v>
      </c>
      <c r="J93" s="28" t="s">
        <v>5</v>
      </c>
      <c r="K93" s="28" t="s">
        <v>7</v>
      </c>
      <c r="L93" s="28" t="s">
        <v>31</v>
      </c>
      <c r="M93" s="28" t="s">
        <v>8</v>
      </c>
      <c r="N93" s="28" t="s">
        <v>12</v>
      </c>
      <c r="O93" s="29" t="s">
        <v>13</v>
      </c>
    </row>
    <row r="94" spans="1:15" x14ac:dyDescent="0.35">
      <c r="A94" s="16">
        <v>42048</v>
      </c>
      <c r="B94" s="15">
        <v>42062</v>
      </c>
      <c r="C94" s="15">
        <v>42075</v>
      </c>
      <c r="D94" s="12">
        <f t="shared" ref="D94:D118" si="3">SUM(E94:P94)</f>
        <v>706031.94299999997</v>
      </c>
      <c r="E94" s="12">
        <v>79663.312999999995</v>
      </c>
      <c r="F94" s="12">
        <v>59195.442000000003</v>
      </c>
      <c r="G94" s="12">
        <v>212048.245</v>
      </c>
      <c r="H94" s="12">
        <v>20351.626</v>
      </c>
      <c r="I94" s="12">
        <v>11089.308000000001</v>
      </c>
      <c r="J94" s="12">
        <v>29124.055</v>
      </c>
      <c r="K94" s="12">
        <v>149679.04999999999</v>
      </c>
      <c r="L94" s="12">
        <v>18366.335999999999</v>
      </c>
      <c r="M94" s="12">
        <v>8009.61</v>
      </c>
      <c r="N94" s="12">
        <v>20035.179</v>
      </c>
      <c r="O94" s="12">
        <v>98469.778999999995</v>
      </c>
    </row>
    <row r="95" spans="1:15" x14ac:dyDescent="0.35">
      <c r="A95" s="16">
        <v>42062</v>
      </c>
      <c r="B95" s="15">
        <v>42076</v>
      </c>
      <c r="C95" s="15">
        <v>42089</v>
      </c>
      <c r="D95" s="13">
        <f t="shared" si="3"/>
        <v>711008.66900000011</v>
      </c>
      <c r="E95" s="13">
        <v>78662.024000000005</v>
      </c>
      <c r="F95" s="13">
        <v>60834.428999999996</v>
      </c>
      <c r="G95" s="13">
        <v>215382.46799999999</v>
      </c>
      <c r="H95" s="13">
        <v>20507.030999999999</v>
      </c>
      <c r="I95" s="13">
        <v>11871.662</v>
      </c>
      <c r="J95" s="13">
        <v>29180.350999999999</v>
      </c>
      <c r="K95" s="13">
        <v>148847.64600000001</v>
      </c>
      <c r="L95" s="13">
        <v>19262.508000000002</v>
      </c>
      <c r="M95" s="13">
        <v>8348.6820000000007</v>
      </c>
      <c r="N95" s="13">
        <v>19688.848000000002</v>
      </c>
      <c r="O95" s="13">
        <v>98423.02</v>
      </c>
    </row>
    <row r="96" spans="1:15" x14ac:dyDescent="0.35">
      <c r="A96" s="16">
        <v>42076</v>
      </c>
      <c r="B96" s="15">
        <v>42090</v>
      </c>
      <c r="C96" s="15">
        <v>42103</v>
      </c>
      <c r="D96" s="13">
        <f t="shared" si="3"/>
        <v>733418.08</v>
      </c>
      <c r="E96" s="13">
        <v>81024.407999999996</v>
      </c>
      <c r="F96" s="13">
        <v>62926.303</v>
      </c>
      <c r="G96" s="13">
        <v>220651.416</v>
      </c>
      <c r="H96" s="13">
        <v>23781.344000000001</v>
      </c>
      <c r="I96" s="13">
        <v>12376.562</v>
      </c>
      <c r="J96" s="13">
        <v>29031.638999999999</v>
      </c>
      <c r="K96" s="13">
        <v>150441.264</v>
      </c>
      <c r="L96" s="13">
        <v>20709.665000000001</v>
      </c>
      <c r="M96" s="13">
        <v>9010.5849999999991</v>
      </c>
      <c r="N96" s="13">
        <v>19975.482</v>
      </c>
      <c r="O96" s="13">
        <v>103489.412</v>
      </c>
    </row>
    <row r="97" spans="1:15" x14ac:dyDescent="0.35">
      <c r="A97" s="16">
        <v>42090</v>
      </c>
      <c r="B97" s="15">
        <v>42104</v>
      </c>
      <c r="C97" s="15">
        <v>42117</v>
      </c>
      <c r="D97" s="13">
        <f t="shared" si="3"/>
        <v>751737.48100000015</v>
      </c>
      <c r="E97" s="13">
        <v>86886.244999999995</v>
      </c>
      <c r="F97" s="13">
        <v>68909.585000000006</v>
      </c>
      <c r="G97" s="13">
        <v>222265.09700000001</v>
      </c>
      <c r="H97" s="13">
        <v>24952.491999999998</v>
      </c>
      <c r="I97" s="13">
        <v>12882.933000000001</v>
      </c>
      <c r="J97" s="13">
        <v>29956.137999999999</v>
      </c>
      <c r="K97" s="13">
        <v>147791.91800000001</v>
      </c>
      <c r="L97" s="13">
        <v>24375.276999999998</v>
      </c>
      <c r="M97" s="13">
        <v>9270.81</v>
      </c>
      <c r="N97" s="13">
        <v>20174.291000000001</v>
      </c>
      <c r="O97" s="13">
        <v>104272.69500000001</v>
      </c>
    </row>
    <row r="98" spans="1:15" x14ac:dyDescent="0.35">
      <c r="A98" s="16">
        <v>42104</v>
      </c>
      <c r="B98" s="15">
        <v>42118</v>
      </c>
      <c r="C98" s="15">
        <v>42131</v>
      </c>
      <c r="D98" s="13">
        <f t="shared" si="3"/>
        <v>750225.10300000012</v>
      </c>
      <c r="E98" s="13">
        <v>83669.490999999995</v>
      </c>
      <c r="F98" s="13">
        <v>69426.303</v>
      </c>
      <c r="G98" s="13">
        <v>223766.45699999999</v>
      </c>
      <c r="H98" s="13">
        <v>24402.767</v>
      </c>
      <c r="I98" s="13">
        <v>12525.196</v>
      </c>
      <c r="J98" s="13">
        <v>29335.775000000001</v>
      </c>
      <c r="K98" s="13">
        <v>142274.791</v>
      </c>
      <c r="L98" s="13">
        <v>29050.120999999999</v>
      </c>
      <c r="M98" s="13">
        <v>10177.415999999999</v>
      </c>
      <c r="N98" s="13">
        <v>21383.91</v>
      </c>
      <c r="O98" s="13">
        <v>104212.876</v>
      </c>
    </row>
    <row r="99" spans="1:15" x14ac:dyDescent="0.35">
      <c r="A99" s="16">
        <v>42118</v>
      </c>
      <c r="B99" s="15">
        <v>42132</v>
      </c>
      <c r="C99" s="15">
        <v>42145</v>
      </c>
      <c r="D99" s="13">
        <f t="shared" si="3"/>
        <v>778178.97</v>
      </c>
      <c r="E99" s="13">
        <v>86807.877999999997</v>
      </c>
      <c r="F99" s="13">
        <v>68042.464000000007</v>
      </c>
      <c r="G99" s="13">
        <v>233129.32800000001</v>
      </c>
      <c r="H99" s="13">
        <v>25771.773000000001</v>
      </c>
      <c r="I99" s="13">
        <v>13048.216</v>
      </c>
      <c r="J99" s="13">
        <v>30305.881000000001</v>
      </c>
      <c r="K99" s="13">
        <v>143658.52499999999</v>
      </c>
      <c r="L99" s="13">
        <v>33330.298000000003</v>
      </c>
      <c r="M99" s="13">
        <v>12559.561</v>
      </c>
      <c r="N99" s="13">
        <v>24280.627</v>
      </c>
      <c r="O99" s="13">
        <v>107244.41899999999</v>
      </c>
    </row>
    <row r="100" spans="1:15" x14ac:dyDescent="0.35">
      <c r="A100" s="16">
        <v>42132</v>
      </c>
      <c r="B100" s="15">
        <v>42146</v>
      </c>
      <c r="C100" s="15">
        <v>42159</v>
      </c>
      <c r="D100" s="13">
        <f t="shared" si="3"/>
        <v>802679.72200000007</v>
      </c>
      <c r="E100" s="13">
        <v>90946.423999999999</v>
      </c>
      <c r="F100" s="13">
        <v>75865.123999999996</v>
      </c>
      <c r="G100" s="13">
        <v>239047.39</v>
      </c>
      <c r="H100" s="13">
        <v>27334.215</v>
      </c>
      <c r="I100" s="13">
        <v>13806.081</v>
      </c>
      <c r="J100" s="13">
        <v>31094.213000000003</v>
      </c>
      <c r="K100" s="13">
        <v>139654.78899999999</v>
      </c>
      <c r="L100" s="13">
        <v>38655.027999999998</v>
      </c>
      <c r="M100" s="13">
        <v>12722.767</v>
      </c>
      <c r="N100" s="13">
        <v>24697.883000000002</v>
      </c>
      <c r="O100" s="13">
        <v>108855.808</v>
      </c>
    </row>
    <row r="101" spans="1:15" x14ac:dyDescent="0.35">
      <c r="A101" s="16">
        <v>42146</v>
      </c>
      <c r="B101" s="15">
        <v>42160</v>
      </c>
      <c r="C101" s="15">
        <v>42173</v>
      </c>
      <c r="D101" s="13">
        <f t="shared" si="3"/>
        <v>775226.87300000014</v>
      </c>
      <c r="E101" s="13">
        <v>90912.364000000001</v>
      </c>
      <c r="F101" s="13">
        <v>73046.430999999997</v>
      </c>
      <c r="G101" s="13">
        <v>232079.625</v>
      </c>
      <c r="H101" s="13">
        <v>25840.624</v>
      </c>
      <c r="I101" s="13">
        <v>13253.922</v>
      </c>
      <c r="J101" s="13">
        <v>28488.669000000002</v>
      </c>
      <c r="K101" s="13">
        <v>128237.79300000001</v>
      </c>
      <c r="L101" s="13">
        <v>45047.351000000002</v>
      </c>
      <c r="M101" s="13">
        <v>12170.977000000001</v>
      </c>
      <c r="N101" s="13">
        <v>21281.214</v>
      </c>
      <c r="O101" s="13">
        <v>104867.90300000001</v>
      </c>
    </row>
    <row r="102" spans="1:15" x14ac:dyDescent="0.35">
      <c r="A102" s="16">
        <v>42160</v>
      </c>
      <c r="B102" s="15">
        <v>42174</v>
      </c>
      <c r="C102" s="15">
        <v>42187</v>
      </c>
      <c r="D102" s="13">
        <f t="shared" si="3"/>
        <v>818698.16700000013</v>
      </c>
      <c r="E102" s="13">
        <v>98636.748999999996</v>
      </c>
      <c r="F102" s="13">
        <v>77891.039000000004</v>
      </c>
      <c r="G102" s="13">
        <v>249877.27100000001</v>
      </c>
      <c r="H102" s="13">
        <v>28808.222000000002</v>
      </c>
      <c r="I102" s="13">
        <v>15125.473</v>
      </c>
      <c r="J102" s="13">
        <v>31480.880000000001</v>
      </c>
      <c r="K102" s="13">
        <v>125829.554</v>
      </c>
      <c r="L102" s="13">
        <v>46872.796000000002</v>
      </c>
      <c r="M102" s="13">
        <v>13271.157999999999</v>
      </c>
      <c r="N102" s="13">
        <v>22452.969000000001</v>
      </c>
      <c r="O102" s="13">
        <v>108452.056</v>
      </c>
    </row>
    <row r="103" spans="1:15" x14ac:dyDescent="0.35">
      <c r="A103" s="16">
        <v>42174</v>
      </c>
      <c r="B103" s="15">
        <v>42188</v>
      </c>
      <c r="C103" s="15">
        <v>42201</v>
      </c>
      <c r="D103" s="13">
        <f t="shared" si="3"/>
        <v>845013.76699999999</v>
      </c>
      <c r="E103" s="13">
        <v>102514.55100000001</v>
      </c>
      <c r="F103" s="13">
        <v>85616.434999999998</v>
      </c>
      <c r="G103" s="13">
        <v>254316.51300000001</v>
      </c>
      <c r="H103" s="13">
        <v>32149.464</v>
      </c>
      <c r="I103" s="13">
        <v>16405.137999999999</v>
      </c>
      <c r="J103" s="13">
        <v>31701.05</v>
      </c>
      <c r="K103" s="13">
        <v>129357.43399999999</v>
      </c>
      <c r="L103" s="13">
        <v>48440.76</v>
      </c>
      <c r="M103" s="13">
        <v>13359.128000000001</v>
      </c>
      <c r="N103" s="13">
        <v>21628.191999999999</v>
      </c>
      <c r="O103" s="13">
        <v>109525.102</v>
      </c>
    </row>
    <row r="104" spans="1:15" x14ac:dyDescent="0.35">
      <c r="A104" s="16">
        <v>42188</v>
      </c>
      <c r="B104" s="15">
        <v>42205</v>
      </c>
      <c r="C104" s="15">
        <v>42215</v>
      </c>
      <c r="D104" s="13">
        <f t="shared" si="3"/>
        <v>836376.50800000015</v>
      </c>
      <c r="E104" s="13">
        <v>100617.626</v>
      </c>
      <c r="F104" s="13">
        <v>83487.607000000004</v>
      </c>
      <c r="G104" s="13">
        <v>252879.09400000001</v>
      </c>
      <c r="H104" s="13">
        <v>34683.127</v>
      </c>
      <c r="I104" s="13">
        <v>18843.644</v>
      </c>
      <c r="J104" s="13">
        <v>31274.608</v>
      </c>
      <c r="K104" s="13">
        <v>122729.963</v>
      </c>
      <c r="L104" s="13">
        <v>49130.008000000002</v>
      </c>
      <c r="M104" s="13">
        <v>13874.593999999999</v>
      </c>
      <c r="N104" s="13">
        <v>21201.191999999999</v>
      </c>
      <c r="O104" s="13">
        <v>107655.045</v>
      </c>
    </row>
    <row r="105" spans="1:15" x14ac:dyDescent="0.35">
      <c r="A105" s="16">
        <v>42205</v>
      </c>
      <c r="B105" s="15">
        <v>42216</v>
      </c>
      <c r="C105" s="15">
        <v>42229</v>
      </c>
      <c r="D105" s="13">
        <f t="shared" si="3"/>
        <v>828375.22900000005</v>
      </c>
      <c r="E105" s="13">
        <v>101051.853</v>
      </c>
      <c r="F105" s="13">
        <v>82022.138999999996</v>
      </c>
      <c r="G105" s="13">
        <v>248312.50700000001</v>
      </c>
      <c r="H105" s="13">
        <v>36662.794999999998</v>
      </c>
      <c r="I105" s="13">
        <v>18887.402999999998</v>
      </c>
      <c r="J105" s="13">
        <v>31212.956999999999</v>
      </c>
      <c r="K105" s="13">
        <v>118128.601</v>
      </c>
      <c r="L105" s="13">
        <v>50620.875</v>
      </c>
      <c r="M105" s="13">
        <v>13551.797</v>
      </c>
      <c r="N105" s="13">
        <v>21311.826000000001</v>
      </c>
      <c r="O105" s="13">
        <v>106612.476</v>
      </c>
    </row>
    <row r="106" spans="1:15" x14ac:dyDescent="0.35">
      <c r="A106" s="16">
        <v>42216</v>
      </c>
      <c r="B106" s="15">
        <v>42230</v>
      </c>
      <c r="C106" s="15">
        <v>42243</v>
      </c>
      <c r="D106" s="13">
        <f t="shared" si="3"/>
        <v>865728.51800000027</v>
      </c>
      <c r="E106" s="13">
        <v>102074.823</v>
      </c>
      <c r="F106" s="13">
        <v>84728.07</v>
      </c>
      <c r="G106" s="13">
        <v>260258.34099999999</v>
      </c>
      <c r="H106" s="13">
        <v>39177.419000000002</v>
      </c>
      <c r="I106" s="13">
        <v>20664.397000000001</v>
      </c>
      <c r="J106" s="13">
        <v>34707.163999999997</v>
      </c>
      <c r="K106" s="13">
        <v>119678.05</v>
      </c>
      <c r="L106" s="13">
        <v>56599.158000000003</v>
      </c>
      <c r="M106" s="13">
        <v>14658.92</v>
      </c>
      <c r="N106" s="13">
        <v>23003.152999999998</v>
      </c>
      <c r="O106" s="13">
        <v>110179.023</v>
      </c>
    </row>
    <row r="107" spans="1:15" x14ac:dyDescent="0.35">
      <c r="A107" s="16">
        <v>42230</v>
      </c>
      <c r="B107" s="15">
        <v>42244</v>
      </c>
      <c r="C107" s="15">
        <v>42257</v>
      </c>
      <c r="D107" s="13">
        <f t="shared" si="3"/>
        <v>872217.51500000013</v>
      </c>
      <c r="E107" s="13">
        <v>106553.738</v>
      </c>
      <c r="F107" s="13">
        <v>82195.031000000003</v>
      </c>
      <c r="G107" s="13">
        <v>263784.32400000002</v>
      </c>
      <c r="H107" s="13">
        <v>39660.576999999997</v>
      </c>
      <c r="I107" s="13">
        <v>21888.547999999999</v>
      </c>
      <c r="J107" s="13">
        <v>35481.405000000006</v>
      </c>
      <c r="K107" s="13">
        <v>116025.717</v>
      </c>
      <c r="L107" s="13">
        <v>57100.425000000003</v>
      </c>
      <c r="M107" s="13">
        <v>15461.117</v>
      </c>
      <c r="N107" s="13">
        <v>23258.832999999999</v>
      </c>
      <c r="O107" s="13">
        <v>110807.8</v>
      </c>
    </row>
    <row r="108" spans="1:15" x14ac:dyDescent="0.35">
      <c r="A108" s="16">
        <v>42244</v>
      </c>
      <c r="B108" s="15">
        <v>42258</v>
      </c>
      <c r="C108" s="15">
        <v>42271</v>
      </c>
      <c r="D108" s="13">
        <f t="shared" si="3"/>
        <v>913899.88000000012</v>
      </c>
      <c r="E108" s="13">
        <v>106995.14</v>
      </c>
      <c r="F108" s="13">
        <v>83599.862999999998</v>
      </c>
      <c r="G108" s="13">
        <v>275542.03899999999</v>
      </c>
      <c r="H108" s="13">
        <v>43014.616000000002</v>
      </c>
      <c r="I108" s="13">
        <v>25485.465</v>
      </c>
      <c r="J108" s="13">
        <v>37792.508000000002</v>
      </c>
      <c r="K108" s="13">
        <v>114905.807</v>
      </c>
      <c r="L108" s="13">
        <v>68062.608999999997</v>
      </c>
      <c r="M108" s="13">
        <v>16174.383</v>
      </c>
      <c r="N108" s="13">
        <v>25077.312000000002</v>
      </c>
      <c r="O108" s="13">
        <v>117250.13800000001</v>
      </c>
    </row>
    <row r="109" spans="1:15" x14ac:dyDescent="0.35">
      <c r="A109" s="16">
        <v>42258</v>
      </c>
      <c r="B109" s="15">
        <v>42275</v>
      </c>
      <c r="C109" s="15">
        <v>42285</v>
      </c>
      <c r="D109" s="13">
        <f t="shared" si="3"/>
        <v>951143.76000000013</v>
      </c>
      <c r="E109" s="13">
        <v>108478.68700000001</v>
      </c>
      <c r="F109" s="13">
        <v>91169.675000000003</v>
      </c>
      <c r="G109" s="13">
        <v>284495.69400000002</v>
      </c>
      <c r="H109" s="13">
        <v>42205.614999999998</v>
      </c>
      <c r="I109" s="13">
        <v>27097.55</v>
      </c>
      <c r="J109" s="13">
        <v>40303.508999999998</v>
      </c>
      <c r="K109" s="13">
        <v>118309.243</v>
      </c>
      <c r="L109" s="13">
        <v>72034.39</v>
      </c>
      <c r="M109" s="13">
        <v>16895.457999999999</v>
      </c>
      <c r="N109" s="13">
        <v>26643.177</v>
      </c>
      <c r="O109" s="13">
        <v>123510.762</v>
      </c>
    </row>
    <row r="110" spans="1:15" x14ac:dyDescent="0.35">
      <c r="A110" s="16">
        <v>42270</v>
      </c>
      <c r="B110" s="15">
        <v>42286</v>
      </c>
      <c r="C110" s="15">
        <v>42299</v>
      </c>
      <c r="D110" s="13">
        <f t="shared" si="3"/>
        <v>942539.30000000016</v>
      </c>
      <c r="E110" s="13">
        <v>111159.399</v>
      </c>
      <c r="F110" s="13">
        <v>93017.195999999996</v>
      </c>
      <c r="G110" s="13">
        <v>281405.391</v>
      </c>
      <c r="H110" s="13">
        <v>39726.822</v>
      </c>
      <c r="I110" s="13">
        <v>26532.626</v>
      </c>
      <c r="J110" s="13">
        <v>40862.927000000003</v>
      </c>
      <c r="K110" s="13">
        <v>103780.35799999999</v>
      </c>
      <c r="L110" s="13">
        <v>79634.884999999995</v>
      </c>
      <c r="M110" s="13">
        <v>17466.925999999999</v>
      </c>
      <c r="N110" s="13">
        <v>27226.134999999998</v>
      </c>
      <c r="O110" s="13">
        <v>121726.63499999999</v>
      </c>
    </row>
    <row r="111" spans="1:15" x14ac:dyDescent="0.35">
      <c r="A111" s="16">
        <v>42286</v>
      </c>
      <c r="B111" s="15">
        <v>42300</v>
      </c>
      <c r="C111" s="15">
        <v>42313</v>
      </c>
      <c r="D111" s="13">
        <f t="shared" si="3"/>
        <v>930698.85200000007</v>
      </c>
      <c r="E111" s="13">
        <v>111549.41800000001</v>
      </c>
      <c r="F111" s="13">
        <v>90491.437999999995</v>
      </c>
      <c r="G111" s="13">
        <v>281954.89</v>
      </c>
      <c r="H111" s="13">
        <v>35822.620999999999</v>
      </c>
      <c r="I111" s="13">
        <v>26384.313999999998</v>
      </c>
      <c r="J111" s="13">
        <v>41654.235999999997</v>
      </c>
      <c r="K111" s="13">
        <v>96954.49</v>
      </c>
      <c r="L111" s="13">
        <v>82809.608999999997</v>
      </c>
      <c r="M111" s="13">
        <v>17288.534</v>
      </c>
      <c r="N111" s="13">
        <v>26966.274000000001</v>
      </c>
      <c r="O111" s="13">
        <v>118823.02800000001</v>
      </c>
    </row>
    <row r="112" spans="1:15" x14ac:dyDescent="0.35">
      <c r="A112" s="16">
        <v>42300</v>
      </c>
      <c r="B112" s="15">
        <v>42314</v>
      </c>
      <c r="C112" s="15">
        <v>42327</v>
      </c>
      <c r="D112" s="13">
        <f t="shared" si="3"/>
        <v>919878.69800000009</v>
      </c>
      <c r="E112" s="13">
        <v>112853.49400000001</v>
      </c>
      <c r="F112" s="13">
        <v>86226.409</v>
      </c>
      <c r="G112" s="13">
        <v>285145.19400000002</v>
      </c>
      <c r="H112" s="13">
        <v>34797.586000000003</v>
      </c>
      <c r="I112" s="13">
        <v>26266.327000000001</v>
      </c>
      <c r="J112" s="13">
        <v>41749.184000000001</v>
      </c>
      <c r="K112" s="13">
        <v>91936.887000000002</v>
      </c>
      <c r="L112" s="13">
        <v>82167.466</v>
      </c>
      <c r="M112" s="13">
        <v>17226.552</v>
      </c>
      <c r="N112" s="13">
        <v>26727.992999999999</v>
      </c>
      <c r="O112" s="13">
        <v>114781.606</v>
      </c>
    </row>
    <row r="113" spans="1:16" x14ac:dyDescent="0.35">
      <c r="A113" s="16">
        <v>42314</v>
      </c>
      <c r="B113" s="15">
        <v>42328</v>
      </c>
      <c r="C113" s="15">
        <v>42341</v>
      </c>
      <c r="D113" s="13">
        <f t="shared" si="3"/>
        <v>900232.65000000014</v>
      </c>
      <c r="E113" s="13">
        <v>105726.109</v>
      </c>
      <c r="F113" s="13">
        <v>84901.089000000007</v>
      </c>
      <c r="G113" s="13">
        <v>277666.95600000001</v>
      </c>
      <c r="H113" s="13">
        <v>35656.063000000002</v>
      </c>
      <c r="I113" s="13">
        <v>25562.405999999999</v>
      </c>
      <c r="J113" s="13">
        <v>40377.597999999998</v>
      </c>
      <c r="K113" s="13">
        <v>90425.248000000007</v>
      </c>
      <c r="L113" s="13">
        <v>81615.777000000002</v>
      </c>
      <c r="M113" s="13">
        <v>17090.151999999998</v>
      </c>
      <c r="N113" s="13">
        <v>26931.484</v>
      </c>
      <c r="O113" s="13">
        <v>114279.768</v>
      </c>
    </row>
    <row r="114" spans="1:16" x14ac:dyDescent="0.35">
      <c r="A114" s="16">
        <v>42328</v>
      </c>
      <c r="B114" s="15">
        <v>42342</v>
      </c>
      <c r="C114" s="15">
        <v>42355</v>
      </c>
      <c r="D114" s="13">
        <f t="shared" si="3"/>
        <v>892896.96799999999</v>
      </c>
      <c r="E114" s="13">
        <v>106622.63099999999</v>
      </c>
      <c r="F114" s="13">
        <v>88709.070999999996</v>
      </c>
      <c r="G114" s="13">
        <v>270047.76299999998</v>
      </c>
      <c r="H114" s="13">
        <v>36551.656000000003</v>
      </c>
      <c r="I114" s="13">
        <v>25369.664000000001</v>
      </c>
      <c r="J114" s="13">
        <v>39960.777000000002</v>
      </c>
      <c r="K114" s="13">
        <v>87704.504000000001</v>
      </c>
      <c r="L114" s="13">
        <v>80706.591</v>
      </c>
      <c r="M114" s="13">
        <v>17451.531999999999</v>
      </c>
      <c r="N114" s="13">
        <v>26680.871999999999</v>
      </c>
      <c r="O114" s="13">
        <v>113091.90700000001</v>
      </c>
    </row>
    <row r="115" spans="1:16" x14ac:dyDescent="0.35">
      <c r="A115" s="16">
        <v>42342</v>
      </c>
      <c r="B115" s="15">
        <v>42356</v>
      </c>
      <c r="C115" s="15">
        <v>42372</v>
      </c>
      <c r="D115" s="13">
        <f t="shared" si="3"/>
        <v>894066.74999999988</v>
      </c>
      <c r="E115" s="13">
        <v>105898.978</v>
      </c>
      <c r="F115" s="13">
        <v>90500.785000000003</v>
      </c>
      <c r="G115" s="13">
        <v>267182.44300000003</v>
      </c>
      <c r="H115" s="13">
        <v>37279.654000000002</v>
      </c>
      <c r="I115" s="13">
        <v>25333.848999999998</v>
      </c>
      <c r="J115" s="13">
        <v>40358.197999999997</v>
      </c>
      <c r="K115" s="13">
        <v>81538.020999999993</v>
      </c>
      <c r="L115" s="13">
        <v>86692.361999999994</v>
      </c>
      <c r="M115" s="13">
        <v>17900.031999999999</v>
      </c>
      <c r="N115" s="13">
        <v>26747.510999999999</v>
      </c>
      <c r="O115" s="13">
        <v>114634.917</v>
      </c>
    </row>
    <row r="116" spans="1:16" x14ac:dyDescent="0.35">
      <c r="A116" s="16">
        <v>42356</v>
      </c>
      <c r="B116" s="15">
        <v>42373</v>
      </c>
      <c r="C116" s="15">
        <v>42383</v>
      </c>
      <c r="D116" s="13">
        <f t="shared" si="3"/>
        <v>911420.39199999999</v>
      </c>
      <c r="E116" s="13">
        <v>109642.361</v>
      </c>
      <c r="F116" s="13">
        <v>92536.145000000004</v>
      </c>
      <c r="G116" s="13">
        <v>270462.62199999997</v>
      </c>
      <c r="H116" s="13">
        <v>37255.894999999997</v>
      </c>
      <c r="I116" s="13">
        <v>24834.043000000001</v>
      </c>
      <c r="J116" s="13">
        <v>42155.158000000003</v>
      </c>
      <c r="K116" s="13">
        <v>82352.183000000005</v>
      </c>
      <c r="L116" s="13">
        <v>89256.1</v>
      </c>
      <c r="M116" s="13">
        <v>18466.917000000001</v>
      </c>
      <c r="N116" s="13">
        <v>27430.223999999998</v>
      </c>
      <c r="O116" s="13">
        <v>117028.74400000001</v>
      </c>
    </row>
    <row r="117" spans="1:16" x14ac:dyDescent="0.35">
      <c r="A117" s="16">
        <v>42369</v>
      </c>
      <c r="B117" s="15">
        <v>42384</v>
      </c>
      <c r="C117" s="15">
        <v>42397</v>
      </c>
      <c r="D117" s="13">
        <f t="shared" si="3"/>
        <v>896903.34600000002</v>
      </c>
      <c r="E117" s="13">
        <v>109831.64</v>
      </c>
      <c r="F117" s="13">
        <v>81342.088000000003</v>
      </c>
      <c r="G117" s="13">
        <v>267350.14199999999</v>
      </c>
      <c r="H117" s="13">
        <v>35810.597999999998</v>
      </c>
      <c r="I117" s="13">
        <v>24041.66</v>
      </c>
      <c r="J117" s="13">
        <v>44442.218000000001</v>
      </c>
      <c r="K117" s="13">
        <v>83595.707999999999</v>
      </c>
      <c r="L117" s="13">
        <v>89148.631999999998</v>
      </c>
      <c r="M117" s="13">
        <v>17903.03</v>
      </c>
      <c r="N117" s="13">
        <v>27382.165000000001</v>
      </c>
      <c r="O117" s="13">
        <v>116055.465</v>
      </c>
    </row>
    <row r="118" spans="1:16" x14ac:dyDescent="0.35">
      <c r="A118" s="16">
        <v>42384</v>
      </c>
      <c r="B118" s="15">
        <v>42398</v>
      </c>
      <c r="C118" s="15">
        <v>42411</v>
      </c>
      <c r="D118" s="13">
        <f t="shared" si="3"/>
        <v>919740.89100000006</v>
      </c>
      <c r="E118" s="13">
        <v>104683.15</v>
      </c>
      <c r="F118" s="13">
        <v>81729.623000000007</v>
      </c>
      <c r="G118" s="13">
        <v>279711.97100000002</v>
      </c>
      <c r="H118" s="13">
        <v>35109.620000000003</v>
      </c>
      <c r="I118" s="13">
        <v>24062.766</v>
      </c>
      <c r="J118" s="13">
        <v>46003.830999999998</v>
      </c>
      <c r="K118" s="13">
        <v>86835.399000000005</v>
      </c>
      <c r="L118" s="13">
        <v>91106.27</v>
      </c>
      <c r="M118" s="13">
        <v>18011.803</v>
      </c>
      <c r="N118" s="13">
        <v>29867.81</v>
      </c>
      <c r="O118" s="13">
        <v>122618.648</v>
      </c>
    </row>
    <row r="119" spans="1:16" x14ac:dyDescent="0.35">
      <c r="A119" s="22">
        <v>42398</v>
      </c>
      <c r="B119" s="17">
        <v>42412</v>
      </c>
      <c r="C119" s="17">
        <v>42425</v>
      </c>
      <c r="D119" s="18">
        <f t="shared" ref="D119" si="4">SUM(E119:P119)</f>
        <v>908334.17500000005</v>
      </c>
      <c r="E119" s="18">
        <v>108111.234</v>
      </c>
      <c r="F119" s="18">
        <v>80107.896999999997</v>
      </c>
      <c r="G119" s="18">
        <v>276652.22499999998</v>
      </c>
      <c r="H119" s="18">
        <v>32849.750999999997</v>
      </c>
      <c r="I119" s="18">
        <v>23534.417000000001</v>
      </c>
      <c r="J119" s="18">
        <v>45991.421999999999</v>
      </c>
      <c r="K119" s="18">
        <v>83366.346000000005</v>
      </c>
      <c r="L119" s="18">
        <v>89554.804999999993</v>
      </c>
      <c r="M119" s="18">
        <v>18135.938999999998</v>
      </c>
      <c r="N119" s="18">
        <v>29399.169000000002</v>
      </c>
      <c r="O119" s="18">
        <v>120630.97</v>
      </c>
    </row>
    <row r="120" spans="1:16" x14ac:dyDescent="0.3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</row>
    <row r="121" spans="1:16" s="2" customFormat="1" ht="75.75" customHeight="1" x14ac:dyDescent="0.35">
      <c r="A121" s="27" t="s">
        <v>9</v>
      </c>
      <c r="B121" s="28" t="s">
        <v>43</v>
      </c>
      <c r="C121" s="28" t="s">
        <v>44</v>
      </c>
      <c r="D121" s="28" t="s">
        <v>6</v>
      </c>
      <c r="E121" s="28" t="s">
        <v>18</v>
      </c>
      <c r="F121" s="28" t="s">
        <v>2</v>
      </c>
      <c r="G121" s="28" t="s">
        <v>3</v>
      </c>
      <c r="H121" s="28" t="s">
        <v>4</v>
      </c>
      <c r="I121" s="28" t="s">
        <v>1</v>
      </c>
      <c r="J121" s="28" t="s">
        <v>5</v>
      </c>
      <c r="K121" s="28" t="s">
        <v>7</v>
      </c>
      <c r="L121" s="28" t="s">
        <v>31</v>
      </c>
      <c r="M121" s="28" t="s">
        <v>8</v>
      </c>
      <c r="N121" s="28" t="s">
        <v>12</v>
      </c>
      <c r="O121" s="28" t="s">
        <v>13</v>
      </c>
      <c r="P121" s="37" t="s">
        <v>32</v>
      </c>
    </row>
    <row r="122" spans="1:16" x14ac:dyDescent="0.35">
      <c r="A122" s="24">
        <v>42412</v>
      </c>
      <c r="B122" s="25">
        <v>42426</v>
      </c>
      <c r="C122" s="25">
        <v>42439</v>
      </c>
      <c r="D122" s="12">
        <f t="shared" ref="D122:D185" si="5">SUM(E122:P122)</f>
        <v>912426.70399999991</v>
      </c>
      <c r="E122" s="12">
        <v>101874.049</v>
      </c>
      <c r="F122" s="12">
        <v>76038.163</v>
      </c>
      <c r="G122" s="12">
        <v>267827.065</v>
      </c>
      <c r="H122" s="12">
        <v>27465.66</v>
      </c>
      <c r="I122" s="12">
        <v>19693.565999999999</v>
      </c>
      <c r="J122" s="12">
        <v>42033.684000000001</v>
      </c>
      <c r="K122" s="12">
        <v>117170.296</v>
      </c>
      <c r="L122" s="12">
        <v>94825.717000000004</v>
      </c>
      <c r="M122" s="12">
        <v>18542.638999999999</v>
      </c>
      <c r="N122" s="12">
        <v>29333.932000000001</v>
      </c>
      <c r="O122" s="12">
        <v>117440.402</v>
      </c>
      <c r="P122" s="12">
        <v>181.53100000000001</v>
      </c>
    </row>
    <row r="123" spans="1:16" x14ac:dyDescent="0.35">
      <c r="A123" s="16">
        <v>42426</v>
      </c>
      <c r="B123" s="15">
        <v>42440</v>
      </c>
      <c r="C123" s="15">
        <v>42453</v>
      </c>
      <c r="D123" s="13">
        <f t="shared" si="5"/>
        <v>912015.50500000012</v>
      </c>
      <c r="E123" s="13">
        <v>104512.29399999999</v>
      </c>
      <c r="F123" s="13">
        <v>73589.578999999998</v>
      </c>
      <c r="G123" s="13">
        <v>268263.58100000001</v>
      </c>
      <c r="H123" s="13">
        <v>26972.276000000002</v>
      </c>
      <c r="I123" s="13">
        <v>18976.475999999999</v>
      </c>
      <c r="J123" s="13">
        <v>42558.843000000001</v>
      </c>
      <c r="K123" s="13">
        <v>117788.152</v>
      </c>
      <c r="L123" s="13">
        <v>94127.368000000002</v>
      </c>
      <c r="M123" s="13">
        <v>18861.460999999999</v>
      </c>
      <c r="N123" s="13">
        <v>28964.804</v>
      </c>
      <c r="O123" s="13">
        <v>117242.399</v>
      </c>
      <c r="P123" s="13">
        <v>158.27199999999999</v>
      </c>
    </row>
    <row r="124" spans="1:16" x14ac:dyDescent="0.35">
      <c r="A124" s="16">
        <v>42440</v>
      </c>
      <c r="B124" s="15">
        <v>42454</v>
      </c>
      <c r="C124" s="15">
        <v>42467</v>
      </c>
      <c r="D124" s="13">
        <f t="shared" si="5"/>
        <v>901848.06300000008</v>
      </c>
      <c r="E124" s="13">
        <v>108187.173</v>
      </c>
      <c r="F124" s="13">
        <v>73275.735000000001</v>
      </c>
      <c r="G124" s="13">
        <v>264658.79200000002</v>
      </c>
      <c r="H124" s="13">
        <v>26293.319</v>
      </c>
      <c r="I124" s="13">
        <v>18232.29</v>
      </c>
      <c r="J124" s="13">
        <v>41612.421999999999</v>
      </c>
      <c r="K124" s="13">
        <v>113584.18</v>
      </c>
      <c r="L124" s="13">
        <v>92569.475999999995</v>
      </c>
      <c r="M124" s="13">
        <v>18541.052</v>
      </c>
      <c r="N124" s="13">
        <v>28521.966</v>
      </c>
      <c r="O124" s="13">
        <v>116199.031</v>
      </c>
      <c r="P124" s="13">
        <v>172.62700000000001</v>
      </c>
    </row>
    <row r="125" spans="1:16" x14ac:dyDescent="0.35">
      <c r="A125" s="16">
        <v>42454</v>
      </c>
      <c r="B125" s="15">
        <v>42468</v>
      </c>
      <c r="C125" s="15">
        <v>42481</v>
      </c>
      <c r="D125" s="13">
        <f t="shared" si="5"/>
        <v>912810.66299999994</v>
      </c>
      <c r="E125" s="13">
        <v>109417.59699999999</v>
      </c>
      <c r="F125" s="13">
        <v>73529.206000000006</v>
      </c>
      <c r="G125" s="13">
        <v>272670.77799999999</v>
      </c>
      <c r="H125" s="13">
        <v>27711.85</v>
      </c>
      <c r="I125" s="13">
        <v>18818.186000000002</v>
      </c>
      <c r="J125" s="13">
        <v>42593.966</v>
      </c>
      <c r="K125" s="13">
        <v>110915.98</v>
      </c>
      <c r="L125" s="13">
        <v>93230.104000000007</v>
      </c>
      <c r="M125" s="13">
        <v>19345.599999999999</v>
      </c>
      <c r="N125" s="13">
        <v>28500.785</v>
      </c>
      <c r="O125" s="13">
        <v>115912.553</v>
      </c>
      <c r="P125" s="13">
        <v>164.05799999999999</v>
      </c>
    </row>
    <row r="126" spans="1:16" x14ac:dyDescent="0.35">
      <c r="A126" s="16">
        <v>42468</v>
      </c>
      <c r="B126" s="15">
        <v>42482</v>
      </c>
      <c r="C126" s="15">
        <v>42495</v>
      </c>
      <c r="D126" s="13">
        <f t="shared" si="5"/>
        <v>912602.41999999993</v>
      </c>
      <c r="E126" s="13">
        <v>106776.505</v>
      </c>
      <c r="F126" s="13">
        <v>72802.195999999996</v>
      </c>
      <c r="G126" s="13">
        <v>271964.08899999998</v>
      </c>
      <c r="H126" s="13">
        <v>28791.692999999999</v>
      </c>
      <c r="I126" s="13">
        <v>19346.008000000002</v>
      </c>
      <c r="J126" s="13">
        <v>42993.923999999999</v>
      </c>
      <c r="K126" s="13">
        <v>108701.497</v>
      </c>
      <c r="L126" s="13">
        <v>92625.861999999994</v>
      </c>
      <c r="M126" s="13">
        <v>18704.784</v>
      </c>
      <c r="N126" s="13">
        <v>28255.075000000001</v>
      </c>
      <c r="O126" s="13">
        <v>121450.334</v>
      </c>
      <c r="P126" s="13">
        <v>190.453</v>
      </c>
    </row>
    <row r="127" spans="1:16" x14ac:dyDescent="0.35">
      <c r="A127" s="16">
        <v>42482</v>
      </c>
      <c r="B127" s="15">
        <v>42496</v>
      </c>
      <c r="C127" s="15">
        <v>42509</v>
      </c>
      <c r="D127" s="13">
        <f t="shared" si="5"/>
        <v>907583.72699999996</v>
      </c>
      <c r="E127" s="13">
        <v>108006.94899999999</v>
      </c>
      <c r="F127" s="13">
        <v>77593.404999999999</v>
      </c>
      <c r="G127" s="13">
        <v>268150.47700000001</v>
      </c>
      <c r="H127" s="13">
        <v>29561.958999999999</v>
      </c>
      <c r="I127" s="13">
        <v>19686.651999999998</v>
      </c>
      <c r="J127" s="13">
        <v>43349.298000000003</v>
      </c>
      <c r="K127" s="13">
        <v>108675.038</v>
      </c>
      <c r="L127" s="13">
        <v>87166.35</v>
      </c>
      <c r="M127" s="13">
        <v>18446.266</v>
      </c>
      <c r="N127" s="13">
        <v>27932.684000000001</v>
      </c>
      <c r="O127" s="13">
        <v>118837.49099999999</v>
      </c>
      <c r="P127" s="13">
        <v>177.15799999999999</v>
      </c>
    </row>
    <row r="128" spans="1:16" x14ac:dyDescent="0.35">
      <c r="A128" s="16">
        <v>42496</v>
      </c>
      <c r="B128" s="15">
        <v>42510</v>
      </c>
      <c r="C128" s="15">
        <v>42523</v>
      </c>
      <c r="D128" s="13">
        <f t="shared" si="5"/>
        <v>939054.76799999981</v>
      </c>
      <c r="E128" s="13">
        <v>106606.397</v>
      </c>
      <c r="F128" s="13">
        <v>73796.017000000007</v>
      </c>
      <c r="G128" s="13">
        <v>279572.587</v>
      </c>
      <c r="H128" s="13">
        <v>31017.620999999999</v>
      </c>
      <c r="I128" s="13">
        <v>21006.197</v>
      </c>
      <c r="J128" s="13">
        <v>45218.442999999999</v>
      </c>
      <c r="K128" s="13">
        <v>113144.602</v>
      </c>
      <c r="L128" s="13">
        <v>93730.672999999995</v>
      </c>
      <c r="M128" s="13">
        <v>19482.974999999999</v>
      </c>
      <c r="N128" s="13">
        <v>28982.875</v>
      </c>
      <c r="O128" s="13">
        <v>126296.262</v>
      </c>
      <c r="P128" s="13">
        <v>200.119</v>
      </c>
    </row>
    <row r="129" spans="1:16" x14ac:dyDescent="0.35">
      <c r="A129" s="16">
        <v>42510</v>
      </c>
      <c r="B129" s="15">
        <v>42524</v>
      </c>
      <c r="C129" s="15">
        <v>42537</v>
      </c>
      <c r="D129" s="13">
        <f t="shared" si="5"/>
        <v>948560.85900000005</v>
      </c>
      <c r="E129" s="13">
        <v>104111.899</v>
      </c>
      <c r="F129" s="13">
        <v>75139.538</v>
      </c>
      <c r="G129" s="13">
        <v>278873.65600000002</v>
      </c>
      <c r="H129" s="13">
        <v>33172.639999999999</v>
      </c>
      <c r="I129" s="13">
        <v>20678.291000000001</v>
      </c>
      <c r="J129" s="13">
        <v>45825.269</v>
      </c>
      <c r="K129" s="13">
        <v>117543.493</v>
      </c>
      <c r="L129" s="13">
        <v>95395.012000000002</v>
      </c>
      <c r="M129" s="13">
        <v>19001.879000000001</v>
      </c>
      <c r="N129" s="13">
        <v>29599.717000000001</v>
      </c>
      <c r="O129" s="13">
        <v>129031.361</v>
      </c>
      <c r="P129" s="13">
        <v>188.10400000000001</v>
      </c>
    </row>
    <row r="130" spans="1:16" x14ac:dyDescent="0.35">
      <c r="A130" s="16">
        <v>42524</v>
      </c>
      <c r="B130" s="15">
        <v>42538</v>
      </c>
      <c r="C130" s="15">
        <v>42551</v>
      </c>
      <c r="D130" s="13">
        <f t="shared" si="5"/>
        <v>936742.28500000003</v>
      </c>
      <c r="E130" s="13">
        <v>103083.774</v>
      </c>
      <c r="F130" s="13">
        <v>76348.561000000002</v>
      </c>
      <c r="G130" s="13">
        <v>272272.647</v>
      </c>
      <c r="H130" s="13">
        <v>33490.351000000002</v>
      </c>
      <c r="I130" s="13">
        <v>22910.008000000002</v>
      </c>
      <c r="J130" s="13">
        <v>44648.326000000001</v>
      </c>
      <c r="K130" s="13">
        <v>116393.633</v>
      </c>
      <c r="L130" s="13">
        <v>92327.438999999998</v>
      </c>
      <c r="M130" s="13">
        <v>18875.428</v>
      </c>
      <c r="N130" s="13">
        <v>29179.045999999998</v>
      </c>
      <c r="O130" s="13">
        <v>127033.09600000001</v>
      </c>
      <c r="P130" s="13">
        <v>179.976</v>
      </c>
    </row>
    <row r="131" spans="1:16" x14ac:dyDescent="0.35">
      <c r="A131" s="16">
        <v>42538</v>
      </c>
      <c r="B131" s="15">
        <v>42552</v>
      </c>
      <c r="C131" s="15">
        <v>42565</v>
      </c>
      <c r="D131" s="13">
        <f t="shared" si="5"/>
        <v>935852.40200000012</v>
      </c>
      <c r="E131" s="13">
        <v>104137.16</v>
      </c>
      <c r="F131" s="13">
        <v>77413.197</v>
      </c>
      <c r="G131" s="13">
        <v>270658.663</v>
      </c>
      <c r="H131" s="13">
        <v>33729.398999999998</v>
      </c>
      <c r="I131" s="13">
        <v>23717.115000000002</v>
      </c>
      <c r="J131" s="13">
        <v>45289.298999999999</v>
      </c>
      <c r="K131" s="13">
        <v>115315.10400000001</v>
      </c>
      <c r="L131" s="13">
        <v>91620.561000000002</v>
      </c>
      <c r="M131" s="13">
        <v>18939.058000000001</v>
      </c>
      <c r="N131" s="13">
        <v>28964.753000000001</v>
      </c>
      <c r="O131" s="13">
        <v>125890.734</v>
      </c>
      <c r="P131" s="13">
        <v>177.35900000000001</v>
      </c>
    </row>
    <row r="132" spans="1:16" x14ac:dyDescent="0.35">
      <c r="A132" s="16">
        <v>42552</v>
      </c>
      <c r="B132" s="15">
        <v>42566</v>
      </c>
      <c r="C132" s="15">
        <v>42579</v>
      </c>
      <c r="D132" s="13">
        <f t="shared" si="5"/>
        <v>919743.53200000012</v>
      </c>
      <c r="E132" s="13">
        <v>105400.817</v>
      </c>
      <c r="F132" s="13">
        <v>71070.81</v>
      </c>
      <c r="G132" s="13">
        <v>262755.53700000001</v>
      </c>
      <c r="H132" s="13">
        <v>34960.733</v>
      </c>
      <c r="I132" s="13">
        <v>22897.982</v>
      </c>
      <c r="J132" s="13">
        <v>45324.620999999999</v>
      </c>
      <c r="K132" s="13">
        <v>111420.08100000001</v>
      </c>
      <c r="L132" s="13">
        <v>91222.104000000007</v>
      </c>
      <c r="M132" s="13">
        <v>19624.174999999999</v>
      </c>
      <c r="N132" s="13">
        <v>30179.402999999998</v>
      </c>
      <c r="O132" s="13">
        <v>124687.06</v>
      </c>
      <c r="P132" s="13">
        <v>200.209</v>
      </c>
    </row>
    <row r="133" spans="1:16" x14ac:dyDescent="0.35">
      <c r="A133" s="16">
        <v>42566</v>
      </c>
      <c r="B133" s="15">
        <v>42580</v>
      </c>
      <c r="C133" s="15">
        <v>42593</v>
      </c>
      <c r="D133" s="13">
        <f t="shared" si="5"/>
        <v>920334.0070000001</v>
      </c>
      <c r="E133" s="13">
        <v>106823.70299999999</v>
      </c>
      <c r="F133" s="13">
        <v>75465.202999999994</v>
      </c>
      <c r="G133" s="13">
        <v>260049.47700000001</v>
      </c>
      <c r="H133" s="13">
        <v>34360.245999999999</v>
      </c>
      <c r="I133" s="13">
        <v>23018.28</v>
      </c>
      <c r="J133" s="13">
        <v>45407.932000000001</v>
      </c>
      <c r="K133" s="13">
        <v>111018.236</v>
      </c>
      <c r="L133" s="13">
        <v>89751.876000000004</v>
      </c>
      <c r="M133" s="13">
        <v>19662.901999999998</v>
      </c>
      <c r="N133" s="13">
        <v>30005.448</v>
      </c>
      <c r="O133" s="13">
        <v>124579.478</v>
      </c>
      <c r="P133" s="13">
        <v>191.226</v>
      </c>
    </row>
    <row r="134" spans="1:16" x14ac:dyDescent="0.35">
      <c r="A134" s="16">
        <v>42580</v>
      </c>
      <c r="B134" s="15">
        <v>42594</v>
      </c>
      <c r="C134" s="15">
        <v>42607</v>
      </c>
      <c r="D134" s="13">
        <f t="shared" si="5"/>
        <v>923903.21799999988</v>
      </c>
      <c r="E134" s="13">
        <v>99592.712</v>
      </c>
      <c r="F134" s="13">
        <v>71007.120999999999</v>
      </c>
      <c r="G134" s="13">
        <v>256936.715</v>
      </c>
      <c r="H134" s="13">
        <v>36052.607000000004</v>
      </c>
      <c r="I134" s="13">
        <v>23396.865000000002</v>
      </c>
      <c r="J134" s="13">
        <v>46032.872000000003</v>
      </c>
      <c r="K134" s="13">
        <v>114814.5</v>
      </c>
      <c r="L134" s="13">
        <v>94059.808000000005</v>
      </c>
      <c r="M134" s="13">
        <v>20587.754000000001</v>
      </c>
      <c r="N134" s="13">
        <v>31303.834999999999</v>
      </c>
      <c r="O134" s="13">
        <v>129947.391</v>
      </c>
      <c r="P134" s="13">
        <v>171.03800000000001</v>
      </c>
    </row>
    <row r="135" spans="1:16" x14ac:dyDescent="0.35">
      <c r="A135" s="16">
        <v>42594</v>
      </c>
      <c r="B135" s="15">
        <v>42608</v>
      </c>
      <c r="C135" s="15">
        <v>42621</v>
      </c>
      <c r="D135" s="13">
        <f t="shared" si="5"/>
        <v>910355.11800000002</v>
      </c>
      <c r="E135" s="13">
        <v>101151.443</v>
      </c>
      <c r="F135" s="13">
        <v>73169.213000000003</v>
      </c>
      <c r="G135" s="13">
        <v>251012.62599999999</v>
      </c>
      <c r="H135" s="13">
        <v>33845.142</v>
      </c>
      <c r="I135" s="13">
        <v>22501.633999999998</v>
      </c>
      <c r="J135" s="13">
        <v>45616.909</v>
      </c>
      <c r="K135" s="13">
        <v>111431.62</v>
      </c>
      <c r="L135" s="13">
        <v>92941.748999999996</v>
      </c>
      <c r="M135" s="13">
        <v>20240.457999999999</v>
      </c>
      <c r="N135" s="13">
        <v>30509.982</v>
      </c>
      <c r="O135" s="13">
        <v>127793.106</v>
      </c>
      <c r="P135" s="13">
        <v>141.23599999999999</v>
      </c>
    </row>
    <row r="136" spans="1:16" x14ac:dyDescent="0.35">
      <c r="A136" s="16">
        <v>42608</v>
      </c>
      <c r="B136" s="15">
        <v>42622</v>
      </c>
      <c r="C136" s="15">
        <v>42635</v>
      </c>
      <c r="D136" s="13">
        <f t="shared" si="5"/>
        <v>909272.91</v>
      </c>
      <c r="E136" s="13">
        <v>103114.443</v>
      </c>
      <c r="F136" s="13">
        <v>66365.23</v>
      </c>
      <c r="G136" s="13">
        <v>258016.511</v>
      </c>
      <c r="H136" s="13">
        <v>32763.062999999998</v>
      </c>
      <c r="I136" s="13">
        <v>22599.754000000001</v>
      </c>
      <c r="J136" s="13">
        <v>45883.777000000002</v>
      </c>
      <c r="K136" s="13">
        <v>109583.606</v>
      </c>
      <c r="L136" s="13">
        <v>92437.455000000002</v>
      </c>
      <c r="M136" s="13">
        <v>20217.761999999999</v>
      </c>
      <c r="N136" s="13">
        <v>30485.518</v>
      </c>
      <c r="O136" s="13">
        <v>127651.30899999999</v>
      </c>
      <c r="P136" s="13">
        <v>154.482</v>
      </c>
    </row>
    <row r="137" spans="1:16" x14ac:dyDescent="0.35">
      <c r="A137" s="16">
        <v>42622</v>
      </c>
      <c r="B137" s="15">
        <v>42636</v>
      </c>
      <c r="C137" s="15">
        <v>42649</v>
      </c>
      <c r="D137" s="13">
        <f t="shared" si="5"/>
        <v>903079.8879999998</v>
      </c>
      <c r="E137" s="13">
        <v>101509.152</v>
      </c>
      <c r="F137" s="13">
        <v>62556.447</v>
      </c>
      <c r="G137" s="13">
        <v>260393.73499999999</v>
      </c>
      <c r="H137" s="13">
        <v>32049.288</v>
      </c>
      <c r="I137" s="13">
        <v>22223.629000000001</v>
      </c>
      <c r="J137" s="13">
        <v>44865.584000000003</v>
      </c>
      <c r="K137" s="13">
        <v>110203.859</v>
      </c>
      <c r="L137" s="13">
        <v>91191.375</v>
      </c>
      <c r="M137" s="13">
        <v>20023.472000000002</v>
      </c>
      <c r="N137" s="13">
        <v>30463.391</v>
      </c>
      <c r="O137" s="13">
        <v>127411.84600000001</v>
      </c>
      <c r="P137" s="13">
        <v>188.11</v>
      </c>
    </row>
    <row r="138" spans="1:16" x14ac:dyDescent="0.35">
      <c r="A138" s="16">
        <v>42636</v>
      </c>
      <c r="B138" s="15">
        <v>42650</v>
      </c>
      <c r="C138" s="15">
        <v>42663</v>
      </c>
      <c r="D138" s="13">
        <f t="shared" si="5"/>
        <v>900597.55900000001</v>
      </c>
      <c r="E138" s="13">
        <v>102205.308</v>
      </c>
      <c r="F138" s="13">
        <v>73191.036999999997</v>
      </c>
      <c r="G138" s="13">
        <v>252597.149</v>
      </c>
      <c r="H138" s="13">
        <v>28052.462</v>
      </c>
      <c r="I138" s="13">
        <v>22323.97</v>
      </c>
      <c r="J138" s="13">
        <v>44233.898999999998</v>
      </c>
      <c r="K138" s="13">
        <v>110195.26</v>
      </c>
      <c r="L138" s="13">
        <v>89618.387000000002</v>
      </c>
      <c r="M138" s="13">
        <v>20218.085999999999</v>
      </c>
      <c r="N138" s="13">
        <v>30260.988000000001</v>
      </c>
      <c r="O138" s="13">
        <v>127541.569</v>
      </c>
      <c r="P138" s="13">
        <v>159.44399999999999</v>
      </c>
    </row>
    <row r="139" spans="1:16" x14ac:dyDescent="0.35">
      <c r="A139" s="16">
        <v>42650</v>
      </c>
      <c r="B139" s="15">
        <v>42664</v>
      </c>
      <c r="C139" s="15">
        <v>42677</v>
      </c>
      <c r="D139" s="13">
        <f t="shared" si="5"/>
        <v>914078.20899999992</v>
      </c>
      <c r="E139" s="13">
        <v>101545.217</v>
      </c>
      <c r="F139" s="13">
        <v>71146.577999999994</v>
      </c>
      <c r="G139" s="13">
        <v>257628.598</v>
      </c>
      <c r="H139" s="13">
        <v>26313.360000000001</v>
      </c>
      <c r="I139" s="13">
        <v>23488.460999999999</v>
      </c>
      <c r="J139" s="13">
        <v>44526.951999999997</v>
      </c>
      <c r="K139" s="13">
        <v>112194.15700000001</v>
      </c>
      <c r="L139" s="13">
        <v>91098.933000000005</v>
      </c>
      <c r="M139" s="13">
        <v>20957.238000000001</v>
      </c>
      <c r="N139" s="13">
        <v>31938.742999999999</v>
      </c>
      <c r="O139" s="13">
        <v>133083.87700000001</v>
      </c>
      <c r="P139" s="13">
        <v>156.095</v>
      </c>
    </row>
    <row r="140" spans="1:16" x14ac:dyDescent="0.35">
      <c r="A140" s="16">
        <v>42664</v>
      </c>
      <c r="B140" s="15">
        <v>42678</v>
      </c>
      <c r="C140" s="15">
        <v>42691</v>
      </c>
      <c r="D140" s="13">
        <f t="shared" si="5"/>
        <v>917747.81300000008</v>
      </c>
      <c r="E140" s="13">
        <v>103866.868</v>
      </c>
      <c r="F140" s="13">
        <v>71280.191000000006</v>
      </c>
      <c r="G140" s="13">
        <v>259368.231</v>
      </c>
      <c r="H140" s="13">
        <v>25733.08</v>
      </c>
      <c r="I140" s="13">
        <v>23490.315999999999</v>
      </c>
      <c r="J140" s="13">
        <v>43758.868999999999</v>
      </c>
      <c r="K140" s="13">
        <v>110775.069</v>
      </c>
      <c r="L140" s="13">
        <v>90080.717999999993</v>
      </c>
      <c r="M140" s="13">
        <v>20947.848000000002</v>
      </c>
      <c r="N140" s="13">
        <v>31855.057000000001</v>
      </c>
      <c r="O140" s="13">
        <v>136428.997</v>
      </c>
      <c r="P140" s="13">
        <v>162.56899999999999</v>
      </c>
    </row>
    <row r="141" spans="1:16" x14ac:dyDescent="0.35">
      <c r="A141" s="16">
        <v>42678</v>
      </c>
      <c r="B141" s="15">
        <v>42692</v>
      </c>
      <c r="C141" s="15">
        <v>42705</v>
      </c>
      <c r="D141" s="13">
        <f t="shared" si="5"/>
        <v>940194.4439999999</v>
      </c>
      <c r="E141" s="13">
        <v>103177.731</v>
      </c>
      <c r="F141" s="13">
        <v>68126.335999999996</v>
      </c>
      <c r="G141" s="13">
        <v>270700.24099999998</v>
      </c>
      <c r="H141" s="13">
        <v>25909.526000000002</v>
      </c>
      <c r="I141" s="13">
        <v>23496.431</v>
      </c>
      <c r="J141" s="13">
        <v>44710.332999999999</v>
      </c>
      <c r="K141" s="13">
        <v>116200.315</v>
      </c>
      <c r="L141" s="13">
        <v>93098.403999999995</v>
      </c>
      <c r="M141" s="13">
        <v>21223.098000000002</v>
      </c>
      <c r="N141" s="13">
        <v>32313.264999999999</v>
      </c>
      <c r="O141" s="13">
        <v>141078.49799999999</v>
      </c>
      <c r="P141" s="13">
        <v>160.26599999999999</v>
      </c>
    </row>
    <row r="142" spans="1:16" x14ac:dyDescent="0.35">
      <c r="A142" s="16">
        <v>42692</v>
      </c>
      <c r="B142" s="15">
        <v>42706</v>
      </c>
      <c r="C142" s="15">
        <v>42719</v>
      </c>
      <c r="D142" s="13">
        <f t="shared" si="5"/>
        <v>991057.576</v>
      </c>
      <c r="E142" s="13">
        <v>109113.162</v>
      </c>
      <c r="F142" s="13">
        <v>68135.812000000005</v>
      </c>
      <c r="G142" s="13">
        <v>291490.46399999998</v>
      </c>
      <c r="H142" s="13">
        <v>27488.026000000002</v>
      </c>
      <c r="I142" s="13">
        <v>24719.491000000002</v>
      </c>
      <c r="J142" s="13">
        <v>46479.5</v>
      </c>
      <c r="K142" s="13">
        <v>119822.189</v>
      </c>
      <c r="L142" s="13">
        <v>97915.474000000002</v>
      </c>
      <c r="M142" s="13">
        <v>22369.038</v>
      </c>
      <c r="N142" s="13">
        <v>34007.767999999996</v>
      </c>
      <c r="O142" s="13">
        <v>149345.122</v>
      </c>
      <c r="P142" s="13">
        <v>171.53</v>
      </c>
    </row>
    <row r="143" spans="1:16" x14ac:dyDescent="0.35">
      <c r="A143" s="16">
        <v>42706</v>
      </c>
      <c r="B143" s="15">
        <v>42720</v>
      </c>
      <c r="C143" s="15">
        <v>42733</v>
      </c>
      <c r="D143" s="13">
        <f t="shared" si="5"/>
        <v>1028403.057</v>
      </c>
      <c r="E143" s="13">
        <v>112402.064</v>
      </c>
      <c r="F143" s="13">
        <v>75369.792000000001</v>
      </c>
      <c r="G143" s="13">
        <v>301635.98300000001</v>
      </c>
      <c r="H143" s="13">
        <v>30130.258000000002</v>
      </c>
      <c r="I143" s="13">
        <v>24493.476999999999</v>
      </c>
      <c r="J143" s="13">
        <v>48059.631999999998</v>
      </c>
      <c r="K143" s="13">
        <v>121326.091</v>
      </c>
      <c r="L143" s="13">
        <v>103192.06200000001</v>
      </c>
      <c r="M143" s="13">
        <v>21027.58</v>
      </c>
      <c r="N143" s="13">
        <v>34618.51</v>
      </c>
      <c r="O143" s="13">
        <v>155993.424</v>
      </c>
      <c r="P143" s="13">
        <v>154.184</v>
      </c>
    </row>
    <row r="144" spans="1:16" x14ac:dyDescent="0.35">
      <c r="A144" s="16">
        <v>42720</v>
      </c>
      <c r="B144" s="15">
        <v>42734</v>
      </c>
      <c r="C144" s="15">
        <v>42747</v>
      </c>
      <c r="D144" s="13">
        <f t="shared" si="5"/>
        <v>1042959.232</v>
      </c>
      <c r="E144" s="13">
        <v>119549.791</v>
      </c>
      <c r="F144" s="13">
        <v>79133.778999999995</v>
      </c>
      <c r="G144" s="13">
        <v>301102.33100000001</v>
      </c>
      <c r="H144" s="13">
        <v>31069.424999999999</v>
      </c>
      <c r="I144" s="13">
        <v>25252.975999999999</v>
      </c>
      <c r="J144" s="13">
        <v>48388.415999999997</v>
      </c>
      <c r="K144" s="13">
        <v>117815.848</v>
      </c>
      <c r="L144" s="13">
        <v>105819.007</v>
      </c>
      <c r="M144" s="13">
        <v>21369.484</v>
      </c>
      <c r="N144" s="13">
        <v>34805.872000000003</v>
      </c>
      <c r="O144" s="13">
        <v>158441.23000000001</v>
      </c>
      <c r="P144" s="13">
        <v>211.07300000000001</v>
      </c>
    </row>
    <row r="145" spans="1:16" x14ac:dyDescent="0.35">
      <c r="A145" s="16">
        <v>42734</v>
      </c>
      <c r="B145" s="15">
        <v>42748</v>
      </c>
      <c r="C145" s="15">
        <v>42761</v>
      </c>
      <c r="D145" s="13">
        <f t="shared" si="5"/>
        <v>1039349.9240000001</v>
      </c>
      <c r="E145" s="13">
        <v>124483.819</v>
      </c>
      <c r="F145" s="13">
        <v>74090.637000000002</v>
      </c>
      <c r="G145" s="13">
        <v>301879.995</v>
      </c>
      <c r="H145" s="13">
        <v>32693.606</v>
      </c>
      <c r="I145" s="13">
        <v>25398.952000000001</v>
      </c>
      <c r="J145" s="13">
        <v>47178.675000000003</v>
      </c>
      <c r="K145" s="13">
        <v>112572.326</v>
      </c>
      <c r="L145" s="13">
        <v>106929.497</v>
      </c>
      <c r="M145" s="13">
        <v>19744.595000000001</v>
      </c>
      <c r="N145" s="13">
        <v>35761.523000000001</v>
      </c>
      <c r="O145" s="13">
        <v>158428.08300000001</v>
      </c>
      <c r="P145" s="13">
        <v>188.21600000000001</v>
      </c>
    </row>
    <row r="146" spans="1:16" x14ac:dyDescent="0.35">
      <c r="A146" s="16">
        <v>42748</v>
      </c>
      <c r="B146" s="15">
        <v>42762</v>
      </c>
      <c r="C146" s="15">
        <v>42775</v>
      </c>
      <c r="D146" s="13">
        <f t="shared" si="5"/>
        <v>1137066.8469999998</v>
      </c>
      <c r="E146" s="13">
        <v>131672.299</v>
      </c>
      <c r="F146" s="13">
        <v>80000.543000000005</v>
      </c>
      <c r="G146" s="13">
        <v>333197.99699999997</v>
      </c>
      <c r="H146" s="13">
        <v>37246.472999999998</v>
      </c>
      <c r="I146" s="13">
        <v>27958.827000000001</v>
      </c>
      <c r="J146" s="13">
        <v>52341.610999999997</v>
      </c>
      <c r="K146" s="13">
        <v>124184.71</v>
      </c>
      <c r="L146" s="13">
        <v>116715.13800000001</v>
      </c>
      <c r="M146" s="13">
        <v>21174.192999999999</v>
      </c>
      <c r="N146" s="13">
        <v>38961.904999999999</v>
      </c>
      <c r="O146" s="13">
        <v>173410.37599999999</v>
      </c>
      <c r="P146" s="13">
        <v>202.77500000000001</v>
      </c>
    </row>
    <row r="147" spans="1:16" x14ac:dyDescent="0.35">
      <c r="A147" s="16">
        <v>42762</v>
      </c>
      <c r="B147" s="15">
        <v>42776</v>
      </c>
      <c r="C147" s="15">
        <v>42789</v>
      </c>
      <c r="D147" s="13">
        <f t="shared" si="5"/>
        <v>1144323.9709999999</v>
      </c>
      <c r="E147" s="13">
        <v>132722.40700000001</v>
      </c>
      <c r="F147" s="13">
        <v>81261.350999999995</v>
      </c>
      <c r="G147" s="13">
        <v>335725.68</v>
      </c>
      <c r="H147" s="13">
        <v>38595.485000000001</v>
      </c>
      <c r="I147" s="13">
        <v>27995.993999999999</v>
      </c>
      <c r="J147" s="13">
        <v>52071.512999999999</v>
      </c>
      <c r="K147" s="13">
        <v>124390.337</v>
      </c>
      <c r="L147" s="13">
        <v>117308.815</v>
      </c>
      <c r="M147" s="13">
        <v>20953.149000000001</v>
      </c>
      <c r="N147" s="13">
        <v>39763.038</v>
      </c>
      <c r="O147" s="13">
        <v>173338.27900000001</v>
      </c>
      <c r="P147" s="13">
        <v>197.923</v>
      </c>
    </row>
    <row r="148" spans="1:16" x14ac:dyDescent="0.35">
      <c r="A148" s="16">
        <v>42776</v>
      </c>
      <c r="B148" s="15">
        <v>42790</v>
      </c>
      <c r="C148" s="15">
        <v>42803</v>
      </c>
      <c r="D148" s="13">
        <f t="shared" si="5"/>
        <v>1122746.8450000002</v>
      </c>
      <c r="E148" s="13">
        <v>134292.33799999999</v>
      </c>
      <c r="F148" s="13">
        <v>84983.414000000004</v>
      </c>
      <c r="G148" s="13">
        <v>329729.54399999999</v>
      </c>
      <c r="H148" s="13">
        <v>38060.69</v>
      </c>
      <c r="I148" s="13">
        <v>27196.542000000001</v>
      </c>
      <c r="J148" s="13">
        <v>49836.985999999997</v>
      </c>
      <c r="K148" s="13">
        <v>117989.287</v>
      </c>
      <c r="L148" s="13">
        <v>112116.864</v>
      </c>
      <c r="M148" s="13">
        <v>22642.787</v>
      </c>
      <c r="N148" s="13">
        <v>38977.822</v>
      </c>
      <c r="O148" s="13">
        <v>166725.16699999999</v>
      </c>
      <c r="P148" s="13">
        <v>195.404</v>
      </c>
    </row>
    <row r="149" spans="1:16" x14ac:dyDescent="0.35">
      <c r="A149" s="16">
        <v>42790</v>
      </c>
      <c r="B149" s="15">
        <v>42804</v>
      </c>
      <c r="C149" s="15">
        <v>42817</v>
      </c>
      <c r="D149" s="13">
        <f t="shared" si="5"/>
        <v>1088739.909</v>
      </c>
      <c r="E149" s="13">
        <v>130914.47</v>
      </c>
      <c r="F149" s="13">
        <v>85977.313999999998</v>
      </c>
      <c r="G149" s="13">
        <v>319311.076</v>
      </c>
      <c r="H149" s="13">
        <v>37579.875</v>
      </c>
      <c r="I149" s="13">
        <v>26784.436000000002</v>
      </c>
      <c r="J149" s="13">
        <v>46547.726000000002</v>
      </c>
      <c r="K149" s="13">
        <v>113594.41099999999</v>
      </c>
      <c r="L149" s="13">
        <v>107256.996</v>
      </c>
      <c r="M149" s="13">
        <v>21964.851999999999</v>
      </c>
      <c r="N149" s="13">
        <v>37219.01</v>
      </c>
      <c r="O149" s="13">
        <v>161378.84400000001</v>
      </c>
      <c r="P149" s="13">
        <v>210.899</v>
      </c>
    </row>
    <row r="150" spans="1:16" x14ac:dyDescent="0.35">
      <c r="A150" s="16">
        <v>42804</v>
      </c>
      <c r="B150" s="15">
        <v>42818</v>
      </c>
      <c r="C150" s="15">
        <v>42831</v>
      </c>
      <c r="D150" s="13">
        <f t="shared" si="5"/>
        <v>1139691.53</v>
      </c>
      <c r="E150" s="13">
        <v>133026.01699999999</v>
      </c>
      <c r="F150" s="13">
        <v>87748.267000000007</v>
      </c>
      <c r="G150" s="13">
        <v>336657.45899999997</v>
      </c>
      <c r="H150" s="13">
        <v>38605.451000000001</v>
      </c>
      <c r="I150" s="13">
        <v>28287.38</v>
      </c>
      <c r="J150" s="13">
        <v>48209.843999999997</v>
      </c>
      <c r="K150" s="13">
        <v>123276.30899999999</v>
      </c>
      <c r="L150" s="13">
        <v>112577.97500000001</v>
      </c>
      <c r="M150" s="13">
        <v>22846.246999999999</v>
      </c>
      <c r="N150" s="13">
        <v>38875.087</v>
      </c>
      <c r="O150" s="13">
        <v>169380.649</v>
      </c>
      <c r="P150" s="13">
        <v>200.845</v>
      </c>
    </row>
    <row r="151" spans="1:16" x14ac:dyDescent="0.35">
      <c r="A151" s="16">
        <v>42818</v>
      </c>
      <c r="B151" s="15">
        <v>42832</v>
      </c>
      <c r="C151" s="15">
        <v>42845</v>
      </c>
      <c r="D151" s="13">
        <f t="shared" si="5"/>
        <v>1122914.8709999998</v>
      </c>
      <c r="E151" s="13">
        <v>137082.495</v>
      </c>
      <c r="F151" s="13">
        <v>90554.534</v>
      </c>
      <c r="G151" s="13">
        <v>330047.28499999997</v>
      </c>
      <c r="H151" s="13">
        <v>38760.415999999997</v>
      </c>
      <c r="I151" s="13">
        <v>28085.883999999998</v>
      </c>
      <c r="J151" s="13">
        <v>46653.61</v>
      </c>
      <c r="K151" s="13">
        <v>119143.53</v>
      </c>
      <c r="L151" s="13">
        <v>107928.34699999999</v>
      </c>
      <c r="M151" s="13">
        <v>21496.028999999999</v>
      </c>
      <c r="N151" s="13">
        <v>37979.569000000003</v>
      </c>
      <c r="O151" s="13">
        <v>164978.628</v>
      </c>
      <c r="P151" s="13">
        <v>204.54400000000001</v>
      </c>
    </row>
    <row r="152" spans="1:16" x14ac:dyDescent="0.35">
      <c r="A152" s="16">
        <v>42832</v>
      </c>
      <c r="B152" s="15">
        <v>42846</v>
      </c>
      <c r="C152" s="15">
        <v>42859</v>
      </c>
      <c r="D152" s="13">
        <f t="shared" si="5"/>
        <v>1142797.3320000002</v>
      </c>
      <c r="E152" s="13">
        <v>140751.758</v>
      </c>
      <c r="F152" s="13">
        <v>91345.691999999995</v>
      </c>
      <c r="G152" s="13">
        <v>336007.74699999997</v>
      </c>
      <c r="H152" s="13">
        <v>37290.523000000001</v>
      </c>
      <c r="I152" s="13">
        <v>28979.937999999998</v>
      </c>
      <c r="J152" s="13">
        <v>47884.093999999997</v>
      </c>
      <c r="K152" s="13">
        <v>120441.755</v>
      </c>
      <c r="L152" s="13">
        <v>110354.19500000001</v>
      </c>
      <c r="M152" s="13">
        <v>21852.152999999998</v>
      </c>
      <c r="N152" s="13">
        <v>38756.173999999999</v>
      </c>
      <c r="O152" s="13">
        <v>168925.34700000001</v>
      </c>
      <c r="P152" s="13">
        <v>207.95599999999999</v>
      </c>
    </row>
    <row r="153" spans="1:16" x14ac:dyDescent="0.35">
      <c r="A153" s="16">
        <v>42846</v>
      </c>
      <c r="B153" s="15">
        <v>42860</v>
      </c>
      <c r="C153" s="15">
        <v>42876</v>
      </c>
      <c r="D153" s="13">
        <f t="shared" si="5"/>
        <v>1138962.0189999999</v>
      </c>
      <c r="E153" s="13">
        <v>145834.01500000001</v>
      </c>
      <c r="F153" s="13">
        <v>91946.714000000007</v>
      </c>
      <c r="G153" s="13">
        <v>337763.103</v>
      </c>
      <c r="H153" s="13">
        <v>34902.091</v>
      </c>
      <c r="I153" s="13">
        <v>29438.659</v>
      </c>
      <c r="J153" s="13">
        <v>46596.959000000003</v>
      </c>
      <c r="K153" s="13">
        <v>117497.575</v>
      </c>
      <c r="L153" s="13">
        <v>110040.992</v>
      </c>
      <c r="M153" s="13">
        <v>20731.906999999999</v>
      </c>
      <c r="N153" s="13">
        <v>38692.764999999999</v>
      </c>
      <c r="O153" s="13">
        <v>165316.62299999999</v>
      </c>
      <c r="P153" s="13">
        <v>200.61600000000001</v>
      </c>
    </row>
    <row r="154" spans="1:16" x14ac:dyDescent="0.35">
      <c r="A154" s="16">
        <v>42860</v>
      </c>
      <c r="B154" s="15">
        <v>42877</v>
      </c>
      <c r="C154" s="15">
        <v>42887</v>
      </c>
      <c r="D154" s="13">
        <f t="shared" si="5"/>
        <v>1131510.987</v>
      </c>
      <c r="E154" s="13">
        <v>150429.66500000001</v>
      </c>
      <c r="F154" s="13">
        <v>88779.903999999995</v>
      </c>
      <c r="G154" s="13">
        <v>336380.99099999998</v>
      </c>
      <c r="H154" s="13">
        <v>35237.650999999998</v>
      </c>
      <c r="I154" s="13">
        <v>28818.541000000001</v>
      </c>
      <c r="J154" s="13">
        <v>46155.639000000003</v>
      </c>
      <c r="K154" s="13">
        <v>116468.245</v>
      </c>
      <c r="L154" s="13">
        <v>107569.34600000001</v>
      </c>
      <c r="M154" s="13">
        <v>20051.648000000001</v>
      </c>
      <c r="N154" s="13">
        <v>38203.749000000003</v>
      </c>
      <c r="O154" s="13">
        <v>163245.87299999999</v>
      </c>
      <c r="P154" s="13">
        <v>169.73500000000001</v>
      </c>
    </row>
    <row r="155" spans="1:16" x14ac:dyDescent="0.35">
      <c r="A155" s="16">
        <v>42873</v>
      </c>
      <c r="B155" s="15">
        <v>42888</v>
      </c>
      <c r="C155" s="15">
        <v>42901</v>
      </c>
      <c r="D155" s="13">
        <f t="shared" si="5"/>
        <v>1134569.165</v>
      </c>
      <c r="E155" s="13">
        <v>149495.462</v>
      </c>
      <c r="F155" s="13">
        <v>81218.551000000007</v>
      </c>
      <c r="G155" s="13">
        <v>346210.03100000002</v>
      </c>
      <c r="H155" s="13">
        <v>34962.830999999998</v>
      </c>
      <c r="I155" s="13">
        <v>28701.154999999999</v>
      </c>
      <c r="J155" s="13">
        <v>46784.078000000001</v>
      </c>
      <c r="K155" s="13">
        <v>112688.539</v>
      </c>
      <c r="L155" s="13">
        <v>108871.649</v>
      </c>
      <c r="M155" s="13">
        <v>20805.062999999998</v>
      </c>
      <c r="N155" s="13">
        <v>38043.862999999998</v>
      </c>
      <c r="O155" s="13">
        <v>166590.60800000001</v>
      </c>
      <c r="P155" s="13">
        <v>197.33500000000001</v>
      </c>
    </row>
    <row r="156" spans="1:16" x14ac:dyDescent="0.35">
      <c r="A156" s="16">
        <v>42888</v>
      </c>
      <c r="B156" s="15">
        <v>42902</v>
      </c>
      <c r="C156" s="15">
        <v>42915</v>
      </c>
      <c r="D156" s="13">
        <f t="shared" si="5"/>
        <v>1144806.9080000001</v>
      </c>
      <c r="E156" s="13">
        <v>157694.32999999999</v>
      </c>
      <c r="F156" s="13">
        <v>87713.517000000007</v>
      </c>
      <c r="G156" s="13">
        <v>341734.44500000001</v>
      </c>
      <c r="H156" s="13">
        <v>37198.332000000002</v>
      </c>
      <c r="I156" s="13">
        <v>28310.201000000001</v>
      </c>
      <c r="J156" s="13">
        <v>46613.137000000002</v>
      </c>
      <c r="K156" s="13">
        <v>110862.32</v>
      </c>
      <c r="L156" s="13">
        <v>108465.88499999999</v>
      </c>
      <c r="M156" s="13">
        <v>21589.048999999999</v>
      </c>
      <c r="N156" s="13">
        <v>37827.487000000001</v>
      </c>
      <c r="O156" s="13">
        <v>166544.61499999999</v>
      </c>
      <c r="P156" s="13">
        <v>253.59</v>
      </c>
    </row>
    <row r="157" spans="1:16" x14ac:dyDescent="0.35">
      <c r="A157" s="16">
        <v>42902</v>
      </c>
      <c r="B157" s="15">
        <v>42916</v>
      </c>
      <c r="C157" s="15">
        <v>42929</v>
      </c>
      <c r="D157" s="13">
        <f t="shared" si="5"/>
        <v>1142487.6510000001</v>
      </c>
      <c r="E157" s="13">
        <v>156689.405</v>
      </c>
      <c r="F157" s="13">
        <v>86795.448000000004</v>
      </c>
      <c r="G157" s="13">
        <v>340235.16</v>
      </c>
      <c r="H157" s="13">
        <v>38467.633000000002</v>
      </c>
      <c r="I157" s="13">
        <v>27913.812999999998</v>
      </c>
      <c r="J157" s="13">
        <v>45881.609000000004</v>
      </c>
      <c r="K157" s="13">
        <v>114412.413</v>
      </c>
      <c r="L157" s="13">
        <v>108108.659</v>
      </c>
      <c r="M157" s="13">
        <v>22423.024000000001</v>
      </c>
      <c r="N157" s="13">
        <v>37234.745999999999</v>
      </c>
      <c r="O157" s="13">
        <v>164069.80499999999</v>
      </c>
      <c r="P157" s="13">
        <v>255.93600000000001</v>
      </c>
    </row>
    <row r="158" spans="1:16" x14ac:dyDescent="0.35">
      <c r="A158" s="16">
        <v>42916</v>
      </c>
      <c r="B158" s="15">
        <v>42930</v>
      </c>
      <c r="C158" s="15">
        <v>42943</v>
      </c>
      <c r="D158" s="13">
        <f t="shared" si="5"/>
        <v>1139838.7650000001</v>
      </c>
      <c r="E158" s="13">
        <v>154801.552</v>
      </c>
      <c r="F158" s="13">
        <v>86304.099000000002</v>
      </c>
      <c r="G158" s="13">
        <v>336733.962</v>
      </c>
      <c r="H158" s="13">
        <v>39338.421000000002</v>
      </c>
      <c r="I158" s="13">
        <v>28182.455999999998</v>
      </c>
      <c r="J158" s="13">
        <v>46893.531000000003</v>
      </c>
      <c r="K158" s="13">
        <v>113487.476</v>
      </c>
      <c r="L158" s="13">
        <v>107713.82799999999</v>
      </c>
      <c r="M158" s="13">
        <v>22274.379000000001</v>
      </c>
      <c r="N158" s="13">
        <v>35755</v>
      </c>
      <c r="O158" s="13">
        <v>168146.62</v>
      </c>
      <c r="P158" s="13">
        <v>207.441</v>
      </c>
    </row>
    <row r="159" spans="1:16" x14ac:dyDescent="0.35">
      <c r="A159" s="16">
        <v>42930</v>
      </c>
      <c r="B159" s="15">
        <v>42944</v>
      </c>
      <c r="C159" s="15">
        <v>42957</v>
      </c>
      <c r="D159" s="13">
        <f t="shared" si="5"/>
        <v>1147554.9110000001</v>
      </c>
      <c r="E159" s="13">
        <v>151470.258</v>
      </c>
      <c r="F159" s="13">
        <v>83028.091</v>
      </c>
      <c r="G159" s="13">
        <v>342866.93599999999</v>
      </c>
      <c r="H159" s="13">
        <v>39846.330999999998</v>
      </c>
      <c r="I159" s="13">
        <v>28112.907999999999</v>
      </c>
      <c r="J159" s="13">
        <v>48291.824000000001</v>
      </c>
      <c r="K159" s="13">
        <v>113514.43799999999</v>
      </c>
      <c r="L159" s="13">
        <v>111454.30499999999</v>
      </c>
      <c r="M159" s="13">
        <v>21818.483</v>
      </c>
      <c r="N159" s="13">
        <v>36113.144</v>
      </c>
      <c r="O159" s="13">
        <v>170839.97700000001</v>
      </c>
      <c r="P159" s="13">
        <v>198.21600000000001</v>
      </c>
    </row>
    <row r="160" spans="1:16" x14ac:dyDescent="0.35">
      <c r="A160" s="16">
        <v>42944</v>
      </c>
      <c r="B160" s="15">
        <v>42958</v>
      </c>
      <c r="C160" s="15">
        <v>42971</v>
      </c>
      <c r="D160" s="13">
        <f t="shared" si="5"/>
        <v>1140820.0349999999</v>
      </c>
      <c r="E160" s="13">
        <v>151719.71100000001</v>
      </c>
      <c r="F160" s="13">
        <v>85183.811000000002</v>
      </c>
      <c r="G160" s="13">
        <v>337689.951</v>
      </c>
      <c r="H160" s="13">
        <v>40446.328000000001</v>
      </c>
      <c r="I160" s="13">
        <v>27901.175999999999</v>
      </c>
      <c r="J160" s="13">
        <v>48938.822</v>
      </c>
      <c r="K160" s="13">
        <v>115294.264</v>
      </c>
      <c r="L160" s="13">
        <v>108131.54300000001</v>
      </c>
      <c r="M160" s="13">
        <v>22294.621999999999</v>
      </c>
      <c r="N160" s="13">
        <v>36206.633999999998</v>
      </c>
      <c r="O160" s="13">
        <v>166782.69099999999</v>
      </c>
      <c r="P160" s="13">
        <v>230.482</v>
      </c>
    </row>
    <row r="161" spans="1:16" x14ac:dyDescent="0.35">
      <c r="A161" s="16">
        <v>42958</v>
      </c>
      <c r="B161" s="15">
        <v>42972</v>
      </c>
      <c r="C161" s="15">
        <v>42985</v>
      </c>
      <c r="D161" s="13">
        <f t="shared" si="5"/>
        <v>1146965.0690000001</v>
      </c>
      <c r="E161" s="13">
        <v>151441.05100000001</v>
      </c>
      <c r="F161" s="13">
        <v>82685.714999999997</v>
      </c>
      <c r="G161" s="13">
        <v>341860.85800000001</v>
      </c>
      <c r="H161" s="13">
        <v>41501.012000000002</v>
      </c>
      <c r="I161" s="13">
        <v>27803.087</v>
      </c>
      <c r="J161" s="13">
        <v>49090.682000000001</v>
      </c>
      <c r="K161" s="13">
        <v>118183.91499999999</v>
      </c>
      <c r="L161" s="13">
        <v>109114.72500000001</v>
      </c>
      <c r="M161" s="13">
        <v>22019.35</v>
      </c>
      <c r="N161" s="13">
        <v>36050.000999999997</v>
      </c>
      <c r="O161" s="13">
        <v>166915.15599999999</v>
      </c>
      <c r="P161" s="13">
        <v>299.517</v>
      </c>
    </row>
    <row r="162" spans="1:16" x14ac:dyDescent="0.35">
      <c r="A162" s="16">
        <v>42972</v>
      </c>
      <c r="B162" s="15">
        <v>42986</v>
      </c>
      <c r="C162" s="15">
        <v>42999</v>
      </c>
      <c r="D162" s="13">
        <f t="shared" si="5"/>
        <v>1148034.737</v>
      </c>
      <c r="E162" s="13">
        <v>155939.04999999999</v>
      </c>
      <c r="F162" s="13">
        <v>82360.475999999995</v>
      </c>
      <c r="G162" s="13">
        <v>345588.745</v>
      </c>
      <c r="H162" s="13">
        <v>41979.205999999998</v>
      </c>
      <c r="I162" s="13">
        <v>27471.712</v>
      </c>
      <c r="J162" s="13">
        <v>48804.777999999998</v>
      </c>
      <c r="K162" s="13">
        <v>119335.63800000001</v>
      </c>
      <c r="L162" s="13">
        <v>105484.735</v>
      </c>
      <c r="M162" s="13">
        <v>21098.698</v>
      </c>
      <c r="N162" s="13">
        <v>35109.599999999999</v>
      </c>
      <c r="O162" s="13">
        <v>164481.71400000001</v>
      </c>
      <c r="P162" s="13">
        <v>380.38499999999999</v>
      </c>
    </row>
    <row r="163" spans="1:16" x14ac:dyDescent="0.35">
      <c r="A163" s="16">
        <v>42986</v>
      </c>
      <c r="B163" s="15">
        <v>43000</v>
      </c>
      <c r="C163" s="15">
        <v>43013</v>
      </c>
      <c r="D163" s="13">
        <f t="shared" si="5"/>
        <v>1141323.9890000001</v>
      </c>
      <c r="E163" s="13">
        <v>154194.932</v>
      </c>
      <c r="F163" s="13">
        <v>84287.157999999996</v>
      </c>
      <c r="G163" s="13">
        <v>342789.43599999999</v>
      </c>
      <c r="H163" s="13">
        <v>40486.720000000001</v>
      </c>
      <c r="I163" s="13">
        <v>27457.775000000001</v>
      </c>
      <c r="J163" s="13">
        <v>48405.273000000001</v>
      </c>
      <c r="K163" s="13">
        <v>123275.637</v>
      </c>
      <c r="L163" s="13">
        <v>102633.69100000001</v>
      </c>
      <c r="M163" s="13">
        <v>20854.899000000001</v>
      </c>
      <c r="N163" s="13">
        <v>34581.599000000002</v>
      </c>
      <c r="O163" s="13">
        <v>162024.867</v>
      </c>
      <c r="P163" s="13">
        <v>332.00200000000001</v>
      </c>
    </row>
    <row r="164" spans="1:16" x14ac:dyDescent="0.35">
      <c r="A164" s="16">
        <v>43000</v>
      </c>
      <c r="B164" s="15">
        <v>43014</v>
      </c>
      <c r="C164" s="15">
        <v>43027</v>
      </c>
      <c r="D164" s="13">
        <f t="shared" si="5"/>
        <v>1165293.1310000001</v>
      </c>
      <c r="E164" s="13">
        <v>155277.285</v>
      </c>
      <c r="F164" s="13">
        <v>88515.100999999995</v>
      </c>
      <c r="G164" s="13">
        <v>351690.01299999998</v>
      </c>
      <c r="H164" s="13">
        <v>41121.207000000002</v>
      </c>
      <c r="I164" s="13">
        <v>28521.341</v>
      </c>
      <c r="J164" s="13">
        <v>49196.398999999998</v>
      </c>
      <c r="K164" s="13">
        <v>123724.88400000001</v>
      </c>
      <c r="L164" s="13">
        <v>106885.314</v>
      </c>
      <c r="M164" s="13">
        <v>20651.870999999999</v>
      </c>
      <c r="N164" s="13">
        <v>35967.908000000003</v>
      </c>
      <c r="O164" s="13">
        <v>163430.00399999999</v>
      </c>
      <c r="P164" s="13">
        <v>311.80399999999997</v>
      </c>
    </row>
    <row r="165" spans="1:16" x14ac:dyDescent="0.35">
      <c r="A165" s="16">
        <v>43014</v>
      </c>
      <c r="B165" s="15">
        <v>43028</v>
      </c>
      <c r="C165" s="15">
        <v>43041</v>
      </c>
      <c r="D165" s="13">
        <f t="shared" si="5"/>
        <v>1205361.4679999999</v>
      </c>
      <c r="E165" s="13">
        <v>152874.29500000001</v>
      </c>
      <c r="F165" s="13">
        <v>91339.684999999998</v>
      </c>
      <c r="G165" s="13">
        <v>368718.78100000002</v>
      </c>
      <c r="H165" s="13">
        <v>42486.540999999997</v>
      </c>
      <c r="I165" s="13">
        <v>29906.773000000001</v>
      </c>
      <c r="J165" s="13">
        <v>52818.313000000002</v>
      </c>
      <c r="K165" s="13">
        <v>126241.28200000001</v>
      </c>
      <c r="L165" s="13">
        <v>110826.595</v>
      </c>
      <c r="M165" s="13">
        <v>21690.86</v>
      </c>
      <c r="N165" s="13">
        <v>38240.232000000004</v>
      </c>
      <c r="O165" s="13">
        <v>169898.23499999999</v>
      </c>
      <c r="P165" s="13">
        <v>319.87599999999998</v>
      </c>
    </row>
    <row r="166" spans="1:16" x14ac:dyDescent="0.35">
      <c r="A166" s="16">
        <v>43028</v>
      </c>
      <c r="B166" s="15">
        <v>43042</v>
      </c>
      <c r="C166" s="15">
        <v>43055</v>
      </c>
      <c r="D166" s="13">
        <f t="shared" si="5"/>
        <v>1204755.5970000001</v>
      </c>
      <c r="E166" s="13">
        <v>150476.54</v>
      </c>
      <c r="F166" s="13">
        <v>88862.553</v>
      </c>
      <c r="G166" s="13">
        <v>365218.92800000001</v>
      </c>
      <c r="H166" s="13">
        <v>35921.845000000001</v>
      </c>
      <c r="I166" s="13">
        <v>29433.897000000001</v>
      </c>
      <c r="J166" s="13">
        <v>52208.803999999996</v>
      </c>
      <c r="K166" s="13">
        <v>128279.42600000001</v>
      </c>
      <c r="L166" s="13">
        <v>114772.19</v>
      </c>
      <c r="M166" s="13">
        <v>23746.544000000002</v>
      </c>
      <c r="N166" s="13">
        <v>39713.160000000003</v>
      </c>
      <c r="O166" s="13">
        <v>175770.66200000001</v>
      </c>
      <c r="P166" s="13">
        <v>351.048</v>
      </c>
    </row>
    <row r="167" spans="1:16" x14ac:dyDescent="0.35">
      <c r="A167" s="16">
        <v>43042</v>
      </c>
      <c r="B167" s="15">
        <v>43056</v>
      </c>
      <c r="C167" s="15">
        <v>43069</v>
      </c>
      <c r="D167" s="13">
        <f t="shared" si="5"/>
        <v>1231988.3810000001</v>
      </c>
      <c r="E167" s="13">
        <v>148608.139</v>
      </c>
      <c r="F167" s="13">
        <v>89231.78</v>
      </c>
      <c r="G167" s="13">
        <v>373902.45199999999</v>
      </c>
      <c r="H167" s="13">
        <v>37071.088000000003</v>
      </c>
      <c r="I167" s="13">
        <v>30162.441999999999</v>
      </c>
      <c r="J167" s="13">
        <v>53761.932999999997</v>
      </c>
      <c r="K167" s="13">
        <v>133417.01500000001</v>
      </c>
      <c r="L167" s="13">
        <v>118794.103</v>
      </c>
      <c r="M167" s="13">
        <v>24951.777999999998</v>
      </c>
      <c r="N167" s="13">
        <v>42168.264999999999</v>
      </c>
      <c r="O167" s="13">
        <v>179649.69899999999</v>
      </c>
      <c r="P167" s="13">
        <v>269.68700000000001</v>
      </c>
    </row>
    <row r="168" spans="1:16" x14ac:dyDescent="0.35">
      <c r="A168" s="16">
        <v>43056</v>
      </c>
      <c r="B168" s="15">
        <v>43070</v>
      </c>
      <c r="C168" s="15">
        <v>43083</v>
      </c>
      <c r="D168" s="13">
        <f t="shared" si="5"/>
        <v>1256923.8529999999</v>
      </c>
      <c r="E168" s="13">
        <v>154283.462</v>
      </c>
      <c r="F168" s="13">
        <v>91701.474000000002</v>
      </c>
      <c r="G168" s="13">
        <v>379615.48800000001</v>
      </c>
      <c r="H168" s="13">
        <v>37261.345999999998</v>
      </c>
      <c r="I168" s="13">
        <v>32274.15</v>
      </c>
      <c r="J168" s="13">
        <v>55045.315999999999</v>
      </c>
      <c r="K168" s="13">
        <v>136028.70499999999</v>
      </c>
      <c r="L168" s="13">
        <v>121678.216</v>
      </c>
      <c r="M168" s="13">
        <v>25353.144</v>
      </c>
      <c r="N168" s="13">
        <v>42730.017</v>
      </c>
      <c r="O168" s="13">
        <v>180672.247</v>
      </c>
      <c r="P168" s="13">
        <v>280.28800000000001</v>
      </c>
    </row>
    <row r="169" spans="1:16" x14ac:dyDescent="0.35">
      <c r="A169" s="16">
        <v>43070</v>
      </c>
      <c r="B169" s="15">
        <v>43084</v>
      </c>
      <c r="C169" s="15">
        <v>43097</v>
      </c>
      <c r="D169" s="13">
        <f t="shared" si="5"/>
        <v>1282343.551</v>
      </c>
      <c r="E169" s="13">
        <v>160050.21100000001</v>
      </c>
      <c r="F169" s="13">
        <v>95262.028000000006</v>
      </c>
      <c r="G169" s="13">
        <v>385972.864</v>
      </c>
      <c r="H169" s="13">
        <v>36534.540999999997</v>
      </c>
      <c r="I169" s="13">
        <v>32745.708999999999</v>
      </c>
      <c r="J169" s="13">
        <v>56834.803</v>
      </c>
      <c r="K169" s="13">
        <v>136061.084</v>
      </c>
      <c r="L169" s="13">
        <v>124488.121</v>
      </c>
      <c r="M169" s="13">
        <v>26211.030999999999</v>
      </c>
      <c r="N169" s="13">
        <v>43444.534</v>
      </c>
      <c r="O169" s="13">
        <v>184487.06299999999</v>
      </c>
      <c r="P169" s="13">
        <v>251.56200000000001</v>
      </c>
    </row>
    <row r="170" spans="1:16" x14ac:dyDescent="0.35">
      <c r="A170" s="16">
        <v>43084</v>
      </c>
      <c r="B170" s="15">
        <v>43098</v>
      </c>
      <c r="C170" s="15">
        <v>43111</v>
      </c>
      <c r="D170" s="13">
        <f t="shared" si="5"/>
        <v>1252996.1569999997</v>
      </c>
      <c r="E170" s="13">
        <v>164081.80300000001</v>
      </c>
      <c r="F170" s="13">
        <v>97007.338000000003</v>
      </c>
      <c r="G170" s="13">
        <v>373480.22200000001</v>
      </c>
      <c r="H170" s="13">
        <v>34518.949999999997</v>
      </c>
      <c r="I170" s="13">
        <v>31656.94</v>
      </c>
      <c r="J170" s="13">
        <v>55239.205999999998</v>
      </c>
      <c r="K170" s="13">
        <v>130915.841</v>
      </c>
      <c r="L170" s="13">
        <v>119144.352</v>
      </c>
      <c r="M170" s="13">
        <v>25081.417000000001</v>
      </c>
      <c r="N170" s="13">
        <v>45737.811999999998</v>
      </c>
      <c r="O170" s="13">
        <v>175787.41</v>
      </c>
      <c r="P170" s="13">
        <v>344.86599999999999</v>
      </c>
    </row>
    <row r="171" spans="1:16" x14ac:dyDescent="0.35">
      <c r="A171" s="16">
        <v>43098</v>
      </c>
      <c r="B171" s="15">
        <v>43112</v>
      </c>
      <c r="C171" s="15">
        <v>43125</v>
      </c>
      <c r="D171" s="13">
        <f t="shared" si="5"/>
        <v>1259140.8029999998</v>
      </c>
      <c r="E171" s="13">
        <v>170473.258</v>
      </c>
      <c r="F171" s="13">
        <v>94432.582999999999</v>
      </c>
      <c r="G171" s="13">
        <v>371320.63799999998</v>
      </c>
      <c r="H171" s="13">
        <v>32738.508999999998</v>
      </c>
      <c r="I171" s="13">
        <v>34500.792000000001</v>
      </c>
      <c r="J171" s="13">
        <v>56822.836000000003</v>
      </c>
      <c r="K171" s="13">
        <v>126016.64599999999</v>
      </c>
      <c r="L171" s="13">
        <v>118547.96</v>
      </c>
      <c r="M171" s="13">
        <v>26655.32</v>
      </c>
      <c r="N171" s="13">
        <v>46899.476999999999</v>
      </c>
      <c r="O171" s="13">
        <v>180429.24400000001</v>
      </c>
      <c r="P171" s="13">
        <v>303.54000000000002</v>
      </c>
    </row>
    <row r="172" spans="1:16" x14ac:dyDescent="0.35">
      <c r="A172" s="16">
        <v>43112</v>
      </c>
      <c r="B172" s="15">
        <v>43126</v>
      </c>
      <c r="C172" s="15">
        <v>43139</v>
      </c>
      <c r="D172" s="13">
        <f t="shared" si="5"/>
        <v>1260971.9400000002</v>
      </c>
      <c r="E172" s="13">
        <v>163003.46299999999</v>
      </c>
      <c r="F172" s="13">
        <v>95607.635999999999</v>
      </c>
      <c r="G172" s="13">
        <v>378805.32299999997</v>
      </c>
      <c r="H172" s="13">
        <v>31159.759999999998</v>
      </c>
      <c r="I172" s="13">
        <v>34778.222999999998</v>
      </c>
      <c r="J172" s="13">
        <v>56062.58</v>
      </c>
      <c r="K172" s="13">
        <v>130089.75</v>
      </c>
      <c r="L172" s="13">
        <v>118384.174</v>
      </c>
      <c r="M172" s="13">
        <v>26069.398000000001</v>
      </c>
      <c r="N172" s="13">
        <v>46350.576999999997</v>
      </c>
      <c r="O172" s="13">
        <v>180353.321</v>
      </c>
      <c r="P172" s="13">
        <v>307.73500000000001</v>
      </c>
    </row>
    <row r="173" spans="1:16" x14ac:dyDescent="0.35">
      <c r="A173" s="16">
        <v>43126</v>
      </c>
      <c r="B173" s="15">
        <v>43140</v>
      </c>
      <c r="C173" s="15">
        <v>43153</v>
      </c>
      <c r="D173" s="13">
        <f t="shared" si="5"/>
        <v>1274157.5020000001</v>
      </c>
      <c r="E173" s="13">
        <v>166487.84400000001</v>
      </c>
      <c r="F173" s="13">
        <v>91385.69</v>
      </c>
      <c r="G173" s="13">
        <v>389322.15500000003</v>
      </c>
      <c r="H173" s="13">
        <v>30797.292000000001</v>
      </c>
      <c r="I173" s="13">
        <v>35404.470999999998</v>
      </c>
      <c r="J173" s="13">
        <v>57477.504000000001</v>
      </c>
      <c r="K173" s="13">
        <v>131304.17000000001</v>
      </c>
      <c r="L173" s="13">
        <v>118913.2</v>
      </c>
      <c r="M173" s="13">
        <v>25190.151999999998</v>
      </c>
      <c r="N173" s="13">
        <v>46124.690999999999</v>
      </c>
      <c r="O173" s="13">
        <v>181470.696</v>
      </c>
      <c r="P173" s="13">
        <v>279.637</v>
      </c>
    </row>
    <row r="174" spans="1:16" x14ac:dyDescent="0.35">
      <c r="A174" s="15">
        <v>43140</v>
      </c>
      <c r="B174" s="15">
        <v>43154</v>
      </c>
      <c r="C174" s="15">
        <v>43167</v>
      </c>
      <c r="D174" s="13">
        <f t="shared" si="5"/>
        <v>1286537.5099999998</v>
      </c>
      <c r="E174" s="13">
        <v>163322.033</v>
      </c>
      <c r="F174" s="13">
        <v>90697.775999999998</v>
      </c>
      <c r="G174" s="13">
        <v>393708.31199999998</v>
      </c>
      <c r="H174" s="13">
        <v>30599.207999999999</v>
      </c>
      <c r="I174" s="13">
        <v>36652.404000000002</v>
      </c>
      <c r="J174" s="13">
        <v>57919.087</v>
      </c>
      <c r="K174" s="13">
        <v>132922.71</v>
      </c>
      <c r="L174" s="13">
        <v>122071.689</v>
      </c>
      <c r="M174" s="13">
        <v>23953.255000000001</v>
      </c>
      <c r="N174" s="13">
        <v>48049.703000000001</v>
      </c>
      <c r="O174" s="13">
        <v>186332.99400000001</v>
      </c>
      <c r="P174" s="13">
        <v>308.339</v>
      </c>
    </row>
    <row r="175" spans="1:16" x14ac:dyDescent="0.35">
      <c r="A175" s="15">
        <v>43154</v>
      </c>
      <c r="B175" s="15">
        <v>43168</v>
      </c>
      <c r="C175" s="15">
        <v>43181</v>
      </c>
      <c r="D175" s="13">
        <f t="shared" si="5"/>
        <v>1293310.47</v>
      </c>
      <c r="E175" s="13">
        <v>166112.405</v>
      </c>
      <c r="F175" s="13">
        <v>98980.77</v>
      </c>
      <c r="G175" s="13">
        <v>391306.22499999998</v>
      </c>
      <c r="H175" s="13">
        <v>30938.124</v>
      </c>
      <c r="I175" s="13">
        <v>36524.565000000002</v>
      </c>
      <c r="J175" s="13">
        <v>58489.538999999997</v>
      </c>
      <c r="K175" s="13">
        <v>132324.36199999999</v>
      </c>
      <c r="L175" s="13">
        <v>121693.73299999999</v>
      </c>
      <c r="M175" s="13">
        <v>23306.825000000001</v>
      </c>
      <c r="N175" s="13">
        <v>47494.442000000003</v>
      </c>
      <c r="O175" s="13">
        <v>185830.514</v>
      </c>
      <c r="P175" s="13">
        <v>308.96600000000001</v>
      </c>
    </row>
    <row r="176" spans="1:16" x14ac:dyDescent="0.35">
      <c r="A176" s="15">
        <v>43168</v>
      </c>
      <c r="B176" s="15">
        <v>43182</v>
      </c>
      <c r="C176" s="15">
        <v>43195</v>
      </c>
      <c r="D176" s="13">
        <f t="shared" si="5"/>
        <v>1298960.5639999998</v>
      </c>
      <c r="E176" s="13">
        <v>164952.834</v>
      </c>
      <c r="F176" s="13">
        <v>95279.778999999995</v>
      </c>
      <c r="G176" s="13">
        <v>396654.56599999999</v>
      </c>
      <c r="H176" s="13">
        <v>31460.311000000002</v>
      </c>
      <c r="I176" s="13">
        <v>36803.241000000002</v>
      </c>
      <c r="J176" s="13">
        <v>59838.758999999998</v>
      </c>
      <c r="K176" s="13">
        <v>135438.95600000001</v>
      </c>
      <c r="L176" s="13">
        <v>123167.519</v>
      </c>
      <c r="M176" s="13">
        <v>23218.157999999999</v>
      </c>
      <c r="N176" s="13">
        <v>47265.802000000003</v>
      </c>
      <c r="O176" s="13">
        <v>184575.62400000001</v>
      </c>
      <c r="P176" s="13">
        <v>305.01499999999999</v>
      </c>
    </row>
    <row r="177" spans="1:17" x14ac:dyDescent="0.35">
      <c r="A177" s="15">
        <v>43182</v>
      </c>
      <c r="B177" s="15">
        <v>43196</v>
      </c>
      <c r="C177" s="15">
        <v>43209</v>
      </c>
      <c r="D177" s="13">
        <f t="shared" si="5"/>
        <v>1322166.73</v>
      </c>
      <c r="E177" s="13">
        <v>164381.67000000001</v>
      </c>
      <c r="F177" s="13">
        <v>95796.418000000005</v>
      </c>
      <c r="G177" s="13">
        <v>404259.80200000003</v>
      </c>
      <c r="H177" s="13">
        <v>32215.626</v>
      </c>
      <c r="I177" s="13">
        <v>38426.877999999997</v>
      </c>
      <c r="J177" s="13">
        <v>61935.993999999999</v>
      </c>
      <c r="K177" s="13">
        <v>137606.22399999999</v>
      </c>
      <c r="L177" s="13">
        <v>125785.128</v>
      </c>
      <c r="M177" s="13">
        <v>23187.460999999999</v>
      </c>
      <c r="N177" s="13">
        <v>47934.81</v>
      </c>
      <c r="O177" s="13">
        <v>190331.82800000001</v>
      </c>
      <c r="P177" s="13">
        <v>304.89100000000002</v>
      </c>
    </row>
    <row r="178" spans="1:17" x14ac:dyDescent="0.35">
      <c r="A178" s="15">
        <v>43196</v>
      </c>
      <c r="B178" s="15">
        <v>43210</v>
      </c>
      <c r="C178" s="15">
        <v>43223</v>
      </c>
      <c r="D178" s="13">
        <f t="shared" si="5"/>
        <v>1348005.4450000001</v>
      </c>
      <c r="E178" s="13">
        <v>164577.44099999999</v>
      </c>
      <c r="F178" s="13">
        <v>95352.485000000001</v>
      </c>
      <c r="G178" s="13">
        <v>410900.712</v>
      </c>
      <c r="H178" s="13">
        <v>33417.385999999999</v>
      </c>
      <c r="I178" s="13">
        <v>40592.669000000002</v>
      </c>
      <c r="J178" s="13">
        <v>62691.408000000003</v>
      </c>
      <c r="K178" s="13">
        <v>139563.84599999999</v>
      </c>
      <c r="L178" s="13">
        <v>127602.91</v>
      </c>
      <c r="M178" s="13">
        <v>24512.018</v>
      </c>
      <c r="N178" s="13">
        <v>49346.222000000002</v>
      </c>
      <c r="O178" s="13">
        <v>199140.321</v>
      </c>
      <c r="P178" s="13">
        <v>308.02699999999999</v>
      </c>
    </row>
    <row r="179" spans="1:17" x14ac:dyDescent="0.35">
      <c r="A179" s="15">
        <v>43210</v>
      </c>
      <c r="B179" s="15">
        <v>43224</v>
      </c>
      <c r="C179" s="15">
        <v>43237</v>
      </c>
      <c r="D179" s="13">
        <f t="shared" si="5"/>
        <v>1364538.773</v>
      </c>
      <c r="E179" s="13">
        <v>170781.13200000001</v>
      </c>
      <c r="F179" s="13">
        <v>99571.069000000003</v>
      </c>
      <c r="G179" s="13">
        <v>412813.63</v>
      </c>
      <c r="H179" s="13">
        <v>33417.887000000002</v>
      </c>
      <c r="I179" s="13">
        <v>40902.773000000001</v>
      </c>
      <c r="J179" s="13">
        <v>63401.358999999997</v>
      </c>
      <c r="K179" s="13">
        <v>141825.83300000001</v>
      </c>
      <c r="L179" s="13">
        <v>131073.54399999999</v>
      </c>
      <c r="M179" s="13">
        <v>24523.563999999998</v>
      </c>
      <c r="N179" s="13">
        <v>49391.627</v>
      </c>
      <c r="O179" s="13">
        <v>196576.95</v>
      </c>
      <c r="P179" s="13">
        <v>259.40499999999997</v>
      </c>
    </row>
    <row r="180" spans="1:17" x14ac:dyDescent="0.35">
      <c r="A180" s="15">
        <v>43224</v>
      </c>
      <c r="B180" s="15">
        <v>43238</v>
      </c>
      <c r="C180" s="15">
        <v>43251</v>
      </c>
      <c r="D180" s="13">
        <f t="shared" si="5"/>
        <v>1402044.176</v>
      </c>
      <c r="E180" s="13">
        <v>174908.726</v>
      </c>
      <c r="F180" s="13">
        <v>97706.141000000003</v>
      </c>
      <c r="G180" s="13">
        <v>424553.39199999999</v>
      </c>
      <c r="H180" s="13">
        <v>34657.785000000003</v>
      </c>
      <c r="I180" s="13">
        <v>42136.576999999997</v>
      </c>
      <c r="J180" s="13">
        <v>64653.275000000001</v>
      </c>
      <c r="K180" s="13">
        <v>146949.951</v>
      </c>
      <c r="L180" s="13">
        <v>136519.87</v>
      </c>
      <c r="M180" s="13">
        <v>25482.866999999998</v>
      </c>
      <c r="N180" s="13">
        <v>50557.319000000003</v>
      </c>
      <c r="O180" s="13">
        <v>203501.91</v>
      </c>
      <c r="P180" s="13">
        <v>416.363</v>
      </c>
    </row>
    <row r="181" spans="1:17" x14ac:dyDescent="0.35">
      <c r="A181" s="15">
        <v>43238</v>
      </c>
      <c r="B181" s="15">
        <v>43252</v>
      </c>
      <c r="C181" s="15">
        <v>43268</v>
      </c>
      <c r="D181" s="13">
        <f t="shared" si="5"/>
        <v>1479489.25</v>
      </c>
      <c r="E181" s="13">
        <v>186311.69200000001</v>
      </c>
      <c r="F181" s="13">
        <v>93182.823000000004</v>
      </c>
      <c r="G181" s="13">
        <v>457943.84600000002</v>
      </c>
      <c r="H181" s="13">
        <v>36616.406000000003</v>
      </c>
      <c r="I181" s="13">
        <v>43039.294000000002</v>
      </c>
      <c r="J181" s="13">
        <v>67530.922000000006</v>
      </c>
      <c r="K181" s="13">
        <v>155024.31599999999</v>
      </c>
      <c r="L181" s="13">
        <v>143643.69099999999</v>
      </c>
      <c r="M181" s="13">
        <v>28208.055</v>
      </c>
      <c r="N181" s="13">
        <v>52789.671999999999</v>
      </c>
      <c r="O181" s="13">
        <v>214914.83</v>
      </c>
      <c r="P181" s="13">
        <v>283.70299999999997</v>
      </c>
    </row>
    <row r="182" spans="1:17" x14ac:dyDescent="0.35">
      <c r="A182" s="15">
        <v>43252</v>
      </c>
      <c r="B182" s="15">
        <v>43269</v>
      </c>
      <c r="C182" s="15">
        <v>43279</v>
      </c>
      <c r="D182" s="13">
        <f t="shared" si="5"/>
        <v>1494650.7649999999</v>
      </c>
      <c r="E182" s="13">
        <v>202083.01</v>
      </c>
      <c r="F182" s="13">
        <v>99006.32</v>
      </c>
      <c r="G182" s="13">
        <v>448509.06300000002</v>
      </c>
      <c r="H182" s="13">
        <v>37935.231</v>
      </c>
      <c r="I182" s="13">
        <v>42659.565000000002</v>
      </c>
      <c r="J182" s="13">
        <v>67726.649000000005</v>
      </c>
      <c r="K182" s="13">
        <v>156606.609</v>
      </c>
      <c r="L182" s="13">
        <v>143008.17300000001</v>
      </c>
      <c r="M182" s="13">
        <v>28574.775999999998</v>
      </c>
      <c r="N182" s="13">
        <v>48071.77</v>
      </c>
      <c r="O182" s="13">
        <v>220117.92199999999</v>
      </c>
      <c r="P182" s="13">
        <v>351.67700000000002</v>
      </c>
    </row>
    <row r="183" spans="1:17" ht="15.75" customHeight="1" x14ac:dyDescent="0.35">
      <c r="A183" s="15">
        <v>43265</v>
      </c>
      <c r="B183" s="15">
        <v>43280</v>
      </c>
      <c r="C183" s="15">
        <v>43293</v>
      </c>
      <c r="D183" s="13">
        <f t="shared" si="5"/>
        <v>1552688.3909999998</v>
      </c>
      <c r="E183" s="13">
        <v>213588.24799999999</v>
      </c>
      <c r="F183" s="13">
        <v>107076.216</v>
      </c>
      <c r="G183" s="13">
        <v>459826.56400000001</v>
      </c>
      <c r="H183" s="13">
        <v>38597.207999999999</v>
      </c>
      <c r="I183" s="13">
        <v>44333.457000000002</v>
      </c>
      <c r="J183" s="13">
        <v>71940.788</v>
      </c>
      <c r="K183" s="13">
        <v>162456.63099999999</v>
      </c>
      <c r="L183" s="13">
        <v>146973.88200000001</v>
      </c>
      <c r="M183" s="13">
        <v>28893.572</v>
      </c>
      <c r="N183" s="13">
        <v>49673.726000000002</v>
      </c>
      <c r="O183" s="13">
        <v>229032.196</v>
      </c>
      <c r="P183" s="13">
        <v>295.90300000000002</v>
      </c>
    </row>
    <row r="184" spans="1:17" x14ac:dyDescent="0.35">
      <c r="A184" s="15">
        <v>43280</v>
      </c>
      <c r="B184" s="15">
        <v>43294</v>
      </c>
      <c r="C184" s="15">
        <v>43307</v>
      </c>
      <c r="D184" s="13">
        <f t="shared" si="5"/>
        <v>1501773.1139999998</v>
      </c>
      <c r="E184" s="13">
        <v>208941.427</v>
      </c>
      <c r="F184" s="13">
        <v>96395.880999999994</v>
      </c>
      <c r="G184" s="13">
        <v>447014.68400000001</v>
      </c>
      <c r="H184" s="13">
        <v>36577.184000000001</v>
      </c>
      <c r="I184" s="13">
        <v>41544.957999999999</v>
      </c>
      <c r="J184" s="13">
        <v>71008.048999999999</v>
      </c>
      <c r="K184" s="13">
        <v>154946.93299999999</v>
      </c>
      <c r="L184" s="13">
        <v>143156.481</v>
      </c>
      <c r="M184" s="13">
        <v>28280.484</v>
      </c>
      <c r="N184" s="13">
        <v>48848.343000000001</v>
      </c>
      <c r="O184" s="13">
        <v>224760.44099999999</v>
      </c>
      <c r="P184" s="13">
        <v>298.24900000000002</v>
      </c>
    </row>
    <row r="185" spans="1:17" x14ac:dyDescent="0.35">
      <c r="A185" s="15">
        <v>43294</v>
      </c>
      <c r="B185" s="15">
        <v>43308</v>
      </c>
      <c r="C185" s="15">
        <v>43321</v>
      </c>
      <c r="D185" s="13">
        <f t="shared" si="5"/>
        <v>1561212.4889999998</v>
      </c>
      <c r="E185" s="13">
        <v>199379.79</v>
      </c>
      <c r="F185" s="13">
        <v>101603.243</v>
      </c>
      <c r="G185" s="13">
        <v>474405.44799999997</v>
      </c>
      <c r="H185" s="13">
        <v>39148.731</v>
      </c>
      <c r="I185" s="13">
        <v>42865.521999999997</v>
      </c>
      <c r="J185" s="13">
        <v>72539.320999999996</v>
      </c>
      <c r="K185" s="13">
        <v>166646.71799999999</v>
      </c>
      <c r="L185" s="13">
        <v>149365.41</v>
      </c>
      <c r="M185" s="13">
        <v>28913.934000000001</v>
      </c>
      <c r="N185" s="13">
        <v>51019.963000000003</v>
      </c>
      <c r="O185" s="13">
        <v>234951.22399999999</v>
      </c>
      <c r="P185" s="13">
        <v>373.185</v>
      </c>
    </row>
    <row r="186" spans="1:17" x14ac:dyDescent="0.35">
      <c r="A186" s="15">
        <v>43308</v>
      </c>
      <c r="B186" s="15">
        <v>43322</v>
      </c>
      <c r="C186" s="15">
        <v>43338</v>
      </c>
      <c r="D186" s="13">
        <f t="shared" ref="D186:D249" si="6">SUM(E186:P186)</f>
        <v>1568532.0330000001</v>
      </c>
      <c r="E186" s="13">
        <v>203491.231</v>
      </c>
      <c r="F186" s="13">
        <v>100471.94100000001</v>
      </c>
      <c r="G186" s="13">
        <v>481913.02600000001</v>
      </c>
      <c r="H186" s="13">
        <v>39973.811000000002</v>
      </c>
      <c r="I186" s="13">
        <v>43316.188999999998</v>
      </c>
      <c r="J186" s="13">
        <v>72943.445000000007</v>
      </c>
      <c r="K186" s="13">
        <v>164853.976</v>
      </c>
      <c r="L186" s="13">
        <v>146337.125</v>
      </c>
      <c r="M186" s="13">
        <v>28759.492999999999</v>
      </c>
      <c r="N186" s="13">
        <v>50879.722999999998</v>
      </c>
      <c r="O186" s="13">
        <v>235287.23699999999</v>
      </c>
      <c r="P186" s="13">
        <v>304.83600000000001</v>
      </c>
    </row>
    <row r="187" spans="1:17" x14ac:dyDescent="0.35">
      <c r="A187" s="15">
        <v>43322</v>
      </c>
      <c r="B187" s="15">
        <v>43339</v>
      </c>
      <c r="C187" s="15">
        <v>43349</v>
      </c>
      <c r="D187" s="13">
        <f t="shared" si="6"/>
        <v>1749065.0109999999</v>
      </c>
      <c r="E187" s="13">
        <v>232844.636</v>
      </c>
      <c r="F187" s="13">
        <v>111105.548</v>
      </c>
      <c r="G187" s="13">
        <v>531195.10199999996</v>
      </c>
      <c r="H187" s="13">
        <v>45321.406999999999</v>
      </c>
      <c r="I187" s="13">
        <v>48658.985999999997</v>
      </c>
      <c r="J187" s="13">
        <v>81063.922999999995</v>
      </c>
      <c r="K187" s="13">
        <v>186168.58799999999</v>
      </c>
      <c r="L187" s="13">
        <v>163134.46299999999</v>
      </c>
      <c r="M187" s="13">
        <v>32032.966</v>
      </c>
      <c r="N187" s="13">
        <v>54731.677000000003</v>
      </c>
      <c r="O187" s="13">
        <v>262483.43199999997</v>
      </c>
      <c r="P187" s="13">
        <v>324.28300000000002</v>
      </c>
    </row>
    <row r="188" spans="1:17" x14ac:dyDescent="0.35">
      <c r="A188" s="15">
        <v>43332</v>
      </c>
      <c r="B188" s="15">
        <v>43350</v>
      </c>
      <c r="C188" s="15">
        <v>43363</v>
      </c>
      <c r="D188" s="13">
        <f t="shared" si="6"/>
        <v>1874443.7040000004</v>
      </c>
      <c r="E188" s="13">
        <v>240497.264</v>
      </c>
      <c r="F188" s="13">
        <v>126554.371</v>
      </c>
      <c r="G188" s="13">
        <v>556932.05200000003</v>
      </c>
      <c r="H188" s="13">
        <v>47117.913</v>
      </c>
      <c r="I188" s="13">
        <v>51132.572</v>
      </c>
      <c r="J188" s="13">
        <v>88080.706999999995</v>
      </c>
      <c r="K188" s="13">
        <v>200326.57699999999</v>
      </c>
      <c r="L188" s="13">
        <v>179821.00599999999</v>
      </c>
      <c r="M188" s="13">
        <v>35105.050000000003</v>
      </c>
      <c r="N188" s="13">
        <v>57856.053999999996</v>
      </c>
      <c r="O188" s="13">
        <v>290741.14600000001</v>
      </c>
      <c r="P188" s="13">
        <v>278.99200000000002</v>
      </c>
    </row>
    <row r="189" spans="1:17" x14ac:dyDescent="0.35">
      <c r="A189" s="15">
        <v>43350</v>
      </c>
      <c r="B189" s="15">
        <v>43364</v>
      </c>
      <c r="C189" s="15">
        <v>43377</v>
      </c>
      <c r="D189" s="13">
        <f t="shared" si="6"/>
        <v>2018091.949</v>
      </c>
      <c r="E189" s="13">
        <v>270157.65900000004</v>
      </c>
      <c r="F189" s="13">
        <v>140637.10100000002</v>
      </c>
      <c r="G189" s="13">
        <v>592686.67300000007</v>
      </c>
      <c r="H189" s="13">
        <v>49115.165000000001</v>
      </c>
      <c r="I189" s="13">
        <v>55588.519</v>
      </c>
      <c r="J189" s="13">
        <v>96418.146000000008</v>
      </c>
      <c r="K189" s="13">
        <v>197632.14300000001</v>
      </c>
      <c r="L189" s="13">
        <v>195942.99400000001</v>
      </c>
      <c r="M189" s="13">
        <v>38036.608</v>
      </c>
      <c r="N189" s="13">
        <v>62988.300999999999</v>
      </c>
      <c r="O189" s="13">
        <v>318641.20799999998</v>
      </c>
      <c r="P189" s="13">
        <v>247.43199999999999</v>
      </c>
    </row>
    <row r="190" spans="1:17" x14ac:dyDescent="0.35">
      <c r="A190" s="15">
        <v>43364</v>
      </c>
      <c r="B190" s="15">
        <v>43378</v>
      </c>
      <c r="C190" s="15">
        <v>43391</v>
      </c>
      <c r="D190" s="13">
        <f t="shared" si="6"/>
        <v>1916720.6369999999</v>
      </c>
      <c r="E190" s="13">
        <v>270208.83299999998</v>
      </c>
      <c r="F190" s="13">
        <v>129950.76899999999</v>
      </c>
      <c r="G190" s="13">
        <v>573415.57899999991</v>
      </c>
      <c r="H190" s="13">
        <v>46423.642</v>
      </c>
      <c r="I190" s="13">
        <v>47646.050999999999</v>
      </c>
      <c r="J190" s="13">
        <v>91522.354999999996</v>
      </c>
      <c r="K190" s="13">
        <v>182356.976</v>
      </c>
      <c r="L190" s="13">
        <v>179114.55100000001</v>
      </c>
      <c r="M190" s="13">
        <v>34791.974999999999</v>
      </c>
      <c r="N190" s="13">
        <v>58979.139000000003</v>
      </c>
      <c r="O190" s="13">
        <v>301955.56400000001</v>
      </c>
      <c r="P190" s="13">
        <v>355.20299999999997</v>
      </c>
    </row>
    <row r="191" spans="1:17" x14ac:dyDescent="0.35">
      <c r="A191" s="15">
        <v>43378</v>
      </c>
      <c r="B191" s="15">
        <v>43392</v>
      </c>
      <c r="C191" s="15">
        <v>43405</v>
      </c>
      <c r="D191" s="13">
        <f t="shared" si="6"/>
        <v>1827166.2479999999</v>
      </c>
      <c r="E191" s="13">
        <v>258676.49299999999</v>
      </c>
      <c r="F191" s="13">
        <v>116239.736</v>
      </c>
      <c r="G191" s="13">
        <v>567286.20900000003</v>
      </c>
      <c r="H191" s="13">
        <v>44242.972000000002</v>
      </c>
      <c r="I191" s="13">
        <v>43472.993999999999</v>
      </c>
      <c r="J191" s="13">
        <v>86540.245999999999</v>
      </c>
      <c r="K191" s="13">
        <v>168707.55</v>
      </c>
      <c r="L191" s="13">
        <v>158649.747</v>
      </c>
      <c r="M191" s="13">
        <v>32192.235000000001</v>
      </c>
      <c r="N191" s="13">
        <v>55703.091</v>
      </c>
      <c r="O191" s="13">
        <v>295147.54499999998</v>
      </c>
      <c r="P191" s="13">
        <v>307.43</v>
      </c>
    </row>
    <row r="192" spans="1:17" x14ac:dyDescent="0.35">
      <c r="A192" s="15">
        <v>43392</v>
      </c>
      <c r="B192" s="15">
        <v>43406</v>
      </c>
      <c r="C192" s="15">
        <v>43419</v>
      </c>
      <c r="D192" s="13">
        <f t="shared" si="6"/>
        <v>1655213.2189999996</v>
      </c>
      <c r="E192" s="13">
        <v>239744.429</v>
      </c>
      <c r="F192" s="13">
        <v>113320.105</v>
      </c>
      <c r="G192" s="13">
        <v>521756.41</v>
      </c>
      <c r="H192" s="13">
        <v>38475.800000000003</v>
      </c>
      <c r="I192" s="13">
        <v>38585.999000000003</v>
      </c>
      <c r="J192" s="13">
        <v>77317.41</v>
      </c>
      <c r="K192" s="13">
        <v>146808.57199999999</v>
      </c>
      <c r="L192" s="13">
        <v>139125.15299999999</v>
      </c>
      <c r="M192" s="13">
        <v>27313.498</v>
      </c>
      <c r="N192" s="13">
        <v>50405.752999999997</v>
      </c>
      <c r="O192" s="13">
        <v>262045.33199999999</v>
      </c>
      <c r="P192" s="13">
        <v>314.75799999999998</v>
      </c>
      <c r="Q192" s="4"/>
    </row>
    <row r="193" spans="1:17" x14ac:dyDescent="0.35">
      <c r="A193" s="15">
        <v>43406</v>
      </c>
      <c r="B193" s="15">
        <v>43420</v>
      </c>
      <c r="C193" s="15">
        <v>43433</v>
      </c>
      <c r="D193" s="13">
        <f t="shared" si="6"/>
        <v>1655169.558</v>
      </c>
      <c r="E193" s="13">
        <v>242643.00200000001</v>
      </c>
      <c r="F193" s="13">
        <v>117074.288</v>
      </c>
      <c r="G193" s="13">
        <v>524696.28099999996</v>
      </c>
      <c r="H193" s="13">
        <v>37218.940999999999</v>
      </c>
      <c r="I193" s="13">
        <v>37158.322</v>
      </c>
      <c r="J193" s="13">
        <v>75095.094999999987</v>
      </c>
      <c r="K193" s="13">
        <v>145593.38099999999</v>
      </c>
      <c r="L193" s="13">
        <v>142328.114</v>
      </c>
      <c r="M193" s="13">
        <v>23425.152999999998</v>
      </c>
      <c r="N193" s="13">
        <v>50091.553999999996</v>
      </c>
      <c r="O193" s="13">
        <v>259504.785</v>
      </c>
      <c r="P193" s="13">
        <v>340.642</v>
      </c>
      <c r="Q193" s="4"/>
    </row>
    <row r="194" spans="1:17" x14ac:dyDescent="0.35">
      <c r="A194" s="15">
        <v>43420</v>
      </c>
      <c r="B194" s="15">
        <v>43434</v>
      </c>
      <c r="C194" s="15">
        <v>43447</v>
      </c>
      <c r="D194" s="13">
        <f t="shared" si="6"/>
        <v>1606497.6169999999</v>
      </c>
      <c r="E194" s="13">
        <v>238374.44</v>
      </c>
      <c r="F194" s="13">
        <v>116054.827</v>
      </c>
      <c r="G194" s="13">
        <v>515585.97399999999</v>
      </c>
      <c r="H194" s="13">
        <v>36989.03</v>
      </c>
      <c r="I194" s="13">
        <v>35388.807000000001</v>
      </c>
      <c r="J194" s="13">
        <v>72789.292000000001</v>
      </c>
      <c r="K194" s="13">
        <v>136039.717</v>
      </c>
      <c r="L194" s="13">
        <v>133742.33499999999</v>
      </c>
      <c r="M194" s="13">
        <v>21819.74</v>
      </c>
      <c r="N194" s="13">
        <v>47892.88</v>
      </c>
      <c r="O194" s="13">
        <v>251439.25700000001</v>
      </c>
      <c r="P194" s="13">
        <v>381.31799999999998</v>
      </c>
      <c r="Q194" s="4"/>
    </row>
    <row r="195" spans="1:17" x14ac:dyDescent="0.35">
      <c r="A195" s="15">
        <v>43434</v>
      </c>
      <c r="B195" s="15">
        <v>43448</v>
      </c>
      <c r="C195" s="15">
        <v>43461</v>
      </c>
      <c r="D195" s="13">
        <f t="shared" si="6"/>
        <v>1523235.4779999999</v>
      </c>
      <c r="E195" s="13">
        <v>222304.34099999999</v>
      </c>
      <c r="F195" s="13">
        <v>104190.304</v>
      </c>
      <c r="G195" s="13">
        <v>493192.84700000001</v>
      </c>
      <c r="H195" s="13">
        <v>36949.944000000003</v>
      </c>
      <c r="I195" s="13">
        <v>34359.777000000002</v>
      </c>
      <c r="J195" s="13">
        <v>68486.054999999993</v>
      </c>
      <c r="K195" s="13">
        <v>129276.55499999999</v>
      </c>
      <c r="L195" s="13">
        <v>128980.99099999999</v>
      </c>
      <c r="M195" s="13">
        <v>20369.399000000001</v>
      </c>
      <c r="N195" s="13">
        <v>45521.853999999999</v>
      </c>
      <c r="O195" s="13">
        <v>239206.82500000001</v>
      </c>
      <c r="P195" s="13">
        <v>396.58600000000001</v>
      </c>
      <c r="Q195" s="4"/>
    </row>
    <row r="196" spans="1:17" x14ac:dyDescent="0.35">
      <c r="A196" s="15">
        <v>43448</v>
      </c>
      <c r="B196" s="15">
        <v>43462</v>
      </c>
      <c r="C196" s="15">
        <v>43475</v>
      </c>
      <c r="D196" s="13">
        <f t="shared" si="6"/>
        <v>1571721.2380000004</v>
      </c>
      <c r="E196" s="13">
        <v>235541.81099999999</v>
      </c>
      <c r="F196" s="13">
        <v>117659.28599999999</v>
      </c>
      <c r="G196" s="13">
        <v>503530.821</v>
      </c>
      <c r="H196" s="13">
        <v>40088.432000000001</v>
      </c>
      <c r="I196" s="13">
        <v>35514.311999999998</v>
      </c>
      <c r="J196" s="13">
        <v>70308.429000000004</v>
      </c>
      <c r="K196" s="13">
        <v>132013.51300000001</v>
      </c>
      <c r="L196" s="13">
        <v>121455.44899999999</v>
      </c>
      <c r="M196" s="13">
        <v>22221.040000000001</v>
      </c>
      <c r="N196" s="13">
        <v>46936.468000000001</v>
      </c>
      <c r="O196" s="13">
        <v>246046.66099999999</v>
      </c>
      <c r="P196" s="13">
        <v>405.01600000000002</v>
      </c>
      <c r="Q196" s="38"/>
    </row>
    <row r="197" spans="1:17" x14ac:dyDescent="0.35">
      <c r="A197" s="15">
        <v>43462</v>
      </c>
      <c r="B197" s="15">
        <v>43476</v>
      </c>
      <c r="C197" s="15">
        <v>43489</v>
      </c>
      <c r="D197" s="13">
        <f t="shared" si="6"/>
        <v>1559746.8840000001</v>
      </c>
      <c r="E197" s="13">
        <v>241061.65299999999</v>
      </c>
      <c r="F197" s="13">
        <v>115776.156</v>
      </c>
      <c r="G197" s="13">
        <v>495666.967</v>
      </c>
      <c r="H197" s="13">
        <v>42916.207999999999</v>
      </c>
      <c r="I197" s="13">
        <v>34467.267999999996</v>
      </c>
      <c r="J197" s="13">
        <v>65816.764999999999</v>
      </c>
      <c r="K197" s="13">
        <v>127908.383</v>
      </c>
      <c r="L197" s="13">
        <v>124529.092</v>
      </c>
      <c r="M197" s="13">
        <v>21159.367999999999</v>
      </c>
      <c r="N197" s="13">
        <v>43899.067999999999</v>
      </c>
      <c r="O197" s="13">
        <v>246253.867</v>
      </c>
      <c r="P197" s="13">
        <v>292.089</v>
      </c>
      <c r="Q197" s="38"/>
    </row>
    <row r="198" spans="1:17" x14ac:dyDescent="0.35">
      <c r="A198" s="15">
        <v>43476</v>
      </c>
      <c r="B198" s="15">
        <v>43490</v>
      </c>
      <c r="C198" s="15">
        <v>43503</v>
      </c>
      <c r="D198" s="13">
        <f t="shared" si="6"/>
        <v>1610815.6639999996</v>
      </c>
      <c r="E198" s="13">
        <v>238278.06899999999</v>
      </c>
      <c r="F198" s="13">
        <v>112582.408</v>
      </c>
      <c r="G198" s="13">
        <v>534277.15599999996</v>
      </c>
      <c r="H198" s="13">
        <v>44211.925999999999</v>
      </c>
      <c r="I198" s="13">
        <v>35054.574999999997</v>
      </c>
      <c r="J198" s="13">
        <v>68523.967000000004</v>
      </c>
      <c r="K198" s="13">
        <v>129405.63400000001</v>
      </c>
      <c r="L198" s="13">
        <v>128978.765</v>
      </c>
      <c r="M198" s="13">
        <v>20311.285</v>
      </c>
      <c r="N198" s="13">
        <v>44932.917999999998</v>
      </c>
      <c r="O198" s="13">
        <v>253726.30499999999</v>
      </c>
      <c r="P198" s="13">
        <v>532.65599999999995</v>
      </c>
      <c r="Q198" s="38"/>
    </row>
    <row r="199" spans="1:17" ht="15.75" customHeight="1" x14ac:dyDescent="0.35">
      <c r="A199" s="15">
        <v>43490</v>
      </c>
      <c r="B199" s="15">
        <v>43504</v>
      </c>
      <c r="C199" s="15">
        <v>43517</v>
      </c>
      <c r="D199" s="13">
        <f t="shared" si="6"/>
        <v>1571274.08</v>
      </c>
      <c r="E199" s="13">
        <v>242092.633</v>
      </c>
      <c r="F199" s="13">
        <v>111242.033</v>
      </c>
      <c r="G199" s="13">
        <v>525297.82299999997</v>
      </c>
      <c r="H199" s="13">
        <v>43299.303</v>
      </c>
      <c r="I199" s="13">
        <v>31602.243999999999</v>
      </c>
      <c r="J199" s="13">
        <v>64839.942000000003</v>
      </c>
      <c r="K199" s="13">
        <v>122484.099</v>
      </c>
      <c r="L199" s="13">
        <v>123540.053</v>
      </c>
      <c r="M199" s="13">
        <v>19452.379000000001</v>
      </c>
      <c r="N199" s="13">
        <v>43219.35</v>
      </c>
      <c r="O199" s="13">
        <v>244134.37100000001</v>
      </c>
      <c r="P199" s="13">
        <v>69.849999999999994</v>
      </c>
      <c r="Q199" s="23"/>
    </row>
    <row r="200" spans="1:17" x14ac:dyDescent="0.35">
      <c r="A200" s="15">
        <v>43504</v>
      </c>
      <c r="B200" s="15">
        <v>43518</v>
      </c>
      <c r="C200" s="15">
        <v>43531</v>
      </c>
      <c r="D200" s="13">
        <f t="shared" si="6"/>
        <v>1581937.977</v>
      </c>
      <c r="E200" s="13">
        <v>247102.14</v>
      </c>
      <c r="F200" s="13">
        <v>116999.80499999999</v>
      </c>
      <c r="G200" s="13">
        <v>528786.47600000002</v>
      </c>
      <c r="H200" s="13">
        <v>43229.786</v>
      </c>
      <c r="I200" s="13">
        <v>31127.798999999999</v>
      </c>
      <c r="J200" s="13">
        <v>63870.101000000002</v>
      </c>
      <c r="K200" s="13">
        <v>118441.78</v>
      </c>
      <c r="L200" s="13">
        <v>126481.45</v>
      </c>
      <c r="M200" s="13">
        <v>20181.960999999999</v>
      </c>
      <c r="N200" s="13">
        <v>42280.512999999999</v>
      </c>
      <c r="O200" s="13">
        <v>243379.33900000001</v>
      </c>
      <c r="P200" s="13">
        <v>56.826999999999998</v>
      </c>
      <c r="Q200" s="23"/>
    </row>
    <row r="201" spans="1:17" x14ac:dyDescent="0.35">
      <c r="A201" s="15">
        <v>43518</v>
      </c>
      <c r="B201" s="15">
        <v>43532</v>
      </c>
      <c r="C201" s="15">
        <v>43545</v>
      </c>
      <c r="D201" s="13">
        <f t="shared" si="6"/>
        <v>1606809.4820000001</v>
      </c>
      <c r="E201" s="13">
        <v>250231.80300000001</v>
      </c>
      <c r="F201" s="13">
        <v>120316.04700000001</v>
      </c>
      <c r="G201" s="13">
        <v>542542.19099999999</v>
      </c>
      <c r="H201" s="13">
        <v>43276.241000000002</v>
      </c>
      <c r="I201" s="13">
        <v>31441.464</v>
      </c>
      <c r="J201" s="13">
        <v>64287.85</v>
      </c>
      <c r="K201" s="13">
        <v>120100.30899999999</v>
      </c>
      <c r="L201" s="13">
        <v>126087.197</v>
      </c>
      <c r="M201" s="13">
        <v>20466.111000000001</v>
      </c>
      <c r="N201" s="13">
        <v>42475.828000000001</v>
      </c>
      <c r="O201" s="13">
        <v>245529.253</v>
      </c>
      <c r="P201" s="13">
        <v>55.188000000000002</v>
      </c>
      <c r="Q201" s="23"/>
    </row>
    <row r="202" spans="1:17" x14ac:dyDescent="0.35">
      <c r="A202" s="15">
        <v>43532</v>
      </c>
      <c r="B202" s="15">
        <v>43546</v>
      </c>
      <c r="C202" s="15">
        <v>43559</v>
      </c>
      <c r="D202" s="13">
        <f t="shared" si="6"/>
        <v>1651766.7089999998</v>
      </c>
      <c r="E202" s="13">
        <v>257338.351</v>
      </c>
      <c r="F202" s="13">
        <v>129253.432</v>
      </c>
      <c r="G202" s="13">
        <v>556857.29099999997</v>
      </c>
      <c r="H202" s="13">
        <v>44688.279000000002</v>
      </c>
      <c r="I202" s="13">
        <v>32910.909</v>
      </c>
      <c r="J202" s="13">
        <v>64953.964</v>
      </c>
      <c r="K202" s="13">
        <v>119135.355</v>
      </c>
      <c r="L202" s="13">
        <v>125025.24</v>
      </c>
      <c r="M202" s="13">
        <v>20609.031999999999</v>
      </c>
      <c r="N202" s="13">
        <v>44039.792999999998</v>
      </c>
      <c r="O202" s="13">
        <v>256901.67</v>
      </c>
      <c r="P202" s="13">
        <v>53.393000000000001</v>
      </c>
      <c r="Q202" s="23"/>
    </row>
    <row r="203" spans="1:17" x14ac:dyDescent="0.35">
      <c r="A203" s="15">
        <v>43546</v>
      </c>
      <c r="B203" s="15">
        <v>43560</v>
      </c>
      <c r="C203" s="15">
        <v>43573</v>
      </c>
      <c r="D203" s="13">
        <f t="shared" si="6"/>
        <v>1704877.5669999998</v>
      </c>
      <c r="E203" s="13">
        <v>269334.239</v>
      </c>
      <c r="F203" s="13">
        <v>140240.24100000001</v>
      </c>
      <c r="G203" s="13">
        <v>577780.19799999997</v>
      </c>
      <c r="H203" s="13">
        <v>46605.383000000002</v>
      </c>
      <c r="I203" s="13">
        <v>33027.046999999999</v>
      </c>
      <c r="J203" s="13">
        <v>66268.978000000003</v>
      </c>
      <c r="K203" s="13">
        <v>120994.929</v>
      </c>
      <c r="L203" s="13">
        <v>125371.751</v>
      </c>
      <c r="M203" s="13">
        <v>20854.927</v>
      </c>
      <c r="N203" s="13">
        <v>43642.826000000001</v>
      </c>
      <c r="O203" s="13">
        <v>260698.44</v>
      </c>
      <c r="P203" s="13">
        <v>58.607999999999997</v>
      </c>
      <c r="Q203" s="23"/>
    </row>
    <row r="204" spans="1:17" x14ac:dyDescent="0.35">
      <c r="A204" s="15">
        <v>43560</v>
      </c>
      <c r="B204" s="15">
        <v>43574</v>
      </c>
      <c r="C204" s="15">
        <v>43587</v>
      </c>
      <c r="D204" s="13">
        <f t="shared" si="6"/>
        <v>1771674.7799999998</v>
      </c>
      <c r="E204" s="13">
        <v>284913.71899999998</v>
      </c>
      <c r="F204" s="13">
        <v>158960.97700000001</v>
      </c>
      <c r="G204" s="13">
        <v>591163.20799999998</v>
      </c>
      <c r="H204" s="13">
        <v>46014.565000000002</v>
      </c>
      <c r="I204" s="13">
        <v>33804.197999999997</v>
      </c>
      <c r="J204" s="13">
        <v>68329.517999999996</v>
      </c>
      <c r="K204" s="13">
        <v>125719.694</v>
      </c>
      <c r="L204" s="13">
        <v>124593.05100000001</v>
      </c>
      <c r="M204" s="13">
        <v>20796.760999999999</v>
      </c>
      <c r="N204" s="13">
        <v>44843.048999999999</v>
      </c>
      <c r="O204" s="13">
        <v>272458.40600000002</v>
      </c>
      <c r="P204" s="13">
        <v>77.634</v>
      </c>
      <c r="Q204" s="23"/>
    </row>
    <row r="205" spans="1:17" x14ac:dyDescent="0.35">
      <c r="A205" s="15">
        <v>43574</v>
      </c>
      <c r="B205" s="15">
        <v>43588</v>
      </c>
      <c r="C205" s="15">
        <v>43601</v>
      </c>
      <c r="D205" s="13">
        <f t="shared" si="6"/>
        <v>1826129.4879999999</v>
      </c>
      <c r="E205" s="13">
        <v>291132.01</v>
      </c>
      <c r="F205" s="13">
        <v>159391.24600000001</v>
      </c>
      <c r="G205" s="13">
        <v>613034.97</v>
      </c>
      <c r="H205" s="13">
        <v>47085.186999999998</v>
      </c>
      <c r="I205" s="13">
        <v>34411.785000000003</v>
      </c>
      <c r="J205" s="13">
        <v>69209.33</v>
      </c>
      <c r="K205" s="13">
        <v>132748.49600000001</v>
      </c>
      <c r="L205" s="13">
        <v>131165.16899999999</v>
      </c>
      <c r="M205" s="13">
        <v>21149.813999999998</v>
      </c>
      <c r="N205" s="13">
        <v>45979.502999999997</v>
      </c>
      <c r="O205" s="13">
        <v>280745.76500000001</v>
      </c>
      <c r="P205" s="13">
        <v>76.212999999999994</v>
      </c>
      <c r="Q205" s="23"/>
    </row>
    <row r="206" spans="1:17" x14ac:dyDescent="0.35">
      <c r="A206" s="15">
        <v>43588</v>
      </c>
      <c r="B206" s="15">
        <v>43602</v>
      </c>
      <c r="C206" s="15">
        <v>43615</v>
      </c>
      <c r="D206" s="13">
        <f t="shared" si="6"/>
        <v>1841652.5969999998</v>
      </c>
      <c r="E206" s="13">
        <v>297595.78999999998</v>
      </c>
      <c r="F206" s="13">
        <v>146369.05499999999</v>
      </c>
      <c r="G206" s="13">
        <v>631489.00199999998</v>
      </c>
      <c r="H206" s="13">
        <v>46266.606</v>
      </c>
      <c r="I206" s="13">
        <v>33451.508999999998</v>
      </c>
      <c r="J206" s="13">
        <v>71778.38</v>
      </c>
      <c r="K206" s="13">
        <v>137272.64199999999</v>
      </c>
      <c r="L206" s="13">
        <v>131546.291</v>
      </c>
      <c r="M206" s="13">
        <v>20672.613000000001</v>
      </c>
      <c r="N206" s="13">
        <v>44120.822</v>
      </c>
      <c r="O206" s="13">
        <v>281022.201</v>
      </c>
      <c r="P206" s="13">
        <v>67.686000000000007</v>
      </c>
      <c r="Q206" s="23"/>
    </row>
    <row r="207" spans="1:17" x14ac:dyDescent="0.35">
      <c r="A207" s="15">
        <v>43602</v>
      </c>
      <c r="B207" s="15">
        <v>43616</v>
      </c>
      <c r="C207" s="15">
        <v>43629</v>
      </c>
      <c r="D207" s="13">
        <f t="shared" si="6"/>
        <v>1869730.6400000004</v>
      </c>
      <c r="E207" s="13">
        <v>310491.038</v>
      </c>
      <c r="F207" s="13">
        <v>153913.63200000001</v>
      </c>
      <c r="G207" s="13">
        <v>642338.696</v>
      </c>
      <c r="H207" s="13">
        <v>46431.758999999998</v>
      </c>
      <c r="I207" s="13">
        <v>33956.097000000002</v>
      </c>
      <c r="J207" s="13">
        <v>72412.937999999995</v>
      </c>
      <c r="K207" s="13">
        <v>140735.86499999999</v>
      </c>
      <c r="L207" s="13">
        <v>123726.05</v>
      </c>
      <c r="M207" s="13">
        <v>20018.485000000001</v>
      </c>
      <c r="N207" s="13">
        <v>43984.28</v>
      </c>
      <c r="O207" s="13">
        <v>281670.375</v>
      </c>
      <c r="P207" s="13">
        <v>51.424999999999997</v>
      </c>
      <c r="Q207" s="23"/>
    </row>
    <row r="208" spans="1:17" x14ac:dyDescent="0.35">
      <c r="A208" s="15">
        <v>43616</v>
      </c>
      <c r="B208" s="15">
        <v>43630</v>
      </c>
      <c r="C208" s="15">
        <v>43643</v>
      </c>
      <c r="D208" s="13">
        <f t="shared" si="6"/>
        <v>1840855.7220000001</v>
      </c>
      <c r="E208" s="13">
        <v>314867.36300000001</v>
      </c>
      <c r="F208" s="13">
        <v>147585.19899999999</v>
      </c>
      <c r="G208" s="13">
        <v>628032.62699999998</v>
      </c>
      <c r="H208" s="13">
        <v>46642.330999999998</v>
      </c>
      <c r="I208" s="13">
        <v>32787.754999999997</v>
      </c>
      <c r="J208" s="13">
        <v>71499.656000000003</v>
      </c>
      <c r="K208" s="13">
        <v>136782.22200000001</v>
      </c>
      <c r="L208" s="13">
        <v>122230.924</v>
      </c>
      <c r="M208" s="13">
        <v>19277.137999999999</v>
      </c>
      <c r="N208" s="13">
        <v>42948.771000000001</v>
      </c>
      <c r="O208" s="13">
        <v>278077.36800000002</v>
      </c>
      <c r="P208" s="13">
        <v>124.36799999999999</v>
      </c>
      <c r="Q208" s="23"/>
    </row>
    <row r="209" spans="1:17" x14ac:dyDescent="0.35">
      <c r="A209" s="15">
        <v>43630</v>
      </c>
      <c r="B209" s="15">
        <v>43644</v>
      </c>
      <c r="C209" s="15">
        <v>43657</v>
      </c>
      <c r="D209" s="13">
        <f t="shared" si="6"/>
        <v>1824797.2930000003</v>
      </c>
      <c r="E209" s="13">
        <v>314412.21899999998</v>
      </c>
      <c r="F209" s="13">
        <v>155303.24400000001</v>
      </c>
      <c r="G209" s="13">
        <v>619010.18999999994</v>
      </c>
      <c r="H209" s="13">
        <v>47556.474999999999</v>
      </c>
      <c r="I209" s="13">
        <v>31829.841</v>
      </c>
      <c r="J209" s="13">
        <v>70227.962</v>
      </c>
      <c r="K209" s="13">
        <v>135802.58900000001</v>
      </c>
      <c r="L209" s="13">
        <v>118222.44100000001</v>
      </c>
      <c r="M209" s="13">
        <v>19165.892</v>
      </c>
      <c r="N209" s="13">
        <v>42265.553</v>
      </c>
      <c r="O209" s="13">
        <v>270956.61800000002</v>
      </c>
      <c r="P209" s="13">
        <v>44.268999999999998</v>
      </c>
      <c r="Q209" s="23"/>
    </row>
    <row r="210" spans="1:17" x14ac:dyDescent="0.35">
      <c r="A210" s="15">
        <v>43644</v>
      </c>
      <c r="B210" s="15">
        <v>43658</v>
      </c>
      <c r="C210" s="15">
        <v>43671</v>
      </c>
      <c r="D210" s="13">
        <f t="shared" si="6"/>
        <v>1787073.0970000001</v>
      </c>
      <c r="E210" s="13">
        <v>322242.06800000003</v>
      </c>
      <c r="F210" s="13">
        <v>145267.24</v>
      </c>
      <c r="G210" s="13">
        <v>605638.696</v>
      </c>
      <c r="H210" s="13">
        <v>47749.250999999997</v>
      </c>
      <c r="I210" s="13">
        <v>30874.665000000001</v>
      </c>
      <c r="J210" s="13">
        <v>70112.130999999994</v>
      </c>
      <c r="K210" s="13">
        <v>130548.852</v>
      </c>
      <c r="L210" s="13">
        <v>117557.777</v>
      </c>
      <c r="M210" s="13">
        <v>17797.864000000001</v>
      </c>
      <c r="N210" s="13">
        <v>39687.31</v>
      </c>
      <c r="O210" s="13">
        <v>259520.15299999999</v>
      </c>
      <c r="P210" s="13">
        <v>77.09</v>
      </c>
      <c r="Q210" s="23"/>
    </row>
    <row r="211" spans="1:17" x14ac:dyDescent="0.35">
      <c r="A211" s="15">
        <v>43658</v>
      </c>
      <c r="B211" s="15">
        <v>43672</v>
      </c>
      <c r="C211" s="15">
        <v>43685</v>
      </c>
      <c r="D211" s="13">
        <f t="shared" si="6"/>
        <v>1746925.3530000004</v>
      </c>
      <c r="E211" s="13">
        <v>312660.462</v>
      </c>
      <c r="F211" s="13">
        <v>145201.215</v>
      </c>
      <c r="G211" s="13">
        <v>598377.35100000002</v>
      </c>
      <c r="H211" s="13">
        <v>49097.478999999999</v>
      </c>
      <c r="I211" s="13">
        <v>29889.135999999999</v>
      </c>
      <c r="J211" s="13">
        <v>67729.164000000004</v>
      </c>
      <c r="K211" s="13">
        <v>132415.448</v>
      </c>
      <c r="L211" s="13">
        <v>110735.09</v>
      </c>
      <c r="M211" s="13">
        <v>16735.972000000002</v>
      </c>
      <c r="N211" s="13">
        <v>37371.517999999996</v>
      </c>
      <c r="O211" s="13">
        <v>246650.40100000001</v>
      </c>
      <c r="P211" s="13">
        <v>62.116999999999997</v>
      </c>
      <c r="Q211" s="23"/>
    </row>
    <row r="212" spans="1:17" x14ac:dyDescent="0.35">
      <c r="A212" s="15">
        <v>43672</v>
      </c>
      <c r="B212" s="15">
        <v>43686</v>
      </c>
      <c r="C212" s="15">
        <v>43699</v>
      </c>
      <c r="D212" s="13">
        <f t="shared" si="6"/>
        <v>1759064.5510000002</v>
      </c>
      <c r="E212" s="13">
        <v>319995.772</v>
      </c>
      <c r="F212" s="13">
        <v>147706.69399999999</v>
      </c>
      <c r="G212" s="13">
        <v>599350.04200000002</v>
      </c>
      <c r="H212" s="13">
        <v>50315.245000000003</v>
      </c>
      <c r="I212" s="13">
        <v>30131.906999999999</v>
      </c>
      <c r="J212" s="13">
        <v>67595.263000000006</v>
      </c>
      <c r="K212" s="13">
        <v>132992.89300000001</v>
      </c>
      <c r="L212" s="13">
        <v>111668.63400000001</v>
      </c>
      <c r="M212" s="13">
        <v>17156.965</v>
      </c>
      <c r="N212" s="13">
        <v>36946.769999999997</v>
      </c>
      <c r="O212" s="13">
        <v>245147.05300000001</v>
      </c>
      <c r="P212" s="13">
        <v>57.313000000000002</v>
      </c>
      <c r="Q212" s="23"/>
    </row>
    <row r="213" spans="1:17" x14ac:dyDescent="0.35">
      <c r="A213" s="15">
        <v>43686</v>
      </c>
      <c r="B213" s="15">
        <v>43700</v>
      </c>
      <c r="C213" s="15">
        <v>43713</v>
      </c>
      <c r="D213" s="13">
        <f t="shared" si="6"/>
        <v>1687441.2380000001</v>
      </c>
      <c r="E213" s="13">
        <v>306437.43800000002</v>
      </c>
      <c r="F213" s="13">
        <v>138380.905</v>
      </c>
      <c r="G213" s="13">
        <v>581109.37800000003</v>
      </c>
      <c r="H213" s="13">
        <v>48653.237000000001</v>
      </c>
      <c r="I213" s="13">
        <v>29371.554</v>
      </c>
      <c r="J213" s="13">
        <v>65932.766000000003</v>
      </c>
      <c r="K213" s="13">
        <v>125167.92200000001</v>
      </c>
      <c r="L213" s="13">
        <v>106846.01700000001</v>
      </c>
      <c r="M213" s="13">
        <v>14620.579</v>
      </c>
      <c r="N213" s="13">
        <v>35493.559000000001</v>
      </c>
      <c r="O213" s="13">
        <v>235351.09700000001</v>
      </c>
      <c r="P213" s="13">
        <v>76.786000000000001</v>
      </c>
      <c r="Q213" s="23"/>
    </row>
    <row r="214" spans="1:17" x14ac:dyDescent="0.35">
      <c r="A214" s="15">
        <v>43700</v>
      </c>
      <c r="B214" s="15">
        <v>43714</v>
      </c>
      <c r="C214" s="15">
        <v>43727</v>
      </c>
      <c r="D214" s="13">
        <f t="shared" si="6"/>
        <v>1750615.281</v>
      </c>
      <c r="E214" s="13">
        <v>319030.29100000003</v>
      </c>
      <c r="F214" s="13">
        <v>145999.99900000001</v>
      </c>
      <c r="G214" s="13">
        <v>604743.68400000001</v>
      </c>
      <c r="H214" s="13">
        <v>51089.124000000003</v>
      </c>
      <c r="I214" s="13">
        <v>30253.904999999999</v>
      </c>
      <c r="J214" s="13">
        <v>68869.275999999998</v>
      </c>
      <c r="K214" s="13">
        <v>123311.886</v>
      </c>
      <c r="L214" s="13">
        <v>109352.609</v>
      </c>
      <c r="M214" s="13">
        <v>15188.008</v>
      </c>
      <c r="N214" s="13">
        <v>36326.692000000003</v>
      </c>
      <c r="O214" s="13">
        <v>246338.375</v>
      </c>
      <c r="P214" s="13">
        <v>111.432</v>
      </c>
      <c r="Q214" s="23"/>
    </row>
    <row r="215" spans="1:17" x14ac:dyDescent="0.35">
      <c r="A215" s="15">
        <v>43714</v>
      </c>
      <c r="B215" s="15">
        <v>43728</v>
      </c>
      <c r="C215" s="15">
        <v>43741</v>
      </c>
      <c r="D215" s="13">
        <f t="shared" si="6"/>
        <v>1734724.4540000001</v>
      </c>
      <c r="E215" s="13">
        <v>319944.19799999997</v>
      </c>
      <c r="F215" s="13">
        <v>142964.04699999999</v>
      </c>
      <c r="G215" s="13">
        <v>599765.10100000002</v>
      </c>
      <c r="H215" s="13">
        <v>49001.146000000001</v>
      </c>
      <c r="I215" s="13">
        <v>29996.876</v>
      </c>
      <c r="J215" s="13">
        <v>67810.941000000006</v>
      </c>
      <c r="K215" s="13">
        <v>124073.073</v>
      </c>
      <c r="L215" s="13">
        <v>107711.351</v>
      </c>
      <c r="M215" s="13">
        <v>14935.215</v>
      </c>
      <c r="N215" s="13">
        <v>36781.538</v>
      </c>
      <c r="O215" s="13">
        <v>241673.209</v>
      </c>
      <c r="P215" s="13">
        <v>67.759</v>
      </c>
      <c r="Q215" s="23"/>
    </row>
    <row r="216" spans="1:17" x14ac:dyDescent="0.35">
      <c r="A216" s="15">
        <v>43728</v>
      </c>
      <c r="B216" s="15">
        <v>43742</v>
      </c>
      <c r="C216" s="15">
        <v>43755</v>
      </c>
      <c r="D216" s="13">
        <f t="shared" si="6"/>
        <v>1749229.8570000003</v>
      </c>
      <c r="E216" s="13">
        <v>330645.04700000002</v>
      </c>
      <c r="F216" s="13">
        <v>150759.43100000001</v>
      </c>
      <c r="G216" s="13">
        <v>601461.43999999994</v>
      </c>
      <c r="H216" s="13">
        <v>49940.853999999999</v>
      </c>
      <c r="I216" s="13">
        <v>30430.057000000001</v>
      </c>
      <c r="J216" s="13">
        <v>67880.771999999997</v>
      </c>
      <c r="K216" s="13">
        <v>119409.31200000001</v>
      </c>
      <c r="L216" s="13">
        <v>111116.57</v>
      </c>
      <c r="M216" s="13">
        <v>14184.048000000001</v>
      </c>
      <c r="N216" s="13">
        <v>36338.85</v>
      </c>
      <c r="O216" s="13">
        <v>236974.465</v>
      </c>
      <c r="P216" s="13">
        <v>89.010999999999996</v>
      </c>
      <c r="Q216" s="23"/>
    </row>
    <row r="217" spans="1:17" x14ac:dyDescent="0.35">
      <c r="A217" s="15">
        <v>43742</v>
      </c>
      <c r="B217" s="15">
        <v>43756</v>
      </c>
      <c r="C217" s="15">
        <v>43769</v>
      </c>
      <c r="D217" s="13">
        <f t="shared" si="6"/>
        <v>1750785.9519999998</v>
      </c>
      <c r="E217" s="13">
        <v>332275.71799999999</v>
      </c>
      <c r="F217" s="13">
        <v>150214.193</v>
      </c>
      <c r="G217" s="13">
        <v>604742.69400000002</v>
      </c>
      <c r="H217" s="13">
        <v>48835.152999999998</v>
      </c>
      <c r="I217" s="13">
        <v>30159.185000000001</v>
      </c>
      <c r="J217" s="13">
        <v>67365.231</v>
      </c>
      <c r="K217" s="13">
        <v>121424.091</v>
      </c>
      <c r="L217" s="13">
        <v>108911.04300000001</v>
      </c>
      <c r="M217" s="13">
        <v>14115.989</v>
      </c>
      <c r="N217" s="13">
        <v>35862.122000000003</v>
      </c>
      <c r="O217" s="13">
        <v>236760.15299999999</v>
      </c>
      <c r="P217" s="13">
        <v>120.38</v>
      </c>
      <c r="Q217" s="23"/>
    </row>
    <row r="218" spans="1:17" x14ac:dyDescent="0.35">
      <c r="A218" s="15">
        <v>43756</v>
      </c>
      <c r="B218" s="15">
        <v>43770</v>
      </c>
      <c r="C218" s="15">
        <v>43783</v>
      </c>
      <c r="D218" s="13">
        <f t="shared" si="6"/>
        <v>1814079.2660000001</v>
      </c>
      <c r="E218" s="13">
        <v>339759.35100000002</v>
      </c>
      <c r="F218" s="13">
        <v>156488.861</v>
      </c>
      <c r="G218" s="13">
        <v>633823.24800000002</v>
      </c>
      <c r="H218" s="13">
        <v>50298.165999999997</v>
      </c>
      <c r="I218" s="13">
        <v>31601.080999999998</v>
      </c>
      <c r="J218" s="13">
        <v>70462.520999999993</v>
      </c>
      <c r="K218" s="13">
        <v>124712.982</v>
      </c>
      <c r="L218" s="13">
        <v>112763.61199999999</v>
      </c>
      <c r="M218" s="13">
        <v>14089</v>
      </c>
      <c r="N218" s="13">
        <v>36911.440999999999</v>
      </c>
      <c r="O218" s="13">
        <v>243073.443</v>
      </c>
      <c r="P218" s="13">
        <v>95.56</v>
      </c>
      <c r="Q218" s="23"/>
    </row>
    <row r="219" spans="1:17" x14ac:dyDescent="0.35">
      <c r="A219" s="15">
        <v>43770</v>
      </c>
      <c r="B219" s="15">
        <v>43784</v>
      </c>
      <c r="C219" s="15">
        <v>43797</v>
      </c>
      <c r="D219" s="13">
        <f t="shared" si="6"/>
        <v>1746126.9049999998</v>
      </c>
      <c r="E219" s="13">
        <v>336073.60200000001</v>
      </c>
      <c r="F219" s="13">
        <v>146267.61900000001</v>
      </c>
      <c r="G219" s="13">
        <v>617515.14099999995</v>
      </c>
      <c r="H219" s="13">
        <v>47168.002999999997</v>
      </c>
      <c r="I219" s="13">
        <v>30741.174999999999</v>
      </c>
      <c r="J219" s="13">
        <v>68450.475000000006</v>
      </c>
      <c r="K219" s="13">
        <v>116735.451</v>
      </c>
      <c r="L219" s="13">
        <v>102048.606</v>
      </c>
      <c r="M219" s="13">
        <v>13933.152</v>
      </c>
      <c r="N219" s="13">
        <v>35743.737000000001</v>
      </c>
      <c r="O219" s="13">
        <v>231353.01500000001</v>
      </c>
      <c r="P219" s="13">
        <v>96.929000000000002</v>
      </c>
      <c r="Q219" s="23"/>
    </row>
    <row r="220" spans="1:17" x14ac:dyDescent="0.35">
      <c r="A220" s="15">
        <v>43784</v>
      </c>
      <c r="B220" s="15">
        <v>43798</v>
      </c>
      <c r="C220" s="15">
        <v>43811</v>
      </c>
      <c r="D220" s="13">
        <f t="shared" si="6"/>
        <v>1756765.5760000004</v>
      </c>
      <c r="E220" s="13">
        <v>344068.625</v>
      </c>
      <c r="F220" s="13">
        <v>147673.679</v>
      </c>
      <c r="G220" s="13">
        <v>617722.84900000005</v>
      </c>
      <c r="H220" s="13">
        <v>46600.413</v>
      </c>
      <c r="I220" s="13">
        <v>29924.127</v>
      </c>
      <c r="J220" s="13">
        <v>68079.350999999995</v>
      </c>
      <c r="K220" s="13">
        <v>116026.84299999999</v>
      </c>
      <c r="L220" s="13">
        <v>104769.685</v>
      </c>
      <c r="M220" s="13">
        <v>13805.398999999999</v>
      </c>
      <c r="N220" s="13">
        <v>35496.718000000001</v>
      </c>
      <c r="O220" s="13">
        <v>232479.1</v>
      </c>
      <c r="P220" s="13">
        <v>118.78700000000001</v>
      </c>
      <c r="Q220" s="23"/>
    </row>
    <row r="221" spans="1:17" x14ac:dyDescent="0.35">
      <c r="A221" s="15">
        <v>43798</v>
      </c>
      <c r="B221" s="15">
        <v>43812</v>
      </c>
      <c r="C221" s="15">
        <v>43825</v>
      </c>
      <c r="D221" s="13">
        <f t="shared" si="6"/>
        <v>1750607.5209999999</v>
      </c>
      <c r="E221" s="13">
        <v>342861.44799999997</v>
      </c>
      <c r="F221" s="13">
        <v>152289.641</v>
      </c>
      <c r="G221" s="13">
        <v>616049.03099999996</v>
      </c>
      <c r="H221" s="13">
        <v>46005.091</v>
      </c>
      <c r="I221" s="13">
        <v>29369.235000000001</v>
      </c>
      <c r="J221" s="13">
        <v>68094.838000000003</v>
      </c>
      <c r="K221" s="13">
        <v>105351.285</v>
      </c>
      <c r="L221" s="13">
        <v>109056.954</v>
      </c>
      <c r="M221" s="13">
        <v>13917.120999999999</v>
      </c>
      <c r="N221" s="13">
        <v>35289.146000000001</v>
      </c>
      <c r="O221" s="13">
        <v>232180.8</v>
      </c>
      <c r="P221" s="13">
        <v>142.93100000000001</v>
      </c>
      <c r="Q221" s="23"/>
    </row>
    <row r="222" spans="1:17" x14ac:dyDescent="0.35">
      <c r="A222" s="15">
        <v>43812</v>
      </c>
      <c r="B222" s="15">
        <v>43826</v>
      </c>
      <c r="C222" s="15">
        <v>43839</v>
      </c>
      <c r="D222" s="13">
        <f t="shared" si="6"/>
        <v>1761466.1399999997</v>
      </c>
      <c r="E222" s="13">
        <v>343450.734</v>
      </c>
      <c r="F222" s="13">
        <v>156421.204</v>
      </c>
      <c r="G222" s="13">
        <v>615576.72</v>
      </c>
      <c r="H222" s="13">
        <v>46743.851000000002</v>
      </c>
      <c r="I222" s="13">
        <v>29680.798999999999</v>
      </c>
      <c r="J222" s="13">
        <v>69194.093999999997</v>
      </c>
      <c r="K222" s="13">
        <v>103522.41499999999</v>
      </c>
      <c r="L222" s="13">
        <v>112799.432</v>
      </c>
      <c r="M222" s="13">
        <v>13611.258</v>
      </c>
      <c r="N222" s="13">
        <v>36316.902000000002</v>
      </c>
      <c r="O222" s="13">
        <v>234023.13699999999</v>
      </c>
      <c r="P222" s="13">
        <v>125.59399999999999</v>
      </c>
      <c r="Q222" s="23"/>
    </row>
    <row r="223" spans="1:17" x14ac:dyDescent="0.35">
      <c r="A223" s="15">
        <v>43826</v>
      </c>
      <c r="B223" s="15">
        <v>43840</v>
      </c>
      <c r="C223" s="15">
        <v>43853</v>
      </c>
      <c r="D223" s="13">
        <f t="shared" si="6"/>
        <v>1797006.38</v>
      </c>
      <c r="E223" s="13">
        <v>354185.87099999998</v>
      </c>
      <c r="F223" s="13">
        <v>158050.01999999999</v>
      </c>
      <c r="G223" s="13">
        <v>625253.35199999996</v>
      </c>
      <c r="H223" s="13">
        <v>48276.356</v>
      </c>
      <c r="I223" s="13">
        <v>30622.553</v>
      </c>
      <c r="J223" s="13">
        <v>71321.320999999996</v>
      </c>
      <c r="K223" s="13">
        <v>103535.95299999999</v>
      </c>
      <c r="L223" s="13">
        <v>112562.137</v>
      </c>
      <c r="M223" s="13">
        <v>13650.546</v>
      </c>
      <c r="N223" s="13">
        <v>39800.531000000003</v>
      </c>
      <c r="O223" s="13">
        <v>239611.77100000001</v>
      </c>
      <c r="P223" s="13">
        <v>135.96899999999999</v>
      </c>
      <c r="Q223" s="23"/>
    </row>
    <row r="224" spans="1:17" x14ac:dyDescent="0.35">
      <c r="A224" s="15">
        <v>43840</v>
      </c>
      <c r="B224" s="15">
        <v>43854</v>
      </c>
      <c r="C224" s="15">
        <v>43867</v>
      </c>
      <c r="D224" s="13">
        <f t="shared" si="6"/>
        <v>1790840.6950000001</v>
      </c>
      <c r="E224" s="13">
        <v>358153.65600000002</v>
      </c>
      <c r="F224" s="13">
        <v>155989.742</v>
      </c>
      <c r="G224" s="13">
        <v>624076.59299999999</v>
      </c>
      <c r="H224" s="13">
        <v>48871.277000000002</v>
      </c>
      <c r="I224" s="13">
        <v>30842.456999999999</v>
      </c>
      <c r="J224" s="13">
        <v>70578.611000000004</v>
      </c>
      <c r="K224" s="13">
        <v>99886.233999999997</v>
      </c>
      <c r="L224" s="13">
        <v>111937.91800000001</v>
      </c>
      <c r="M224" s="13">
        <v>13282.587</v>
      </c>
      <c r="N224" s="13">
        <v>39003.951999999997</v>
      </c>
      <c r="O224" s="13">
        <v>238066.17600000001</v>
      </c>
      <c r="P224" s="13">
        <v>151.49199999999999</v>
      </c>
      <c r="Q224" s="23"/>
    </row>
    <row r="225" spans="1:17" x14ac:dyDescent="0.35">
      <c r="A225" s="15">
        <v>43854</v>
      </c>
      <c r="B225" s="15">
        <v>43868</v>
      </c>
      <c r="C225" s="15">
        <v>43881</v>
      </c>
      <c r="D225" s="13">
        <f t="shared" si="6"/>
        <v>1806264.5810000002</v>
      </c>
      <c r="E225" s="13">
        <v>368202.18599999999</v>
      </c>
      <c r="F225" s="13">
        <v>158738.60200000001</v>
      </c>
      <c r="G225" s="13">
        <v>619239.43500000006</v>
      </c>
      <c r="H225" s="13">
        <v>50297.245000000003</v>
      </c>
      <c r="I225" s="13">
        <v>31865.085999999999</v>
      </c>
      <c r="J225" s="13">
        <v>70315.755000000005</v>
      </c>
      <c r="K225" s="13">
        <v>101211.383</v>
      </c>
      <c r="L225" s="13">
        <v>111821.458</v>
      </c>
      <c r="M225" s="13">
        <v>13993.891</v>
      </c>
      <c r="N225" s="13">
        <v>39560.188000000002</v>
      </c>
      <c r="O225" s="13">
        <v>240905.62700000001</v>
      </c>
      <c r="P225" s="13">
        <v>113.72499999999999</v>
      </c>
      <c r="Q225" s="23"/>
    </row>
    <row r="226" spans="1:17" x14ac:dyDescent="0.35">
      <c r="A226" s="15">
        <v>43868</v>
      </c>
      <c r="B226" s="15">
        <v>43882</v>
      </c>
      <c r="C226" s="15">
        <v>43895</v>
      </c>
      <c r="D226" s="13">
        <f t="shared" si="6"/>
        <v>1812138.3399999999</v>
      </c>
      <c r="E226" s="13">
        <v>378383.18599999999</v>
      </c>
      <c r="F226" s="13">
        <v>157501.11900000001</v>
      </c>
      <c r="G226" s="13">
        <v>616719.41200000001</v>
      </c>
      <c r="H226" s="13">
        <v>53017.192999999999</v>
      </c>
      <c r="I226" s="13">
        <v>32006.163</v>
      </c>
      <c r="J226" s="13">
        <v>70843.7</v>
      </c>
      <c r="K226" s="13">
        <v>99720.259000000005</v>
      </c>
      <c r="L226" s="13">
        <v>111093.81</v>
      </c>
      <c r="M226" s="13">
        <v>14131.947</v>
      </c>
      <c r="N226" s="13">
        <v>39640.766000000003</v>
      </c>
      <c r="O226" s="13">
        <v>238916.49</v>
      </c>
      <c r="P226" s="13">
        <v>164.29499999999999</v>
      </c>
      <c r="Q226" s="23"/>
    </row>
    <row r="227" spans="1:17" x14ac:dyDescent="0.35">
      <c r="A227" s="15">
        <v>43882</v>
      </c>
      <c r="B227" s="15">
        <v>43896</v>
      </c>
      <c r="C227" s="15">
        <v>43909</v>
      </c>
      <c r="D227" s="13">
        <f t="shared" si="6"/>
        <v>1850548.2299999997</v>
      </c>
      <c r="E227" s="13">
        <v>392520.93800000002</v>
      </c>
      <c r="F227" s="13">
        <v>162374.99900000001</v>
      </c>
      <c r="G227" s="13">
        <v>624716.61499999999</v>
      </c>
      <c r="H227" s="13">
        <v>55389.008000000002</v>
      </c>
      <c r="I227" s="13">
        <v>32759.947</v>
      </c>
      <c r="J227" s="13">
        <v>71326.323000000004</v>
      </c>
      <c r="K227" s="13">
        <v>101225.251</v>
      </c>
      <c r="L227" s="13">
        <v>113521.24099999999</v>
      </c>
      <c r="M227" s="13">
        <v>15212.947</v>
      </c>
      <c r="N227" s="13">
        <v>39831.148999999998</v>
      </c>
      <c r="O227" s="13">
        <v>241510.628</v>
      </c>
      <c r="P227" s="13">
        <v>159.184</v>
      </c>
      <c r="Q227" s="23"/>
    </row>
    <row r="228" spans="1:17" x14ac:dyDescent="0.35">
      <c r="A228" s="15">
        <v>43896</v>
      </c>
      <c r="B228" s="15">
        <v>43910</v>
      </c>
      <c r="C228" s="15">
        <v>43923</v>
      </c>
      <c r="D228" s="13">
        <f t="shared" si="6"/>
        <v>1876788.676</v>
      </c>
      <c r="E228" s="13">
        <v>410336.20500000002</v>
      </c>
      <c r="F228" s="13">
        <v>164597.899</v>
      </c>
      <c r="G228" s="13">
        <v>622247.549</v>
      </c>
      <c r="H228" s="13">
        <v>57706.129000000001</v>
      </c>
      <c r="I228" s="13">
        <v>32974.186000000002</v>
      </c>
      <c r="J228" s="13">
        <v>72484.240999999995</v>
      </c>
      <c r="K228" s="13">
        <v>103769.966</v>
      </c>
      <c r="L228" s="13">
        <v>115152.039</v>
      </c>
      <c r="M228" s="13">
        <v>15202.02</v>
      </c>
      <c r="N228" s="13">
        <v>39978.171999999999</v>
      </c>
      <c r="O228" s="13">
        <v>242110.44099999999</v>
      </c>
      <c r="P228" s="13">
        <v>229.82900000000001</v>
      </c>
      <c r="Q228" s="23"/>
    </row>
    <row r="229" spans="1:17" x14ac:dyDescent="0.35">
      <c r="A229" s="15">
        <v>43910</v>
      </c>
      <c r="B229" s="15">
        <v>43924</v>
      </c>
      <c r="C229" s="15">
        <v>43937</v>
      </c>
      <c r="D229" s="13">
        <f t="shared" si="6"/>
        <v>1985170.9210000003</v>
      </c>
      <c r="E229" s="13">
        <v>454470.76199999999</v>
      </c>
      <c r="F229" s="13">
        <v>176471.459</v>
      </c>
      <c r="G229" s="13">
        <v>637540.23600000003</v>
      </c>
      <c r="H229" s="13">
        <v>59873.639000000003</v>
      </c>
      <c r="I229" s="13">
        <v>33799.415000000001</v>
      </c>
      <c r="J229" s="13">
        <v>73926.843999999997</v>
      </c>
      <c r="K229" s="13">
        <v>109275.44899999999</v>
      </c>
      <c r="L229" s="13">
        <v>124907.935</v>
      </c>
      <c r="M229" s="13">
        <v>17139.921999999999</v>
      </c>
      <c r="N229" s="13">
        <v>39949.455000000002</v>
      </c>
      <c r="O229" s="13">
        <v>257557.63399999999</v>
      </c>
      <c r="P229" s="13">
        <v>258.17099999999999</v>
      </c>
      <c r="Q229" s="23"/>
    </row>
    <row r="230" spans="1:17" x14ac:dyDescent="0.35">
      <c r="A230" s="15">
        <v>43924</v>
      </c>
      <c r="B230" s="15">
        <v>43938</v>
      </c>
      <c r="C230" s="15">
        <v>43954</v>
      </c>
      <c r="D230" s="13">
        <f t="shared" si="6"/>
        <v>1998011.4260000004</v>
      </c>
      <c r="E230" s="13">
        <v>449066.40100000001</v>
      </c>
      <c r="F230" s="13">
        <v>168551.467</v>
      </c>
      <c r="G230" s="13">
        <v>657856.63300000003</v>
      </c>
      <c r="H230" s="13">
        <v>59190.216</v>
      </c>
      <c r="I230" s="13">
        <v>33888.637000000002</v>
      </c>
      <c r="J230" s="13">
        <v>75493.108999999997</v>
      </c>
      <c r="K230" s="13">
        <v>110689.755</v>
      </c>
      <c r="L230" s="13">
        <v>124458.948</v>
      </c>
      <c r="M230" s="13">
        <v>15794.955</v>
      </c>
      <c r="N230" s="13">
        <v>39926.339</v>
      </c>
      <c r="O230" s="13">
        <v>262904.092</v>
      </c>
      <c r="P230" s="13">
        <v>190.874</v>
      </c>
      <c r="Q230" s="23"/>
    </row>
    <row r="231" spans="1:17" x14ac:dyDescent="0.35">
      <c r="A231" s="15">
        <v>43938</v>
      </c>
      <c r="B231" s="15">
        <v>43955</v>
      </c>
      <c r="C231" s="15">
        <v>43965</v>
      </c>
      <c r="D231" s="13">
        <f t="shared" si="6"/>
        <v>2066594.088</v>
      </c>
      <c r="E231" s="13">
        <v>482625.24200000003</v>
      </c>
      <c r="F231" s="13">
        <v>169060.47399999999</v>
      </c>
      <c r="G231" s="13">
        <v>676500.03799999994</v>
      </c>
      <c r="H231" s="13">
        <v>57240.963000000003</v>
      </c>
      <c r="I231" s="13">
        <v>34893.701999999997</v>
      </c>
      <c r="J231" s="13">
        <v>77176.831000000006</v>
      </c>
      <c r="K231" s="13">
        <v>115239.44</v>
      </c>
      <c r="L231" s="13">
        <v>125924.269</v>
      </c>
      <c r="M231" s="13">
        <v>15450.032999999999</v>
      </c>
      <c r="N231" s="13">
        <v>40777.504999999997</v>
      </c>
      <c r="O231" s="13">
        <v>271602.43699999998</v>
      </c>
      <c r="P231" s="13">
        <v>103.154</v>
      </c>
      <c r="Q231" s="23"/>
    </row>
    <row r="232" spans="1:17" x14ac:dyDescent="0.35">
      <c r="A232" s="15">
        <v>43951</v>
      </c>
      <c r="B232" s="15">
        <v>43966</v>
      </c>
      <c r="C232" s="15">
        <v>43979</v>
      </c>
      <c r="D232" s="13">
        <f t="shared" si="6"/>
        <v>2069306.6750000003</v>
      </c>
      <c r="E232" s="13">
        <v>495196.16899999999</v>
      </c>
      <c r="F232" s="13">
        <v>174017.758</v>
      </c>
      <c r="G232" s="13">
        <v>665821.94499999995</v>
      </c>
      <c r="H232" s="13">
        <v>55665.627</v>
      </c>
      <c r="I232" s="13">
        <v>33843.913999999997</v>
      </c>
      <c r="J232" s="13">
        <v>77039.134000000005</v>
      </c>
      <c r="K232" s="13">
        <v>118412.93700000001</v>
      </c>
      <c r="L232" s="13">
        <v>126084.629</v>
      </c>
      <c r="M232" s="13">
        <v>15420.992</v>
      </c>
      <c r="N232" s="13">
        <v>40916.985999999997</v>
      </c>
      <c r="O232" s="13">
        <v>266742.565</v>
      </c>
      <c r="P232" s="13">
        <v>144.01900000000001</v>
      </c>
      <c r="Q232" s="23"/>
    </row>
    <row r="233" spans="1:17" x14ac:dyDescent="0.35">
      <c r="A233" s="15">
        <v>43966</v>
      </c>
      <c r="B233" s="15">
        <v>43980</v>
      </c>
      <c r="C233" s="15">
        <v>43993</v>
      </c>
      <c r="D233" s="13">
        <f t="shared" si="6"/>
        <v>2079107.6119999997</v>
      </c>
      <c r="E233" s="13">
        <v>514402.54100000003</v>
      </c>
      <c r="F233" s="13">
        <v>171193.52100000001</v>
      </c>
      <c r="G233" s="13">
        <v>652888.04299999995</v>
      </c>
      <c r="H233" s="13">
        <v>54477.883999999998</v>
      </c>
      <c r="I233" s="13">
        <v>33604.264000000003</v>
      </c>
      <c r="J233" s="13">
        <v>75200.910999999993</v>
      </c>
      <c r="K233" s="13">
        <v>132286.552</v>
      </c>
      <c r="L233" s="13">
        <v>122340.197</v>
      </c>
      <c r="M233" s="13">
        <v>13371.612999999999</v>
      </c>
      <c r="N233" s="13">
        <v>44695.038</v>
      </c>
      <c r="O233" s="13">
        <v>264499.19</v>
      </c>
      <c r="P233" s="13">
        <v>147.858</v>
      </c>
      <c r="Q233" s="23"/>
    </row>
    <row r="234" spans="1:17" x14ac:dyDescent="0.35">
      <c r="A234" s="15">
        <v>43980</v>
      </c>
      <c r="B234" s="15">
        <v>43994</v>
      </c>
      <c r="C234" s="15">
        <v>44007</v>
      </c>
      <c r="D234" s="13">
        <f t="shared" si="6"/>
        <v>2057826.6419999998</v>
      </c>
      <c r="E234" s="13">
        <v>524508.93500000006</v>
      </c>
      <c r="F234" s="13">
        <v>161423.18900000001</v>
      </c>
      <c r="G234" s="13">
        <v>650048.31700000004</v>
      </c>
      <c r="H234" s="13">
        <v>51883.838000000003</v>
      </c>
      <c r="I234" s="13">
        <v>32931.724000000002</v>
      </c>
      <c r="J234" s="13">
        <v>73584.202000000005</v>
      </c>
      <c r="K234" s="13">
        <v>130061.413</v>
      </c>
      <c r="L234" s="13">
        <v>119798.15700000001</v>
      </c>
      <c r="M234" s="13">
        <v>12066.295</v>
      </c>
      <c r="N234" s="13">
        <v>42764.491000000002</v>
      </c>
      <c r="O234" s="13">
        <v>258581.72700000001</v>
      </c>
      <c r="P234" s="13">
        <v>174.35400000000001</v>
      </c>
      <c r="Q234" s="23"/>
    </row>
    <row r="235" spans="1:17" x14ac:dyDescent="0.35">
      <c r="A235" s="15">
        <v>43994</v>
      </c>
      <c r="B235" s="15">
        <v>44008</v>
      </c>
      <c r="C235" s="15">
        <v>44021</v>
      </c>
      <c r="D235" s="13">
        <f t="shared" si="6"/>
        <v>2089865.1190000004</v>
      </c>
      <c r="E235" s="13">
        <v>547907.40700000001</v>
      </c>
      <c r="F235" s="13">
        <v>161594.557</v>
      </c>
      <c r="G235" s="13">
        <v>659642.495</v>
      </c>
      <c r="H235" s="13">
        <v>50282.25</v>
      </c>
      <c r="I235" s="13">
        <v>33402.993999999999</v>
      </c>
      <c r="J235" s="13">
        <v>74448.441000000006</v>
      </c>
      <c r="K235" s="13">
        <v>128571.576</v>
      </c>
      <c r="L235" s="13">
        <v>120087.554</v>
      </c>
      <c r="M235" s="13">
        <v>12086.073</v>
      </c>
      <c r="N235" s="13">
        <v>42460.02</v>
      </c>
      <c r="O235" s="13">
        <v>259167.73</v>
      </c>
      <c r="P235" s="13">
        <v>214.02199999999999</v>
      </c>
      <c r="Q235" s="23"/>
    </row>
    <row r="236" spans="1:17" x14ac:dyDescent="0.35">
      <c r="A236" s="15">
        <v>44008</v>
      </c>
      <c r="B236" s="15">
        <v>44022</v>
      </c>
      <c r="C236" s="15">
        <v>44035</v>
      </c>
      <c r="D236" s="13">
        <f t="shared" si="6"/>
        <v>2091941.0790000001</v>
      </c>
      <c r="E236" s="13">
        <v>558339.07200000004</v>
      </c>
      <c r="F236" s="13">
        <v>162439.535</v>
      </c>
      <c r="G236" s="13">
        <v>652665.701</v>
      </c>
      <c r="H236" s="13">
        <v>51693.267</v>
      </c>
      <c r="I236" s="13">
        <v>33248.963000000003</v>
      </c>
      <c r="J236" s="13">
        <v>74018.971000000005</v>
      </c>
      <c r="K236" s="13">
        <v>128714.501</v>
      </c>
      <c r="L236" s="13">
        <v>119490.87699999999</v>
      </c>
      <c r="M236" s="13">
        <v>11923.37</v>
      </c>
      <c r="N236" s="13">
        <v>41836.112999999998</v>
      </c>
      <c r="O236" s="13">
        <v>257402.696</v>
      </c>
      <c r="P236" s="13">
        <v>168.01300000000001</v>
      </c>
      <c r="Q236" s="23"/>
    </row>
    <row r="237" spans="1:17" x14ac:dyDescent="0.35">
      <c r="A237" s="15">
        <v>44022</v>
      </c>
      <c r="B237" s="15">
        <v>44036</v>
      </c>
      <c r="C237" s="15">
        <v>44049</v>
      </c>
      <c r="D237" s="13">
        <f t="shared" si="6"/>
        <v>2104118.2620000001</v>
      </c>
      <c r="E237" s="13">
        <v>566550.18400000001</v>
      </c>
      <c r="F237" s="13">
        <v>166570.28200000001</v>
      </c>
      <c r="G237" s="13">
        <v>645056.48699999996</v>
      </c>
      <c r="H237" s="13">
        <v>52565.044000000002</v>
      </c>
      <c r="I237" s="13">
        <v>33428.567999999999</v>
      </c>
      <c r="J237" s="13">
        <v>74398.323999999993</v>
      </c>
      <c r="K237" s="13">
        <v>128550.607</v>
      </c>
      <c r="L237" s="13">
        <v>122416.296</v>
      </c>
      <c r="M237" s="13">
        <v>11969.82</v>
      </c>
      <c r="N237" s="13">
        <v>41211.292000000001</v>
      </c>
      <c r="O237" s="13">
        <v>261262.75899999999</v>
      </c>
      <c r="P237" s="13">
        <v>138.59899999999999</v>
      </c>
      <c r="Q237" s="23"/>
    </row>
    <row r="238" spans="1:17" x14ac:dyDescent="0.35">
      <c r="A238" s="15">
        <v>44036</v>
      </c>
      <c r="B238" s="15">
        <v>44050</v>
      </c>
      <c r="C238" s="15">
        <v>44063</v>
      </c>
      <c r="D238" s="13">
        <f t="shared" si="6"/>
        <v>2141860.4810000001</v>
      </c>
      <c r="E238" s="13">
        <v>592976.56999999995</v>
      </c>
      <c r="F238" s="13">
        <v>169042.20699999999</v>
      </c>
      <c r="G238" s="13">
        <v>651244.44799999997</v>
      </c>
      <c r="H238" s="13">
        <v>53551.550999999999</v>
      </c>
      <c r="I238" s="13">
        <v>33814.296000000002</v>
      </c>
      <c r="J238" s="13">
        <v>74044.732000000004</v>
      </c>
      <c r="K238" s="13">
        <v>130227.024</v>
      </c>
      <c r="L238" s="13">
        <v>123514.143</v>
      </c>
      <c r="M238" s="13">
        <v>12592.686</v>
      </c>
      <c r="N238" s="13">
        <v>41278.027000000002</v>
      </c>
      <c r="O238" s="13">
        <v>259362.78400000001</v>
      </c>
      <c r="P238" s="13">
        <v>212.01300000000001</v>
      </c>
      <c r="Q238" s="23"/>
    </row>
    <row r="239" spans="1:17" x14ac:dyDescent="0.35">
      <c r="A239" s="15">
        <v>44050</v>
      </c>
      <c r="B239" s="15">
        <v>44064</v>
      </c>
      <c r="C239" s="15">
        <v>44077</v>
      </c>
      <c r="D239" s="13">
        <f t="shared" si="6"/>
        <v>2343922.9619999998</v>
      </c>
      <c r="E239" s="13">
        <v>695115.88800000004</v>
      </c>
      <c r="F239" s="13">
        <v>177784.758</v>
      </c>
      <c r="G239" s="13">
        <v>692473.03</v>
      </c>
      <c r="H239" s="13">
        <v>57169.264000000003</v>
      </c>
      <c r="I239" s="13">
        <v>36127.629000000001</v>
      </c>
      <c r="J239" s="13">
        <v>79402.096000000005</v>
      </c>
      <c r="K239" s="13">
        <v>143487.08900000001</v>
      </c>
      <c r="L239" s="13">
        <v>132786.55499999999</v>
      </c>
      <c r="M239" s="13">
        <v>13648.784</v>
      </c>
      <c r="N239" s="13">
        <v>43364.368000000002</v>
      </c>
      <c r="O239" s="13">
        <v>272335.103</v>
      </c>
      <c r="P239" s="13">
        <v>228.398</v>
      </c>
      <c r="Q239" s="23"/>
    </row>
    <row r="240" spans="1:17" x14ac:dyDescent="0.35">
      <c r="A240" s="15">
        <v>44064</v>
      </c>
      <c r="B240" s="15">
        <v>44078</v>
      </c>
      <c r="C240" s="15">
        <v>44091</v>
      </c>
      <c r="D240" s="13">
        <f t="shared" si="6"/>
        <v>2368478.1619999995</v>
      </c>
      <c r="E240" s="13">
        <v>699572.22600000002</v>
      </c>
      <c r="F240" s="13">
        <v>172074.019</v>
      </c>
      <c r="G240" s="13">
        <v>705267.59600000002</v>
      </c>
      <c r="H240" s="13">
        <v>55067.586000000003</v>
      </c>
      <c r="I240" s="13">
        <v>35909.686000000002</v>
      </c>
      <c r="J240" s="13">
        <v>80197.089000000007</v>
      </c>
      <c r="K240" s="13">
        <v>147601.973</v>
      </c>
      <c r="L240" s="13">
        <v>136838.16200000001</v>
      </c>
      <c r="M240" s="13">
        <v>13796.591</v>
      </c>
      <c r="N240" s="13">
        <v>43989.527000000002</v>
      </c>
      <c r="O240" s="13">
        <v>277945.45500000002</v>
      </c>
      <c r="P240" s="13">
        <v>218.25200000000001</v>
      </c>
      <c r="Q240" s="23"/>
    </row>
    <row r="241" spans="1:17" x14ac:dyDescent="0.35">
      <c r="A241" s="15">
        <v>44078</v>
      </c>
      <c r="B241" s="15">
        <v>44092</v>
      </c>
      <c r="C241" s="15">
        <v>44105</v>
      </c>
      <c r="D241" s="13">
        <f t="shared" si="6"/>
        <v>2399262.3020000006</v>
      </c>
      <c r="E241" s="13">
        <v>710686.81900000002</v>
      </c>
      <c r="F241" s="13">
        <v>171343.85699999999</v>
      </c>
      <c r="G241" s="13">
        <v>720865.58</v>
      </c>
      <c r="H241" s="13">
        <v>55968.415000000001</v>
      </c>
      <c r="I241" s="13">
        <v>36212.014999999999</v>
      </c>
      <c r="J241" s="13">
        <v>81016.009000000005</v>
      </c>
      <c r="K241" s="13">
        <v>145760.383</v>
      </c>
      <c r="L241" s="13">
        <v>139391.18599999999</v>
      </c>
      <c r="M241" s="13">
        <v>11570.647000000001</v>
      </c>
      <c r="N241" s="13">
        <v>44544.163999999997</v>
      </c>
      <c r="O241" s="13">
        <v>281692.61499999999</v>
      </c>
      <c r="P241" s="13">
        <v>210.61199999999999</v>
      </c>
      <c r="Q241" s="23"/>
    </row>
    <row r="242" spans="1:17" x14ac:dyDescent="0.35">
      <c r="A242" s="15">
        <v>44092</v>
      </c>
      <c r="B242" s="15">
        <v>44106</v>
      </c>
      <c r="C242" s="15">
        <v>44119</v>
      </c>
      <c r="D242" s="13">
        <f t="shared" si="6"/>
        <v>2431837.64</v>
      </c>
      <c r="E242" s="13">
        <v>719564.56900000002</v>
      </c>
      <c r="F242" s="13">
        <v>172264.198</v>
      </c>
      <c r="G242" s="13">
        <v>735247.62</v>
      </c>
      <c r="H242" s="13">
        <v>56273.536</v>
      </c>
      <c r="I242" s="13">
        <v>36847.260999999999</v>
      </c>
      <c r="J242" s="13">
        <v>81847.703999999998</v>
      </c>
      <c r="K242" s="13">
        <v>144421.071</v>
      </c>
      <c r="L242" s="13">
        <v>142584.239</v>
      </c>
      <c r="M242" s="13">
        <v>11837.007</v>
      </c>
      <c r="N242" s="13">
        <v>45669.250999999997</v>
      </c>
      <c r="O242" s="13">
        <v>285014.32900000003</v>
      </c>
      <c r="P242" s="13">
        <v>266.85500000000002</v>
      </c>
      <c r="Q242" s="23"/>
    </row>
    <row r="243" spans="1:17" x14ac:dyDescent="0.35">
      <c r="A243" s="15">
        <v>44106</v>
      </c>
      <c r="B243" s="15">
        <v>44120</v>
      </c>
      <c r="C243" s="15">
        <v>44133</v>
      </c>
      <c r="D243" s="13">
        <f t="shared" si="6"/>
        <v>2491091.4030000004</v>
      </c>
      <c r="E243" s="13">
        <v>740812.10600000003</v>
      </c>
      <c r="F243" s="13">
        <v>170635.633</v>
      </c>
      <c r="G243" s="13">
        <v>758375.81299999997</v>
      </c>
      <c r="H243" s="13">
        <v>56481.773000000001</v>
      </c>
      <c r="I243" s="13">
        <v>37708.906000000003</v>
      </c>
      <c r="J243" s="13">
        <v>82173.475999999995</v>
      </c>
      <c r="K243" s="13">
        <v>145141.66200000001</v>
      </c>
      <c r="L243" s="13">
        <v>150033.71599999999</v>
      </c>
      <c r="M243" s="13">
        <v>12092.837</v>
      </c>
      <c r="N243" s="13">
        <v>46641.506999999998</v>
      </c>
      <c r="O243" s="13">
        <v>290719.11800000002</v>
      </c>
      <c r="P243" s="13">
        <v>274.85599999999999</v>
      </c>
      <c r="Q243" s="23"/>
    </row>
    <row r="244" spans="1:17" x14ac:dyDescent="0.35">
      <c r="A244" s="15">
        <v>44120</v>
      </c>
      <c r="B244" s="15">
        <v>44134</v>
      </c>
      <c r="C244" s="15">
        <v>44147</v>
      </c>
      <c r="D244" s="13">
        <f t="shared" si="6"/>
        <v>2552457.0229999996</v>
      </c>
      <c r="E244" s="13">
        <v>755890.75100000005</v>
      </c>
      <c r="F244" s="13">
        <v>170010.61</v>
      </c>
      <c r="G244" s="13">
        <v>791704.33200000005</v>
      </c>
      <c r="H244" s="13">
        <v>56962.292999999998</v>
      </c>
      <c r="I244" s="13">
        <v>39045.163999999997</v>
      </c>
      <c r="J244" s="13">
        <v>84441.828000000009</v>
      </c>
      <c r="K244" s="13">
        <v>149106.826</v>
      </c>
      <c r="L244" s="13">
        <v>149139.92499999999</v>
      </c>
      <c r="M244" s="13">
        <v>12417.319</v>
      </c>
      <c r="N244" s="13">
        <v>45460.286</v>
      </c>
      <c r="O244" s="13">
        <v>298025.652</v>
      </c>
      <c r="P244" s="13">
        <v>252.03700000000001</v>
      </c>
      <c r="Q244" s="23"/>
    </row>
    <row r="245" spans="1:17" x14ac:dyDescent="0.35">
      <c r="A245" s="15">
        <v>44134</v>
      </c>
      <c r="B245" s="15">
        <v>44148</v>
      </c>
      <c r="C245" s="15">
        <v>44161</v>
      </c>
      <c r="D245" s="13">
        <f t="shared" si="6"/>
        <v>2659202.0719999997</v>
      </c>
      <c r="E245" s="13">
        <v>796584.37199999997</v>
      </c>
      <c r="F245" s="13">
        <v>180964.889</v>
      </c>
      <c r="G245" s="13">
        <v>814633.91299999994</v>
      </c>
      <c r="H245" s="13">
        <v>57492.328999999998</v>
      </c>
      <c r="I245" s="13">
        <v>43302.961000000003</v>
      </c>
      <c r="J245" s="13">
        <v>86202.275999999998</v>
      </c>
      <c r="K245" s="13">
        <v>155601.88399999999</v>
      </c>
      <c r="L245" s="13">
        <v>158612.777</v>
      </c>
      <c r="M245" s="13">
        <v>13773.333000000001</v>
      </c>
      <c r="N245" s="13">
        <v>45502.949000000001</v>
      </c>
      <c r="O245" s="13">
        <v>306278.78399999999</v>
      </c>
      <c r="P245" s="13">
        <v>251.60499999999999</v>
      </c>
      <c r="Q245" s="23"/>
    </row>
    <row r="246" spans="1:17" x14ac:dyDescent="0.35">
      <c r="A246" s="15">
        <v>44148</v>
      </c>
      <c r="B246" s="15">
        <v>44162</v>
      </c>
      <c r="C246" s="15">
        <v>44175</v>
      </c>
      <c r="D246" s="13">
        <f t="shared" si="6"/>
        <v>2575922.9930000002</v>
      </c>
      <c r="E246" s="13">
        <v>787763.58299999998</v>
      </c>
      <c r="F246" s="13">
        <v>182017.296</v>
      </c>
      <c r="G246" s="13">
        <v>776820.52300000004</v>
      </c>
      <c r="H246" s="13">
        <v>54607.749000000003</v>
      </c>
      <c r="I246" s="13">
        <v>40864.358999999997</v>
      </c>
      <c r="J246" s="13">
        <v>82048.312000000005</v>
      </c>
      <c r="K246" s="13">
        <v>151506.58600000001</v>
      </c>
      <c r="L246" s="13">
        <v>149976.66500000001</v>
      </c>
      <c r="M246" s="13">
        <v>13191.098</v>
      </c>
      <c r="N246" s="13">
        <v>43582.506000000001</v>
      </c>
      <c r="O246" s="13">
        <v>293307.68</v>
      </c>
      <c r="P246" s="13">
        <v>236.636</v>
      </c>
      <c r="Q246" s="23"/>
    </row>
    <row r="247" spans="1:17" x14ac:dyDescent="0.35">
      <c r="A247" s="15">
        <v>44162</v>
      </c>
      <c r="B247" s="15">
        <v>44176</v>
      </c>
      <c r="C247" s="15">
        <v>44189</v>
      </c>
      <c r="D247" s="13">
        <f t="shared" si="6"/>
        <v>2630403.0179999997</v>
      </c>
      <c r="E247" s="13">
        <v>814013.03599999996</v>
      </c>
      <c r="F247" s="13">
        <v>189820.625</v>
      </c>
      <c r="G247" s="13">
        <v>783451.571</v>
      </c>
      <c r="H247" s="13">
        <v>55302.527000000002</v>
      </c>
      <c r="I247" s="13">
        <v>41501.557999999997</v>
      </c>
      <c r="J247" s="13">
        <v>83293.646999999997</v>
      </c>
      <c r="K247" s="13">
        <v>153870.75899999999</v>
      </c>
      <c r="L247" s="13">
        <v>155656.913</v>
      </c>
      <c r="M247" s="13">
        <v>13374.391</v>
      </c>
      <c r="N247" s="13">
        <v>43480.305999999997</v>
      </c>
      <c r="O247" s="13">
        <v>296365.67099999997</v>
      </c>
      <c r="P247" s="13">
        <v>272.01400000000001</v>
      </c>
      <c r="Q247" s="23"/>
    </row>
    <row r="248" spans="1:17" x14ac:dyDescent="0.35">
      <c r="A248" s="15">
        <v>44176</v>
      </c>
      <c r="B248" s="15">
        <v>44190</v>
      </c>
      <c r="C248" s="15">
        <v>44203</v>
      </c>
      <c r="D248" s="13">
        <f t="shared" si="6"/>
        <v>2652627.105</v>
      </c>
      <c r="E248" s="13">
        <v>817412.46499999997</v>
      </c>
      <c r="F248" s="13">
        <v>191654.728</v>
      </c>
      <c r="G248" s="13">
        <v>787527.92799999996</v>
      </c>
      <c r="H248" s="13">
        <v>54777.646000000001</v>
      </c>
      <c r="I248" s="13">
        <v>41919.784</v>
      </c>
      <c r="J248" s="13">
        <v>83648.292000000001</v>
      </c>
      <c r="K248" s="13">
        <v>157347.71</v>
      </c>
      <c r="L248" s="13">
        <v>157091.88200000001</v>
      </c>
      <c r="M248" s="13">
        <v>13499.087</v>
      </c>
      <c r="N248" s="13">
        <v>43571.339</v>
      </c>
      <c r="O248" s="13">
        <v>303990.34600000002</v>
      </c>
      <c r="P248" s="13">
        <v>185.898</v>
      </c>
      <c r="Q248" s="23"/>
    </row>
    <row r="249" spans="1:17" x14ac:dyDescent="0.35">
      <c r="A249" s="15">
        <v>44190</v>
      </c>
      <c r="B249" s="15">
        <v>44204</v>
      </c>
      <c r="C249" s="15">
        <v>44217</v>
      </c>
      <c r="D249" s="13">
        <f t="shared" si="6"/>
        <v>2604283.48</v>
      </c>
      <c r="E249" s="13">
        <v>805809.27099999995</v>
      </c>
      <c r="F249" s="13">
        <v>193291.549</v>
      </c>
      <c r="G249" s="13">
        <v>765613.87600000005</v>
      </c>
      <c r="H249" s="13">
        <v>53518.841999999997</v>
      </c>
      <c r="I249" s="13">
        <v>41359.131999999998</v>
      </c>
      <c r="J249" s="13">
        <v>80865.94</v>
      </c>
      <c r="K249" s="13">
        <v>159447.64300000001</v>
      </c>
      <c r="L249" s="13">
        <v>154729.45699999999</v>
      </c>
      <c r="M249" s="13">
        <v>17330.815999999999</v>
      </c>
      <c r="N249" s="13">
        <v>36977.756000000001</v>
      </c>
      <c r="O249" s="13">
        <v>295066.554</v>
      </c>
      <c r="P249" s="13">
        <v>272.64400000000001</v>
      </c>
      <c r="Q249" s="23"/>
    </row>
    <row r="250" spans="1:17" x14ac:dyDescent="0.35">
      <c r="A250" s="15">
        <v>44204</v>
      </c>
      <c r="B250" s="15">
        <v>44218</v>
      </c>
      <c r="C250" s="15">
        <v>44231</v>
      </c>
      <c r="D250" s="13">
        <f t="shared" ref="D250:D310" si="7">SUM(E250:P250)</f>
        <v>2500450.7239999995</v>
      </c>
      <c r="E250" s="13">
        <v>776986.24899999995</v>
      </c>
      <c r="F250" s="13">
        <v>175735.53099999999</v>
      </c>
      <c r="G250" s="13">
        <v>740895.35499999998</v>
      </c>
      <c r="H250" s="13">
        <v>49869.743999999999</v>
      </c>
      <c r="I250" s="13">
        <v>39441.620000000003</v>
      </c>
      <c r="J250" s="13">
        <v>76604.846000000005</v>
      </c>
      <c r="K250" s="13">
        <v>155556.58900000001</v>
      </c>
      <c r="L250" s="13">
        <v>148831.16200000001</v>
      </c>
      <c r="M250" s="13">
        <v>18941.816999999999</v>
      </c>
      <c r="N250" s="13">
        <v>35274.548000000003</v>
      </c>
      <c r="O250" s="13">
        <v>282028.48599999998</v>
      </c>
      <c r="P250" s="13">
        <v>284.77699999999999</v>
      </c>
      <c r="Q250" s="23"/>
    </row>
    <row r="251" spans="1:17" x14ac:dyDescent="0.35">
      <c r="A251" s="15">
        <v>44218</v>
      </c>
      <c r="B251" s="15">
        <v>44232</v>
      </c>
      <c r="C251" s="15">
        <v>44245</v>
      </c>
      <c r="D251" s="13">
        <f t="shared" si="7"/>
        <v>2542384.2459999998</v>
      </c>
      <c r="E251" s="13">
        <v>783513.60400000005</v>
      </c>
      <c r="F251" s="13">
        <v>182285.641</v>
      </c>
      <c r="G251" s="13">
        <v>752036.30599999998</v>
      </c>
      <c r="H251" s="13">
        <v>51202.754000000001</v>
      </c>
      <c r="I251" s="13">
        <v>39973.345000000001</v>
      </c>
      <c r="J251" s="13">
        <v>76509.232999999993</v>
      </c>
      <c r="K251" s="13">
        <v>162608.943</v>
      </c>
      <c r="L251" s="13">
        <v>150701.489</v>
      </c>
      <c r="M251" s="13">
        <v>19137.806</v>
      </c>
      <c r="N251" s="13">
        <v>35212.629000000001</v>
      </c>
      <c r="O251" s="13">
        <v>288969.41100000002</v>
      </c>
      <c r="P251" s="13">
        <v>233.08500000000001</v>
      </c>
      <c r="Q251" s="23"/>
    </row>
    <row r="252" spans="1:17" x14ac:dyDescent="0.35">
      <c r="A252" s="15">
        <v>44232</v>
      </c>
      <c r="B252" s="15">
        <v>44246</v>
      </c>
      <c r="C252" s="15">
        <v>44259</v>
      </c>
      <c r="D252" s="13">
        <f t="shared" si="7"/>
        <v>2435543.3650000002</v>
      </c>
      <c r="E252" s="13">
        <v>741609.84600000002</v>
      </c>
      <c r="F252" s="13">
        <v>177812.27499999999</v>
      </c>
      <c r="G252" s="13">
        <v>718147.821</v>
      </c>
      <c r="H252" s="13">
        <v>49281.584999999999</v>
      </c>
      <c r="I252" s="13">
        <v>38494.084000000003</v>
      </c>
      <c r="J252" s="13">
        <v>72998.995999999999</v>
      </c>
      <c r="K252" s="13">
        <v>154926.935</v>
      </c>
      <c r="L252" s="13">
        <v>146279.196</v>
      </c>
      <c r="M252" s="13">
        <v>18345.169000000002</v>
      </c>
      <c r="N252" s="13">
        <v>33379.267</v>
      </c>
      <c r="O252" s="13">
        <v>283940.75</v>
      </c>
      <c r="P252" s="13">
        <v>327.44099999999997</v>
      </c>
      <c r="Q252" s="23"/>
    </row>
    <row r="253" spans="1:17" x14ac:dyDescent="0.35">
      <c r="A253" s="15">
        <v>44246</v>
      </c>
      <c r="B253" s="15">
        <v>44260</v>
      </c>
      <c r="C253" s="15">
        <v>44273</v>
      </c>
      <c r="D253" s="13">
        <f t="shared" si="7"/>
        <v>2377350.0610000002</v>
      </c>
      <c r="E253" s="13">
        <v>725050.91200000001</v>
      </c>
      <c r="F253" s="13">
        <v>180924.88500000001</v>
      </c>
      <c r="G253" s="13">
        <v>700353.47400000005</v>
      </c>
      <c r="H253" s="13">
        <v>48786.464</v>
      </c>
      <c r="I253" s="13">
        <v>38094.749000000003</v>
      </c>
      <c r="J253" s="13">
        <v>71333.267000000007</v>
      </c>
      <c r="K253" s="13">
        <v>146093.08199999999</v>
      </c>
      <c r="L253" s="13">
        <v>143562.065</v>
      </c>
      <c r="M253" s="13">
        <v>18148.133999999998</v>
      </c>
      <c r="N253" s="13">
        <v>31677.377</v>
      </c>
      <c r="O253" s="13">
        <v>272958.84100000001</v>
      </c>
      <c r="P253" s="13">
        <v>366.81099999999998</v>
      </c>
      <c r="Q253" s="23"/>
    </row>
    <row r="254" spans="1:17" x14ac:dyDescent="0.35">
      <c r="A254" s="15">
        <v>44260</v>
      </c>
      <c r="B254" s="15">
        <v>44274</v>
      </c>
      <c r="C254" s="15">
        <v>44287</v>
      </c>
      <c r="D254" s="13">
        <f t="shared" si="7"/>
        <v>2519346.8760000002</v>
      </c>
      <c r="E254" s="13">
        <v>763992.321</v>
      </c>
      <c r="F254" s="13">
        <v>189793.783</v>
      </c>
      <c r="G254" s="13">
        <v>741991.08400000003</v>
      </c>
      <c r="H254" s="13">
        <v>52532.305</v>
      </c>
      <c r="I254" s="13">
        <v>40522.156000000003</v>
      </c>
      <c r="J254" s="13">
        <v>78327.218999999997</v>
      </c>
      <c r="K254" s="13">
        <v>153829.54999999999</v>
      </c>
      <c r="L254" s="13">
        <v>154086.821</v>
      </c>
      <c r="M254" s="13">
        <v>18305.659</v>
      </c>
      <c r="N254" s="13">
        <v>33758.921000000002</v>
      </c>
      <c r="O254" s="13">
        <v>291881.69500000001</v>
      </c>
      <c r="P254" s="13">
        <v>325.36200000000002</v>
      </c>
      <c r="Q254" s="23"/>
    </row>
    <row r="255" spans="1:17" x14ac:dyDescent="0.35">
      <c r="A255" s="15">
        <v>44274</v>
      </c>
      <c r="B255" s="15">
        <v>44288</v>
      </c>
      <c r="C255" s="15">
        <v>44301</v>
      </c>
      <c r="D255" s="13">
        <f t="shared" si="7"/>
        <v>2521832.6569999997</v>
      </c>
      <c r="E255" s="13">
        <v>771576.14899999998</v>
      </c>
      <c r="F255" s="13">
        <v>195926.87400000001</v>
      </c>
      <c r="G255" s="13">
        <v>738413.58499999996</v>
      </c>
      <c r="H255" s="13">
        <v>52294.896999999997</v>
      </c>
      <c r="I255" s="13">
        <v>40445.133999999998</v>
      </c>
      <c r="J255" s="13">
        <v>77637.396999999997</v>
      </c>
      <c r="K255" s="13">
        <v>154999.76999999999</v>
      </c>
      <c r="L255" s="13">
        <v>149726.149</v>
      </c>
      <c r="M255" s="13">
        <v>17652.384999999998</v>
      </c>
      <c r="N255" s="13">
        <v>32780.014000000003</v>
      </c>
      <c r="O255" s="13">
        <v>290065.59600000002</v>
      </c>
      <c r="P255" s="13">
        <v>314.70699999999999</v>
      </c>
      <c r="Q255" s="23"/>
    </row>
    <row r="256" spans="1:17" x14ac:dyDescent="0.35">
      <c r="A256" s="15">
        <v>44288</v>
      </c>
      <c r="B256" s="15">
        <v>44302</v>
      </c>
      <c r="C256" s="15">
        <v>44315</v>
      </c>
      <c r="D256" s="13">
        <f t="shared" si="7"/>
        <v>2681370.5490000006</v>
      </c>
      <c r="E256" s="13">
        <v>783373.60900000005</v>
      </c>
      <c r="F256" s="13">
        <v>197124.815</v>
      </c>
      <c r="G256" s="13">
        <v>792772.03099999996</v>
      </c>
      <c r="H256" s="13">
        <v>56214.305999999997</v>
      </c>
      <c r="I256" s="13">
        <v>43864.608</v>
      </c>
      <c r="J256" s="13">
        <v>85948.126000000004</v>
      </c>
      <c r="K256" s="13">
        <v>171285.859</v>
      </c>
      <c r="L256" s="13">
        <v>167511.33300000001</v>
      </c>
      <c r="M256" s="13">
        <v>18371.675999999999</v>
      </c>
      <c r="N256" s="13">
        <v>41316.642999999996</v>
      </c>
      <c r="O256" s="13">
        <v>323228.63400000002</v>
      </c>
      <c r="P256" s="13">
        <v>358.90899999999999</v>
      </c>
      <c r="Q256" s="23"/>
    </row>
    <row r="257" spans="1:17" x14ac:dyDescent="0.35">
      <c r="A257" s="15">
        <v>44302</v>
      </c>
      <c r="B257" s="15">
        <v>44316</v>
      </c>
      <c r="C257" s="15">
        <v>44332</v>
      </c>
      <c r="D257" s="13">
        <f t="shared" si="7"/>
        <v>2682159.8339999998</v>
      </c>
      <c r="E257" s="13">
        <v>793348.20499999996</v>
      </c>
      <c r="F257" s="13">
        <v>194082.399</v>
      </c>
      <c r="G257" s="13">
        <v>794171.98899999994</v>
      </c>
      <c r="H257" s="13">
        <v>56287.800999999999</v>
      </c>
      <c r="I257" s="13">
        <v>43761.347000000002</v>
      </c>
      <c r="J257" s="13">
        <v>85875.876000000004</v>
      </c>
      <c r="K257" s="13">
        <v>171083.41800000001</v>
      </c>
      <c r="L257" s="13">
        <v>166273.01</v>
      </c>
      <c r="M257" s="13">
        <v>18594.23</v>
      </c>
      <c r="N257" s="13">
        <v>40332.862000000001</v>
      </c>
      <c r="O257" s="13">
        <v>318009.86599999998</v>
      </c>
      <c r="P257" s="13">
        <v>338.83100000000002</v>
      </c>
      <c r="Q257" s="23"/>
    </row>
    <row r="258" spans="1:17" x14ac:dyDescent="0.35">
      <c r="A258" s="15">
        <v>44316</v>
      </c>
      <c r="B258" s="15">
        <v>44333</v>
      </c>
      <c r="C258" s="15">
        <v>44343</v>
      </c>
      <c r="D258" s="13">
        <f t="shared" si="7"/>
        <v>2717395.0640000002</v>
      </c>
      <c r="E258" s="13">
        <v>814091.93400000001</v>
      </c>
      <c r="F258" s="13">
        <v>198867.93100000001</v>
      </c>
      <c r="G258" s="13">
        <v>802393.91500000004</v>
      </c>
      <c r="H258" s="13">
        <v>59276.92</v>
      </c>
      <c r="I258" s="13">
        <v>42705.925999999999</v>
      </c>
      <c r="J258" s="13">
        <v>87987.388999999996</v>
      </c>
      <c r="K258" s="13">
        <v>165407.42300000001</v>
      </c>
      <c r="L258" s="13">
        <v>171788.899</v>
      </c>
      <c r="M258" s="13">
        <v>19836.725999999999</v>
      </c>
      <c r="N258" s="13">
        <v>40819.887000000002</v>
      </c>
      <c r="O258" s="13">
        <v>313903.87900000002</v>
      </c>
      <c r="P258" s="13">
        <v>314.23500000000001</v>
      </c>
      <c r="Q258" s="23"/>
    </row>
    <row r="259" spans="1:17" x14ac:dyDescent="0.35">
      <c r="A259" s="15">
        <v>44328</v>
      </c>
      <c r="B259" s="15">
        <v>44344</v>
      </c>
      <c r="C259" s="15">
        <v>44357</v>
      </c>
      <c r="D259" s="13">
        <f t="shared" si="7"/>
        <v>2762349.4509999999</v>
      </c>
      <c r="E259" s="13">
        <v>826910.05900000001</v>
      </c>
      <c r="F259" s="13">
        <v>206716.85800000001</v>
      </c>
      <c r="G259" s="13">
        <v>820262.37699999998</v>
      </c>
      <c r="H259" s="13">
        <v>60869.540999999997</v>
      </c>
      <c r="I259" s="13">
        <v>43440.589</v>
      </c>
      <c r="J259" s="13">
        <v>89206.426000000007</v>
      </c>
      <c r="K259" s="13">
        <v>164934.163</v>
      </c>
      <c r="L259" s="13">
        <v>175751.481</v>
      </c>
      <c r="M259" s="13">
        <v>20140.82</v>
      </c>
      <c r="N259" s="13">
        <v>41351.345000000001</v>
      </c>
      <c r="O259" s="13">
        <v>312553.85800000001</v>
      </c>
      <c r="P259" s="13">
        <v>211.934</v>
      </c>
      <c r="Q259" s="23"/>
    </row>
    <row r="260" spans="1:17" x14ac:dyDescent="0.35">
      <c r="A260" s="15">
        <v>44344</v>
      </c>
      <c r="B260" s="15">
        <v>44358</v>
      </c>
      <c r="C260" s="15">
        <v>44371</v>
      </c>
      <c r="D260" s="13">
        <f t="shared" si="7"/>
        <v>2817518.4609999997</v>
      </c>
      <c r="E260" s="13">
        <v>852601.49</v>
      </c>
      <c r="F260" s="13">
        <v>212102.08900000001</v>
      </c>
      <c r="G260" s="13">
        <v>833254.27800000005</v>
      </c>
      <c r="H260" s="13">
        <v>62693.47</v>
      </c>
      <c r="I260" s="13">
        <v>44509.572</v>
      </c>
      <c r="J260" s="13">
        <v>90978.982000000004</v>
      </c>
      <c r="K260" s="13">
        <v>166220.641</v>
      </c>
      <c r="L260" s="13">
        <v>178487.02100000001</v>
      </c>
      <c r="M260" s="13">
        <v>20482.14</v>
      </c>
      <c r="N260" s="13">
        <v>41426.641000000003</v>
      </c>
      <c r="O260" s="13">
        <v>314480.05</v>
      </c>
      <c r="P260" s="13">
        <v>282.08699999999999</v>
      </c>
      <c r="Q260" s="23"/>
    </row>
    <row r="261" spans="1:17" x14ac:dyDescent="0.35">
      <c r="A261" s="15">
        <v>44358</v>
      </c>
      <c r="B261" s="15">
        <v>44372</v>
      </c>
      <c r="C261" s="15">
        <v>44385</v>
      </c>
      <c r="D261" s="13">
        <f t="shared" si="7"/>
        <v>2850726.5329999989</v>
      </c>
      <c r="E261" s="13">
        <v>862032.78</v>
      </c>
      <c r="F261" s="13">
        <v>226272.182</v>
      </c>
      <c r="G261" s="13">
        <v>829527.68299999996</v>
      </c>
      <c r="H261" s="13">
        <v>65060.49</v>
      </c>
      <c r="I261" s="13">
        <v>44821.809000000001</v>
      </c>
      <c r="J261" s="13">
        <v>90892.194000000003</v>
      </c>
      <c r="K261" s="13">
        <v>167518.97399999999</v>
      </c>
      <c r="L261" s="13">
        <v>184061.408</v>
      </c>
      <c r="M261" s="13">
        <v>20453.080999999998</v>
      </c>
      <c r="N261" s="13">
        <v>41928.241000000002</v>
      </c>
      <c r="O261" s="13">
        <v>317871.283</v>
      </c>
      <c r="P261" s="13">
        <v>286.40800000000002</v>
      </c>
      <c r="Q261" s="23"/>
    </row>
    <row r="262" spans="1:17" x14ac:dyDescent="0.35">
      <c r="A262" s="15">
        <v>44372</v>
      </c>
      <c r="B262" s="15">
        <v>44386</v>
      </c>
      <c r="C262" s="15">
        <v>44402</v>
      </c>
      <c r="D262" s="13">
        <f t="shared" si="7"/>
        <v>2869318.3760000006</v>
      </c>
      <c r="E262" s="13">
        <v>871579.31200000003</v>
      </c>
      <c r="F262" s="13">
        <v>211352.774</v>
      </c>
      <c r="G262" s="13">
        <v>851066.01300000004</v>
      </c>
      <c r="H262" s="13">
        <v>66305.816000000006</v>
      </c>
      <c r="I262" s="13">
        <v>43770.584999999999</v>
      </c>
      <c r="J262" s="13">
        <v>90556.64</v>
      </c>
      <c r="K262" s="13">
        <v>174698.611</v>
      </c>
      <c r="L262" s="13">
        <v>182722.14499999999</v>
      </c>
      <c r="M262" s="13">
        <v>23330.278999999999</v>
      </c>
      <c r="N262" s="13">
        <v>39171.741999999998</v>
      </c>
      <c r="O262" s="13">
        <v>314447.842</v>
      </c>
      <c r="P262" s="13">
        <v>316.61700000000002</v>
      </c>
      <c r="Q262" s="23"/>
    </row>
    <row r="263" spans="1:17" x14ac:dyDescent="0.35">
      <c r="A263" s="15">
        <v>44386</v>
      </c>
      <c r="B263" s="15">
        <v>44403</v>
      </c>
      <c r="C263" s="15">
        <v>44413</v>
      </c>
      <c r="D263" s="13">
        <f t="shared" si="7"/>
        <v>2881824.7880000002</v>
      </c>
      <c r="E263" s="13">
        <v>879678.23100000003</v>
      </c>
      <c r="F263" s="13">
        <v>221492.51800000001</v>
      </c>
      <c r="G263" s="13">
        <v>846764.51</v>
      </c>
      <c r="H263" s="13">
        <v>70764.327000000005</v>
      </c>
      <c r="I263" s="13">
        <v>43442.614000000001</v>
      </c>
      <c r="J263" s="13">
        <v>90072.415999999997</v>
      </c>
      <c r="K263" s="13">
        <v>172125.264</v>
      </c>
      <c r="L263" s="13">
        <v>182290.65100000001</v>
      </c>
      <c r="M263" s="13">
        <v>23456.493999999999</v>
      </c>
      <c r="N263" s="13">
        <v>37740.976000000002</v>
      </c>
      <c r="O263" s="13">
        <v>313718.41600000003</v>
      </c>
      <c r="P263" s="13">
        <v>278.37099999999998</v>
      </c>
      <c r="Q263" s="23"/>
    </row>
    <row r="264" spans="1:17" x14ac:dyDescent="0.35">
      <c r="A264" s="15">
        <v>44396</v>
      </c>
      <c r="B264" s="15">
        <v>44414</v>
      </c>
      <c r="C264" s="15">
        <v>44427</v>
      </c>
      <c r="D264" s="13">
        <f t="shared" si="7"/>
        <v>2840462.8709999993</v>
      </c>
      <c r="E264" s="13">
        <v>873721.72</v>
      </c>
      <c r="F264" s="13">
        <v>230432.954</v>
      </c>
      <c r="G264" s="13">
        <v>826040.39800000004</v>
      </c>
      <c r="H264" s="13">
        <v>69892.269</v>
      </c>
      <c r="I264" s="13">
        <v>42528.567999999999</v>
      </c>
      <c r="J264" s="13">
        <v>88090.543000000005</v>
      </c>
      <c r="K264" s="13">
        <v>168985.065</v>
      </c>
      <c r="L264" s="13">
        <v>179137.68599999999</v>
      </c>
      <c r="M264" s="13">
        <v>23813.851999999999</v>
      </c>
      <c r="N264" s="13">
        <v>36954.796999999999</v>
      </c>
      <c r="O264" s="13">
        <v>300620.78399999999</v>
      </c>
      <c r="P264" s="13">
        <v>244.23500000000001</v>
      </c>
      <c r="Q264" s="23"/>
    </row>
    <row r="265" spans="1:17" x14ac:dyDescent="0.35">
      <c r="A265" s="15">
        <v>44414</v>
      </c>
      <c r="B265" s="15">
        <v>44428</v>
      </c>
      <c r="C265" s="15">
        <v>44441</v>
      </c>
      <c r="D265" s="13">
        <f t="shared" si="7"/>
        <v>2864979.966</v>
      </c>
      <c r="E265" s="13">
        <v>897503.90700000001</v>
      </c>
      <c r="F265" s="13">
        <v>213657.17800000001</v>
      </c>
      <c r="G265" s="13">
        <v>841218.96100000001</v>
      </c>
      <c r="H265" s="13">
        <v>72272.290999999997</v>
      </c>
      <c r="I265" s="13">
        <v>41846.144999999997</v>
      </c>
      <c r="J265" s="13">
        <v>88004.04</v>
      </c>
      <c r="K265" s="13">
        <v>168350.67300000001</v>
      </c>
      <c r="L265" s="13">
        <v>178452.37</v>
      </c>
      <c r="M265" s="13">
        <v>24805.134999999998</v>
      </c>
      <c r="N265" s="13">
        <v>37605.586000000003</v>
      </c>
      <c r="O265" s="13">
        <v>300998.63400000002</v>
      </c>
      <c r="P265" s="13">
        <v>265.04599999999999</v>
      </c>
      <c r="Q265" s="23"/>
    </row>
    <row r="266" spans="1:17" x14ac:dyDescent="0.35">
      <c r="A266" s="15">
        <v>44428</v>
      </c>
      <c r="B266" s="15">
        <v>44442</v>
      </c>
      <c r="C266" s="15">
        <v>44455</v>
      </c>
      <c r="D266" s="13">
        <f t="shared" si="7"/>
        <v>2851539.9619999998</v>
      </c>
      <c r="E266" s="13">
        <v>902056.44400000002</v>
      </c>
      <c r="F266" s="13">
        <v>204799.97500000001</v>
      </c>
      <c r="G266" s="13">
        <v>835441.96400000004</v>
      </c>
      <c r="H266" s="13">
        <v>73954.881999999998</v>
      </c>
      <c r="I266" s="13">
        <v>41339.053999999996</v>
      </c>
      <c r="J266" s="13">
        <v>86517.733999999997</v>
      </c>
      <c r="K266" s="13">
        <v>169078.37899999999</v>
      </c>
      <c r="L266" s="13">
        <v>173910.71599999999</v>
      </c>
      <c r="M266" s="13">
        <v>24571.184000000001</v>
      </c>
      <c r="N266" s="13">
        <v>37208.099000000002</v>
      </c>
      <c r="O266" s="13">
        <v>302278.82</v>
      </c>
      <c r="P266" s="13">
        <v>382.71100000000001</v>
      </c>
      <c r="Q266" s="23"/>
    </row>
    <row r="267" spans="1:17" x14ac:dyDescent="0.35">
      <c r="A267" s="15">
        <v>44442</v>
      </c>
      <c r="B267" s="15">
        <v>44456</v>
      </c>
      <c r="C267" s="15">
        <v>44469</v>
      </c>
      <c r="D267" s="13">
        <f t="shared" si="7"/>
        <v>2817817.6179999998</v>
      </c>
      <c r="E267" s="13">
        <v>897305.95600000001</v>
      </c>
      <c r="F267" s="13">
        <v>232082.36300000001</v>
      </c>
      <c r="G267" s="13">
        <v>800905.19900000002</v>
      </c>
      <c r="H267" s="13">
        <v>73083.784</v>
      </c>
      <c r="I267" s="13">
        <v>40619.016000000003</v>
      </c>
      <c r="J267" s="13">
        <v>84703.877999999997</v>
      </c>
      <c r="K267" s="13">
        <v>165210.94899999999</v>
      </c>
      <c r="L267" s="13">
        <v>170758.23800000001</v>
      </c>
      <c r="M267" s="13">
        <v>23809.84</v>
      </c>
      <c r="N267" s="13">
        <v>36118.213000000003</v>
      </c>
      <c r="O267" s="13">
        <v>292837.85399999999</v>
      </c>
      <c r="P267" s="13">
        <v>382.32799999999997</v>
      </c>
      <c r="Q267" s="23"/>
    </row>
    <row r="268" spans="1:17" x14ac:dyDescent="0.35">
      <c r="A268" s="15">
        <v>44456</v>
      </c>
      <c r="B268" s="15">
        <v>44470</v>
      </c>
      <c r="C268" s="15">
        <v>44483</v>
      </c>
      <c r="D268" s="13">
        <f t="shared" si="7"/>
        <v>2873266.4060000009</v>
      </c>
      <c r="E268" s="13">
        <v>917178.571</v>
      </c>
      <c r="F268" s="13">
        <v>233112.01699999999</v>
      </c>
      <c r="G268" s="13">
        <v>817494.99699999997</v>
      </c>
      <c r="H268" s="13">
        <v>76521.198000000004</v>
      </c>
      <c r="I268" s="13">
        <v>41035.375</v>
      </c>
      <c r="J268" s="13">
        <v>86642.024999999994</v>
      </c>
      <c r="K268" s="13">
        <v>167362.08100000001</v>
      </c>
      <c r="L268" s="13">
        <v>171264.82699999999</v>
      </c>
      <c r="M268" s="13">
        <v>24243.867999999999</v>
      </c>
      <c r="N268" s="13">
        <v>36355.091999999997</v>
      </c>
      <c r="O268" s="13">
        <v>301602.72600000002</v>
      </c>
      <c r="P268" s="13">
        <v>453.62900000000002</v>
      </c>
      <c r="Q268" s="23"/>
    </row>
    <row r="269" spans="1:17" x14ac:dyDescent="0.35">
      <c r="A269" s="15">
        <v>44470</v>
      </c>
      <c r="B269" s="15">
        <v>44484</v>
      </c>
      <c r="C269" s="15">
        <v>44500</v>
      </c>
      <c r="D269" s="13">
        <f t="shared" si="7"/>
        <v>2969764.6540000001</v>
      </c>
      <c r="E269" s="13">
        <v>937222.00699999998</v>
      </c>
      <c r="F269" s="13">
        <v>238972.42600000001</v>
      </c>
      <c r="G269" s="13">
        <v>852456.72600000002</v>
      </c>
      <c r="H269" s="13">
        <v>74826.168000000005</v>
      </c>
      <c r="I269" s="13">
        <v>42728.061000000002</v>
      </c>
      <c r="J269" s="13">
        <v>89834.338000000003</v>
      </c>
      <c r="K269" s="13">
        <v>174443.96599999999</v>
      </c>
      <c r="L269" s="13">
        <v>178241.28899999999</v>
      </c>
      <c r="M269" s="13">
        <v>25784.899000000001</v>
      </c>
      <c r="N269" s="13">
        <v>38229.875</v>
      </c>
      <c r="O269" s="13">
        <v>316253.55</v>
      </c>
      <c r="P269" s="13">
        <v>771.34900000000005</v>
      </c>
      <c r="Q269" s="23"/>
    </row>
    <row r="270" spans="1:17" x14ac:dyDescent="0.35">
      <c r="A270" s="15">
        <v>44484</v>
      </c>
      <c r="B270" s="15">
        <v>44501</v>
      </c>
      <c r="C270" s="15">
        <v>44511</v>
      </c>
      <c r="D270" s="13">
        <f t="shared" si="7"/>
        <v>3068538.5659999996</v>
      </c>
      <c r="E270" s="13">
        <v>973769.36100000003</v>
      </c>
      <c r="F270" s="13">
        <v>254716.64799999999</v>
      </c>
      <c r="G270" s="13">
        <v>877465.68700000003</v>
      </c>
      <c r="H270" s="13">
        <v>76824.316000000006</v>
      </c>
      <c r="I270" s="13">
        <v>45407.555999999997</v>
      </c>
      <c r="J270" s="13">
        <v>92108.303</v>
      </c>
      <c r="K270" s="13">
        <v>177030.182</v>
      </c>
      <c r="L270" s="13">
        <v>187584.973</v>
      </c>
      <c r="M270" s="13">
        <v>26851.858</v>
      </c>
      <c r="N270" s="13">
        <v>39117.165000000001</v>
      </c>
      <c r="O270" s="13">
        <v>316767.016</v>
      </c>
      <c r="P270" s="13">
        <v>895.50099999999998</v>
      </c>
      <c r="Q270" s="23"/>
    </row>
    <row r="271" spans="1:17" x14ac:dyDescent="0.35">
      <c r="A271" s="15">
        <v>44497</v>
      </c>
      <c r="B271" s="15">
        <v>44512</v>
      </c>
      <c r="C271" s="15">
        <v>44525</v>
      </c>
      <c r="D271" s="13">
        <f t="shared" si="7"/>
        <v>3162913.7349999999</v>
      </c>
      <c r="E271" s="13">
        <v>1001864.778</v>
      </c>
      <c r="F271" s="13">
        <v>259543.291</v>
      </c>
      <c r="G271" s="13">
        <v>909390.41599999997</v>
      </c>
      <c r="H271" s="13">
        <v>80622.5</v>
      </c>
      <c r="I271" s="13">
        <v>46360.156000000003</v>
      </c>
      <c r="J271" s="13">
        <v>94076.313999999998</v>
      </c>
      <c r="K271" s="13">
        <v>182394.99400000001</v>
      </c>
      <c r="L271" s="13">
        <v>195792.99400000001</v>
      </c>
      <c r="M271" s="13">
        <v>27884.135999999999</v>
      </c>
      <c r="N271" s="13">
        <v>40396.966999999997</v>
      </c>
      <c r="O271" s="13">
        <v>323709.54800000001</v>
      </c>
      <c r="P271" s="13">
        <v>877.64099999999996</v>
      </c>
      <c r="Q271" s="23"/>
    </row>
    <row r="272" spans="1:17" x14ac:dyDescent="0.35">
      <c r="A272" s="15">
        <v>44512</v>
      </c>
      <c r="B272" s="15">
        <v>44526</v>
      </c>
      <c r="C272" s="15">
        <v>44539</v>
      </c>
      <c r="D272" s="13">
        <f t="shared" si="7"/>
        <v>3315402.5839999998</v>
      </c>
      <c r="E272" s="13">
        <v>1062865.5660000001</v>
      </c>
      <c r="F272" s="13">
        <v>292666.533</v>
      </c>
      <c r="G272" s="13">
        <v>941078.44700000004</v>
      </c>
      <c r="H272" s="13">
        <v>81232.570999999996</v>
      </c>
      <c r="I272" s="13">
        <v>48609.451000000001</v>
      </c>
      <c r="J272" s="13">
        <v>97301.630999999994</v>
      </c>
      <c r="K272" s="13">
        <v>199313.196</v>
      </c>
      <c r="L272" s="13">
        <v>190607.307</v>
      </c>
      <c r="M272" s="13">
        <v>28397.809000000001</v>
      </c>
      <c r="N272" s="13">
        <v>41734.146999999997</v>
      </c>
      <c r="O272" s="13">
        <v>330712.016</v>
      </c>
      <c r="P272" s="13">
        <v>883.91</v>
      </c>
      <c r="Q272" s="23"/>
    </row>
    <row r="273" spans="1:17" x14ac:dyDescent="0.35">
      <c r="A273" s="15">
        <v>44526</v>
      </c>
      <c r="B273" s="15">
        <v>44540</v>
      </c>
      <c r="C273" s="15">
        <v>44553</v>
      </c>
      <c r="D273" s="13">
        <f t="shared" si="7"/>
        <v>3959139.7250000001</v>
      </c>
      <c r="E273" s="13">
        <v>1292662.6200000001</v>
      </c>
      <c r="F273" s="13">
        <v>332039.87</v>
      </c>
      <c r="G273" s="13">
        <v>1117127.8559999999</v>
      </c>
      <c r="H273" s="13">
        <v>91617.27</v>
      </c>
      <c r="I273" s="13">
        <v>60771.398000000001</v>
      </c>
      <c r="J273" s="13">
        <v>114960.755</v>
      </c>
      <c r="K273" s="13">
        <v>230435.337</v>
      </c>
      <c r="L273" s="13">
        <v>236969.01800000001</v>
      </c>
      <c r="M273" s="13">
        <v>33109.379999999997</v>
      </c>
      <c r="N273" s="13">
        <v>50472.472000000002</v>
      </c>
      <c r="O273" s="13">
        <v>397903.68900000001</v>
      </c>
      <c r="P273" s="13">
        <v>1070.06</v>
      </c>
      <c r="Q273" s="23"/>
    </row>
    <row r="274" spans="1:17" x14ac:dyDescent="0.35">
      <c r="A274" s="15">
        <v>44540</v>
      </c>
      <c r="B274" s="15">
        <v>44554</v>
      </c>
      <c r="C274" s="15">
        <v>44567</v>
      </c>
      <c r="D274" s="13">
        <f t="shared" si="7"/>
        <v>4551397.9529999988</v>
      </c>
      <c r="E274" s="13">
        <v>1493745.1259999999</v>
      </c>
      <c r="F274" s="13">
        <v>394440.049</v>
      </c>
      <c r="G274" s="13">
        <v>1257385.4709999999</v>
      </c>
      <c r="H274" s="13">
        <v>101794.603</v>
      </c>
      <c r="I274" s="13">
        <v>68525.985000000001</v>
      </c>
      <c r="J274" s="13">
        <v>132031.31899999999</v>
      </c>
      <c r="K274" s="13">
        <v>261100.85399999999</v>
      </c>
      <c r="L274" s="13">
        <v>283960.56199999998</v>
      </c>
      <c r="M274" s="13">
        <v>36203.394</v>
      </c>
      <c r="N274" s="13">
        <v>64156.987000000001</v>
      </c>
      <c r="O274" s="13">
        <v>457138.58299999998</v>
      </c>
      <c r="P274" s="13">
        <v>915.02</v>
      </c>
      <c r="Q274" s="23"/>
    </row>
    <row r="275" spans="1:17" x14ac:dyDescent="0.35">
      <c r="A275" s="15">
        <v>44554</v>
      </c>
      <c r="B275" s="15">
        <v>44568</v>
      </c>
      <c r="C275" s="15">
        <v>44581</v>
      </c>
      <c r="D275" s="13">
        <f t="shared" si="7"/>
        <v>3875463.9290000005</v>
      </c>
      <c r="E275" s="13">
        <v>1355250.5190000001</v>
      </c>
      <c r="F275" s="13">
        <v>333704.01</v>
      </c>
      <c r="G275" s="13">
        <v>1017078.993</v>
      </c>
      <c r="H275" s="13">
        <v>80382.349000000002</v>
      </c>
      <c r="I275" s="13">
        <v>57152.762000000002</v>
      </c>
      <c r="J275" s="13">
        <v>109348.173</v>
      </c>
      <c r="K275" s="13">
        <v>217663.796</v>
      </c>
      <c r="L275" s="13">
        <v>242944.761</v>
      </c>
      <c r="M275" s="13">
        <v>26916.383999999998</v>
      </c>
      <c r="N275" s="13">
        <v>48672.055</v>
      </c>
      <c r="O275" s="13">
        <v>385480.87300000002</v>
      </c>
      <c r="P275" s="13">
        <v>869.25400000000002</v>
      </c>
      <c r="Q275" s="23"/>
    </row>
    <row r="276" spans="1:17" x14ac:dyDescent="0.35">
      <c r="A276" s="15">
        <v>44568</v>
      </c>
      <c r="B276" s="15">
        <v>44582</v>
      </c>
      <c r="C276" s="15">
        <v>44595</v>
      </c>
      <c r="D276" s="13">
        <f t="shared" si="7"/>
        <v>4543067.4019999998</v>
      </c>
      <c r="E276" s="13">
        <v>1577054.8459999999</v>
      </c>
      <c r="F276" s="13">
        <v>375183.73</v>
      </c>
      <c r="G276" s="13">
        <v>1205158.4920000001</v>
      </c>
      <c r="H276" s="13">
        <v>91749.96</v>
      </c>
      <c r="I276" s="13">
        <v>66783.055999999997</v>
      </c>
      <c r="J276" s="13">
        <v>129440.788</v>
      </c>
      <c r="K276" s="13">
        <v>254466.49400000001</v>
      </c>
      <c r="L276" s="13">
        <v>288744.408</v>
      </c>
      <c r="M276" s="13">
        <v>38291.288</v>
      </c>
      <c r="N276" s="13">
        <v>56932.023999999998</v>
      </c>
      <c r="O276" s="13">
        <v>458364.22600000002</v>
      </c>
      <c r="P276" s="13">
        <v>898.09</v>
      </c>
      <c r="Q276" s="23"/>
    </row>
    <row r="277" spans="1:17" x14ac:dyDescent="0.35">
      <c r="A277" s="15">
        <v>44582</v>
      </c>
      <c r="B277" s="15">
        <v>44596</v>
      </c>
      <c r="C277" s="15">
        <v>44609</v>
      </c>
      <c r="D277" s="13">
        <f t="shared" si="7"/>
        <v>4461349.4720000001</v>
      </c>
      <c r="E277" s="13">
        <v>1554463.284</v>
      </c>
      <c r="F277" s="13">
        <v>379836.99800000002</v>
      </c>
      <c r="G277" s="13">
        <v>1152049.5390000001</v>
      </c>
      <c r="H277" s="13">
        <v>87718.349000000002</v>
      </c>
      <c r="I277" s="13">
        <v>65145.911999999997</v>
      </c>
      <c r="J277" s="13">
        <v>127035.174</v>
      </c>
      <c r="K277" s="13">
        <v>261062.05300000001</v>
      </c>
      <c r="L277" s="13">
        <v>286572.71299999999</v>
      </c>
      <c r="M277" s="13">
        <v>38383.828999999998</v>
      </c>
      <c r="N277" s="13">
        <v>55727.131000000001</v>
      </c>
      <c r="O277" s="13">
        <v>452306.99800000002</v>
      </c>
      <c r="P277" s="13">
        <v>1047.492</v>
      </c>
      <c r="Q277" s="23"/>
    </row>
    <row r="278" spans="1:17" x14ac:dyDescent="0.35">
      <c r="A278" s="15">
        <v>44596</v>
      </c>
      <c r="B278" s="15">
        <v>44610</v>
      </c>
      <c r="C278" s="15">
        <v>44623</v>
      </c>
      <c r="D278" s="13">
        <f t="shared" si="7"/>
        <v>4384097.3489999995</v>
      </c>
      <c r="E278" s="13">
        <v>1540890.4539999999</v>
      </c>
      <c r="F278" s="13">
        <v>380968.11599999998</v>
      </c>
      <c r="G278" s="13">
        <v>1081636.716</v>
      </c>
      <c r="H278" s="13">
        <v>87479.135999999999</v>
      </c>
      <c r="I278" s="13">
        <v>62996.228999999999</v>
      </c>
      <c r="J278" s="13">
        <v>125640.588</v>
      </c>
      <c r="K278" s="13">
        <v>263160.935</v>
      </c>
      <c r="L278" s="13">
        <v>286983.22600000002</v>
      </c>
      <c r="M278" s="13">
        <v>39466.084000000003</v>
      </c>
      <c r="N278" s="13">
        <v>58231.375999999997</v>
      </c>
      <c r="O278" s="13">
        <v>455685.85800000001</v>
      </c>
      <c r="P278" s="13">
        <v>958.63099999999997</v>
      </c>
      <c r="Q278" s="23"/>
    </row>
    <row r="279" spans="1:17" x14ac:dyDescent="0.35">
      <c r="A279" s="15">
        <v>44610</v>
      </c>
      <c r="B279" s="15">
        <v>44624</v>
      </c>
      <c r="C279" s="15">
        <v>44637</v>
      </c>
      <c r="D279" s="13">
        <f t="shared" si="7"/>
        <v>4300100.5529999994</v>
      </c>
      <c r="E279" s="13">
        <v>1521587.92</v>
      </c>
      <c r="F279" s="13">
        <v>359086.94300000003</v>
      </c>
      <c r="G279" s="13">
        <v>1034070.927</v>
      </c>
      <c r="H279" s="13">
        <v>92304.429000000004</v>
      </c>
      <c r="I279" s="13">
        <v>61893.921000000002</v>
      </c>
      <c r="J279" s="13">
        <v>121387.014</v>
      </c>
      <c r="K279" s="13">
        <v>268878.11300000001</v>
      </c>
      <c r="L279" s="13">
        <v>288484.91499999998</v>
      </c>
      <c r="M279" s="13">
        <v>38218.152000000002</v>
      </c>
      <c r="N279" s="13">
        <v>56707.983</v>
      </c>
      <c r="O279" s="13">
        <v>456307.36200000002</v>
      </c>
      <c r="P279" s="13">
        <v>1172.874</v>
      </c>
      <c r="Q279" s="23"/>
    </row>
    <row r="280" spans="1:17" x14ac:dyDescent="0.35">
      <c r="A280" s="15">
        <v>44624</v>
      </c>
      <c r="B280" s="15">
        <v>44638</v>
      </c>
      <c r="C280" s="15">
        <v>44651</v>
      </c>
      <c r="D280" s="13">
        <f t="shared" si="7"/>
        <v>4416911.1810000008</v>
      </c>
      <c r="E280" s="13">
        <v>1587604.1059999999</v>
      </c>
      <c r="F280" s="13">
        <v>360804.53</v>
      </c>
      <c r="G280" s="13">
        <v>1056125.0430000001</v>
      </c>
      <c r="H280" s="13">
        <v>100044.40399999999</v>
      </c>
      <c r="I280" s="13">
        <v>62693.440000000002</v>
      </c>
      <c r="J280" s="13">
        <v>121454.39599999999</v>
      </c>
      <c r="K280" s="13">
        <v>276246.087</v>
      </c>
      <c r="L280" s="13">
        <v>290335.79300000001</v>
      </c>
      <c r="M280" s="13">
        <v>36908.616000000002</v>
      </c>
      <c r="N280" s="13">
        <v>60541.065999999999</v>
      </c>
      <c r="O280" s="13">
        <v>463604.97100000002</v>
      </c>
      <c r="P280" s="13">
        <v>548.72900000000004</v>
      </c>
      <c r="Q280" s="23"/>
    </row>
    <row r="281" spans="1:17" x14ac:dyDescent="0.35">
      <c r="A281" s="15">
        <v>44638</v>
      </c>
      <c r="B281" s="15">
        <v>44652</v>
      </c>
      <c r="C281" s="15">
        <v>44665</v>
      </c>
      <c r="D281" s="13">
        <f t="shared" si="7"/>
        <v>4613337.1179999998</v>
      </c>
      <c r="E281" s="13">
        <v>1656885.811</v>
      </c>
      <c r="F281" s="13">
        <v>389855.75400000002</v>
      </c>
      <c r="G281" s="13">
        <v>1095822.1170000001</v>
      </c>
      <c r="H281" s="13">
        <v>107069.19500000001</v>
      </c>
      <c r="I281" s="13">
        <v>68564.748000000007</v>
      </c>
      <c r="J281" s="13">
        <v>124721.45699999999</v>
      </c>
      <c r="K281" s="13">
        <v>287878.821</v>
      </c>
      <c r="L281" s="13">
        <v>300844.73100000003</v>
      </c>
      <c r="M281" s="13">
        <v>35599.591</v>
      </c>
      <c r="N281" s="13">
        <v>59539.947999999997</v>
      </c>
      <c r="O281" s="13">
        <v>486179.09899999999</v>
      </c>
      <c r="P281" s="13">
        <v>375.846</v>
      </c>
      <c r="Q281" s="23"/>
    </row>
    <row r="282" spans="1:17" x14ac:dyDescent="0.35">
      <c r="A282" s="15">
        <v>44652</v>
      </c>
      <c r="B282" s="15">
        <v>44666</v>
      </c>
      <c r="C282" s="15">
        <v>44679</v>
      </c>
      <c r="D282" s="13">
        <f t="shared" si="7"/>
        <v>4602589.4840000002</v>
      </c>
      <c r="E282" s="13">
        <v>1655404.0430000001</v>
      </c>
      <c r="F282" s="13">
        <v>383019.14</v>
      </c>
      <c r="G282" s="13">
        <v>1091824.6170000001</v>
      </c>
      <c r="H282" s="13">
        <v>115673.25900000001</v>
      </c>
      <c r="I282" s="13">
        <v>68136.925000000003</v>
      </c>
      <c r="J282" s="13">
        <v>122228.583</v>
      </c>
      <c r="K282" s="13">
        <v>288694.38299999997</v>
      </c>
      <c r="L282" s="13">
        <v>299352.77500000002</v>
      </c>
      <c r="M282" s="13">
        <v>35522.451999999997</v>
      </c>
      <c r="N282" s="13">
        <v>58877.527000000002</v>
      </c>
      <c r="O282" s="13">
        <v>483214.07900000003</v>
      </c>
      <c r="P282" s="13">
        <v>641.70100000000002</v>
      </c>
      <c r="Q282" s="23"/>
    </row>
    <row r="283" spans="1:17" x14ac:dyDescent="0.35">
      <c r="A283" s="15">
        <v>44666</v>
      </c>
      <c r="B283" s="15">
        <v>44680</v>
      </c>
      <c r="C283" s="15">
        <v>44693</v>
      </c>
      <c r="D283" s="13">
        <f t="shared" si="7"/>
        <v>4582788.3500000006</v>
      </c>
      <c r="E283" s="13">
        <v>1647697.1470000001</v>
      </c>
      <c r="F283" s="13">
        <v>378496.033</v>
      </c>
      <c r="G283" s="13">
        <v>1085128.5079999999</v>
      </c>
      <c r="H283" s="13">
        <v>122323.175</v>
      </c>
      <c r="I283" s="13">
        <v>67444.418000000005</v>
      </c>
      <c r="J283" s="13">
        <v>121109.83100000001</v>
      </c>
      <c r="K283" s="13">
        <v>292779.478</v>
      </c>
      <c r="L283" s="13">
        <v>294018.62800000003</v>
      </c>
      <c r="M283" s="13">
        <v>36058.381999999998</v>
      </c>
      <c r="N283" s="13">
        <v>58293.591999999997</v>
      </c>
      <c r="O283" s="13">
        <v>478912.75300000003</v>
      </c>
      <c r="P283" s="13">
        <v>526.40499999999997</v>
      </c>
      <c r="Q283" s="23"/>
    </row>
    <row r="284" spans="1:17" x14ac:dyDescent="0.35">
      <c r="A284" s="15">
        <v>44680</v>
      </c>
      <c r="B284" s="15">
        <v>44694</v>
      </c>
      <c r="C284" s="15">
        <v>44707</v>
      </c>
      <c r="D284" s="13">
        <f t="shared" si="7"/>
        <v>4585828.7909999993</v>
      </c>
      <c r="E284" s="13">
        <v>1660756.257</v>
      </c>
      <c r="F284" s="13">
        <v>353409.14600000001</v>
      </c>
      <c r="G284" s="13">
        <v>1093969.652</v>
      </c>
      <c r="H284" s="13">
        <v>128307.519</v>
      </c>
      <c r="I284" s="13">
        <v>66753.907999999996</v>
      </c>
      <c r="J284" s="13">
        <v>118555.85799999999</v>
      </c>
      <c r="K284" s="13">
        <v>289701.90000000002</v>
      </c>
      <c r="L284" s="13">
        <v>300445.80499999999</v>
      </c>
      <c r="M284" s="13">
        <v>37267.476999999999</v>
      </c>
      <c r="N284" s="13">
        <v>59506.938000000002</v>
      </c>
      <c r="O284" s="13">
        <v>476548.07699999999</v>
      </c>
      <c r="P284" s="13">
        <v>606.25400000000002</v>
      </c>
      <c r="Q284" s="23"/>
    </row>
    <row r="285" spans="1:17" x14ac:dyDescent="0.35">
      <c r="A285" s="15">
        <v>44694</v>
      </c>
      <c r="B285" s="15">
        <v>44708</v>
      </c>
      <c r="C285" s="15">
        <v>44721</v>
      </c>
      <c r="D285" s="13">
        <f t="shared" si="7"/>
        <v>4767167.9760000007</v>
      </c>
      <c r="E285" s="13">
        <v>1732435.577</v>
      </c>
      <c r="F285" s="13">
        <v>374025.571</v>
      </c>
      <c r="G285" s="13">
        <v>1130353.2379999999</v>
      </c>
      <c r="H285" s="13">
        <v>134243.02499999999</v>
      </c>
      <c r="I285" s="13">
        <v>69276.361999999994</v>
      </c>
      <c r="J285" s="13">
        <v>122089.41499999999</v>
      </c>
      <c r="K285" s="13">
        <v>303926.39799999999</v>
      </c>
      <c r="L285" s="13">
        <v>313054.54200000002</v>
      </c>
      <c r="M285" s="13">
        <v>39492.798999999999</v>
      </c>
      <c r="N285" s="13">
        <v>61852.038999999997</v>
      </c>
      <c r="O285" s="13">
        <v>485780.04800000001</v>
      </c>
      <c r="P285" s="13">
        <v>638.96199999999999</v>
      </c>
      <c r="Q285" s="23"/>
    </row>
    <row r="286" spans="1:17" x14ac:dyDescent="0.35">
      <c r="A286" s="15">
        <v>44708</v>
      </c>
      <c r="B286" s="15">
        <v>44722</v>
      </c>
      <c r="C286" s="15">
        <v>44735</v>
      </c>
      <c r="D286" s="13">
        <f t="shared" si="7"/>
        <v>5085231.6449999986</v>
      </c>
      <c r="E286" s="13">
        <v>1861460.3629999999</v>
      </c>
      <c r="F286" s="13">
        <v>390365.31699999998</v>
      </c>
      <c r="G286" s="13">
        <v>1206164.2649999999</v>
      </c>
      <c r="H286" s="13">
        <v>147297.446</v>
      </c>
      <c r="I286" s="13">
        <v>73504.945000000007</v>
      </c>
      <c r="J286" s="13">
        <v>132061.484</v>
      </c>
      <c r="K286" s="13">
        <v>332075.24099999998</v>
      </c>
      <c r="L286" s="13">
        <v>329136.29200000002</v>
      </c>
      <c r="M286" s="13">
        <v>42453.733999999997</v>
      </c>
      <c r="N286" s="13">
        <v>64746.667999999998</v>
      </c>
      <c r="O286" s="13">
        <v>504924.94199999998</v>
      </c>
      <c r="P286" s="13">
        <v>1040.9480000000001</v>
      </c>
      <c r="Q286" s="23"/>
    </row>
    <row r="287" spans="1:17" x14ac:dyDescent="0.35">
      <c r="A287" s="15">
        <v>44722</v>
      </c>
      <c r="B287" s="15">
        <v>44736</v>
      </c>
      <c r="C287" s="15">
        <v>44749</v>
      </c>
      <c r="D287" s="13">
        <f t="shared" si="7"/>
        <v>5362564.6799999988</v>
      </c>
      <c r="E287" s="13">
        <v>1949196.628</v>
      </c>
      <c r="F287" s="13">
        <v>430048.36099999998</v>
      </c>
      <c r="G287" s="13">
        <v>1254319.2709999999</v>
      </c>
      <c r="H287" s="13">
        <v>158317.641</v>
      </c>
      <c r="I287" s="13">
        <v>76948.183999999994</v>
      </c>
      <c r="J287" s="13">
        <v>138320.19399999999</v>
      </c>
      <c r="K287" s="13">
        <v>358463.82400000002</v>
      </c>
      <c r="L287" s="13">
        <v>344307.36800000002</v>
      </c>
      <c r="M287" s="13">
        <v>60254.516000000003</v>
      </c>
      <c r="N287" s="13">
        <v>68994.770999999993</v>
      </c>
      <c r="O287" s="13">
        <v>521800.05499999999</v>
      </c>
      <c r="P287" s="13">
        <v>1593.867</v>
      </c>
      <c r="Q287" s="23"/>
    </row>
    <row r="288" spans="1:17" x14ac:dyDescent="0.35">
      <c r="A288" s="15">
        <v>44736</v>
      </c>
      <c r="B288" s="15">
        <v>44750</v>
      </c>
      <c r="C288" s="15">
        <v>44763</v>
      </c>
      <c r="D288" s="13">
        <f t="shared" si="7"/>
        <v>5383066.5500000007</v>
      </c>
      <c r="E288" s="13">
        <v>1947995.5160000001</v>
      </c>
      <c r="F288" s="13">
        <v>436415.64399999997</v>
      </c>
      <c r="G288" s="13">
        <v>1267924.273</v>
      </c>
      <c r="H288" s="13">
        <v>164735.745</v>
      </c>
      <c r="I288" s="13">
        <v>75834.278999999995</v>
      </c>
      <c r="J288" s="13">
        <v>137217.15100000001</v>
      </c>
      <c r="K288" s="13">
        <v>357089.44</v>
      </c>
      <c r="L288" s="13">
        <v>345888.61300000001</v>
      </c>
      <c r="M288" s="13">
        <v>57044.006999999998</v>
      </c>
      <c r="N288" s="13">
        <v>69091.894</v>
      </c>
      <c r="O288" s="13">
        <v>521972.408</v>
      </c>
      <c r="P288" s="13">
        <v>1857.58</v>
      </c>
      <c r="Q288" s="23"/>
    </row>
    <row r="289" spans="1:17" x14ac:dyDescent="0.35">
      <c r="A289" s="15">
        <v>44750</v>
      </c>
      <c r="B289" s="15">
        <v>44764</v>
      </c>
      <c r="C289" s="15">
        <v>44777</v>
      </c>
      <c r="D289" s="13">
        <f t="shared" si="7"/>
        <v>5253470.7699999996</v>
      </c>
      <c r="E289" s="13">
        <v>1883287.92</v>
      </c>
      <c r="F289" s="13">
        <v>422912.47100000002</v>
      </c>
      <c r="G289" s="13">
        <v>1250344.327</v>
      </c>
      <c r="H289" s="13">
        <v>161803.14499999999</v>
      </c>
      <c r="I289" s="13">
        <v>72008.236000000004</v>
      </c>
      <c r="J289" s="13">
        <v>133776.07699999999</v>
      </c>
      <c r="K289" s="13">
        <v>348628.70199999999</v>
      </c>
      <c r="L289" s="13">
        <v>340176.25799999997</v>
      </c>
      <c r="M289" s="13">
        <v>54051.491000000002</v>
      </c>
      <c r="N289" s="13">
        <v>68465.368000000002</v>
      </c>
      <c r="O289" s="13">
        <v>517025.772</v>
      </c>
      <c r="P289" s="13">
        <v>991.00300000000004</v>
      </c>
      <c r="Q289" s="23"/>
    </row>
    <row r="290" spans="1:17" x14ac:dyDescent="0.35">
      <c r="A290" s="15">
        <v>44764</v>
      </c>
      <c r="B290" s="15">
        <v>44778</v>
      </c>
      <c r="C290" s="15">
        <v>44791</v>
      </c>
      <c r="D290" s="13">
        <f t="shared" si="7"/>
        <v>5385863.2139999988</v>
      </c>
      <c r="E290" s="13">
        <v>1943308.061</v>
      </c>
      <c r="F290" s="13">
        <v>421352.56599999999</v>
      </c>
      <c r="G290" s="13">
        <v>1297071.713</v>
      </c>
      <c r="H290" s="13">
        <v>165160.64499999999</v>
      </c>
      <c r="I290" s="13">
        <v>71414.391000000003</v>
      </c>
      <c r="J290" s="13">
        <v>136104.16699999999</v>
      </c>
      <c r="K290" s="13">
        <v>360654.89600000001</v>
      </c>
      <c r="L290" s="13">
        <v>341983.826</v>
      </c>
      <c r="M290" s="13">
        <v>53515.521000000001</v>
      </c>
      <c r="N290" s="13">
        <v>69732.880999999994</v>
      </c>
      <c r="O290" s="13">
        <v>524823.13399999996</v>
      </c>
      <c r="P290" s="13">
        <v>741.41300000000001</v>
      </c>
      <c r="Q290" s="23"/>
    </row>
    <row r="291" spans="1:17" x14ac:dyDescent="0.35">
      <c r="A291" s="15">
        <v>44778</v>
      </c>
      <c r="B291" s="15">
        <v>44792</v>
      </c>
      <c r="C291" s="15">
        <v>44805</v>
      </c>
      <c r="D291" s="13">
        <f t="shared" si="7"/>
        <v>5593954.6770000001</v>
      </c>
      <c r="E291" s="13">
        <v>1994234.615</v>
      </c>
      <c r="F291" s="13">
        <v>495517.17800000001</v>
      </c>
      <c r="G291" s="13">
        <v>1346808.6969999999</v>
      </c>
      <c r="H291" s="13">
        <v>176109.40100000001</v>
      </c>
      <c r="I291" s="13">
        <v>74439.106</v>
      </c>
      <c r="J291" s="13">
        <v>138309.70800000001</v>
      </c>
      <c r="K291" s="13">
        <v>367557.55099999998</v>
      </c>
      <c r="L291" s="13">
        <v>343182.50300000003</v>
      </c>
      <c r="M291" s="13">
        <v>52030.398999999998</v>
      </c>
      <c r="N291" s="13">
        <v>70956.843999999997</v>
      </c>
      <c r="O291" s="13">
        <v>533717.69499999995</v>
      </c>
      <c r="P291" s="13">
        <v>1090.98</v>
      </c>
      <c r="Q291" s="23"/>
    </row>
    <row r="292" spans="1:17" x14ac:dyDescent="0.35">
      <c r="A292" s="15">
        <v>44792</v>
      </c>
      <c r="B292" s="15">
        <v>44806</v>
      </c>
      <c r="C292" s="15">
        <v>44819</v>
      </c>
      <c r="D292" s="13">
        <f t="shared" si="7"/>
        <v>5578287.1529999981</v>
      </c>
      <c r="E292" s="13">
        <v>1987056.4080000001</v>
      </c>
      <c r="F292" s="13">
        <v>467440.38400000002</v>
      </c>
      <c r="G292" s="13">
        <v>1360557.013</v>
      </c>
      <c r="H292" s="13">
        <v>178412.23199999999</v>
      </c>
      <c r="I292" s="13">
        <v>72379.797000000006</v>
      </c>
      <c r="J292" s="13">
        <v>137883.47899999999</v>
      </c>
      <c r="K292" s="13">
        <v>375115.21399999998</v>
      </c>
      <c r="L292" s="13">
        <v>341946.902</v>
      </c>
      <c r="M292" s="13">
        <v>52518.964</v>
      </c>
      <c r="N292" s="13">
        <v>70889.858999999997</v>
      </c>
      <c r="O292" s="13">
        <v>532740.96600000001</v>
      </c>
      <c r="P292" s="13">
        <v>1345.9349999999999</v>
      </c>
      <c r="Q292" s="23"/>
    </row>
    <row r="293" spans="1:17" x14ac:dyDescent="0.35">
      <c r="A293" s="15">
        <v>44806</v>
      </c>
      <c r="B293" s="15">
        <v>44820</v>
      </c>
      <c r="C293" s="15">
        <v>44833</v>
      </c>
      <c r="D293" s="13">
        <f t="shared" si="7"/>
        <v>5575699.1630000016</v>
      </c>
      <c r="E293" s="13">
        <v>1980930.638</v>
      </c>
      <c r="F293" s="13">
        <v>525657.36899999995</v>
      </c>
      <c r="G293" s="13">
        <v>1303628.7350000001</v>
      </c>
      <c r="H293" s="13">
        <v>181205.69699999999</v>
      </c>
      <c r="I293" s="13">
        <v>71951.020999999993</v>
      </c>
      <c r="J293" s="13">
        <v>137364.04800000001</v>
      </c>
      <c r="K293" s="13">
        <v>370291.45600000001</v>
      </c>
      <c r="L293" s="13">
        <v>339146.81</v>
      </c>
      <c r="M293" s="13">
        <v>52794.584000000003</v>
      </c>
      <c r="N293" s="13">
        <v>75651.467999999993</v>
      </c>
      <c r="O293" s="13">
        <v>535576.39099999995</v>
      </c>
      <c r="P293" s="13">
        <v>1500.9459999999999</v>
      </c>
      <c r="Q293" s="23"/>
    </row>
    <row r="294" spans="1:17" x14ac:dyDescent="0.35">
      <c r="A294" s="15">
        <v>44820</v>
      </c>
      <c r="B294" s="15">
        <v>44834</v>
      </c>
      <c r="C294" s="15">
        <v>44847</v>
      </c>
      <c r="D294" s="13">
        <f t="shared" si="7"/>
        <v>5583625.602</v>
      </c>
      <c r="E294" s="13">
        <v>2006819.08</v>
      </c>
      <c r="F294" s="13">
        <v>518809.46899999998</v>
      </c>
      <c r="G294" s="13">
        <v>1299812.3829999999</v>
      </c>
      <c r="H294" s="13">
        <v>184483.04</v>
      </c>
      <c r="I294" s="13">
        <v>72148.233999999997</v>
      </c>
      <c r="J294" s="13">
        <v>134328.83199999999</v>
      </c>
      <c r="K294" s="13">
        <v>373901.93</v>
      </c>
      <c r="L294" s="13">
        <v>338474.20899999997</v>
      </c>
      <c r="M294" s="13">
        <v>52309.357000000004</v>
      </c>
      <c r="N294" s="13">
        <v>75306.054999999993</v>
      </c>
      <c r="O294" s="13">
        <v>526039.33499999996</v>
      </c>
      <c r="P294" s="13">
        <v>1193.6780000000001</v>
      </c>
      <c r="Q294" s="23"/>
    </row>
    <row r="295" spans="1:17" x14ac:dyDescent="0.35">
      <c r="A295" s="15">
        <v>44834</v>
      </c>
      <c r="B295" s="15">
        <v>44848</v>
      </c>
      <c r="C295" s="15">
        <v>44861</v>
      </c>
      <c r="D295" s="13">
        <f t="shared" si="7"/>
        <v>5619403.1980000008</v>
      </c>
      <c r="E295" s="13">
        <v>2027323.8470000001</v>
      </c>
      <c r="F295" s="13">
        <v>539676.89899999998</v>
      </c>
      <c r="G295" s="13">
        <v>1297126.1189999999</v>
      </c>
      <c r="H295" s="13">
        <v>176483.97500000001</v>
      </c>
      <c r="I295" s="13">
        <v>72068.813999999998</v>
      </c>
      <c r="J295" s="13">
        <v>132950.448</v>
      </c>
      <c r="K295" s="13">
        <v>377415.092</v>
      </c>
      <c r="L295" s="13">
        <v>337879.05099999998</v>
      </c>
      <c r="M295" s="13">
        <v>53178.851999999999</v>
      </c>
      <c r="N295" s="13">
        <v>75317.182000000001</v>
      </c>
      <c r="O295" s="13">
        <v>528917.91700000002</v>
      </c>
      <c r="P295" s="13">
        <v>1065.002</v>
      </c>
      <c r="Q295" s="23"/>
    </row>
    <row r="296" spans="1:17" x14ac:dyDescent="0.35">
      <c r="A296" s="15">
        <v>44848</v>
      </c>
      <c r="B296" s="15">
        <v>44862</v>
      </c>
      <c r="C296" s="15">
        <v>44875</v>
      </c>
      <c r="D296" s="13">
        <f t="shared" si="7"/>
        <v>5686859.5439999998</v>
      </c>
      <c r="E296" s="13">
        <v>2071959.3489999999</v>
      </c>
      <c r="F296" s="13">
        <v>545754.08600000001</v>
      </c>
      <c r="G296" s="13">
        <v>1313989.2660000001</v>
      </c>
      <c r="H296" s="13">
        <v>181971.90599999999</v>
      </c>
      <c r="I296" s="13">
        <v>72675.264999999999</v>
      </c>
      <c r="J296" s="13">
        <v>132764.10200000001</v>
      </c>
      <c r="K296" s="13">
        <v>375400.46899999998</v>
      </c>
      <c r="L296" s="13">
        <v>336815.44300000003</v>
      </c>
      <c r="M296" s="13">
        <v>52515.182000000001</v>
      </c>
      <c r="N296" s="13">
        <v>74895.176000000007</v>
      </c>
      <c r="O296" s="13">
        <v>527082.01300000004</v>
      </c>
      <c r="P296" s="13">
        <v>1037.287</v>
      </c>
      <c r="Q296" s="23"/>
    </row>
    <row r="297" spans="1:17" x14ac:dyDescent="0.35">
      <c r="A297" s="15">
        <v>44862</v>
      </c>
      <c r="B297" s="15">
        <v>44876</v>
      </c>
      <c r="C297" s="15">
        <v>44889</v>
      </c>
      <c r="D297" s="13">
        <f t="shared" si="7"/>
        <v>5701478.879999999</v>
      </c>
      <c r="E297" s="13">
        <v>2088662.547</v>
      </c>
      <c r="F297" s="13">
        <v>537609.14099999995</v>
      </c>
      <c r="G297" s="13">
        <v>1319945.92</v>
      </c>
      <c r="H297" s="13">
        <v>188174.296</v>
      </c>
      <c r="I297" s="13">
        <v>74860.755000000005</v>
      </c>
      <c r="J297" s="13">
        <v>135051.30600000001</v>
      </c>
      <c r="K297" s="13">
        <v>408273.71899999998</v>
      </c>
      <c r="L297" s="13">
        <v>320058.45299999998</v>
      </c>
      <c r="M297" s="13">
        <v>51336.127999999997</v>
      </c>
      <c r="N297" s="13">
        <v>76037.698999999993</v>
      </c>
      <c r="O297" s="13">
        <v>500337.30900000001</v>
      </c>
      <c r="P297" s="13">
        <v>1131.607</v>
      </c>
      <c r="Q297" s="23"/>
    </row>
    <row r="298" spans="1:17" x14ac:dyDescent="0.35">
      <c r="A298" s="15">
        <v>44876</v>
      </c>
      <c r="B298" s="15">
        <v>44890</v>
      </c>
      <c r="C298" s="15">
        <v>44903</v>
      </c>
      <c r="D298" s="13">
        <f t="shared" si="7"/>
        <v>5636602.7359999996</v>
      </c>
      <c r="E298" s="13">
        <v>2093029.791</v>
      </c>
      <c r="F298" s="13">
        <v>532570.27300000004</v>
      </c>
      <c r="G298" s="13">
        <v>1270422.395</v>
      </c>
      <c r="H298" s="13">
        <v>186682.83499999999</v>
      </c>
      <c r="I298" s="13">
        <v>75844.101999999999</v>
      </c>
      <c r="J298" s="13">
        <v>134317.302</v>
      </c>
      <c r="K298" s="13">
        <v>409379.30800000002</v>
      </c>
      <c r="L298" s="13">
        <v>319180.745</v>
      </c>
      <c r="M298" s="13">
        <v>50675.326999999997</v>
      </c>
      <c r="N298" s="13">
        <v>75720.175000000003</v>
      </c>
      <c r="O298" s="13">
        <v>487607.19799999997</v>
      </c>
      <c r="P298" s="13">
        <v>1173.2850000000001</v>
      </c>
      <c r="Q298" s="23"/>
    </row>
    <row r="299" spans="1:17" x14ac:dyDescent="0.35">
      <c r="A299" s="15">
        <v>44890</v>
      </c>
      <c r="B299" s="15">
        <v>44904</v>
      </c>
      <c r="C299" s="15">
        <v>44917</v>
      </c>
      <c r="D299" s="13">
        <f t="shared" si="7"/>
        <v>5597572.9059999986</v>
      </c>
      <c r="E299" s="13">
        <v>2093909.811</v>
      </c>
      <c r="F299" s="13">
        <v>507557.03200000001</v>
      </c>
      <c r="G299" s="13">
        <v>1224652.183</v>
      </c>
      <c r="H299" s="13">
        <v>179192.79500000001</v>
      </c>
      <c r="I299" s="13">
        <v>76059.976999999999</v>
      </c>
      <c r="J299" s="13">
        <v>137634.95300000001</v>
      </c>
      <c r="K299" s="13">
        <v>442889.739</v>
      </c>
      <c r="L299" s="13">
        <v>320761.82799999998</v>
      </c>
      <c r="M299" s="13">
        <v>51752.406999999999</v>
      </c>
      <c r="N299" s="13">
        <v>75883.115000000005</v>
      </c>
      <c r="O299" s="13">
        <v>485500.04599999997</v>
      </c>
      <c r="P299" s="13">
        <v>1779.02</v>
      </c>
      <c r="Q299" s="23"/>
    </row>
    <row r="300" spans="1:17" x14ac:dyDescent="0.35">
      <c r="A300" s="15">
        <v>44904</v>
      </c>
      <c r="B300" s="15">
        <v>44918</v>
      </c>
      <c r="C300" s="15">
        <v>44931</v>
      </c>
      <c r="D300" s="13">
        <f t="shared" si="7"/>
        <v>5550903.2149999999</v>
      </c>
      <c r="E300" s="13">
        <v>2105505.463</v>
      </c>
      <c r="F300" s="13">
        <v>534005.43700000003</v>
      </c>
      <c r="G300" s="13">
        <v>1137128.0330000001</v>
      </c>
      <c r="H300" s="13">
        <v>159267.128</v>
      </c>
      <c r="I300" s="13">
        <v>76714.373000000007</v>
      </c>
      <c r="J300" s="13">
        <v>137611.66399999999</v>
      </c>
      <c r="K300" s="13">
        <v>482034.902</v>
      </c>
      <c r="L300" s="13">
        <v>317499.45400000003</v>
      </c>
      <c r="M300" s="13">
        <v>54076.337</v>
      </c>
      <c r="N300" s="13">
        <v>76219.388000000006</v>
      </c>
      <c r="O300" s="13">
        <v>469216.87300000002</v>
      </c>
      <c r="P300" s="13">
        <v>1624.163</v>
      </c>
      <c r="Q300" s="23"/>
    </row>
    <row r="301" spans="1:17" x14ac:dyDescent="0.35">
      <c r="A301" s="15">
        <v>44918</v>
      </c>
      <c r="B301" s="15">
        <v>44932</v>
      </c>
      <c r="C301" s="15">
        <v>44945</v>
      </c>
      <c r="D301" s="13">
        <f t="shared" si="7"/>
        <v>5496092.5499999998</v>
      </c>
      <c r="E301" s="13">
        <v>2095491.977</v>
      </c>
      <c r="F301" s="13">
        <v>491524.29700000002</v>
      </c>
      <c r="G301" s="13">
        <v>1072347.2290000001</v>
      </c>
      <c r="H301" s="13">
        <v>151862.79399999999</v>
      </c>
      <c r="I301" s="13">
        <v>76792.898000000001</v>
      </c>
      <c r="J301" s="13">
        <v>138040.58499999999</v>
      </c>
      <c r="K301" s="13">
        <v>540862.94299999997</v>
      </c>
      <c r="L301" s="13">
        <v>320990.70199999999</v>
      </c>
      <c r="M301" s="13">
        <v>60598.031999999999</v>
      </c>
      <c r="N301" s="13">
        <v>77558.501999999993</v>
      </c>
      <c r="O301" s="13">
        <v>468036.20899999997</v>
      </c>
      <c r="P301" s="13">
        <v>1986.3820000000001</v>
      </c>
      <c r="Q301" s="23"/>
    </row>
    <row r="302" spans="1:17" x14ac:dyDescent="0.35">
      <c r="A302" s="15">
        <v>44932</v>
      </c>
      <c r="B302" s="15">
        <v>44946</v>
      </c>
      <c r="C302" s="15">
        <v>44959</v>
      </c>
      <c r="D302" s="13">
        <f t="shared" si="7"/>
        <v>5528502.8850000007</v>
      </c>
      <c r="E302" s="13">
        <v>2137351.6889999998</v>
      </c>
      <c r="F302" s="13">
        <v>487581.53700000001</v>
      </c>
      <c r="G302" s="13">
        <v>1068785.56</v>
      </c>
      <c r="H302" s="13">
        <v>144124.73199999999</v>
      </c>
      <c r="I302" s="13">
        <v>76187.165999999997</v>
      </c>
      <c r="J302" s="13">
        <v>137712.39600000001</v>
      </c>
      <c r="K302" s="13">
        <v>559663.79799999995</v>
      </c>
      <c r="L302" s="13">
        <v>319631.42</v>
      </c>
      <c r="M302" s="13">
        <v>61209.538999999997</v>
      </c>
      <c r="N302" s="13">
        <v>67481.417000000001</v>
      </c>
      <c r="O302" s="13">
        <v>467649.087</v>
      </c>
      <c r="P302" s="13">
        <v>1124.5440000000001</v>
      </c>
      <c r="Q302" s="23"/>
    </row>
    <row r="303" spans="1:17" x14ac:dyDescent="0.35">
      <c r="A303" s="15">
        <v>44946</v>
      </c>
      <c r="B303" s="15">
        <v>44960</v>
      </c>
      <c r="C303" s="15">
        <v>44973</v>
      </c>
      <c r="D303" s="13">
        <f t="shared" si="7"/>
        <v>5575799.4890000001</v>
      </c>
      <c r="E303" s="13">
        <v>2193640.0120000001</v>
      </c>
      <c r="F303" s="13">
        <v>490920.25099999999</v>
      </c>
      <c r="G303" s="13">
        <v>1053746.2790000001</v>
      </c>
      <c r="H303" s="13">
        <v>144966.14600000001</v>
      </c>
      <c r="I303" s="13">
        <v>77154.921000000002</v>
      </c>
      <c r="J303" s="13">
        <v>138696.26800000001</v>
      </c>
      <c r="K303" s="13">
        <v>569493.33499999996</v>
      </c>
      <c r="L303" s="13">
        <v>325471.47700000001</v>
      </c>
      <c r="M303" s="13">
        <v>62236.419000000002</v>
      </c>
      <c r="N303" s="13">
        <v>67831.645000000004</v>
      </c>
      <c r="O303" s="13">
        <v>450206.99400000001</v>
      </c>
      <c r="P303" s="13">
        <v>1435.742</v>
      </c>
      <c r="Q303" s="23"/>
    </row>
    <row r="304" spans="1:17" x14ac:dyDescent="0.35">
      <c r="A304" s="15">
        <v>44960</v>
      </c>
      <c r="B304" s="15">
        <v>44974</v>
      </c>
      <c r="C304" s="15">
        <v>44987</v>
      </c>
      <c r="D304" s="13">
        <f t="shared" si="7"/>
        <v>5557641.8459999999</v>
      </c>
      <c r="E304" s="13">
        <v>2229851.4610000001</v>
      </c>
      <c r="F304" s="13">
        <v>505291.54200000002</v>
      </c>
      <c r="G304" s="13">
        <v>998920.1</v>
      </c>
      <c r="H304" s="13">
        <v>134188.476</v>
      </c>
      <c r="I304" s="13">
        <v>75395.748000000007</v>
      </c>
      <c r="J304" s="13">
        <v>138894.606</v>
      </c>
      <c r="K304" s="13">
        <v>569868.69900000002</v>
      </c>
      <c r="L304" s="13">
        <v>329790.16899999999</v>
      </c>
      <c r="M304" s="13">
        <v>61679.364000000001</v>
      </c>
      <c r="N304" s="13">
        <v>76888.323999999993</v>
      </c>
      <c r="O304" s="13">
        <v>435450.842</v>
      </c>
      <c r="P304" s="13">
        <v>1422.5150000000001</v>
      </c>
      <c r="Q304" s="23"/>
    </row>
    <row r="305" spans="1:17" x14ac:dyDescent="0.35">
      <c r="A305" s="15">
        <v>44974</v>
      </c>
      <c r="B305" s="15">
        <v>44988</v>
      </c>
      <c r="C305" s="15">
        <v>45001</v>
      </c>
      <c r="D305" s="13">
        <f t="shared" si="7"/>
        <v>5424908.6770000001</v>
      </c>
      <c r="E305" s="13">
        <v>2206023.35</v>
      </c>
      <c r="F305" s="13">
        <v>499210.75699999998</v>
      </c>
      <c r="G305" s="13">
        <v>945062.15</v>
      </c>
      <c r="H305" s="13">
        <v>121512.876</v>
      </c>
      <c r="I305" s="13">
        <v>72336.737999999998</v>
      </c>
      <c r="J305" s="13">
        <v>133789.625</v>
      </c>
      <c r="K305" s="13">
        <v>541826.87800000003</v>
      </c>
      <c r="L305" s="13">
        <v>328049.12800000003</v>
      </c>
      <c r="M305" s="13">
        <v>65330.728000000003</v>
      </c>
      <c r="N305" s="13">
        <v>77475.907000000007</v>
      </c>
      <c r="O305" s="13">
        <v>432737.94699999999</v>
      </c>
      <c r="P305" s="13">
        <v>1552.5930000000001</v>
      </c>
      <c r="Q305" s="23"/>
    </row>
    <row r="306" spans="1:17" x14ac:dyDescent="0.35">
      <c r="A306" s="15">
        <v>44988</v>
      </c>
      <c r="B306" s="15">
        <v>45002</v>
      </c>
      <c r="C306" s="15">
        <v>45015</v>
      </c>
      <c r="D306" s="13">
        <f t="shared" si="7"/>
        <v>5376047.6849999996</v>
      </c>
      <c r="E306" s="13">
        <v>2208421.1860000002</v>
      </c>
      <c r="F306" s="13">
        <v>471333.16600000003</v>
      </c>
      <c r="G306" s="13">
        <v>900655.97100000002</v>
      </c>
      <c r="H306" s="13">
        <v>112452.91499999999</v>
      </c>
      <c r="I306" s="13">
        <v>70955.622000000003</v>
      </c>
      <c r="J306" s="13">
        <v>132488.182</v>
      </c>
      <c r="K306" s="13">
        <v>543704.81599999999</v>
      </c>
      <c r="L306" s="13">
        <v>335937.87400000001</v>
      </c>
      <c r="M306" s="13">
        <v>65076.084000000003</v>
      </c>
      <c r="N306" s="13">
        <v>91635.005000000005</v>
      </c>
      <c r="O306" s="13">
        <v>441729.96</v>
      </c>
      <c r="P306" s="13">
        <v>1656.904</v>
      </c>
      <c r="Q306" s="23"/>
    </row>
    <row r="307" spans="1:17" x14ac:dyDescent="0.35">
      <c r="A307" s="15">
        <v>45002</v>
      </c>
      <c r="B307" s="15">
        <v>45016</v>
      </c>
      <c r="C307" s="15">
        <v>45029</v>
      </c>
      <c r="D307" s="13">
        <f t="shared" si="7"/>
        <v>5391193.5410000011</v>
      </c>
      <c r="E307" s="13">
        <v>2269735.648</v>
      </c>
      <c r="F307" s="13">
        <v>476028.02100000001</v>
      </c>
      <c r="G307" s="13">
        <v>870740.16299999994</v>
      </c>
      <c r="H307" s="13">
        <v>110488.836</v>
      </c>
      <c r="I307" s="13">
        <v>71397.784</v>
      </c>
      <c r="J307" s="13">
        <v>132054.03</v>
      </c>
      <c r="K307" s="13">
        <v>542996.45700000005</v>
      </c>
      <c r="L307" s="13">
        <v>339508.40600000002</v>
      </c>
      <c r="M307" s="13">
        <v>65406.500999999997</v>
      </c>
      <c r="N307" s="13">
        <v>98471.751999999993</v>
      </c>
      <c r="O307" s="13">
        <v>412572.86900000001</v>
      </c>
      <c r="P307" s="13">
        <v>1793.0740000000001</v>
      </c>
      <c r="Q307" s="23"/>
    </row>
    <row r="308" spans="1:17" x14ac:dyDescent="0.35">
      <c r="A308" s="15">
        <v>45016</v>
      </c>
      <c r="B308" s="15">
        <v>45030</v>
      </c>
      <c r="C308" s="15">
        <v>45043</v>
      </c>
      <c r="D308" s="13">
        <f t="shared" si="7"/>
        <v>5414095.2280000011</v>
      </c>
      <c r="E308" s="13">
        <v>2296751.7510000002</v>
      </c>
      <c r="F308" s="13">
        <v>464908.37900000002</v>
      </c>
      <c r="G308" s="13">
        <v>860747.75899999996</v>
      </c>
      <c r="H308" s="13">
        <v>102300.842</v>
      </c>
      <c r="I308" s="13">
        <v>73200.425000000003</v>
      </c>
      <c r="J308" s="13">
        <v>134498.24799999999</v>
      </c>
      <c r="K308" s="13">
        <v>552829.777</v>
      </c>
      <c r="L308" s="13">
        <v>342293.13699999999</v>
      </c>
      <c r="M308" s="13">
        <v>67023.986000000004</v>
      </c>
      <c r="N308" s="13">
        <v>87327.535999999993</v>
      </c>
      <c r="O308" s="13">
        <v>429686.51400000002</v>
      </c>
      <c r="P308" s="13">
        <v>2526.8739999999998</v>
      </c>
      <c r="Q308" s="23"/>
    </row>
    <row r="309" spans="1:17" x14ac:dyDescent="0.35">
      <c r="A309" s="15">
        <v>45030</v>
      </c>
      <c r="B309" s="15">
        <v>45044</v>
      </c>
      <c r="C309" s="15">
        <v>45057</v>
      </c>
      <c r="D309" s="13">
        <f t="shared" si="7"/>
        <v>5552660.8599999994</v>
      </c>
      <c r="E309" s="13">
        <v>2415596.7599999998</v>
      </c>
      <c r="F309" s="13">
        <v>455120.92200000002</v>
      </c>
      <c r="G309" s="13">
        <v>860617.58700000006</v>
      </c>
      <c r="H309" s="13">
        <v>98738.660999999993</v>
      </c>
      <c r="I309" s="13">
        <v>73076.993000000002</v>
      </c>
      <c r="J309" s="13">
        <v>133830.95699999999</v>
      </c>
      <c r="K309" s="13">
        <v>576345.34600000002</v>
      </c>
      <c r="L309" s="13">
        <v>351088.94799999997</v>
      </c>
      <c r="M309" s="13">
        <v>63888.498</v>
      </c>
      <c r="N309" s="13">
        <v>89559.273000000001</v>
      </c>
      <c r="O309" s="13">
        <v>432599.05900000001</v>
      </c>
      <c r="P309" s="13">
        <v>2197.8560000000002</v>
      </c>
      <c r="Q309" s="23"/>
    </row>
    <row r="310" spans="1:17" s="51" customFormat="1" x14ac:dyDescent="0.35">
      <c r="A310" s="15">
        <v>45044</v>
      </c>
      <c r="B310" s="15">
        <v>45058</v>
      </c>
      <c r="C310" s="15">
        <v>45071</v>
      </c>
      <c r="D310" s="13">
        <f t="shared" si="7"/>
        <v>5577109.6159999995</v>
      </c>
      <c r="E310" s="13">
        <v>2449859.9</v>
      </c>
      <c r="F310" s="13">
        <v>447877.29700000002</v>
      </c>
      <c r="G310" s="13">
        <v>845849.43099999998</v>
      </c>
      <c r="H310" s="13">
        <v>94003.892999999996</v>
      </c>
      <c r="I310" s="13">
        <v>70444.195000000007</v>
      </c>
      <c r="J310" s="13">
        <v>131405.19399999999</v>
      </c>
      <c r="K310" s="13">
        <v>587587.73199999996</v>
      </c>
      <c r="L310" s="13">
        <v>362908.97</v>
      </c>
      <c r="M310" s="13">
        <v>61779.212</v>
      </c>
      <c r="N310" s="13">
        <v>90115.137000000002</v>
      </c>
      <c r="O310" s="13">
        <v>433847.11700000003</v>
      </c>
      <c r="P310" s="13">
        <v>1431.538</v>
      </c>
      <c r="Q310" s="23"/>
    </row>
    <row r="311" spans="1:17" s="51" customFormat="1" x14ac:dyDescent="0.35">
      <c r="A311" s="15">
        <v>45058</v>
      </c>
      <c r="B311" s="15">
        <v>45072</v>
      </c>
      <c r="C311" s="15">
        <v>45085</v>
      </c>
      <c r="D311" s="13">
        <f t="shared" ref="D311:D328" si="8">SUM(E311:P311)</f>
        <v>5602523.648000001</v>
      </c>
      <c r="E311" s="13">
        <v>2495720.409</v>
      </c>
      <c r="F311" s="13">
        <v>430398.24699999997</v>
      </c>
      <c r="G311" s="13">
        <v>824160.93599999999</v>
      </c>
      <c r="H311" s="13">
        <v>93708.695999999996</v>
      </c>
      <c r="I311" s="13">
        <v>69186.191999999995</v>
      </c>
      <c r="J311" s="13">
        <v>131936.454</v>
      </c>
      <c r="K311" s="13">
        <v>594405.68999999994</v>
      </c>
      <c r="L311" s="13">
        <v>366990.43199999997</v>
      </c>
      <c r="M311" s="13">
        <v>58215.415000000001</v>
      </c>
      <c r="N311" s="13">
        <v>94514.097999999998</v>
      </c>
      <c r="O311" s="13">
        <v>441373.49099999998</v>
      </c>
      <c r="P311" s="13">
        <v>1913.588</v>
      </c>
      <c r="Q311" s="23"/>
    </row>
    <row r="312" spans="1:17" s="51" customFormat="1" x14ac:dyDescent="0.35">
      <c r="A312" s="15">
        <v>45072</v>
      </c>
      <c r="B312" s="15">
        <v>45086</v>
      </c>
      <c r="C312" s="15">
        <v>45099</v>
      </c>
      <c r="D312" s="13">
        <f t="shared" si="8"/>
        <v>5506769.0030000005</v>
      </c>
      <c r="E312" s="13">
        <v>2426502.7620000001</v>
      </c>
      <c r="F312" s="13">
        <v>402622.299</v>
      </c>
      <c r="G312" s="13">
        <v>794294.65</v>
      </c>
      <c r="H312" s="13">
        <v>93327.971000000005</v>
      </c>
      <c r="I312" s="13">
        <v>66659.471999999994</v>
      </c>
      <c r="J312" s="13">
        <v>132020.46799999999</v>
      </c>
      <c r="K312" s="13">
        <v>605745.36100000003</v>
      </c>
      <c r="L312" s="13">
        <v>369864.87099999998</v>
      </c>
      <c r="M312" s="13">
        <v>58543.807999999997</v>
      </c>
      <c r="N312" s="13">
        <v>100189.22900000001</v>
      </c>
      <c r="O312" s="13">
        <v>455153.46899999998</v>
      </c>
      <c r="P312" s="13">
        <v>1844.643</v>
      </c>
      <c r="Q312" s="23"/>
    </row>
    <row r="313" spans="1:17" s="51" customFormat="1" x14ac:dyDescent="0.35">
      <c r="A313" s="15">
        <v>45086</v>
      </c>
      <c r="B313" s="15">
        <v>45100</v>
      </c>
      <c r="C313" s="15">
        <v>45113</v>
      </c>
      <c r="D313" s="13">
        <f t="shared" si="8"/>
        <v>6373303.3149999985</v>
      </c>
      <c r="E313" s="13">
        <v>2795885.1889999998</v>
      </c>
      <c r="F313" s="13">
        <v>461615.42300000001</v>
      </c>
      <c r="G313" s="13">
        <v>938437.80200000003</v>
      </c>
      <c r="H313" s="13">
        <v>108969.254</v>
      </c>
      <c r="I313" s="13">
        <v>76077.554000000004</v>
      </c>
      <c r="J313" s="13">
        <v>153448.951</v>
      </c>
      <c r="K313" s="13">
        <v>706679.75300000003</v>
      </c>
      <c r="L313" s="13">
        <v>412644.91800000001</v>
      </c>
      <c r="M313" s="13">
        <v>68714.793999999994</v>
      </c>
      <c r="N313" s="13">
        <v>115599.825</v>
      </c>
      <c r="O313" s="13">
        <v>533088.26300000004</v>
      </c>
      <c r="P313" s="13">
        <v>2141.5889999999999</v>
      </c>
      <c r="Q313" s="23"/>
    </row>
    <row r="314" spans="1:17" s="51" customFormat="1" x14ac:dyDescent="0.35">
      <c r="A314" s="15">
        <v>45100</v>
      </c>
      <c r="B314" s="15">
        <v>45114</v>
      </c>
      <c r="C314" s="15">
        <v>45127</v>
      </c>
      <c r="D314" s="13">
        <f t="shared" si="8"/>
        <v>6412658.6959999995</v>
      </c>
      <c r="E314" s="13">
        <v>2765079.145</v>
      </c>
      <c r="F314" s="13">
        <v>449483.57</v>
      </c>
      <c r="G314" s="13">
        <v>956278.40599999996</v>
      </c>
      <c r="H314" s="13">
        <v>113691.87300000001</v>
      </c>
      <c r="I314" s="13">
        <v>76996.684999999998</v>
      </c>
      <c r="J314" s="13">
        <v>157484.71900000051</v>
      </c>
      <c r="K314" s="13">
        <v>724912.26699999999</v>
      </c>
      <c r="L314" s="13">
        <v>441084.54599999997</v>
      </c>
      <c r="M314" s="13">
        <v>73583.198999999993</v>
      </c>
      <c r="N314" s="13">
        <v>115681.549</v>
      </c>
      <c r="O314" s="13">
        <v>535775.33299999998</v>
      </c>
      <c r="P314" s="13">
        <v>2607.404</v>
      </c>
      <c r="Q314" s="23"/>
    </row>
    <row r="315" spans="1:17" s="51" customFormat="1" x14ac:dyDescent="0.35">
      <c r="A315" s="15">
        <v>45114</v>
      </c>
      <c r="B315" s="15">
        <v>45128</v>
      </c>
      <c r="C315" s="15">
        <v>45141</v>
      </c>
      <c r="D315" s="13">
        <f t="shared" si="8"/>
        <v>7064689.7759999996</v>
      </c>
      <c r="E315" s="13">
        <v>3047112.801</v>
      </c>
      <c r="F315" s="13">
        <v>507967.31699999998</v>
      </c>
      <c r="G315" s="13">
        <v>1018808.43</v>
      </c>
      <c r="H315" s="13">
        <v>124081.31200000001</v>
      </c>
      <c r="I315" s="13">
        <v>82391.297999999995</v>
      </c>
      <c r="J315" s="13">
        <v>171377.64799999999</v>
      </c>
      <c r="K315" s="13">
        <v>822247.56599999999</v>
      </c>
      <c r="L315" s="13">
        <v>490096.16100000002</v>
      </c>
      <c r="M315" s="13">
        <v>77529.676999999996</v>
      </c>
      <c r="N315" s="13">
        <v>128177.30499999999</v>
      </c>
      <c r="O315" s="13">
        <v>593041.79</v>
      </c>
      <c r="P315" s="13">
        <v>1858.471</v>
      </c>
      <c r="Q315" s="23"/>
    </row>
    <row r="316" spans="1:17" s="51" customFormat="1" x14ac:dyDescent="0.35">
      <c r="A316" s="15">
        <v>45128</v>
      </c>
      <c r="B316" s="15">
        <v>45142</v>
      </c>
      <c r="C316" s="15">
        <v>45155</v>
      </c>
      <c r="D316" s="13">
        <f t="shared" si="8"/>
        <v>7414688.0599999996</v>
      </c>
      <c r="E316" s="13">
        <v>3229459.2919999999</v>
      </c>
      <c r="F316" s="13">
        <v>556941.15399999998</v>
      </c>
      <c r="G316" s="13">
        <v>1033331.843</v>
      </c>
      <c r="H316" s="13">
        <v>129866.727</v>
      </c>
      <c r="I316" s="13">
        <v>87152.017999999996</v>
      </c>
      <c r="J316" s="13">
        <v>177535.37400000001</v>
      </c>
      <c r="K316" s="13">
        <v>851073.91799999995</v>
      </c>
      <c r="L316" s="13">
        <v>520489.984</v>
      </c>
      <c r="M316" s="13">
        <v>81127.414999999994</v>
      </c>
      <c r="N316" s="13">
        <v>133243.09299999999</v>
      </c>
      <c r="O316" s="13">
        <v>612441.78200000001</v>
      </c>
      <c r="P316" s="13">
        <v>2025.46</v>
      </c>
      <c r="Q316" s="23"/>
    </row>
    <row r="317" spans="1:17" s="51" customFormat="1" x14ac:dyDescent="0.35">
      <c r="A317" s="15">
        <v>45142</v>
      </c>
      <c r="B317" s="15">
        <v>45156</v>
      </c>
      <c r="C317" s="15">
        <v>45169</v>
      </c>
      <c r="D317" s="13">
        <f t="shared" si="8"/>
        <v>7351600.9760000007</v>
      </c>
      <c r="E317" s="13">
        <v>3202512.773</v>
      </c>
      <c r="F317" s="13">
        <v>548559.19999999995</v>
      </c>
      <c r="G317" s="13">
        <v>1025862.278</v>
      </c>
      <c r="H317" s="13">
        <v>124144.496</v>
      </c>
      <c r="I317" s="13">
        <v>87062.145000000004</v>
      </c>
      <c r="J317" s="13">
        <v>171391.42</v>
      </c>
      <c r="K317" s="13">
        <v>842411.60600000003</v>
      </c>
      <c r="L317" s="13">
        <v>517180.26299999998</v>
      </c>
      <c r="M317" s="13">
        <v>79816.36</v>
      </c>
      <c r="N317" s="13">
        <v>133417.348</v>
      </c>
      <c r="O317" s="13">
        <v>617237.34400000004</v>
      </c>
      <c r="P317" s="13">
        <v>2005.7429999999999</v>
      </c>
      <c r="Q317" s="23"/>
    </row>
    <row r="318" spans="1:17" s="51" customFormat="1" x14ac:dyDescent="0.35">
      <c r="A318" s="15">
        <v>45156</v>
      </c>
      <c r="B318" s="15">
        <v>45170</v>
      </c>
      <c r="C318" s="15">
        <v>45183</v>
      </c>
      <c r="D318" s="13">
        <f t="shared" si="8"/>
        <v>7479334.0370000014</v>
      </c>
      <c r="E318" s="13">
        <v>3246801.6690000002</v>
      </c>
      <c r="F318" s="13">
        <v>583734.29</v>
      </c>
      <c r="G318" s="13">
        <v>1032391.007</v>
      </c>
      <c r="H318" s="13">
        <v>133537.30100000001</v>
      </c>
      <c r="I318" s="13">
        <v>87039.074999999997</v>
      </c>
      <c r="J318" s="13">
        <v>167514.00599999999</v>
      </c>
      <c r="K318" s="13">
        <v>842795</v>
      </c>
      <c r="L318" s="13">
        <v>538015.79099999997</v>
      </c>
      <c r="M318" s="13">
        <v>85336.226999999999</v>
      </c>
      <c r="N318" s="13">
        <v>134446.405</v>
      </c>
      <c r="O318" s="13">
        <v>626016.89500000002</v>
      </c>
      <c r="P318" s="13">
        <v>1706.3710000000001</v>
      </c>
      <c r="Q318" s="23"/>
    </row>
    <row r="319" spans="1:17" s="51" customFormat="1" x14ac:dyDescent="0.35">
      <c r="A319" s="15">
        <v>45170</v>
      </c>
      <c r="B319" s="15">
        <v>45184</v>
      </c>
      <c r="C319" s="15">
        <v>45197</v>
      </c>
      <c r="D319" s="13">
        <f t="shared" si="8"/>
        <v>7541755.6839999994</v>
      </c>
      <c r="E319" s="13">
        <v>3299309.273</v>
      </c>
      <c r="F319" s="13">
        <v>539702.60400000005</v>
      </c>
      <c r="G319" s="13">
        <v>1084771.804</v>
      </c>
      <c r="H319" s="13">
        <v>137300.492</v>
      </c>
      <c r="I319" s="13">
        <v>86602.392000000007</v>
      </c>
      <c r="J319" s="13">
        <v>163480.03</v>
      </c>
      <c r="K319" s="13">
        <v>842436.26599999995</v>
      </c>
      <c r="L319" s="13">
        <v>547487.804</v>
      </c>
      <c r="M319" s="13">
        <v>84145.410999999993</v>
      </c>
      <c r="N319" s="13">
        <v>132324.353</v>
      </c>
      <c r="O319" s="13">
        <v>622542.39800000004</v>
      </c>
      <c r="P319" s="13">
        <v>1652.857</v>
      </c>
      <c r="Q319" s="23"/>
    </row>
    <row r="320" spans="1:17" s="51" customFormat="1" x14ac:dyDescent="0.35">
      <c r="A320" s="15">
        <v>45184</v>
      </c>
      <c r="B320" s="15">
        <v>45198</v>
      </c>
      <c r="C320" s="15">
        <v>45211</v>
      </c>
      <c r="D320" s="13">
        <f t="shared" si="8"/>
        <v>7576380.9959999984</v>
      </c>
      <c r="E320" s="13">
        <v>3284478.0669999998</v>
      </c>
      <c r="F320" s="13">
        <v>530611.55900000001</v>
      </c>
      <c r="G320" s="13">
        <v>1091254.3119999999</v>
      </c>
      <c r="H320" s="13">
        <v>137151.34099999999</v>
      </c>
      <c r="I320" s="13">
        <v>86380.009000000005</v>
      </c>
      <c r="J320" s="13">
        <v>161535.81700000001</v>
      </c>
      <c r="K320" s="13">
        <v>838115.522</v>
      </c>
      <c r="L320" s="13">
        <v>573228.92500000005</v>
      </c>
      <c r="M320" s="13">
        <v>84750.159</v>
      </c>
      <c r="N320" s="13">
        <v>131258.52600000001</v>
      </c>
      <c r="O320" s="13">
        <v>654789.12100000004</v>
      </c>
      <c r="P320" s="13">
        <v>2827.6379999999999</v>
      </c>
      <c r="Q320" s="23"/>
    </row>
    <row r="321" spans="1:18" s="51" customFormat="1" x14ac:dyDescent="0.35">
      <c r="A321" s="15">
        <v>45198</v>
      </c>
      <c r="B321" s="15">
        <v>45212</v>
      </c>
      <c r="C321" s="15">
        <v>45225</v>
      </c>
      <c r="D321" s="13">
        <f t="shared" si="8"/>
        <v>7562950.1310000001</v>
      </c>
      <c r="E321" s="13">
        <v>3224366.7069999999</v>
      </c>
      <c r="F321" s="13">
        <v>528133.94799999997</v>
      </c>
      <c r="G321" s="13">
        <v>1090501.7849999999</v>
      </c>
      <c r="H321" s="13">
        <v>138894.48800000001</v>
      </c>
      <c r="I321" s="13">
        <v>85955.054000000004</v>
      </c>
      <c r="J321" s="13">
        <v>157837.68700000001</v>
      </c>
      <c r="K321" s="13">
        <v>825341.978</v>
      </c>
      <c r="L321" s="13">
        <v>608372.70700000005</v>
      </c>
      <c r="M321" s="13">
        <v>85411.876000000004</v>
      </c>
      <c r="N321" s="13">
        <v>133644.451</v>
      </c>
      <c r="O321" s="13">
        <v>681691.78599999996</v>
      </c>
      <c r="P321" s="13">
        <v>2797.6640000000002</v>
      </c>
      <c r="Q321" s="23"/>
    </row>
    <row r="322" spans="1:18" s="51" customFormat="1" x14ac:dyDescent="0.35">
      <c r="A322" s="15">
        <v>45212</v>
      </c>
      <c r="B322" s="15">
        <v>45226</v>
      </c>
      <c r="C322" s="15">
        <v>45239</v>
      </c>
      <c r="D322" s="13">
        <f t="shared" si="8"/>
        <v>7755279.6040000003</v>
      </c>
      <c r="E322" s="13">
        <v>3325139.8330000001</v>
      </c>
      <c r="F322" s="13">
        <v>523171.571</v>
      </c>
      <c r="G322" s="13">
        <v>1111157.7</v>
      </c>
      <c r="H322" s="13">
        <v>142830.717</v>
      </c>
      <c r="I322" s="13">
        <v>89096.142000000007</v>
      </c>
      <c r="J322" s="13">
        <v>156429.00599999999</v>
      </c>
      <c r="K322" s="13">
        <v>860120.26699999999</v>
      </c>
      <c r="L322" s="13">
        <v>625730.74300000002</v>
      </c>
      <c r="M322" s="13">
        <v>86830.648000000001</v>
      </c>
      <c r="N322" s="13">
        <v>140094.16800000001</v>
      </c>
      <c r="O322" s="13">
        <v>691796.26800000004</v>
      </c>
      <c r="P322" s="13">
        <v>2882.5410000000002</v>
      </c>
      <c r="Q322" s="23"/>
    </row>
    <row r="323" spans="1:18" s="51" customFormat="1" x14ac:dyDescent="0.35">
      <c r="A323" s="15">
        <v>45226</v>
      </c>
      <c r="B323" s="15">
        <v>45240</v>
      </c>
      <c r="C323" s="15">
        <v>45253</v>
      </c>
      <c r="D323" s="13">
        <f t="shared" si="8"/>
        <v>7910017.0300000012</v>
      </c>
      <c r="E323" s="13">
        <v>3376334.6830000002</v>
      </c>
      <c r="F323" s="13">
        <v>527606.88300000003</v>
      </c>
      <c r="G323" s="13">
        <v>1164018.4310000001</v>
      </c>
      <c r="H323" s="13">
        <v>142925.22899999999</v>
      </c>
      <c r="I323" s="13">
        <v>89601.351999999999</v>
      </c>
      <c r="J323" s="13">
        <v>156416.22399999999</v>
      </c>
      <c r="K323" s="13">
        <v>875809.8</v>
      </c>
      <c r="L323" s="13">
        <v>641101.65099999995</v>
      </c>
      <c r="M323" s="13">
        <v>87697.428</v>
      </c>
      <c r="N323" s="13">
        <v>143046.91899999999</v>
      </c>
      <c r="O323" s="13">
        <v>702534.14500000002</v>
      </c>
      <c r="P323" s="13">
        <v>2924.2849999999999</v>
      </c>
      <c r="Q323" s="23"/>
    </row>
    <row r="324" spans="1:18" s="51" customFormat="1" x14ac:dyDescent="0.35">
      <c r="A324" s="15">
        <v>45240</v>
      </c>
      <c r="B324" s="15">
        <v>45254</v>
      </c>
      <c r="C324" s="15">
        <v>45267</v>
      </c>
      <c r="D324" s="13">
        <f t="shared" si="8"/>
        <v>8076681.0309999995</v>
      </c>
      <c r="E324" s="13">
        <v>3400726.923</v>
      </c>
      <c r="F324" s="13">
        <v>533429.81200000003</v>
      </c>
      <c r="G324" s="13">
        <v>1200606.5889999999</v>
      </c>
      <c r="H324" s="13">
        <v>142028.52100000001</v>
      </c>
      <c r="I324" s="13">
        <v>95285.339000000007</v>
      </c>
      <c r="J324" s="13">
        <v>158320.79500000001</v>
      </c>
      <c r="K324" s="13">
        <v>902818.201</v>
      </c>
      <c r="L324" s="13">
        <v>673307.28599999996</v>
      </c>
      <c r="M324" s="13">
        <v>89752.926999999996</v>
      </c>
      <c r="N324" s="13">
        <v>157092.04399999999</v>
      </c>
      <c r="O324" s="13">
        <v>720511.86699999997</v>
      </c>
      <c r="P324" s="13">
        <v>2800.7269999999999</v>
      </c>
      <c r="Q324" s="23"/>
    </row>
    <row r="325" spans="1:18" s="51" customFormat="1" x14ac:dyDescent="0.35">
      <c r="A325" s="15">
        <v>45254</v>
      </c>
      <c r="B325" s="15">
        <v>45268</v>
      </c>
      <c r="C325" s="15">
        <v>45281</v>
      </c>
      <c r="D325" s="13">
        <f t="shared" si="8"/>
        <v>8210729.0530000003</v>
      </c>
      <c r="E325" s="13">
        <v>3429881.4670000002</v>
      </c>
      <c r="F325" s="13">
        <v>524985.68999999994</v>
      </c>
      <c r="G325" s="13">
        <v>1229140.9280000001</v>
      </c>
      <c r="H325" s="13">
        <v>129562.64200000001</v>
      </c>
      <c r="I325" s="13">
        <v>98613.922999999995</v>
      </c>
      <c r="J325" s="13">
        <v>161239.27299999999</v>
      </c>
      <c r="K325" s="13">
        <v>940228.49800000002</v>
      </c>
      <c r="L325" s="13">
        <v>698131.09</v>
      </c>
      <c r="M325" s="13">
        <v>102229.323</v>
      </c>
      <c r="N325" s="13">
        <v>160014.96799999999</v>
      </c>
      <c r="O325" s="13">
        <v>733807.77899999998</v>
      </c>
      <c r="P325" s="13">
        <v>2893.4720000000002</v>
      </c>
      <c r="Q325" s="23"/>
    </row>
    <row r="326" spans="1:18" s="51" customFormat="1" x14ac:dyDescent="0.35">
      <c r="A326" s="15">
        <v>45268</v>
      </c>
      <c r="B326" s="15">
        <v>45282</v>
      </c>
      <c r="C326" s="15">
        <v>45295</v>
      </c>
      <c r="D326" s="13">
        <f t="shared" si="8"/>
        <v>8229660.0300000003</v>
      </c>
      <c r="E326" s="13">
        <v>3401406.7170000002</v>
      </c>
      <c r="F326" s="13">
        <v>549264.14800000004</v>
      </c>
      <c r="G326" s="13">
        <v>1222743.4169999999</v>
      </c>
      <c r="H326" s="13">
        <v>127949.34600000001</v>
      </c>
      <c r="I326" s="13">
        <v>100889.609</v>
      </c>
      <c r="J326" s="13">
        <v>161031.826</v>
      </c>
      <c r="K326" s="13">
        <v>951273.701</v>
      </c>
      <c r="L326" s="13">
        <v>715058.79200000002</v>
      </c>
      <c r="M326" s="13">
        <v>107981.89599999999</v>
      </c>
      <c r="N326" s="13">
        <v>152941.83100000001</v>
      </c>
      <c r="O326" s="13">
        <v>736872.41299999994</v>
      </c>
      <c r="P326" s="13">
        <v>2246.3339999999998</v>
      </c>
      <c r="Q326" s="23"/>
    </row>
    <row r="327" spans="1:18" s="51" customFormat="1" x14ac:dyDescent="0.35">
      <c r="A327" s="15">
        <v>45282</v>
      </c>
      <c r="B327" s="15">
        <v>45296</v>
      </c>
      <c r="C327" s="15">
        <v>45309</v>
      </c>
      <c r="D327" s="13">
        <f t="shared" si="8"/>
        <v>8420982.3020000011</v>
      </c>
      <c r="E327" s="13">
        <v>3489690.872</v>
      </c>
      <c r="F327" s="13">
        <v>561508.96100000001</v>
      </c>
      <c r="G327" s="13">
        <v>1234336.443</v>
      </c>
      <c r="H327" s="13">
        <v>131997.39300000001</v>
      </c>
      <c r="I327" s="13">
        <v>105024.655</v>
      </c>
      <c r="J327" s="13">
        <v>165047.94099999999</v>
      </c>
      <c r="K327" s="13">
        <v>950268.375</v>
      </c>
      <c r="L327" s="13">
        <v>798460.15</v>
      </c>
      <c r="M327" s="13">
        <v>110077.561</v>
      </c>
      <c r="N327" s="13">
        <v>157900.59099999999</v>
      </c>
      <c r="O327" s="13">
        <v>714031.3</v>
      </c>
      <c r="P327" s="13">
        <v>2638.06</v>
      </c>
      <c r="Q327" s="23"/>
    </row>
    <row r="328" spans="1:18" s="51" customFormat="1" x14ac:dyDescent="0.35">
      <c r="A328" s="15">
        <v>45296</v>
      </c>
      <c r="B328" s="15">
        <v>45310</v>
      </c>
      <c r="C328" s="15">
        <v>45323</v>
      </c>
      <c r="D328" s="13">
        <f t="shared" si="8"/>
        <v>8582072.7400000002</v>
      </c>
      <c r="E328" s="13">
        <v>3540524.09</v>
      </c>
      <c r="F328" s="13">
        <v>565569.52599999995</v>
      </c>
      <c r="G328" s="13">
        <v>1267907.8149999999</v>
      </c>
      <c r="H328" s="13">
        <v>139512.06</v>
      </c>
      <c r="I328" s="13">
        <v>108381.644</v>
      </c>
      <c r="J328" s="13">
        <v>168524.959</v>
      </c>
      <c r="K328" s="13">
        <v>958589.50100000005</v>
      </c>
      <c r="L328" s="13">
        <v>813578.38199999998</v>
      </c>
      <c r="M328" s="13">
        <v>114488.98699999999</v>
      </c>
      <c r="N328" s="13">
        <v>173662.45600000001</v>
      </c>
      <c r="O328" s="13">
        <v>728105.66399999999</v>
      </c>
      <c r="P328" s="13">
        <v>3227.6559999999999</v>
      </c>
      <c r="Q328" s="23"/>
    </row>
    <row r="329" spans="1:18" s="51" customFormat="1" x14ac:dyDescent="0.35">
      <c r="A329" s="15">
        <v>45310</v>
      </c>
      <c r="B329" s="15">
        <v>45324</v>
      </c>
      <c r="C329" s="15">
        <v>45337</v>
      </c>
      <c r="D329" s="13">
        <f>SUM(E329:P329)</f>
        <v>8736957.9739999995</v>
      </c>
      <c r="E329" s="13">
        <v>3619919.4730000002</v>
      </c>
      <c r="F329" s="13">
        <v>568924.478</v>
      </c>
      <c r="G329" s="13">
        <v>1296582.4909999999</v>
      </c>
      <c r="H329" s="13">
        <v>147536.755</v>
      </c>
      <c r="I329" s="13">
        <v>107622.917</v>
      </c>
      <c r="J329" s="13">
        <v>168605.302</v>
      </c>
      <c r="K329" s="13">
        <v>955853.62699999998</v>
      </c>
      <c r="L329" s="13">
        <v>827826.96</v>
      </c>
      <c r="M329" s="13">
        <v>115367.13400000001</v>
      </c>
      <c r="N329" s="13">
        <v>175651.283</v>
      </c>
      <c r="O329" s="13">
        <v>749728.79500000004</v>
      </c>
      <c r="P329" s="13">
        <v>3338.759</v>
      </c>
      <c r="Q329" s="23"/>
    </row>
    <row r="330" spans="1:18" s="51" customFormat="1" x14ac:dyDescent="0.35">
      <c r="A330" s="15">
        <v>45324</v>
      </c>
      <c r="B330" s="15">
        <v>45338</v>
      </c>
      <c r="C330" s="15">
        <v>45351</v>
      </c>
      <c r="D330" s="13">
        <f>SUM(E330:P330)</f>
        <v>8816970.6739999987</v>
      </c>
      <c r="E330" s="13">
        <v>3674762.8050000002</v>
      </c>
      <c r="F330" s="13">
        <v>544823.06200000003</v>
      </c>
      <c r="G330" s="13">
        <v>1305234.0330000001</v>
      </c>
      <c r="H330" s="13">
        <v>153923.79500000001</v>
      </c>
      <c r="I330" s="13">
        <v>105900.764</v>
      </c>
      <c r="J330" s="13">
        <v>168696.33799999999</v>
      </c>
      <c r="K330" s="13">
        <v>970675.31499999994</v>
      </c>
      <c r="L330" s="13">
        <v>840528.42700000003</v>
      </c>
      <c r="M330" s="13">
        <v>116120.537</v>
      </c>
      <c r="N330" s="13">
        <v>176466.62899999999</v>
      </c>
      <c r="O330" s="13">
        <v>756925.76500000001</v>
      </c>
      <c r="P330" s="13">
        <v>2913.2040000000002</v>
      </c>
      <c r="Q330" s="23"/>
    </row>
    <row r="331" spans="1:18" s="51" customFormat="1" x14ac:dyDescent="0.35">
      <c r="A331" s="15">
        <v>45338</v>
      </c>
      <c r="B331" s="15">
        <v>45352</v>
      </c>
      <c r="C331" s="15">
        <v>45365</v>
      </c>
      <c r="D331" s="13">
        <f>SUM(E331:P331)</f>
        <v>8933288.8770000003</v>
      </c>
      <c r="E331" s="13">
        <v>3705151.3020000001</v>
      </c>
      <c r="F331" s="13">
        <v>570883.81799999997</v>
      </c>
      <c r="G331" s="13">
        <v>1274383.9850000001</v>
      </c>
      <c r="H331" s="13">
        <v>152775.69399999999</v>
      </c>
      <c r="I331" s="13">
        <v>105196.435</v>
      </c>
      <c r="J331" s="13">
        <v>169419.516</v>
      </c>
      <c r="K331" s="13">
        <v>1021384.687</v>
      </c>
      <c r="L331" s="13">
        <v>864343.87199999997</v>
      </c>
      <c r="M331" s="13">
        <v>124666.742</v>
      </c>
      <c r="N331" s="13">
        <v>178891.94200000001</v>
      </c>
      <c r="O331" s="13">
        <v>762664.64199999999</v>
      </c>
      <c r="P331" s="13">
        <v>3526.2420000000002</v>
      </c>
      <c r="Q331" s="23"/>
    </row>
    <row r="332" spans="1:18" s="51" customFormat="1" x14ac:dyDescent="0.35">
      <c r="A332" s="15">
        <v>45352</v>
      </c>
      <c r="B332" s="15">
        <v>45366</v>
      </c>
      <c r="C332" s="15">
        <v>45379</v>
      </c>
      <c r="D332" s="13">
        <f>SUM(E332:P332)</f>
        <v>9150536.5200000014</v>
      </c>
      <c r="E332" s="13">
        <v>3821264.2289999998</v>
      </c>
      <c r="F332" s="13">
        <v>552998.78099999996</v>
      </c>
      <c r="G332" s="13">
        <v>1293516.0249999999</v>
      </c>
      <c r="H332" s="13">
        <v>155769.704</v>
      </c>
      <c r="I332" s="13">
        <v>106075.86900000001</v>
      </c>
      <c r="J332" s="13">
        <v>171569.84299999999</v>
      </c>
      <c r="K332" s="13">
        <v>1073441.2390000001</v>
      </c>
      <c r="L332" s="13">
        <v>882091.77800000005</v>
      </c>
      <c r="M332" s="13">
        <v>134676.53700000001</v>
      </c>
      <c r="N332" s="13">
        <v>181024.52299999999</v>
      </c>
      <c r="O332" s="13">
        <v>774911.16899999999</v>
      </c>
      <c r="P332" s="13">
        <v>3196.8229999999999</v>
      </c>
      <c r="Q332" s="23"/>
    </row>
    <row r="333" spans="1:18" s="51" customFormat="1" x14ac:dyDescent="0.35">
      <c r="A333" s="17">
        <v>45366</v>
      </c>
      <c r="B333" s="17">
        <v>45380</v>
      </c>
      <c r="C333" s="17">
        <v>45393</v>
      </c>
      <c r="D333" s="18">
        <f>SUM(E333:P333)</f>
        <v>9780152.4100000001</v>
      </c>
      <c r="E333" s="18">
        <v>4160965.2409999999</v>
      </c>
      <c r="F333" s="18">
        <v>585557.43500000006</v>
      </c>
      <c r="G333" s="18">
        <v>1374150.24</v>
      </c>
      <c r="H333" s="18">
        <v>161671.60699999999</v>
      </c>
      <c r="I333" s="18">
        <v>113281.35799999999</v>
      </c>
      <c r="J333" s="18">
        <v>177116.52</v>
      </c>
      <c r="K333" s="18">
        <v>1155886.2660000001</v>
      </c>
      <c r="L333" s="18">
        <v>917276.08</v>
      </c>
      <c r="M333" s="18">
        <v>154659.98800000001</v>
      </c>
      <c r="N333" s="18">
        <v>184873.04</v>
      </c>
      <c r="O333" s="18">
        <v>791200.51599999995</v>
      </c>
      <c r="P333" s="18">
        <v>3514.1190000000001</v>
      </c>
    </row>
    <row r="334" spans="1:18" s="51" customFormat="1" ht="12.75" customHeight="1" x14ac:dyDescent="0.3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x14ac:dyDescent="0.35">
      <c r="A335" s="14" t="s">
        <v>22</v>
      </c>
      <c r="B335" s="1" t="s">
        <v>26</v>
      </c>
      <c r="J335" s="21"/>
    </row>
    <row r="336" spans="1:18" x14ac:dyDescent="0.35">
      <c r="B336" s="1" t="s">
        <v>27</v>
      </c>
    </row>
    <row r="337" spans="1:23" x14ac:dyDescent="0.35">
      <c r="B337" s="1" t="s">
        <v>25</v>
      </c>
    </row>
    <row r="338" spans="1:23" x14ac:dyDescent="0.35">
      <c r="B338" s="1" t="s">
        <v>24</v>
      </c>
    </row>
    <row r="339" spans="1:23" ht="15.75" customHeight="1" x14ac:dyDescent="0.35">
      <c r="B339" s="85" t="s">
        <v>40</v>
      </c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W339" s="2"/>
    </row>
    <row r="340" spans="1:23" x14ac:dyDescent="0.35">
      <c r="B340" s="1" t="s">
        <v>41</v>
      </c>
    </row>
    <row r="341" spans="1:23" ht="3.75" customHeight="1" x14ac:dyDescent="0.35">
      <c r="B341" s="86" t="s">
        <v>42</v>
      </c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</row>
    <row r="342" spans="1:23" x14ac:dyDescent="0.35"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</row>
    <row r="343" spans="1:23" x14ac:dyDescent="0.35">
      <c r="A343" s="21"/>
      <c r="B343" s="20" t="s">
        <v>52</v>
      </c>
      <c r="D343" s="21"/>
      <c r="E343" s="21"/>
      <c r="F343" s="21"/>
    </row>
    <row r="344" spans="1:23" x14ac:dyDescent="0.3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23" ht="12.75" customHeight="1" x14ac:dyDescent="0.35">
      <c r="D345" s="2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23" x14ac:dyDescent="0.35">
      <c r="D346" s="4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4"/>
      <c r="R346" s="4"/>
    </row>
    <row r="347" spans="1:23" x14ac:dyDescent="0.35">
      <c r="D347" s="5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23" x14ac:dyDescent="0.35">
      <c r="D348" s="4"/>
      <c r="E348" s="4"/>
      <c r="F348" s="4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4"/>
      <c r="R348" s="4"/>
    </row>
    <row r="349" spans="1:23" x14ac:dyDescent="0.35">
      <c r="D349" s="4"/>
      <c r="E349" s="55"/>
      <c r="F349" s="4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4"/>
      <c r="R349" s="4"/>
    </row>
    <row r="350" spans="1:23" x14ac:dyDescent="0.35">
      <c r="D350" s="4"/>
      <c r="E350" s="4"/>
      <c r="F350" s="4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4"/>
      <c r="R350" s="4"/>
    </row>
    <row r="351" spans="1:23" x14ac:dyDescent="0.35">
      <c r="D351" s="4"/>
      <c r="E351" s="4"/>
      <c r="F351" s="4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4"/>
      <c r="R351" s="4"/>
    </row>
    <row r="352" spans="1:23" x14ac:dyDescent="0.35">
      <c r="D352" s="4"/>
      <c r="E352" s="4"/>
      <c r="F352" s="4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4"/>
      <c r="R352" s="4"/>
    </row>
    <row r="353" spans="4:18" x14ac:dyDescent="0.35">
      <c r="D353" s="4"/>
      <c r="E353" s="4"/>
      <c r="F353" s="4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4"/>
      <c r="R353" s="4"/>
    </row>
    <row r="354" spans="4:18" x14ac:dyDescent="0.35">
      <c r="D354" s="4"/>
      <c r="E354" s="4"/>
      <c r="F354" s="4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4"/>
      <c r="R354" s="4"/>
    </row>
    <row r="355" spans="4:18" x14ac:dyDescent="0.35">
      <c r="D355" s="4"/>
      <c r="E355" s="4"/>
      <c r="F355" s="4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4"/>
      <c r="R355" s="4"/>
    </row>
    <row r="356" spans="4:18" x14ac:dyDescent="0.35">
      <c r="D356" s="4"/>
      <c r="E356" s="4"/>
      <c r="F356" s="4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4"/>
      <c r="R356" s="4"/>
    </row>
    <row r="357" spans="4:18" x14ac:dyDescent="0.35">
      <c r="D357" s="4"/>
      <c r="E357" s="4"/>
      <c r="F357" s="4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4"/>
      <c r="R357" s="4"/>
    </row>
    <row r="358" spans="4:18" x14ac:dyDescent="0.35">
      <c r="D358" s="4"/>
      <c r="E358" s="4"/>
      <c r="F358" s="4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4"/>
      <c r="R358" s="4"/>
    </row>
    <row r="359" spans="4:18" x14ac:dyDescent="0.35">
      <c r="D359" s="4"/>
      <c r="E359" s="4"/>
      <c r="F359" s="4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4"/>
      <c r="R359" s="4"/>
    </row>
    <row r="360" spans="4:18" x14ac:dyDescent="0.35">
      <c r="D360" s="4"/>
      <c r="E360" s="4"/>
      <c r="F360" s="4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4"/>
      <c r="R360" s="4"/>
    </row>
    <row r="361" spans="4:18" x14ac:dyDescent="0.35">
      <c r="D361" s="4"/>
      <c r="E361" s="4"/>
      <c r="F361" s="4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4"/>
      <c r="R361" s="4"/>
    </row>
    <row r="362" spans="4:18" x14ac:dyDescent="0.35">
      <c r="D362" s="4"/>
      <c r="E362" s="4"/>
      <c r="F362" s="4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4"/>
      <c r="R362" s="4"/>
    </row>
    <row r="363" spans="4:18" x14ac:dyDescent="0.35">
      <c r="D363" s="4"/>
      <c r="E363" s="4"/>
      <c r="F363" s="4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4"/>
      <c r="R363" s="4"/>
    </row>
    <row r="364" spans="4:18" x14ac:dyDescent="0.35">
      <c r="D364" s="4"/>
      <c r="E364" s="4"/>
      <c r="F364" s="4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4"/>
      <c r="R364" s="4"/>
    </row>
    <row r="365" spans="4:18" x14ac:dyDescent="0.35">
      <c r="D365" s="4"/>
      <c r="E365" s="4"/>
      <c r="F365" s="4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4"/>
      <c r="R365" s="4"/>
    </row>
    <row r="366" spans="4:18" x14ac:dyDescent="0.35">
      <c r="D366" s="4"/>
      <c r="E366" s="4"/>
      <c r="F366" s="4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4"/>
      <c r="R366" s="4"/>
    </row>
    <row r="367" spans="4:18" x14ac:dyDescent="0.35">
      <c r="D367" s="4"/>
      <c r="E367" s="4"/>
      <c r="F367" s="4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4"/>
      <c r="R367" s="4"/>
    </row>
    <row r="368" spans="4:18" x14ac:dyDescent="0.35">
      <c r="D368" s="4"/>
      <c r="E368" s="4"/>
      <c r="F368" s="4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4"/>
      <c r="R368" s="4"/>
    </row>
    <row r="369" spans="4:18" x14ac:dyDescent="0.35">
      <c r="D369" s="4"/>
      <c r="E369" s="4"/>
      <c r="F369" s="4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4"/>
      <c r="R369" s="4"/>
    </row>
    <row r="370" spans="4:18" x14ac:dyDescent="0.35">
      <c r="D370" s="4"/>
      <c r="E370" s="4"/>
      <c r="F370" s="4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4"/>
      <c r="R370" s="4"/>
    </row>
    <row r="371" spans="4:18" x14ac:dyDescent="0.35">
      <c r="D371" s="4"/>
      <c r="E371" s="4"/>
      <c r="F371" s="4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4"/>
      <c r="R371" s="4"/>
    </row>
    <row r="372" spans="4:18" x14ac:dyDescent="0.35">
      <c r="D372" s="4"/>
      <c r="E372" s="4"/>
      <c r="F372" s="4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4"/>
      <c r="R372" s="4"/>
    </row>
    <row r="373" spans="4:18" x14ac:dyDescent="0.35">
      <c r="D373" s="4"/>
      <c r="E373" s="4"/>
      <c r="F373" s="4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4"/>
      <c r="R373" s="4"/>
    </row>
    <row r="374" spans="4:18" x14ac:dyDescent="0.35">
      <c r="D374" s="4"/>
      <c r="E374" s="4"/>
      <c r="F374" s="4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4"/>
      <c r="R374" s="4"/>
    </row>
    <row r="375" spans="4:18" x14ac:dyDescent="0.35">
      <c r="D375" s="4"/>
      <c r="E375" s="4"/>
      <c r="F375" s="4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4"/>
      <c r="R375" s="4"/>
    </row>
    <row r="376" spans="4:18" x14ac:dyDescent="0.35">
      <c r="D376" s="4"/>
      <c r="E376" s="4"/>
      <c r="F376" s="4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4"/>
      <c r="R376" s="4"/>
    </row>
    <row r="377" spans="4:18" x14ac:dyDescent="0.35">
      <c r="D377" s="4"/>
      <c r="E377" s="4"/>
      <c r="F377" s="4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4"/>
      <c r="R377" s="4"/>
    </row>
    <row r="378" spans="4:18" x14ac:dyDescent="0.35">
      <c r="D378" s="4"/>
      <c r="E378" s="4"/>
      <c r="F378" s="4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4"/>
      <c r="R378" s="4"/>
    </row>
    <row r="379" spans="4:18" x14ac:dyDescent="0.35">
      <c r="D379" s="4"/>
      <c r="E379" s="4"/>
      <c r="F379" s="4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4"/>
      <c r="R379" s="4"/>
    </row>
    <row r="380" spans="4:18" x14ac:dyDescent="0.35">
      <c r="D380" s="4"/>
      <c r="E380" s="4"/>
      <c r="F380" s="4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4"/>
      <c r="R380" s="4"/>
    </row>
    <row r="381" spans="4:18" x14ac:dyDescent="0.35">
      <c r="D381" s="4"/>
      <c r="E381" s="4"/>
      <c r="F381" s="4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4"/>
      <c r="R381" s="4"/>
    </row>
    <row r="382" spans="4:18" x14ac:dyDescent="0.35">
      <c r="D382" s="4"/>
      <c r="E382" s="4"/>
      <c r="F382" s="4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4"/>
      <c r="R382" s="4"/>
    </row>
    <row r="383" spans="4:18" x14ac:dyDescent="0.35">
      <c r="D383" s="4"/>
      <c r="E383" s="4"/>
      <c r="F383" s="4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4"/>
      <c r="R383" s="4"/>
    </row>
    <row r="384" spans="4:18" x14ac:dyDescent="0.35">
      <c r="D384" s="4"/>
      <c r="E384" s="4"/>
      <c r="F384" s="4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"/>
      <c r="R384" s="4"/>
    </row>
    <row r="385" spans="4:19" x14ac:dyDescent="0.35">
      <c r="D385" s="4"/>
      <c r="E385" s="4"/>
      <c r="F385" s="4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4"/>
      <c r="R385" s="4"/>
    </row>
    <row r="386" spans="4:19" x14ac:dyDescent="0.35">
      <c r="D386" s="4"/>
      <c r="E386" s="4"/>
      <c r="F386" s="4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4"/>
      <c r="R386" s="4"/>
    </row>
    <row r="387" spans="4:19" x14ac:dyDescent="0.35">
      <c r="D387" s="4"/>
      <c r="E387" s="4"/>
      <c r="F387" s="4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4"/>
      <c r="R387" s="4"/>
    </row>
    <row r="388" spans="4:19" x14ac:dyDescent="0.35">
      <c r="D388" s="4"/>
      <c r="E388" s="4"/>
      <c r="F388" s="4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4"/>
      <c r="R388" s="4"/>
    </row>
    <row r="389" spans="4:19" x14ac:dyDescent="0.35">
      <c r="D389" s="4"/>
      <c r="E389" s="4"/>
      <c r="F389" s="4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4"/>
      <c r="R389" s="4"/>
    </row>
    <row r="390" spans="4:19" x14ac:dyDescent="0.35">
      <c r="D390" s="4"/>
      <c r="E390" s="4"/>
      <c r="F390" s="4"/>
      <c r="G390" s="21"/>
      <c r="H390" s="21"/>
      <c r="I390" s="21"/>
      <c r="J390" s="21"/>
      <c r="K390" s="21"/>
      <c r="L390" s="21"/>
      <c r="M390" s="21"/>
      <c r="N390" s="21"/>
      <c r="O390" s="21"/>
      <c r="P390" s="4"/>
      <c r="Q390" s="4"/>
      <c r="R390" s="4"/>
    </row>
    <row r="391" spans="4:19" x14ac:dyDescent="0.35">
      <c r="D391" s="4"/>
      <c r="E391" s="4"/>
      <c r="G391" s="21"/>
      <c r="H391" s="21"/>
      <c r="I391" s="21"/>
      <c r="J391" s="21"/>
      <c r="K391" s="21"/>
      <c r="L391" s="21"/>
      <c r="M391" s="21"/>
      <c r="N391" s="21"/>
      <c r="O391" s="21"/>
      <c r="P391" s="4"/>
      <c r="Q391" s="4"/>
    </row>
    <row r="392" spans="4:19" x14ac:dyDescent="0.35">
      <c r="D392" s="4"/>
      <c r="E392" s="4"/>
      <c r="G392" s="21"/>
      <c r="H392" s="21"/>
      <c r="I392" s="21"/>
      <c r="J392" s="21"/>
      <c r="K392" s="21"/>
      <c r="L392" s="21"/>
      <c r="M392" s="21"/>
      <c r="N392" s="21"/>
      <c r="O392" s="21"/>
      <c r="P392" s="4"/>
      <c r="Q392" s="4"/>
    </row>
    <row r="393" spans="4:19" x14ac:dyDescent="0.35">
      <c r="D393" s="4"/>
      <c r="E393" s="4"/>
      <c r="G393" s="21"/>
      <c r="H393" s="21"/>
      <c r="I393" s="21"/>
      <c r="J393" s="21"/>
      <c r="K393" s="21"/>
      <c r="L393" s="21"/>
      <c r="M393" s="21"/>
      <c r="N393" s="21"/>
      <c r="O393" s="21"/>
      <c r="P393" s="4"/>
      <c r="Q393" s="4"/>
    </row>
    <row r="394" spans="4:19" x14ac:dyDescent="0.35">
      <c r="D394" s="4"/>
      <c r="E394" s="4"/>
      <c r="G394" s="21"/>
      <c r="H394" s="21"/>
      <c r="I394" s="21"/>
      <c r="J394" s="21"/>
      <c r="K394" s="21"/>
      <c r="L394" s="21"/>
      <c r="M394" s="21"/>
      <c r="N394" s="21"/>
      <c r="O394" s="21"/>
      <c r="P394" s="4"/>
      <c r="Q394" s="4"/>
    </row>
    <row r="395" spans="4:19" x14ac:dyDescent="0.35">
      <c r="D395" s="4"/>
      <c r="E395" s="4"/>
      <c r="G395" s="21"/>
      <c r="H395" s="21"/>
      <c r="I395" s="21"/>
      <c r="J395" s="21"/>
      <c r="K395" s="21"/>
      <c r="L395" s="21"/>
      <c r="M395" s="21"/>
      <c r="N395" s="21"/>
      <c r="O395" s="21"/>
      <c r="P395" s="4"/>
      <c r="Q395" s="4"/>
    </row>
    <row r="396" spans="4:19" x14ac:dyDescent="0.35">
      <c r="E396" s="4"/>
      <c r="H396" s="21"/>
      <c r="J396" s="21"/>
      <c r="K396" s="21"/>
      <c r="L396" s="21"/>
      <c r="M396" s="21"/>
      <c r="N396" s="21"/>
      <c r="O396" s="21"/>
      <c r="Q396" s="4"/>
    </row>
    <row r="397" spans="4:19" x14ac:dyDescent="0.35">
      <c r="E397" s="4"/>
      <c r="H397" s="21"/>
      <c r="J397" s="21"/>
      <c r="K397" s="21"/>
      <c r="L397" s="21"/>
      <c r="M397" s="21"/>
      <c r="N397" s="21"/>
      <c r="O397" s="21"/>
      <c r="Q397" s="4"/>
    </row>
    <row r="398" spans="4:19" x14ac:dyDescent="0.35">
      <c r="E398" s="4"/>
      <c r="H398" s="21"/>
      <c r="J398" s="21"/>
      <c r="K398" s="21"/>
      <c r="L398" s="21"/>
      <c r="M398" s="21"/>
      <c r="N398" s="21"/>
      <c r="O398" s="21"/>
      <c r="Q398" s="4"/>
    </row>
    <row r="399" spans="4:19" x14ac:dyDescent="0.35">
      <c r="E399" s="4"/>
      <c r="H399" s="21"/>
      <c r="K399" s="21"/>
      <c r="N399" s="21"/>
      <c r="Q399" s="4"/>
    </row>
    <row r="400" spans="4:19" x14ac:dyDescent="0.35">
      <c r="D400" s="21"/>
      <c r="G400" s="21"/>
      <c r="H400" s="21"/>
      <c r="I400" s="21"/>
      <c r="Q400" s="21"/>
      <c r="R400" s="21"/>
      <c r="S400" s="21"/>
    </row>
    <row r="401" spans="4:21" x14ac:dyDescent="0.35">
      <c r="D401" s="21"/>
      <c r="G401" s="21"/>
      <c r="H401" s="21"/>
      <c r="I401" s="21"/>
      <c r="Q401" s="21"/>
      <c r="R401" s="21"/>
      <c r="S401" s="21"/>
    </row>
    <row r="402" spans="4:21" x14ac:dyDescent="0.35">
      <c r="D402" s="21"/>
      <c r="G402" s="21"/>
      <c r="H402" s="21"/>
      <c r="I402" s="21"/>
      <c r="Q402" s="21"/>
      <c r="R402" s="21"/>
      <c r="S402" s="21"/>
    </row>
    <row r="403" spans="4:21" x14ac:dyDescent="0.35">
      <c r="D403" s="21"/>
      <c r="G403" s="21"/>
      <c r="H403" s="21"/>
      <c r="I403" s="21"/>
      <c r="J403" s="21"/>
      <c r="K403" s="21"/>
      <c r="Q403" s="21"/>
      <c r="R403" s="21"/>
      <c r="S403" s="21"/>
      <c r="T403" s="21"/>
      <c r="U403" s="21"/>
    </row>
    <row r="404" spans="4:21" x14ac:dyDescent="0.35">
      <c r="D404" s="21"/>
      <c r="G404" s="21"/>
      <c r="H404" s="21"/>
      <c r="I404" s="21"/>
      <c r="J404" s="21"/>
      <c r="K404" s="21"/>
      <c r="Q404" s="21"/>
      <c r="R404" s="21"/>
      <c r="S404" s="21"/>
      <c r="T404" s="21"/>
      <c r="U404" s="21"/>
    </row>
    <row r="405" spans="4:21" x14ac:dyDescent="0.35">
      <c r="D405" s="21"/>
      <c r="G405" s="21"/>
      <c r="H405" s="21"/>
      <c r="I405" s="21"/>
      <c r="J405" s="21"/>
      <c r="K405" s="21"/>
      <c r="Q405" s="21"/>
      <c r="R405" s="21"/>
      <c r="S405" s="21"/>
      <c r="T405" s="21"/>
      <c r="U405" s="21"/>
    </row>
    <row r="406" spans="4:21" x14ac:dyDescent="0.35">
      <c r="D406" s="21"/>
      <c r="G406" s="21"/>
      <c r="H406" s="21"/>
      <c r="I406" s="21"/>
      <c r="J406" s="21"/>
      <c r="K406" s="21"/>
      <c r="Q406" s="21"/>
      <c r="R406" s="21"/>
      <c r="S406" s="21"/>
      <c r="T406" s="21"/>
      <c r="U406" s="21"/>
    </row>
    <row r="407" spans="4:21" x14ac:dyDescent="0.35">
      <c r="D407" s="21"/>
      <c r="G407" s="21"/>
      <c r="H407" s="21"/>
      <c r="I407" s="21"/>
      <c r="J407" s="21"/>
      <c r="K407" s="21"/>
      <c r="Q407" s="21"/>
      <c r="R407" s="21"/>
      <c r="S407" s="21"/>
      <c r="T407" s="21"/>
      <c r="U407" s="21"/>
    </row>
    <row r="408" spans="4:21" x14ac:dyDescent="0.35">
      <c r="D408" s="21"/>
      <c r="G408" s="21"/>
      <c r="H408" s="21"/>
      <c r="I408" s="21"/>
      <c r="J408" s="21"/>
      <c r="K408" s="21"/>
      <c r="Q408" s="21"/>
      <c r="R408" s="21"/>
      <c r="S408" s="21"/>
      <c r="T408" s="21"/>
      <c r="U408" s="21"/>
    </row>
    <row r="409" spans="4:21" x14ac:dyDescent="0.35">
      <c r="D409" s="21"/>
      <c r="G409" s="21"/>
      <c r="H409" s="21"/>
      <c r="I409" s="21"/>
      <c r="J409" s="21"/>
      <c r="K409" s="21"/>
      <c r="Q409" s="21"/>
      <c r="R409" s="21"/>
      <c r="S409" s="21"/>
      <c r="T409" s="21"/>
      <c r="U409" s="21"/>
    </row>
    <row r="410" spans="4:21" x14ac:dyDescent="0.35">
      <c r="D410" s="21"/>
      <c r="G410" s="21"/>
      <c r="H410" s="21"/>
      <c r="I410" s="21"/>
      <c r="J410" s="21"/>
      <c r="K410" s="21"/>
      <c r="Q410" s="21"/>
      <c r="R410" s="21"/>
      <c r="S410" s="21"/>
      <c r="T410" s="21"/>
      <c r="U410" s="21"/>
    </row>
    <row r="411" spans="4:21" x14ac:dyDescent="0.35">
      <c r="D411" s="21"/>
      <c r="G411" s="21"/>
      <c r="H411" s="21"/>
      <c r="I411" s="21"/>
      <c r="J411" s="21"/>
      <c r="K411" s="21"/>
      <c r="Q411" s="21"/>
      <c r="R411" s="21"/>
      <c r="S411" s="21"/>
      <c r="T411" s="21"/>
      <c r="U411" s="21"/>
    </row>
    <row r="412" spans="4:21" x14ac:dyDescent="0.35">
      <c r="D412" s="21"/>
      <c r="G412" s="21"/>
      <c r="H412" s="21"/>
      <c r="I412" s="21"/>
      <c r="J412" s="21"/>
      <c r="K412" s="21"/>
      <c r="Q412" s="21"/>
      <c r="R412" s="21"/>
      <c r="S412" s="21"/>
      <c r="T412" s="21"/>
      <c r="U412" s="21"/>
    </row>
    <row r="413" spans="4:21" x14ac:dyDescent="0.35">
      <c r="D413" s="21"/>
      <c r="G413" s="21"/>
      <c r="H413" s="21"/>
      <c r="I413" s="21"/>
      <c r="J413" s="21"/>
      <c r="K413" s="21"/>
      <c r="Q413" s="21"/>
      <c r="R413" s="21"/>
      <c r="S413" s="21"/>
      <c r="T413" s="21"/>
      <c r="U413" s="21"/>
    </row>
    <row r="414" spans="4:21" x14ac:dyDescent="0.35">
      <c r="D414" s="21"/>
      <c r="G414" s="21"/>
      <c r="H414" s="21"/>
      <c r="I414" s="21"/>
      <c r="J414" s="21"/>
      <c r="K414" s="21"/>
      <c r="Q414" s="21"/>
      <c r="R414" s="21"/>
      <c r="S414" s="21"/>
      <c r="T414" s="21"/>
      <c r="U414" s="21"/>
    </row>
    <row r="415" spans="4:21" x14ac:dyDescent="0.35">
      <c r="D415" s="21"/>
      <c r="G415" s="21"/>
      <c r="H415" s="21"/>
      <c r="I415" s="21"/>
      <c r="J415" s="21"/>
      <c r="K415" s="21"/>
      <c r="Q415" s="21"/>
      <c r="R415" s="21"/>
      <c r="S415" s="21"/>
      <c r="T415" s="21"/>
      <c r="U415" s="21"/>
    </row>
    <row r="416" spans="4:21" x14ac:dyDescent="0.35">
      <c r="D416" s="21"/>
      <c r="G416" s="21"/>
      <c r="H416" s="21"/>
      <c r="I416" s="21"/>
      <c r="J416" s="21"/>
      <c r="K416" s="21"/>
      <c r="Q416" s="21"/>
      <c r="R416" s="21"/>
      <c r="S416" s="21"/>
      <c r="T416" s="21"/>
      <c r="U416" s="21"/>
    </row>
    <row r="417" spans="4:26" x14ac:dyDescent="0.35">
      <c r="D417" s="21"/>
      <c r="G417" s="21"/>
      <c r="H417" s="21"/>
      <c r="I417" s="21"/>
      <c r="J417" s="21"/>
      <c r="K417" s="21"/>
      <c r="Q417" s="21"/>
      <c r="R417" s="21"/>
      <c r="S417" s="21"/>
      <c r="T417" s="21"/>
      <c r="U417" s="21"/>
    </row>
    <row r="418" spans="4:26" x14ac:dyDescent="0.35">
      <c r="D418" s="21"/>
      <c r="G418" s="21"/>
      <c r="H418" s="21"/>
      <c r="I418" s="21"/>
      <c r="J418" s="21"/>
      <c r="K418" s="21"/>
      <c r="Q418" s="21"/>
      <c r="R418" s="21"/>
      <c r="S418" s="21"/>
      <c r="T418" s="21"/>
      <c r="U418" s="21"/>
    </row>
    <row r="419" spans="4:26" x14ac:dyDescent="0.35">
      <c r="D419" s="21"/>
      <c r="G419" s="21"/>
      <c r="H419" s="21"/>
      <c r="I419" s="21"/>
      <c r="J419" s="21"/>
      <c r="K419" s="21"/>
      <c r="Q419" s="21"/>
      <c r="R419" s="21"/>
      <c r="S419" s="21"/>
      <c r="T419" s="21"/>
      <c r="U419" s="21"/>
    </row>
    <row r="420" spans="4:26" x14ac:dyDescent="0.35">
      <c r="D420" s="21"/>
      <c r="G420" s="21"/>
      <c r="H420" s="21"/>
      <c r="I420" s="21"/>
      <c r="J420" s="21"/>
      <c r="K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4:26" x14ac:dyDescent="0.35">
      <c r="D421" s="21"/>
      <c r="G421" s="21"/>
      <c r="H421" s="21"/>
      <c r="I421" s="21"/>
      <c r="J421" s="21"/>
      <c r="K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4:26" x14ac:dyDescent="0.35">
      <c r="D422" s="21"/>
      <c r="G422" s="21"/>
      <c r="H422" s="21"/>
      <c r="I422" s="21"/>
      <c r="J422" s="21"/>
      <c r="K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4:26" x14ac:dyDescent="0.35">
      <c r="D423" s="21"/>
      <c r="G423" s="21"/>
      <c r="H423" s="21"/>
      <c r="I423" s="21"/>
      <c r="J423" s="21"/>
      <c r="K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4:26" x14ac:dyDescent="0.35">
      <c r="D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4:26" x14ac:dyDescent="0.35">
      <c r="D425" s="21"/>
      <c r="G425" s="21"/>
      <c r="H425" s="21"/>
      <c r="I425" s="21"/>
      <c r="J425" s="21"/>
      <c r="K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7" spans="4:26" x14ac:dyDescent="0.35">
      <c r="V427" s="21"/>
    </row>
  </sheetData>
  <mergeCells count="3">
    <mergeCell ref="A1:M1"/>
    <mergeCell ref="B339:Q339"/>
    <mergeCell ref="B341:P342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31" fitToHeight="2" orientation="portrait" r:id="rId1"/>
  <rowBreaks count="1" manualBreakCount="1">
    <brk id="1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N341"/>
  <sheetViews>
    <sheetView showGridLines="0" zoomScaleNormal="100" zoomScaleSheetLayoutView="100" workbookViewId="0">
      <pane ySplit="2" topLeftCell="A314" activePane="bottomLeft" state="frozen"/>
      <selection activeCell="I260" sqref="I260"/>
      <selection pane="bottomLeft" activeCell="F336" sqref="F336"/>
    </sheetView>
  </sheetViews>
  <sheetFormatPr defaultColWidth="9.1796875" defaultRowHeight="14.5" x14ac:dyDescent="0.35"/>
  <cols>
    <col min="1" max="1" width="12.7265625" style="1" customWidth="1"/>
    <col min="2" max="3" width="11.81640625" style="1" customWidth="1"/>
    <col min="4" max="4" width="24.81640625" style="1" bestFit="1" customWidth="1"/>
    <col min="5" max="5" width="26.1796875" style="51" customWidth="1"/>
    <col min="6" max="6" width="12.453125" style="1" customWidth="1"/>
    <col min="7" max="8" width="13.81640625" style="1" customWidth="1"/>
    <col min="9" max="9" width="12.54296875" style="1" customWidth="1"/>
    <col min="10" max="10" width="12" style="1" bestFit="1" customWidth="1"/>
    <col min="11" max="12" width="9.1796875" style="1"/>
    <col min="13" max="13" width="10.1796875" style="1" bestFit="1" customWidth="1"/>
    <col min="14" max="14" width="18.81640625" style="1" bestFit="1" customWidth="1"/>
    <col min="15" max="15" width="13.26953125" style="1" bestFit="1" customWidth="1"/>
    <col min="16" max="16384" width="9.1796875" style="1"/>
  </cols>
  <sheetData>
    <row r="1" spans="1:8" x14ac:dyDescent="0.35">
      <c r="A1" s="3" t="s">
        <v>47</v>
      </c>
      <c r="B1" s="3"/>
      <c r="C1" s="3"/>
    </row>
    <row r="2" spans="1:8" ht="58" x14ac:dyDescent="0.35">
      <c r="A2" s="27" t="s">
        <v>9</v>
      </c>
      <c r="B2" s="28" t="s">
        <v>43</v>
      </c>
      <c r="C2" s="28" t="s">
        <v>44</v>
      </c>
      <c r="D2" s="28" t="s">
        <v>10</v>
      </c>
      <c r="E2" s="28" t="s">
        <v>19</v>
      </c>
      <c r="F2" s="28" t="s">
        <v>20</v>
      </c>
      <c r="G2" s="28" t="s">
        <v>37</v>
      </c>
      <c r="H2" s="29" t="s">
        <v>36</v>
      </c>
    </row>
    <row r="3" spans="1:8" x14ac:dyDescent="0.35">
      <c r="A3" s="30">
        <v>40802</v>
      </c>
      <c r="B3" s="15">
        <v>40816</v>
      </c>
      <c r="C3" s="15">
        <v>40829</v>
      </c>
      <c r="D3" s="12">
        <v>68183.596000000005</v>
      </c>
      <c r="E3" s="12">
        <v>62297.175759999998</v>
      </c>
      <c r="F3" s="12">
        <v>3030.6681690140845</v>
      </c>
      <c r="G3" s="12"/>
      <c r="H3" s="12"/>
    </row>
    <row r="4" spans="1:8" x14ac:dyDescent="0.35">
      <c r="A4" s="15">
        <v>40816</v>
      </c>
      <c r="B4" s="15">
        <v>40830</v>
      </c>
      <c r="C4" s="15">
        <v>40843</v>
      </c>
      <c r="D4" s="13">
        <v>65633.998000000007</v>
      </c>
      <c r="E4" s="13">
        <v>57034.873079999998</v>
      </c>
      <c r="F4" s="13">
        <v>4914.144041619249</v>
      </c>
      <c r="G4" s="13"/>
      <c r="H4" s="13"/>
    </row>
    <row r="5" spans="1:8" x14ac:dyDescent="0.35">
      <c r="A5" s="15">
        <v>40830</v>
      </c>
      <c r="B5" s="15">
        <v>40844</v>
      </c>
      <c r="C5" s="15">
        <v>40857</v>
      </c>
      <c r="D5" s="13">
        <v>65570.187999999995</v>
      </c>
      <c r="E5" s="13">
        <v>53128.519159999996</v>
      </c>
      <c r="F5" s="13">
        <v>6487.1534368314224</v>
      </c>
      <c r="G5" s="13"/>
      <c r="H5" s="13"/>
    </row>
    <row r="6" spans="1:8" x14ac:dyDescent="0.35">
      <c r="A6" s="15">
        <v>40844</v>
      </c>
      <c r="B6" s="15">
        <v>40858</v>
      </c>
      <c r="C6" s="15">
        <v>40871</v>
      </c>
      <c r="D6" s="13">
        <v>53493.341</v>
      </c>
      <c r="E6" s="13">
        <v>33675.333780000001</v>
      </c>
      <c r="F6" s="13">
        <v>10258.87702671843</v>
      </c>
      <c r="G6" s="13">
        <v>1341.7001598538479</v>
      </c>
      <c r="H6" s="13"/>
    </row>
    <row r="7" spans="1:8" x14ac:dyDescent="0.35">
      <c r="A7" s="15">
        <v>40858</v>
      </c>
      <c r="B7" s="15">
        <v>40872</v>
      </c>
      <c r="C7" s="15">
        <v>40885</v>
      </c>
      <c r="D7" s="13">
        <v>53902.942000000003</v>
      </c>
      <c r="E7" s="13">
        <v>31485.570829999997</v>
      </c>
      <c r="F7" s="13">
        <v>10526.873559341091</v>
      </c>
      <c r="G7" s="13">
        <v>1797.9063360881541</v>
      </c>
      <c r="H7" s="13"/>
    </row>
    <row r="8" spans="1:8" x14ac:dyDescent="0.35">
      <c r="A8" s="15">
        <v>40872</v>
      </c>
      <c r="B8" s="15">
        <v>40886</v>
      </c>
      <c r="C8" s="15">
        <v>40899</v>
      </c>
      <c r="D8" s="13">
        <v>54167.856</v>
      </c>
      <c r="E8" s="13">
        <v>32587.75531</v>
      </c>
      <c r="F8" s="13">
        <v>10428.775609230104</v>
      </c>
      <c r="G8" s="13">
        <v>1912.2735604916973</v>
      </c>
      <c r="H8" s="13"/>
    </row>
    <row r="9" spans="1:8" x14ac:dyDescent="0.35">
      <c r="A9" s="15">
        <v>40886</v>
      </c>
      <c r="B9" s="15">
        <v>40900</v>
      </c>
      <c r="C9" s="15">
        <v>40913</v>
      </c>
      <c r="D9" s="13">
        <v>53808.127999999997</v>
      </c>
      <c r="E9" s="13">
        <v>28562.579149999998</v>
      </c>
      <c r="F9" s="13">
        <v>10621.052458296752</v>
      </c>
      <c r="G9" s="13">
        <v>2527.4950614574186</v>
      </c>
      <c r="H9" s="13"/>
    </row>
    <row r="10" spans="1:8" x14ac:dyDescent="0.35">
      <c r="A10" s="15">
        <v>40900</v>
      </c>
      <c r="B10" s="15">
        <v>40914</v>
      </c>
      <c r="C10" s="15">
        <v>40927</v>
      </c>
      <c r="D10" s="13">
        <v>54387.218000000001</v>
      </c>
      <c r="E10" s="13">
        <v>31305.465239999998</v>
      </c>
      <c r="F10" s="13">
        <v>10384.675435326693</v>
      </c>
      <c r="G10" s="13">
        <v>2438.0563395281961</v>
      </c>
      <c r="H10" s="13"/>
    </row>
    <row r="11" spans="1:8" x14ac:dyDescent="0.35">
      <c r="A11" s="15">
        <v>40914</v>
      </c>
      <c r="B11" s="15">
        <v>40928</v>
      </c>
      <c r="C11" s="15">
        <v>40941</v>
      </c>
      <c r="D11" s="13">
        <v>53831.677000000003</v>
      </c>
      <c r="E11" s="13">
        <v>29433.919670000003</v>
      </c>
      <c r="F11" s="13">
        <v>10319.658411614006</v>
      </c>
      <c r="G11" s="13">
        <v>2421.0343723313408</v>
      </c>
      <c r="H11" s="13"/>
    </row>
    <row r="12" spans="1:8" x14ac:dyDescent="0.35">
      <c r="A12" s="15">
        <v>40928</v>
      </c>
      <c r="B12" s="15">
        <v>40942</v>
      </c>
      <c r="C12" s="15">
        <v>40955</v>
      </c>
      <c r="D12" s="13">
        <v>54093.487000000001</v>
      </c>
      <c r="E12" s="13">
        <v>31122.517960000001</v>
      </c>
      <c r="F12" s="13">
        <v>10580.035663338089</v>
      </c>
      <c r="G12" s="13">
        <v>2478.3150444420057</v>
      </c>
      <c r="H12" s="13"/>
    </row>
    <row r="13" spans="1:8" x14ac:dyDescent="0.35">
      <c r="A13" s="15">
        <v>40942</v>
      </c>
      <c r="B13" s="15">
        <v>40956</v>
      </c>
      <c r="C13" s="15">
        <v>40969</v>
      </c>
      <c r="D13" s="13">
        <v>53695.841</v>
      </c>
      <c r="E13" s="13">
        <v>28899.656230000001</v>
      </c>
      <c r="F13" s="13">
        <v>11017.671553248532</v>
      </c>
      <c r="G13" s="13">
        <v>2615.9608693172099</v>
      </c>
      <c r="H13" s="13"/>
    </row>
    <row r="14" spans="1:8" x14ac:dyDescent="0.35">
      <c r="A14" s="15">
        <v>40956</v>
      </c>
      <c r="B14" s="15">
        <v>40970</v>
      </c>
      <c r="C14" s="15">
        <v>40983</v>
      </c>
      <c r="D14" s="13">
        <v>54784.341999999997</v>
      </c>
      <c r="E14" s="13">
        <v>30773.010190000001</v>
      </c>
      <c r="F14" s="13">
        <v>11057.266915591763</v>
      </c>
      <c r="G14" s="13">
        <v>2632.3449875537453</v>
      </c>
      <c r="H14" s="13"/>
    </row>
    <row r="15" spans="1:8" x14ac:dyDescent="0.35">
      <c r="A15" s="15">
        <v>40970</v>
      </c>
      <c r="B15" s="15">
        <v>40984</v>
      </c>
      <c r="C15" s="15">
        <v>40997</v>
      </c>
      <c r="D15" s="13">
        <v>53694.279000000002</v>
      </c>
      <c r="E15" s="13">
        <v>29162.53441</v>
      </c>
      <c r="F15" s="13">
        <v>11129.876706044271</v>
      </c>
      <c r="G15" s="13">
        <v>2691.4273425851588</v>
      </c>
      <c r="H15" s="13"/>
    </row>
    <row r="16" spans="1:8" x14ac:dyDescent="0.35">
      <c r="A16" s="15">
        <v>40984</v>
      </c>
      <c r="B16" s="15">
        <v>40998</v>
      </c>
      <c r="C16" s="15">
        <v>41011</v>
      </c>
      <c r="D16" s="13">
        <v>54759.296999999999</v>
      </c>
      <c r="E16" s="13">
        <v>30854.977269999999</v>
      </c>
      <c r="F16" s="13">
        <v>10911.254316586832</v>
      </c>
      <c r="G16" s="13">
        <v>2702.3075637740894</v>
      </c>
      <c r="H16" s="13"/>
    </row>
    <row r="17" spans="1:8" x14ac:dyDescent="0.35">
      <c r="A17" s="15">
        <v>40998</v>
      </c>
      <c r="B17" s="15">
        <v>41012</v>
      </c>
      <c r="C17" s="15">
        <v>41025</v>
      </c>
      <c r="D17" s="13">
        <v>55111.466999999997</v>
      </c>
      <c r="E17" s="13">
        <v>25822.725340000001</v>
      </c>
      <c r="F17" s="13">
        <v>11170.174408759947</v>
      </c>
      <c r="G17" s="13">
        <v>5601.813512445673</v>
      </c>
      <c r="H17" s="13"/>
    </row>
    <row r="18" spans="1:8" x14ac:dyDescent="0.35">
      <c r="A18" s="15">
        <v>41012</v>
      </c>
      <c r="B18" s="15">
        <v>41026</v>
      </c>
      <c r="C18" s="15">
        <v>41039</v>
      </c>
      <c r="D18" s="13">
        <v>55689.252999999997</v>
      </c>
      <c r="E18" s="13">
        <v>25333.936309999997</v>
      </c>
      <c r="F18" s="13">
        <v>11051.537173476223</v>
      </c>
      <c r="G18" s="13">
        <v>5718.3712882339814</v>
      </c>
      <c r="H18" s="13"/>
    </row>
    <row r="19" spans="1:8" x14ac:dyDescent="0.35">
      <c r="A19" s="15">
        <v>41026</v>
      </c>
      <c r="B19" s="15">
        <v>41040</v>
      </c>
      <c r="C19" s="15">
        <v>41053</v>
      </c>
      <c r="D19" s="13">
        <v>55731.913999999997</v>
      </c>
      <c r="E19" s="13">
        <v>25712.47696</v>
      </c>
      <c r="F19" s="13">
        <v>11340.609596448288</v>
      </c>
      <c r="G19" s="13">
        <v>5758.7329956172798</v>
      </c>
      <c r="H19" s="13"/>
    </row>
    <row r="20" spans="1:8" x14ac:dyDescent="0.35">
      <c r="A20" s="15">
        <v>41040</v>
      </c>
      <c r="B20" s="15">
        <v>41054</v>
      </c>
      <c r="C20" s="15">
        <v>41067</v>
      </c>
      <c r="D20" s="13">
        <v>56212.862000000001</v>
      </c>
      <c r="E20" s="13">
        <v>26235.640309999999</v>
      </c>
      <c r="F20" s="13">
        <v>11294.478862154263</v>
      </c>
      <c r="G20" s="13">
        <v>5756.5583539464806</v>
      </c>
      <c r="H20" s="13"/>
    </row>
    <row r="21" spans="1:8" x14ac:dyDescent="0.35">
      <c r="A21" s="15">
        <v>41054</v>
      </c>
      <c r="B21" s="15">
        <v>41068</v>
      </c>
      <c r="C21" s="15">
        <v>41081</v>
      </c>
      <c r="D21" s="13">
        <v>56548.337</v>
      </c>
      <c r="E21" s="13">
        <v>24062.28082</v>
      </c>
      <c r="F21" s="13">
        <v>11985.354540511147</v>
      </c>
      <c r="G21" s="13">
        <v>5619.6949429037522</v>
      </c>
      <c r="H21" s="13"/>
    </row>
    <row r="22" spans="1:8" x14ac:dyDescent="0.35">
      <c r="A22" s="15">
        <v>41068</v>
      </c>
      <c r="B22" s="15">
        <v>41082</v>
      </c>
      <c r="C22" s="15">
        <v>41095</v>
      </c>
      <c r="D22" s="13">
        <v>56585.093999999997</v>
      </c>
      <c r="E22" s="13">
        <v>22090.07503</v>
      </c>
      <c r="F22" s="13">
        <v>14058.851206507998</v>
      </c>
      <c r="G22" s="13">
        <v>5725.5263013246858</v>
      </c>
      <c r="H22" s="13"/>
    </row>
    <row r="23" spans="1:8" x14ac:dyDescent="0.35">
      <c r="A23" s="15">
        <v>41082</v>
      </c>
      <c r="B23" s="15">
        <v>41096</v>
      </c>
      <c r="C23" s="15">
        <v>41109</v>
      </c>
      <c r="D23" s="13">
        <v>56952.086000000003</v>
      </c>
      <c r="E23" s="13">
        <v>18087.384590000001</v>
      </c>
      <c r="F23" s="13">
        <v>17219.043308186643</v>
      </c>
      <c r="G23" s="13">
        <v>5908.5571388656053</v>
      </c>
      <c r="H23" s="13"/>
    </row>
    <row r="24" spans="1:8" x14ac:dyDescent="0.35">
      <c r="A24" s="15">
        <v>41096</v>
      </c>
      <c r="B24" s="15">
        <v>41110</v>
      </c>
      <c r="C24" s="15">
        <v>41123</v>
      </c>
      <c r="D24" s="13">
        <v>56795.188999999998</v>
      </c>
      <c r="E24" s="13">
        <v>15248.19225</v>
      </c>
      <c r="F24" s="13">
        <v>17187.984784540207</v>
      </c>
      <c r="G24" s="13">
        <v>8162.6527099067089</v>
      </c>
      <c r="H24" s="13"/>
    </row>
    <row r="25" spans="1:8" x14ac:dyDescent="0.35">
      <c r="A25" s="15">
        <v>41110</v>
      </c>
      <c r="B25" s="15">
        <v>41124</v>
      </c>
      <c r="C25" s="15">
        <v>41137</v>
      </c>
      <c r="D25" s="13">
        <v>57902.578999999998</v>
      </c>
      <c r="E25" s="13">
        <v>13830.59475</v>
      </c>
      <c r="F25" s="13">
        <v>19912.41094821339</v>
      </c>
      <c r="G25" s="13">
        <v>8346.915658620881</v>
      </c>
      <c r="H25" s="13"/>
    </row>
    <row r="26" spans="1:8" x14ac:dyDescent="0.35">
      <c r="A26" s="15">
        <v>41124</v>
      </c>
      <c r="B26" s="15">
        <v>41138</v>
      </c>
      <c r="C26" s="15">
        <v>41151</v>
      </c>
      <c r="D26" s="13">
        <v>57193.267999999996</v>
      </c>
      <c r="E26" s="13">
        <v>13801.64191</v>
      </c>
      <c r="F26" s="13">
        <v>19535.420764416631</v>
      </c>
      <c r="G26" s="13">
        <v>8360.8666741171219</v>
      </c>
      <c r="H26" s="13"/>
    </row>
    <row r="27" spans="1:8" x14ac:dyDescent="0.35">
      <c r="A27" s="15">
        <v>41138</v>
      </c>
      <c r="B27" s="15">
        <v>41152</v>
      </c>
      <c r="C27" s="15">
        <v>41165</v>
      </c>
      <c r="D27" s="13">
        <v>59277.694000000003</v>
      </c>
      <c r="E27" s="13">
        <v>12369.12513</v>
      </c>
      <c r="F27" s="13">
        <v>22471.238265534201</v>
      </c>
      <c r="G27" s="13">
        <v>8579.6261734465807</v>
      </c>
      <c r="H27" s="13"/>
    </row>
    <row r="28" spans="1:8" x14ac:dyDescent="0.35">
      <c r="A28" s="15">
        <v>41152</v>
      </c>
      <c r="B28" s="15">
        <v>41166</v>
      </c>
      <c r="C28" s="15">
        <v>41179</v>
      </c>
      <c r="D28" s="13">
        <v>59236.436999999998</v>
      </c>
      <c r="E28" s="13">
        <v>11749.12456</v>
      </c>
      <c r="F28" s="13">
        <v>22970.179856115112</v>
      </c>
      <c r="G28" s="13">
        <v>9383.4637520752622</v>
      </c>
      <c r="H28" s="13"/>
    </row>
    <row r="29" spans="1:8" x14ac:dyDescent="0.35">
      <c r="A29" s="15">
        <v>41166</v>
      </c>
      <c r="B29" s="15">
        <v>41180</v>
      </c>
      <c r="C29" s="15">
        <v>41193</v>
      </c>
      <c r="D29" s="13">
        <v>60255.29</v>
      </c>
      <c r="E29" s="13">
        <v>11049.994619999999</v>
      </c>
      <c r="F29" s="13">
        <v>24043.523957581478</v>
      </c>
      <c r="G29" s="13">
        <v>9801.8438731886072</v>
      </c>
      <c r="H29" s="13"/>
    </row>
    <row r="30" spans="1:8" x14ac:dyDescent="0.35">
      <c r="A30" s="15">
        <v>41180</v>
      </c>
      <c r="B30" s="15">
        <v>41194</v>
      </c>
      <c r="C30" s="15">
        <v>41207</v>
      </c>
      <c r="D30" s="13">
        <v>60086.428</v>
      </c>
      <c r="E30" s="13">
        <v>12333.967789999999</v>
      </c>
      <c r="F30" s="13">
        <v>25928.396184062851</v>
      </c>
      <c r="G30" s="13">
        <v>10669.670033670034</v>
      </c>
      <c r="H30" s="13"/>
    </row>
    <row r="31" spans="1:8" x14ac:dyDescent="0.35">
      <c r="A31" s="15">
        <v>41194</v>
      </c>
      <c r="B31" s="15">
        <v>41208</v>
      </c>
      <c r="C31" s="15">
        <v>41221</v>
      </c>
      <c r="D31" s="13">
        <v>60902.116999999998</v>
      </c>
      <c r="E31" s="13">
        <v>11010.20333</v>
      </c>
      <c r="F31" s="13">
        <v>27091.928044791839</v>
      </c>
      <c r="G31" s="13">
        <v>10899.866954930982</v>
      </c>
      <c r="H31" s="13"/>
    </row>
    <row r="32" spans="1:8" x14ac:dyDescent="0.35">
      <c r="A32" s="15">
        <v>41208</v>
      </c>
      <c r="B32" s="15">
        <v>41222</v>
      </c>
      <c r="C32" s="15">
        <v>41235</v>
      </c>
      <c r="D32" s="13">
        <v>60617.93</v>
      </c>
      <c r="E32" s="13">
        <v>11540.01852</v>
      </c>
      <c r="F32" s="13">
        <v>28533.89506000558</v>
      </c>
      <c r="G32" s="13">
        <v>10955.875523304492</v>
      </c>
      <c r="H32" s="13"/>
    </row>
    <row r="33" spans="1:8" x14ac:dyDescent="0.35">
      <c r="A33" s="15">
        <v>41222</v>
      </c>
      <c r="B33" s="15">
        <v>41236</v>
      </c>
      <c r="C33" s="15">
        <v>41249</v>
      </c>
      <c r="D33" s="13">
        <v>60361.491000000002</v>
      </c>
      <c r="E33" s="13">
        <v>11170.16951</v>
      </c>
      <c r="F33" s="13">
        <v>28223.067394853893</v>
      </c>
      <c r="G33" s="13">
        <v>11078.405495186082</v>
      </c>
      <c r="H33" s="13"/>
    </row>
    <row r="34" spans="1:8" x14ac:dyDescent="0.35">
      <c r="A34" s="15">
        <v>41236</v>
      </c>
      <c r="B34" s="15">
        <v>41250</v>
      </c>
      <c r="C34" s="15">
        <v>41263</v>
      </c>
      <c r="D34" s="13">
        <v>61493.925999999999</v>
      </c>
      <c r="E34" s="13">
        <v>12363.61198</v>
      </c>
      <c r="F34" s="13">
        <v>28726.626835669216</v>
      </c>
      <c r="G34" s="13">
        <v>11131.627114858451</v>
      </c>
      <c r="H34" s="13"/>
    </row>
    <row r="35" spans="1:8" x14ac:dyDescent="0.35">
      <c r="A35" s="15">
        <v>41250</v>
      </c>
      <c r="B35" s="15">
        <v>41264</v>
      </c>
      <c r="C35" s="15">
        <v>41277</v>
      </c>
      <c r="D35" s="13">
        <v>61806.781000000003</v>
      </c>
      <c r="E35" s="13">
        <v>14553.264949999999</v>
      </c>
      <c r="F35" s="13">
        <v>27345.259700151608</v>
      </c>
      <c r="G35" s="13">
        <v>12566.920096580381</v>
      </c>
      <c r="H35" s="13"/>
    </row>
    <row r="36" spans="1:8" x14ac:dyDescent="0.35">
      <c r="A36" s="15">
        <v>41264</v>
      </c>
      <c r="B36" s="15">
        <v>41278</v>
      </c>
      <c r="C36" s="15">
        <v>41291</v>
      </c>
      <c r="D36" s="13">
        <v>63351.192999999999</v>
      </c>
      <c r="E36" s="13">
        <v>14323.124109999999</v>
      </c>
      <c r="F36" s="13">
        <v>28349.818161346619</v>
      </c>
      <c r="G36" s="13">
        <v>13341.798682654957</v>
      </c>
      <c r="H36" s="13"/>
    </row>
    <row r="37" spans="1:8" x14ac:dyDescent="0.35">
      <c r="A37" s="15">
        <v>41278</v>
      </c>
      <c r="B37" s="15">
        <v>41292</v>
      </c>
      <c r="C37" s="15">
        <v>41305</v>
      </c>
      <c r="D37" s="13">
        <v>63096.487999999998</v>
      </c>
      <c r="E37" s="13">
        <v>13598.678449999999</v>
      </c>
      <c r="F37" s="13">
        <v>29834.258559422411</v>
      </c>
      <c r="G37" s="13">
        <v>12654.18184894805</v>
      </c>
      <c r="H37" s="13"/>
    </row>
    <row r="38" spans="1:8" x14ac:dyDescent="0.35">
      <c r="A38" s="15">
        <v>41292</v>
      </c>
      <c r="B38" s="15">
        <v>41306</v>
      </c>
      <c r="C38" s="15">
        <v>41319</v>
      </c>
      <c r="D38" s="13">
        <v>62836.214999999997</v>
      </c>
      <c r="E38" s="13">
        <v>13518.126099999999</v>
      </c>
      <c r="F38" s="13">
        <v>30433.074814391777</v>
      </c>
      <c r="G38" s="13">
        <v>13000.894917190177</v>
      </c>
      <c r="H38" s="13"/>
    </row>
    <row r="39" spans="1:8" x14ac:dyDescent="0.35">
      <c r="A39" s="15">
        <v>41306</v>
      </c>
      <c r="B39" s="15">
        <v>41320</v>
      </c>
      <c r="C39" s="15">
        <v>41333</v>
      </c>
      <c r="D39" s="13">
        <v>63831.991999999998</v>
      </c>
      <c r="E39" s="13">
        <v>14124.437159999999</v>
      </c>
      <c r="F39" s="13">
        <v>30007.428766811037</v>
      </c>
      <c r="G39" s="13">
        <v>12946.846364258035</v>
      </c>
      <c r="H39" s="13"/>
    </row>
    <row r="40" spans="1:8" x14ac:dyDescent="0.35">
      <c r="A40" s="15">
        <v>41320</v>
      </c>
      <c r="B40" s="15">
        <v>41334</v>
      </c>
      <c r="C40" s="15">
        <v>41347</v>
      </c>
      <c r="D40" s="13">
        <v>64789.362000000001</v>
      </c>
      <c r="E40" s="13">
        <v>15544.227000000001</v>
      </c>
      <c r="F40" s="13">
        <v>29553.660253135818</v>
      </c>
      <c r="G40" s="13">
        <v>13411.551166354504</v>
      </c>
      <c r="H40" s="13"/>
    </row>
    <row r="41" spans="1:8" x14ac:dyDescent="0.35">
      <c r="A41" s="15">
        <v>41334</v>
      </c>
      <c r="B41" s="15">
        <v>41348</v>
      </c>
      <c r="C41" s="15">
        <v>41361</v>
      </c>
      <c r="D41" s="13">
        <v>66610.05</v>
      </c>
      <c r="E41" s="13">
        <v>16253.02411</v>
      </c>
      <c r="F41" s="13">
        <v>29786.072960178222</v>
      </c>
      <c r="G41" s="13">
        <v>13249.324422166526</v>
      </c>
      <c r="H41" s="13"/>
    </row>
    <row r="42" spans="1:8" x14ac:dyDescent="0.35">
      <c r="A42" s="15">
        <v>41348</v>
      </c>
      <c r="B42" s="15">
        <v>41362</v>
      </c>
      <c r="C42" s="15">
        <v>41375</v>
      </c>
      <c r="D42" s="13">
        <v>67562.945999999996</v>
      </c>
      <c r="E42" s="13">
        <v>16683.867130000002</v>
      </c>
      <c r="F42" s="13">
        <v>30360.175961167191</v>
      </c>
      <c r="G42" s="13">
        <v>13875.711842903635</v>
      </c>
      <c r="H42" s="13"/>
    </row>
    <row r="43" spans="1:8" x14ac:dyDescent="0.35">
      <c r="A43" s="15">
        <v>41362</v>
      </c>
      <c r="B43" s="15">
        <v>41376</v>
      </c>
      <c r="C43" s="15">
        <v>41389</v>
      </c>
      <c r="D43" s="13">
        <v>67622.835000000006</v>
      </c>
      <c r="E43" s="13">
        <v>14006.077080000001</v>
      </c>
      <c r="F43" s="13">
        <v>32700.277884986492</v>
      </c>
      <c r="G43" s="13">
        <v>14260.057341346419</v>
      </c>
      <c r="H43" s="13"/>
    </row>
    <row r="44" spans="1:8" x14ac:dyDescent="0.35">
      <c r="A44" s="15">
        <v>41376</v>
      </c>
      <c r="B44" s="15">
        <v>41390</v>
      </c>
      <c r="C44" s="15">
        <v>41403</v>
      </c>
      <c r="D44" s="13">
        <v>67105.987999999998</v>
      </c>
      <c r="E44" s="13">
        <v>13554.78233</v>
      </c>
      <c r="F44" s="13">
        <v>34074.53975012606</v>
      </c>
      <c r="G44" s="13">
        <v>14508.917586419408</v>
      </c>
      <c r="H44" s="13"/>
    </row>
    <row r="45" spans="1:8" x14ac:dyDescent="0.35">
      <c r="A45" s="15">
        <v>41390</v>
      </c>
      <c r="B45" s="15">
        <v>41404</v>
      </c>
      <c r="C45" s="15">
        <v>41417</v>
      </c>
      <c r="D45" s="13">
        <v>67992.027000000002</v>
      </c>
      <c r="E45" s="13">
        <v>16672.052329999999</v>
      </c>
      <c r="F45" s="13">
        <v>30942.310172317957</v>
      </c>
      <c r="G45" s="13">
        <v>14441.4424680378</v>
      </c>
      <c r="H45" s="13"/>
    </row>
    <row r="46" spans="1:8" x14ac:dyDescent="0.35">
      <c r="A46" s="15">
        <v>41404</v>
      </c>
      <c r="B46" s="15">
        <v>41418</v>
      </c>
      <c r="C46" s="15">
        <v>41431</v>
      </c>
      <c r="D46" s="13">
        <v>68103.539000000004</v>
      </c>
      <c r="E46" s="13">
        <v>18378.551739999999</v>
      </c>
      <c r="F46" s="13">
        <v>30464.713112464382</v>
      </c>
      <c r="G46" s="13">
        <v>14367.147885356724</v>
      </c>
      <c r="H46" s="13"/>
    </row>
    <row r="47" spans="1:8" x14ac:dyDescent="0.35">
      <c r="A47" s="15">
        <v>41418</v>
      </c>
      <c r="B47" s="15">
        <v>41432</v>
      </c>
      <c r="C47" s="15">
        <v>41445</v>
      </c>
      <c r="D47" s="13">
        <v>68838.100000000006</v>
      </c>
      <c r="E47" s="13">
        <v>20316.495170000002</v>
      </c>
      <c r="F47" s="13">
        <v>28359.870824775699</v>
      </c>
      <c r="G47" s="13">
        <v>13649.937844557346</v>
      </c>
      <c r="H47" s="13"/>
    </row>
    <row r="48" spans="1:8" x14ac:dyDescent="0.35">
      <c r="A48" s="15">
        <v>41432</v>
      </c>
      <c r="B48" s="15">
        <v>41446</v>
      </c>
      <c r="C48" s="15">
        <v>41459</v>
      </c>
      <c r="D48" s="13">
        <v>69325.63</v>
      </c>
      <c r="E48" s="13">
        <v>21175.847249999999</v>
      </c>
      <c r="F48" s="13">
        <v>27853.64262990456</v>
      </c>
      <c r="G48" s="13">
        <v>13684.625662778368</v>
      </c>
      <c r="H48" s="13"/>
    </row>
    <row r="49" spans="1:8" x14ac:dyDescent="0.35">
      <c r="A49" s="15">
        <v>41446</v>
      </c>
      <c r="B49" s="15">
        <v>41460</v>
      </c>
      <c r="C49" s="15">
        <v>41473</v>
      </c>
      <c r="D49" s="13">
        <v>70601.781000000003</v>
      </c>
      <c r="E49" s="13">
        <v>21545.482909999999</v>
      </c>
      <c r="F49" s="13">
        <v>28559.440676197431</v>
      </c>
      <c r="G49" s="13">
        <v>12349.325889596159</v>
      </c>
      <c r="H49" s="13"/>
    </row>
    <row r="50" spans="1:8" x14ac:dyDescent="0.35">
      <c r="A50" s="15">
        <v>41460</v>
      </c>
      <c r="B50" s="15">
        <v>41474</v>
      </c>
      <c r="C50" s="15">
        <v>41487</v>
      </c>
      <c r="D50" s="13">
        <v>70284.255000000005</v>
      </c>
      <c r="E50" s="13">
        <v>21746.685879999997</v>
      </c>
      <c r="F50" s="13">
        <v>27790.385484036546</v>
      </c>
      <c r="G50" s="13">
        <v>12890.129350169387</v>
      </c>
      <c r="H50" s="13"/>
    </row>
    <row r="51" spans="1:8" x14ac:dyDescent="0.35">
      <c r="A51" s="15">
        <v>41474</v>
      </c>
      <c r="B51" s="15">
        <v>41488</v>
      </c>
      <c r="C51" s="15">
        <v>41501</v>
      </c>
      <c r="D51" s="13">
        <v>70922.921000000002</v>
      </c>
      <c r="E51" s="13">
        <v>17787.839350000002</v>
      </c>
      <c r="F51" s="13">
        <v>30005.605301607178</v>
      </c>
      <c r="G51" s="13">
        <v>14644.908161135461</v>
      </c>
      <c r="H51" s="13"/>
    </row>
    <row r="52" spans="1:8" x14ac:dyDescent="0.35">
      <c r="A52" s="15">
        <v>41488</v>
      </c>
      <c r="B52" s="15">
        <v>41502</v>
      </c>
      <c r="C52" s="15">
        <v>41515</v>
      </c>
      <c r="D52" s="13">
        <v>70975.804999999993</v>
      </c>
      <c r="E52" s="13">
        <v>18296.625789999998</v>
      </c>
      <c r="F52" s="13">
        <v>30850.298988423168</v>
      </c>
      <c r="G52" s="13">
        <v>14481.479146209105</v>
      </c>
      <c r="H52" s="13"/>
    </row>
    <row r="53" spans="1:8" x14ac:dyDescent="0.35">
      <c r="A53" s="15">
        <v>41502</v>
      </c>
      <c r="B53" s="15">
        <v>41519</v>
      </c>
      <c r="C53" s="15">
        <v>41529</v>
      </c>
      <c r="D53" s="13">
        <v>71546.081999999995</v>
      </c>
      <c r="E53" s="13">
        <v>16649.207989999999</v>
      </c>
      <c r="F53" s="13">
        <v>32091.776852639221</v>
      </c>
      <c r="G53" s="13">
        <v>14898.339209789483</v>
      </c>
      <c r="H53" s="13"/>
    </row>
    <row r="54" spans="1:8" x14ac:dyDescent="0.35">
      <c r="A54" s="15">
        <v>41519</v>
      </c>
      <c r="B54" s="15">
        <v>41530</v>
      </c>
      <c r="C54" s="15">
        <v>41543</v>
      </c>
      <c r="D54" s="13">
        <v>71038.581000000006</v>
      </c>
      <c r="E54" s="13">
        <v>16938.999199999998</v>
      </c>
      <c r="F54" s="13">
        <v>30204.668649365183</v>
      </c>
      <c r="G54" s="13">
        <v>14419.084496765092</v>
      </c>
      <c r="H54" s="13"/>
    </row>
    <row r="55" spans="1:8" x14ac:dyDescent="0.35">
      <c r="A55" s="15">
        <v>41530</v>
      </c>
      <c r="B55" s="15">
        <v>41544</v>
      </c>
      <c r="C55" s="15">
        <v>41557</v>
      </c>
      <c r="D55" s="13">
        <v>72551.633000000002</v>
      </c>
      <c r="E55" s="13">
        <v>15982.767830000001</v>
      </c>
      <c r="F55" s="13">
        <v>31493.021912927299</v>
      </c>
      <c r="G55" s="13">
        <v>14906.5537030624</v>
      </c>
      <c r="H55" s="13"/>
    </row>
    <row r="56" spans="1:8" x14ac:dyDescent="0.35">
      <c r="A56" s="15">
        <v>41544</v>
      </c>
      <c r="B56" s="15">
        <v>41558</v>
      </c>
      <c r="C56" s="15">
        <v>41571</v>
      </c>
      <c r="D56" s="13">
        <v>73607.226999999999</v>
      </c>
      <c r="E56" s="13">
        <v>16903.14329</v>
      </c>
      <c r="F56" s="13">
        <v>32947.469754062498</v>
      </c>
      <c r="G56" s="13">
        <v>15211.770113800099</v>
      </c>
      <c r="H56" s="13"/>
    </row>
    <row r="57" spans="1:8" x14ac:dyDescent="0.35">
      <c r="A57" s="15">
        <v>41558</v>
      </c>
      <c r="B57" s="15">
        <v>41572</v>
      </c>
      <c r="C57" s="15">
        <v>41585</v>
      </c>
      <c r="D57" s="13">
        <v>74257.195999999996</v>
      </c>
      <c r="E57" s="13">
        <v>15560.316439999999</v>
      </c>
      <c r="F57" s="13">
        <v>33969.0441536789</v>
      </c>
      <c r="G57" s="13">
        <v>15048.213400758499</v>
      </c>
      <c r="H57" s="13"/>
    </row>
    <row r="58" spans="1:8" x14ac:dyDescent="0.35">
      <c r="A58" s="15">
        <v>41572</v>
      </c>
      <c r="B58" s="15">
        <v>41586</v>
      </c>
      <c r="C58" s="15">
        <v>41599</v>
      </c>
      <c r="D58" s="13">
        <v>73379.641000000003</v>
      </c>
      <c r="E58" s="13">
        <v>15762.93778</v>
      </c>
      <c r="F58" s="13">
        <v>34295.739151012102</v>
      </c>
      <c r="G58" s="13">
        <v>15383.819838056701</v>
      </c>
      <c r="H58" s="13"/>
    </row>
    <row r="59" spans="1:8" x14ac:dyDescent="0.35">
      <c r="A59" s="15">
        <v>41586</v>
      </c>
      <c r="B59" s="15">
        <v>41600</v>
      </c>
      <c r="C59" s="15">
        <v>41613</v>
      </c>
      <c r="D59" s="13">
        <v>73181.701000000001</v>
      </c>
      <c r="E59" s="13">
        <v>14346.394029999999</v>
      </c>
      <c r="F59" s="13">
        <v>33606.565663941699</v>
      </c>
      <c r="G59" s="13">
        <v>15418.8954003743</v>
      </c>
      <c r="H59" s="13"/>
    </row>
    <row r="60" spans="1:8" x14ac:dyDescent="0.35">
      <c r="A60" s="15">
        <v>41600</v>
      </c>
      <c r="B60" s="15">
        <v>41614</v>
      </c>
      <c r="C60" s="15">
        <v>41627</v>
      </c>
      <c r="D60" s="13">
        <v>73351.088000000003</v>
      </c>
      <c r="E60" s="13">
        <v>15037.08548</v>
      </c>
      <c r="F60" s="13">
        <v>34624.801037758298</v>
      </c>
      <c r="G60" s="13">
        <v>15103.742629205701</v>
      </c>
      <c r="H60" s="13"/>
    </row>
    <row r="61" spans="1:8" x14ac:dyDescent="0.35">
      <c r="A61" s="15">
        <v>41614</v>
      </c>
      <c r="B61" s="15">
        <v>41628</v>
      </c>
      <c r="C61" s="15">
        <v>41641</v>
      </c>
      <c r="D61" s="13">
        <v>73078.010999999999</v>
      </c>
      <c r="E61" s="13">
        <v>14516.401449999999</v>
      </c>
      <c r="F61" s="13">
        <v>33713.14</v>
      </c>
      <c r="G61" s="13">
        <v>14829.4414607948</v>
      </c>
      <c r="H61" s="13"/>
    </row>
    <row r="62" spans="1:8" x14ac:dyDescent="0.35">
      <c r="A62" s="15">
        <v>41628</v>
      </c>
      <c r="B62" s="15">
        <v>41642</v>
      </c>
      <c r="C62" s="15">
        <v>41655</v>
      </c>
      <c r="D62" s="13">
        <v>74247.668000000005</v>
      </c>
      <c r="E62" s="13">
        <v>16376.560509999999</v>
      </c>
      <c r="F62" s="13">
        <v>33274.034121894401</v>
      </c>
      <c r="G62" s="13">
        <v>14617.070069875799</v>
      </c>
      <c r="H62" s="13"/>
    </row>
    <row r="63" spans="1:8" x14ac:dyDescent="0.35">
      <c r="A63" s="15">
        <v>41642</v>
      </c>
      <c r="B63" s="15">
        <v>41656</v>
      </c>
      <c r="C63" s="15">
        <v>41669</v>
      </c>
      <c r="D63" s="13">
        <v>75223.077999999994</v>
      </c>
      <c r="E63" s="13">
        <v>17190.717989999997</v>
      </c>
      <c r="F63" s="13">
        <v>32374.572705866103</v>
      </c>
      <c r="G63" s="13">
        <v>14125.390459526701</v>
      </c>
      <c r="H63" s="13"/>
    </row>
    <row r="64" spans="1:8" x14ac:dyDescent="0.35">
      <c r="A64" s="15">
        <v>41656</v>
      </c>
      <c r="B64" s="15">
        <v>41670</v>
      </c>
      <c r="C64" s="15">
        <v>41683</v>
      </c>
      <c r="D64" s="13">
        <v>74025.616999999998</v>
      </c>
      <c r="E64" s="13">
        <v>14557.879779999999</v>
      </c>
      <c r="F64" s="13">
        <v>33290.172110607433</v>
      </c>
      <c r="G64" s="13">
        <v>13952.921577515866</v>
      </c>
      <c r="H64" s="13"/>
    </row>
    <row r="65" spans="1:8" x14ac:dyDescent="0.35">
      <c r="A65" s="15">
        <v>41670</v>
      </c>
      <c r="B65" s="15">
        <v>41684</v>
      </c>
      <c r="C65" s="15">
        <v>41697</v>
      </c>
      <c r="D65" s="13">
        <v>73364.270999999993</v>
      </c>
      <c r="E65" s="13">
        <v>13109.765579999999</v>
      </c>
      <c r="F65" s="13">
        <v>33609.792498354902</v>
      </c>
      <c r="G65" s="13">
        <v>14097.529282737441</v>
      </c>
      <c r="H65" s="13"/>
    </row>
    <row r="66" spans="1:8" x14ac:dyDescent="0.35">
      <c r="A66" s="15">
        <v>41684</v>
      </c>
      <c r="B66" s="15">
        <v>41698</v>
      </c>
      <c r="C66" s="15">
        <v>41711</v>
      </c>
      <c r="D66" s="13">
        <v>73492.213000000003</v>
      </c>
      <c r="E66" s="13">
        <v>13278.569670000001</v>
      </c>
      <c r="F66" s="13">
        <v>35073.286370040456</v>
      </c>
      <c r="G66" s="13">
        <v>15024.002181520702</v>
      </c>
      <c r="H66" s="13"/>
    </row>
    <row r="67" spans="1:8" x14ac:dyDescent="0.35">
      <c r="A67" s="15">
        <v>41698</v>
      </c>
      <c r="B67" s="15">
        <v>41712</v>
      </c>
      <c r="C67" s="15">
        <v>41725</v>
      </c>
      <c r="D67" s="13">
        <v>72706.047999999995</v>
      </c>
      <c r="E67" s="13">
        <v>11762.084480000001</v>
      </c>
      <c r="F67" s="13">
        <v>34499.703249485276</v>
      </c>
      <c r="G67" s="13">
        <v>14969.729657147971</v>
      </c>
      <c r="H67" s="13"/>
    </row>
    <row r="68" spans="1:8" x14ac:dyDescent="0.35">
      <c r="A68" s="15">
        <v>41712</v>
      </c>
      <c r="B68" s="15">
        <v>41726</v>
      </c>
      <c r="C68" s="15">
        <v>41739</v>
      </c>
      <c r="D68" s="13">
        <v>73880.286999999997</v>
      </c>
      <c r="E68" s="13">
        <v>12731.609550000001</v>
      </c>
      <c r="F68" s="13">
        <v>34941.587338787991</v>
      </c>
      <c r="G68" s="13">
        <v>15406.591889947851</v>
      </c>
      <c r="H68" s="13"/>
    </row>
    <row r="69" spans="1:8" x14ac:dyDescent="0.35">
      <c r="A69" s="15">
        <v>41726</v>
      </c>
      <c r="B69" s="15">
        <v>41740</v>
      </c>
      <c r="C69" s="15">
        <v>41753</v>
      </c>
      <c r="D69" s="13">
        <v>72540.808999999994</v>
      </c>
      <c r="E69" s="13">
        <v>11726.66591</v>
      </c>
      <c r="F69" s="13">
        <v>35711.154000000002</v>
      </c>
      <c r="G69" s="13">
        <v>14759.798000000001</v>
      </c>
      <c r="H69" s="13"/>
    </row>
    <row r="70" spans="1:8" x14ac:dyDescent="0.35">
      <c r="A70" s="15">
        <v>41740</v>
      </c>
      <c r="B70" s="15">
        <v>41754</v>
      </c>
      <c r="C70" s="15">
        <v>41767</v>
      </c>
      <c r="D70" s="13">
        <v>73039.282000000007</v>
      </c>
      <c r="E70" s="13">
        <v>12303.436949999999</v>
      </c>
      <c r="F70" s="13">
        <v>37947.928833420665</v>
      </c>
      <c r="G70" s="13">
        <v>15384.034678226077</v>
      </c>
      <c r="H70" s="13"/>
    </row>
    <row r="71" spans="1:8" x14ac:dyDescent="0.35">
      <c r="A71" s="15">
        <v>41754</v>
      </c>
      <c r="B71" s="15">
        <v>41768</v>
      </c>
      <c r="C71" s="15">
        <v>41781</v>
      </c>
      <c r="D71" s="13">
        <v>72905.311000000002</v>
      </c>
      <c r="E71" s="13">
        <v>11902.525449999999</v>
      </c>
      <c r="F71" s="13">
        <v>37409.261701033342</v>
      </c>
      <c r="G71" s="13">
        <v>14984.346565670734</v>
      </c>
      <c r="H71" s="13"/>
    </row>
    <row r="72" spans="1:8" x14ac:dyDescent="0.35">
      <c r="A72" s="15">
        <v>41768</v>
      </c>
      <c r="B72" s="15">
        <v>41782</v>
      </c>
      <c r="C72" s="15">
        <v>41795</v>
      </c>
      <c r="D72" s="13">
        <v>72840.084000000003</v>
      </c>
      <c r="E72" s="13">
        <v>11596.080689999999</v>
      </c>
      <c r="F72" s="13">
        <v>39002.168128795907</v>
      </c>
      <c r="G72" s="13">
        <v>15178.25412127639</v>
      </c>
      <c r="H72" s="13"/>
    </row>
    <row r="73" spans="1:8" x14ac:dyDescent="0.35">
      <c r="A73" s="15">
        <v>41782</v>
      </c>
      <c r="B73" s="15">
        <v>41796</v>
      </c>
      <c r="C73" s="15">
        <v>41809</v>
      </c>
      <c r="D73" s="13">
        <v>73006.091</v>
      </c>
      <c r="E73" s="13">
        <v>11469.63351</v>
      </c>
      <c r="F73" s="13">
        <v>38298.994311935377</v>
      </c>
      <c r="G73" s="13">
        <v>15345.504994981122</v>
      </c>
      <c r="H73" s="13"/>
    </row>
    <row r="74" spans="1:8" x14ac:dyDescent="0.35">
      <c r="A74" s="15">
        <v>41796</v>
      </c>
      <c r="B74" s="15">
        <v>41810</v>
      </c>
      <c r="C74" s="15">
        <v>41823</v>
      </c>
      <c r="D74" s="13">
        <v>73188.417000000001</v>
      </c>
      <c r="E74" s="13">
        <v>12351.933779999999</v>
      </c>
      <c r="F74" s="13">
        <v>37946.557757966613</v>
      </c>
      <c r="G74" s="13">
        <v>14997.356790591806</v>
      </c>
      <c r="H74" s="13"/>
    </row>
    <row r="75" spans="1:8" x14ac:dyDescent="0.35">
      <c r="A75" s="15">
        <v>41810</v>
      </c>
      <c r="B75" s="15">
        <v>41824</v>
      </c>
      <c r="C75" s="15">
        <v>41837</v>
      </c>
      <c r="D75" s="13">
        <v>74788.240000000005</v>
      </c>
      <c r="E75" s="13">
        <v>11478.597099999999</v>
      </c>
      <c r="F75" s="13">
        <v>38220.199360541665</v>
      </c>
      <c r="G75" s="13">
        <v>15737.718168139931</v>
      </c>
      <c r="H75" s="13"/>
    </row>
    <row r="76" spans="1:8" x14ac:dyDescent="0.35">
      <c r="A76" s="15">
        <v>41824</v>
      </c>
      <c r="B76" s="15">
        <v>41838</v>
      </c>
      <c r="C76" s="15">
        <v>41851</v>
      </c>
      <c r="D76" s="13">
        <v>75923.134999999995</v>
      </c>
      <c r="E76" s="13">
        <v>12990.976720000001</v>
      </c>
      <c r="F76" s="13">
        <v>39217.262362766254</v>
      </c>
      <c r="G76" s="13">
        <v>15755.319508304401</v>
      </c>
      <c r="H76" s="13"/>
    </row>
    <row r="77" spans="1:8" x14ac:dyDescent="0.35">
      <c r="A77" s="15">
        <v>41838</v>
      </c>
      <c r="B77" s="15">
        <v>41852</v>
      </c>
      <c r="C77" s="15">
        <v>41865</v>
      </c>
      <c r="D77" s="13">
        <v>76538.505000000005</v>
      </c>
      <c r="E77" s="13">
        <v>11864.31049</v>
      </c>
      <c r="F77" s="13">
        <v>39572.882522030064</v>
      </c>
      <c r="G77" s="13">
        <v>15633.189293624238</v>
      </c>
      <c r="H77" s="13"/>
    </row>
    <row r="78" spans="1:8" x14ac:dyDescent="0.35">
      <c r="A78" s="15">
        <v>41852</v>
      </c>
      <c r="B78" s="15">
        <v>41866</v>
      </c>
      <c r="C78" s="15">
        <v>41879</v>
      </c>
      <c r="D78" s="13">
        <v>78275.801000000007</v>
      </c>
      <c r="E78" s="13">
        <v>12744.1219</v>
      </c>
      <c r="F78" s="13">
        <v>40811.644869451084</v>
      </c>
      <c r="G78" s="13">
        <v>15897.028547321052</v>
      </c>
      <c r="H78" s="13"/>
    </row>
    <row r="79" spans="1:8" x14ac:dyDescent="0.35">
      <c r="A79" s="15">
        <v>41866</v>
      </c>
      <c r="B79" s="15">
        <v>41880</v>
      </c>
      <c r="C79" s="15">
        <v>41893</v>
      </c>
      <c r="D79" s="13">
        <v>76873.490000000005</v>
      </c>
      <c r="E79" s="13">
        <v>11720.806140000001</v>
      </c>
      <c r="F79" s="13">
        <v>39201.499000000003</v>
      </c>
      <c r="G79" s="13">
        <v>15749.033724544199</v>
      </c>
      <c r="H79" s="13"/>
    </row>
    <row r="80" spans="1:8" x14ac:dyDescent="0.35">
      <c r="A80" s="15">
        <v>41880</v>
      </c>
      <c r="B80" s="15">
        <v>41894</v>
      </c>
      <c r="C80" s="15">
        <v>41907</v>
      </c>
      <c r="D80" s="13">
        <v>76201.948000000004</v>
      </c>
      <c r="E80" s="13">
        <v>12978.699339999999</v>
      </c>
      <c r="F80" s="13">
        <v>37692.29381562514</v>
      </c>
      <c r="G80" s="13">
        <v>15601.26601600444</v>
      </c>
      <c r="H80" s="13"/>
    </row>
    <row r="81" spans="1:8" x14ac:dyDescent="0.35">
      <c r="A81" s="15">
        <v>41894</v>
      </c>
      <c r="B81" s="15">
        <v>41908</v>
      </c>
      <c r="C81" s="15">
        <v>41921</v>
      </c>
      <c r="D81" s="13">
        <v>77844.289000000004</v>
      </c>
      <c r="E81" s="13">
        <v>13036.625330000001</v>
      </c>
      <c r="F81" s="13">
        <v>38498.396734172595</v>
      </c>
      <c r="G81" s="13">
        <v>15494.995438788541</v>
      </c>
      <c r="H81" s="13"/>
    </row>
    <row r="82" spans="1:8" x14ac:dyDescent="0.35">
      <c r="A82" s="15">
        <v>41908</v>
      </c>
      <c r="B82" s="15">
        <v>41922</v>
      </c>
      <c r="C82" s="15">
        <v>41935</v>
      </c>
      <c r="D82" s="13">
        <v>79190.653999999995</v>
      </c>
      <c r="E82" s="13">
        <v>12993.53414</v>
      </c>
      <c r="F82" s="13">
        <v>38568.805711235647</v>
      </c>
      <c r="G82" s="13">
        <v>15276.85837558936</v>
      </c>
      <c r="H82" s="13"/>
    </row>
    <row r="83" spans="1:8" x14ac:dyDescent="0.35">
      <c r="A83" s="15">
        <v>41922</v>
      </c>
      <c r="B83" s="15">
        <v>41936</v>
      </c>
      <c r="C83" s="15">
        <v>41949</v>
      </c>
      <c r="D83" s="13">
        <v>78257.368000000002</v>
      </c>
      <c r="E83" s="13">
        <v>12858.127859999999</v>
      </c>
      <c r="F83" s="13">
        <v>37560.627999999997</v>
      </c>
      <c r="G83" s="13">
        <v>15249.284100474018</v>
      </c>
      <c r="H83" s="13"/>
    </row>
    <row r="84" spans="1:8" x14ac:dyDescent="0.35">
      <c r="A84" s="15">
        <v>41936</v>
      </c>
      <c r="B84" s="15">
        <v>41950</v>
      </c>
      <c r="C84" s="15">
        <v>41963</v>
      </c>
      <c r="D84" s="13">
        <v>77646.709000000003</v>
      </c>
      <c r="E84" s="13">
        <v>12760.53594</v>
      </c>
      <c r="F84" s="13">
        <v>37884.407665505234</v>
      </c>
      <c r="G84" s="13">
        <v>15224.808809077103</v>
      </c>
      <c r="H84" s="13"/>
    </row>
    <row r="85" spans="1:8" x14ac:dyDescent="0.35">
      <c r="A85" s="15">
        <v>41950</v>
      </c>
      <c r="B85" s="15">
        <v>41964</v>
      </c>
      <c r="C85" s="15">
        <v>41977</v>
      </c>
      <c r="D85" s="13">
        <v>77199.554999999993</v>
      </c>
      <c r="E85" s="13">
        <v>13150.510789999998</v>
      </c>
      <c r="F85" s="13">
        <v>37157.886273283599</v>
      </c>
      <c r="G85" s="13">
        <v>14795.1851520972</v>
      </c>
      <c r="H85" s="13"/>
    </row>
    <row r="86" spans="1:8" x14ac:dyDescent="0.35">
      <c r="A86" s="15">
        <v>41964</v>
      </c>
      <c r="B86" s="15">
        <v>41978</v>
      </c>
      <c r="C86" s="15">
        <v>41991</v>
      </c>
      <c r="D86" s="13">
        <v>77574.209000000003</v>
      </c>
      <c r="E86" s="13">
        <v>14494.08628</v>
      </c>
      <c r="F86" s="13">
        <v>36007.551642245824</v>
      </c>
      <c r="G86" s="13">
        <v>15000.185956893849</v>
      </c>
      <c r="H86" s="13"/>
    </row>
    <row r="87" spans="1:8" x14ac:dyDescent="0.35">
      <c r="A87" s="15">
        <v>41978</v>
      </c>
      <c r="B87" s="15">
        <v>41992</v>
      </c>
      <c r="C87" s="15">
        <v>42005</v>
      </c>
      <c r="D87" s="13">
        <v>79320.823999999993</v>
      </c>
      <c r="E87" s="13">
        <v>17490.202809999999</v>
      </c>
      <c r="F87" s="13">
        <v>33028.804274918395</v>
      </c>
      <c r="G87" s="13">
        <v>15101.714886195949</v>
      </c>
      <c r="H87" s="13"/>
    </row>
    <row r="88" spans="1:8" x14ac:dyDescent="0.35">
      <c r="A88" s="15">
        <v>41992</v>
      </c>
      <c r="B88" s="15">
        <v>42006</v>
      </c>
      <c r="C88" s="15">
        <v>42019</v>
      </c>
      <c r="D88" s="13">
        <v>82162.164000000004</v>
      </c>
      <c r="E88" s="13">
        <v>16805.266039999999</v>
      </c>
      <c r="F88" s="13">
        <v>34539.796814464054</v>
      </c>
      <c r="G88" s="13">
        <v>15043.481274214377</v>
      </c>
      <c r="H88" s="13"/>
    </row>
    <row r="89" spans="1:8" x14ac:dyDescent="0.35">
      <c r="A89" s="15">
        <v>42006</v>
      </c>
      <c r="B89" s="15">
        <v>42020</v>
      </c>
      <c r="C89" s="15">
        <v>42033</v>
      </c>
      <c r="D89" s="13">
        <v>82765.156000000003</v>
      </c>
      <c r="E89" s="13">
        <v>16022.640579999999</v>
      </c>
      <c r="F89" s="13">
        <v>35648.985999999997</v>
      </c>
      <c r="G89" s="13">
        <v>15276.983540332631</v>
      </c>
      <c r="H89" s="13"/>
    </row>
    <row r="90" spans="1:8" x14ac:dyDescent="0.35">
      <c r="A90" s="15">
        <v>42020</v>
      </c>
      <c r="B90" s="15">
        <v>42034</v>
      </c>
      <c r="C90" s="15">
        <v>42047</v>
      </c>
      <c r="D90" s="13">
        <v>83120.824999999997</v>
      </c>
      <c r="E90" s="13">
        <v>17441.038530000002</v>
      </c>
      <c r="F90" s="13">
        <v>36082.705000000002</v>
      </c>
      <c r="G90" s="13">
        <v>15580.117966934176</v>
      </c>
      <c r="H90" s="13"/>
    </row>
    <row r="91" spans="1:8" x14ac:dyDescent="0.35">
      <c r="A91" s="15">
        <v>42034</v>
      </c>
      <c r="B91" s="15">
        <v>42048</v>
      </c>
      <c r="C91" s="15">
        <v>42061</v>
      </c>
      <c r="D91" s="13">
        <v>83252.282999999996</v>
      </c>
      <c r="E91" s="13">
        <v>15883.986849999999</v>
      </c>
      <c r="F91" s="13">
        <v>34532.415000000001</v>
      </c>
      <c r="G91" s="13">
        <v>15215.090575938033</v>
      </c>
      <c r="H91" s="13"/>
    </row>
    <row r="92" spans="1:8" x14ac:dyDescent="0.35">
      <c r="A92" s="15">
        <v>42048</v>
      </c>
      <c r="B92" s="15">
        <v>42062</v>
      </c>
      <c r="C92" s="15">
        <v>42075</v>
      </c>
      <c r="D92" s="13">
        <v>84638.264999999999</v>
      </c>
      <c r="E92" s="13">
        <v>16228.60326</v>
      </c>
      <c r="F92" s="13">
        <v>32438.665000000001</v>
      </c>
      <c r="G92" s="13">
        <v>14869.729566824721</v>
      </c>
      <c r="H92" s="13"/>
    </row>
    <row r="93" spans="1:8" x14ac:dyDescent="0.35">
      <c r="A93" s="15">
        <v>42062</v>
      </c>
      <c r="B93" s="15">
        <v>42076</v>
      </c>
      <c r="C93" s="15">
        <v>42089</v>
      </c>
      <c r="D93" s="13">
        <v>84051.542000000001</v>
      </c>
      <c r="E93" s="13">
        <v>15102.276</v>
      </c>
      <c r="F93" s="13">
        <v>31111.481</v>
      </c>
      <c r="G93" s="13">
        <v>14980.43653675462</v>
      </c>
      <c r="H93" s="13"/>
    </row>
    <row r="94" spans="1:8" x14ac:dyDescent="0.35">
      <c r="A94" s="15">
        <v>42076</v>
      </c>
      <c r="B94" s="15">
        <v>42090</v>
      </c>
      <c r="C94" s="15">
        <v>42103</v>
      </c>
      <c r="D94" s="13">
        <v>84508.118000000002</v>
      </c>
      <c r="E94" s="13">
        <v>15304.362359999999</v>
      </c>
      <c r="F94" s="13">
        <v>30501.349000000002</v>
      </c>
      <c r="G94" s="13">
        <v>14426.208428290007</v>
      </c>
      <c r="H94" s="13"/>
    </row>
    <row r="95" spans="1:8" x14ac:dyDescent="0.35">
      <c r="A95" s="15">
        <v>42090</v>
      </c>
      <c r="B95" s="15">
        <v>42104</v>
      </c>
      <c r="C95" s="15">
        <v>42117</v>
      </c>
      <c r="D95" s="13">
        <v>84331.63</v>
      </c>
      <c r="E95" s="13">
        <v>14068.25764</v>
      </c>
      <c r="F95" s="13">
        <v>30485.737000000001</v>
      </c>
      <c r="G95" s="13">
        <v>14532.182420460671</v>
      </c>
      <c r="H95" s="13"/>
    </row>
    <row r="96" spans="1:8" x14ac:dyDescent="0.35">
      <c r="A96" s="15">
        <v>42104</v>
      </c>
      <c r="B96" s="15">
        <v>42118</v>
      </c>
      <c r="C96" s="15">
        <v>42131</v>
      </c>
      <c r="D96" s="13">
        <v>84711.496999999988</v>
      </c>
      <c r="E96" s="13">
        <v>14525.33114</v>
      </c>
      <c r="F96" s="13">
        <v>30755.896000000001</v>
      </c>
      <c r="G96" s="13">
        <v>14780.137234493661</v>
      </c>
      <c r="H96" s="13"/>
    </row>
    <row r="97" spans="1:8" x14ac:dyDescent="0.35">
      <c r="A97" s="15">
        <v>42118</v>
      </c>
      <c r="B97" s="15">
        <v>42132</v>
      </c>
      <c r="C97" s="15">
        <v>42145</v>
      </c>
      <c r="D97" s="13">
        <v>85021.17300000001</v>
      </c>
      <c r="E97" s="13">
        <v>13627.316720000001</v>
      </c>
      <c r="F97" s="13">
        <v>29937.042000000001</v>
      </c>
      <c r="G97" s="13">
        <v>14516.280367573199</v>
      </c>
      <c r="H97" s="13"/>
    </row>
    <row r="98" spans="1:8" x14ac:dyDescent="0.35">
      <c r="A98" s="15">
        <v>42132</v>
      </c>
      <c r="B98" s="15">
        <v>42146</v>
      </c>
      <c r="C98" s="15">
        <v>42159</v>
      </c>
      <c r="D98" s="13">
        <v>84354.673999999999</v>
      </c>
      <c r="E98" s="13">
        <v>13261</v>
      </c>
      <c r="F98" s="13">
        <v>29775.701000000001</v>
      </c>
      <c r="G98" s="13">
        <v>14307.128518518501</v>
      </c>
      <c r="H98" s="13"/>
    </row>
    <row r="99" spans="1:8" x14ac:dyDescent="0.35">
      <c r="A99" s="15">
        <v>42146</v>
      </c>
      <c r="B99" s="15">
        <v>42160</v>
      </c>
      <c r="C99" s="15">
        <v>42173</v>
      </c>
      <c r="D99" s="13">
        <v>83153.095000000001</v>
      </c>
      <c r="E99" s="13">
        <v>13337.02216</v>
      </c>
      <c r="F99" s="13">
        <v>30741.217000000001</v>
      </c>
      <c r="G99" s="13">
        <v>14849.2590284</v>
      </c>
      <c r="H99" s="13"/>
    </row>
    <row r="100" spans="1:8" x14ac:dyDescent="0.35">
      <c r="A100" s="15">
        <v>42160</v>
      </c>
      <c r="B100" s="15">
        <v>42174</v>
      </c>
      <c r="C100" s="15">
        <v>42187</v>
      </c>
      <c r="D100" s="13">
        <v>83370.061000000002</v>
      </c>
      <c r="E100" s="13">
        <v>14096.962160000001</v>
      </c>
      <c r="F100" s="13">
        <v>29374.6</v>
      </c>
      <c r="G100" s="13">
        <v>14002.181872191901</v>
      </c>
      <c r="H100" s="13"/>
    </row>
    <row r="101" spans="1:8" x14ac:dyDescent="0.35">
      <c r="A101" s="15">
        <v>42174</v>
      </c>
      <c r="B101" s="15">
        <v>42188</v>
      </c>
      <c r="C101" s="15">
        <v>42201</v>
      </c>
      <c r="D101" s="13">
        <v>83967.650999999998</v>
      </c>
      <c r="E101" s="13">
        <v>13923.87557</v>
      </c>
      <c r="F101" s="13">
        <v>29228.923000000003</v>
      </c>
      <c r="G101" s="13">
        <v>13970.038346668633</v>
      </c>
      <c r="H101" s="13"/>
    </row>
    <row r="102" spans="1:8" x14ac:dyDescent="0.35">
      <c r="A102" s="15">
        <v>42188</v>
      </c>
      <c r="B102" s="15">
        <v>42205</v>
      </c>
      <c r="C102" s="15">
        <v>42215</v>
      </c>
      <c r="D102" s="13">
        <v>82572.418999999994</v>
      </c>
      <c r="E102" s="13">
        <v>14234.185460000001</v>
      </c>
      <c r="F102" s="13">
        <v>29089.383000000002</v>
      </c>
      <c r="G102" s="13">
        <v>13690.7450355661</v>
      </c>
      <c r="H102" s="13"/>
    </row>
    <row r="103" spans="1:8" x14ac:dyDescent="0.35">
      <c r="A103" s="15">
        <v>42205</v>
      </c>
      <c r="B103" s="15">
        <v>42216</v>
      </c>
      <c r="C103" s="15">
        <v>42229</v>
      </c>
      <c r="D103" s="13">
        <v>83546.854999999996</v>
      </c>
      <c r="E103" s="13">
        <v>12765.658030000001</v>
      </c>
      <c r="F103" s="13">
        <v>30675.213</v>
      </c>
      <c r="G103" s="13">
        <v>14508.2389293297</v>
      </c>
      <c r="H103" s="13"/>
    </row>
    <row r="104" spans="1:8" x14ac:dyDescent="0.35">
      <c r="A104" s="15">
        <v>42216</v>
      </c>
      <c r="B104" s="15">
        <v>42230</v>
      </c>
      <c r="C104" s="15">
        <v>42243</v>
      </c>
      <c r="D104" s="13">
        <v>86562.91</v>
      </c>
      <c r="E104" s="13">
        <v>13829.64445</v>
      </c>
      <c r="F104" s="13">
        <v>30688.756000000001</v>
      </c>
      <c r="G104" s="13">
        <v>13928.965218958399</v>
      </c>
      <c r="H104" s="13"/>
    </row>
    <row r="105" spans="1:8" x14ac:dyDescent="0.35">
      <c r="A105" s="15">
        <v>42230</v>
      </c>
      <c r="B105" s="15">
        <v>42244</v>
      </c>
      <c r="C105" s="15">
        <v>42257</v>
      </c>
      <c r="D105" s="13">
        <v>86008.101999999999</v>
      </c>
      <c r="E105" s="13">
        <v>12535.92274</v>
      </c>
      <c r="F105" s="13">
        <v>30683.097000000002</v>
      </c>
      <c r="G105" s="13">
        <v>14229.344951491197</v>
      </c>
      <c r="H105" s="13"/>
    </row>
    <row r="106" spans="1:8" x14ac:dyDescent="0.35">
      <c r="A106" s="15">
        <v>42244</v>
      </c>
      <c r="B106" s="15">
        <v>42258</v>
      </c>
      <c r="C106" s="15">
        <v>42271</v>
      </c>
      <c r="D106" s="13">
        <v>84940.752999999997</v>
      </c>
      <c r="E106" s="13">
        <v>12568.694030000001</v>
      </c>
      <c r="F106" s="13">
        <v>28988.802</v>
      </c>
      <c r="G106" s="13">
        <v>13718.797553180522</v>
      </c>
      <c r="H106" s="13"/>
    </row>
    <row r="107" spans="1:8" x14ac:dyDescent="0.35">
      <c r="A107" s="15">
        <v>42258</v>
      </c>
      <c r="B107" s="15">
        <v>42275</v>
      </c>
      <c r="C107" s="15">
        <v>42285</v>
      </c>
      <c r="D107" s="13">
        <v>87635.679000000004</v>
      </c>
      <c r="E107" s="13">
        <v>12466.47458</v>
      </c>
      <c r="F107" s="13">
        <v>28813.388999999999</v>
      </c>
      <c r="G107" s="13">
        <v>13461.3801723571</v>
      </c>
      <c r="H107" s="13"/>
    </row>
    <row r="108" spans="1:8" x14ac:dyDescent="0.35">
      <c r="A108" s="15">
        <v>42270</v>
      </c>
      <c r="B108" s="15">
        <v>42286</v>
      </c>
      <c r="C108" s="15">
        <v>42299</v>
      </c>
      <c r="D108" s="13">
        <v>86806.455000000002</v>
      </c>
      <c r="E108" s="13">
        <v>12541.694289999999</v>
      </c>
      <c r="F108" s="13">
        <v>28775.332999999999</v>
      </c>
      <c r="G108" s="13">
        <v>13551.38481492567</v>
      </c>
      <c r="H108" s="13"/>
    </row>
    <row r="109" spans="1:8" x14ac:dyDescent="0.35">
      <c r="A109" s="15">
        <v>42286</v>
      </c>
      <c r="B109" s="15">
        <v>42300</v>
      </c>
      <c r="C109" s="15">
        <v>42313</v>
      </c>
      <c r="D109" s="13">
        <v>86369.67</v>
      </c>
      <c r="E109" s="13">
        <v>12743.98681</v>
      </c>
      <c r="F109" s="13">
        <v>29313.768</v>
      </c>
      <c r="G109" s="13">
        <v>13695.556426065299</v>
      </c>
      <c r="H109" s="13"/>
    </row>
    <row r="110" spans="1:8" x14ac:dyDescent="0.35">
      <c r="A110" s="15">
        <v>42300</v>
      </c>
      <c r="B110" s="15">
        <v>42314</v>
      </c>
      <c r="C110" s="15">
        <v>42327</v>
      </c>
      <c r="D110" s="13">
        <v>86358.91</v>
      </c>
      <c r="E110" s="13">
        <v>12298.80515</v>
      </c>
      <c r="F110" s="13">
        <v>30013.714</v>
      </c>
      <c r="G110" s="13">
        <v>13846.4645205954</v>
      </c>
      <c r="H110" s="13"/>
    </row>
    <row r="111" spans="1:8" x14ac:dyDescent="0.35">
      <c r="A111" s="15">
        <v>42314</v>
      </c>
      <c r="B111" s="15">
        <v>42328</v>
      </c>
      <c r="C111" s="15">
        <v>42341</v>
      </c>
      <c r="D111" s="13">
        <v>86209.718999999997</v>
      </c>
      <c r="E111" s="13">
        <v>13393.038210000001</v>
      </c>
      <c r="F111" s="13">
        <v>29413.52</v>
      </c>
      <c r="G111" s="13">
        <v>13678.6226855888</v>
      </c>
      <c r="H111" s="13"/>
    </row>
    <row r="112" spans="1:8" x14ac:dyDescent="0.35">
      <c r="A112" s="15">
        <v>42328</v>
      </c>
      <c r="B112" s="15">
        <v>42342</v>
      </c>
      <c r="C112" s="15">
        <v>42355</v>
      </c>
      <c r="D112" s="13">
        <v>86078.368000000002</v>
      </c>
      <c r="E112" s="13">
        <v>14372.03875</v>
      </c>
      <c r="F112" s="13">
        <v>28386.917000000001</v>
      </c>
      <c r="G112" s="13">
        <v>13528.239093046928</v>
      </c>
      <c r="H112" s="13"/>
    </row>
    <row r="113" spans="1:8" x14ac:dyDescent="0.35">
      <c r="A113" s="15">
        <v>42342</v>
      </c>
      <c r="B113" s="15">
        <v>42356</v>
      </c>
      <c r="C113" s="15">
        <v>42372</v>
      </c>
      <c r="D113" s="13">
        <v>86587.146000000008</v>
      </c>
      <c r="E113" s="13">
        <v>16266.7428</v>
      </c>
      <c r="F113" s="13">
        <v>26598.638000000003</v>
      </c>
      <c r="G113" s="13">
        <v>13320.570208926218</v>
      </c>
      <c r="H113" s="13"/>
    </row>
    <row r="114" spans="1:8" x14ac:dyDescent="0.35">
      <c r="A114" s="15">
        <v>42356</v>
      </c>
      <c r="B114" s="15">
        <v>42373</v>
      </c>
      <c r="C114" s="15">
        <v>42383</v>
      </c>
      <c r="D114" s="13">
        <v>88073.573000000004</v>
      </c>
      <c r="E114" s="13">
        <v>16702.30716</v>
      </c>
      <c r="F114" s="13">
        <v>25798.284</v>
      </c>
      <c r="G114" s="13">
        <v>13264.332844324699</v>
      </c>
      <c r="H114" s="13"/>
    </row>
    <row r="115" spans="1:8" x14ac:dyDescent="0.35">
      <c r="A115" s="15">
        <v>42369</v>
      </c>
      <c r="B115" s="15">
        <v>42384</v>
      </c>
      <c r="C115" s="15">
        <v>42397</v>
      </c>
      <c r="D115" s="13">
        <v>89314.460999999996</v>
      </c>
      <c r="E115" s="13">
        <v>17720.34936</v>
      </c>
      <c r="F115" s="13">
        <v>25424.3</v>
      </c>
      <c r="G115" s="13">
        <v>13474.663640115599</v>
      </c>
      <c r="H115" s="13"/>
    </row>
    <row r="116" spans="1:8" x14ac:dyDescent="0.35">
      <c r="A116" s="15">
        <v>42384</v>
      </c>
      <c r="B116" s="15">
        <v>42398</v>
      </c>
      <c r="C116" s="15">
        <v>42411</v>
      </c>
      <c r="D116" s="13">
        <v>92214.683999999994</v>
      </c>
      <c r="E116" s="13">
        <v>18093.578030000001</v>
      </c>
      <c r="F116" s="13">
        <v>25707.681999999997</v>
      </c>
      <c r="G116" s="13">
        <v>13634.360651405545</v>
      </c>
      <c r="H116" s="13"/>
    </row>
    <row r="117" spans="1:8" x14ac:dyDescent="0.35">
      <c r="A117" s="15">
        <v>42398</v>
      </c>
      <c r="B117" s="15">
        <v>42412</v>
      </c>
      <c r="C117" s="15">
        <v>42425</v>
      </c>
      <c r="D117" s="13">
        <v>90065.702000000005</v>
      </c>
      <c r="E117" s="13">
        <v>17192.866999999998</v>
      </c>
      <c r="F117" s="13">
        <v>26303.38</v>
      </c>
      <c r="G117" s="13">
        <v>13417.370753323499</v>
      </c>
      <c r="H117" s="13"/>
    </row>
    <row r="118" spans="1:8" x14ac:dyDescent="0.35">
      <c r="A118" s="15">
        <v>42412</v>
      </c>
      <c r="B118" s="15">
        <v>42426</v>
      </c>
      <c r="C118" s="15">
        <v>42439</v>
      </c>
      <c r="D118" s="13">
        <v>91446.134000000005</v>
      </c>
      <c r="E118" s="13">
        <v>18483.118882999999</v>
      </c>
      <c r="F118" s="13">
        <v>25592.407000000003</v>
      </c>
      <c r="G118" s="13">
        <v>14045.994127087102</v>
      </c>
      <c r="H118" s="13"/>
    </row>
    <row r="119" spans="1:8" x14ac:dyDescent="0.35">
      <c r="A119" s="15">
        <v>42426</v>
      </c>
      <c r="B119" s="15">
        <v>42440</v>
      </c>
      <c r="C119" s="15">
        <v>42453</v>
      </c>
      <c r="D119" s="13">
        <v>91740.116999999998</v>
      </c>
      <c r="E119" s="13">
        <v>17780.862985</v>
      </c>
      <c r="F119" s="13">
        <v>26206.614368999999</v>
      </c>
      <c r="G119" s="13">
        <v>14005.7058634888</v>
      </c>
      <c r="H119" s="13"/>
    </row>
    <row r="120" spans="1:8" x14ac:dyDescent="0.35">
      <c r="A120" s="15">
        <v>42440</v>
      </c>
      <c r="B120" s="15">
        <v>42454</v>
      </c>
      <c r="C120" s="15">
        <v>42467</v>
      </c>
      <c r="D120" s="13">
        <v>92041.47</v>
      </c>
      <c r="E120" s="13">
        <v>19635.485110000001</v>
      </c>
      <c r="F120" s="13">
        <v>25913.03975</v>
      </c>
      <c r="G120" s="13">
        <v>14225.5160446791</v>
      </c>
      <c r="H120" s="13"/>
    </row>
    <row r="121" spans="1:8" x14ac:dyDescent="0.35">
      <c r="A121" s="15">
        <v>42454</v>
      </c>
      <c r="B121" s="15">
        <v>42468</v>
      </c>
      <c r="C121" s="15">
        <v>42481</v>
      </c>
      <c r="D121" s="13">
        <v>91351.475999999995</v>
      </c>
      <c r="E121" s="13">
        <v>18285.696810000001</v>
      </c>
      <c r="F121" s="13">
        <v>26670.306626000001</v>
      </c>
      <c r="G121" s="13">
        <v>13995.7749183252</v>
      </c>
      <c r="H121" s="13"/>
    </row>
    <row r="122" spans="1:8" x14ac:dyDescent="0.35">
      <c r="A122" s="15">
        <v>42468</v>
      </c>
      <c r="B122" s="15">
        <v>42482</v>
      </c>
      <c r="C122" s="15">
        <v>42495</v>
      </c>
      <c r="D122" s="13">
        <v>91271.421000000002</v>
      </c>
      <c r="E122" s="13">
        <v>20588.756000000001</v>
      </c>
      <c r="F122" s="13">
        <v>25336.697778000002</v>
      </c>
      <c r="G122" s="13">
        <v>14208.6787002701</v>
      </c>
      <c r="H122" s="13"/>
    </row>
    <row r="123" spans="1:8" x14ac:dyDescent="0.35">
      <c r="A123" s="15">
        <v>42482</v>
      </c>
      <c r="B123" s="15">
        <v>42496</v>
      </c>
      <c r="C123" s="15">
        <v>42509</v>
      </c>
      <c r="D123" s="13">
        <v>91478.911999999997</v>
      </c>
      <c r="E123" s="13">
        <v>19456.239332000001</v>
      </c>
      <c r="F123" s="13">
        <v>26079.696495</v>
      </c>
      <c r="G123" s="13">
        <v>13982.4448270294</v>
      </c>
      <c r="H123" s="13"/>
    </row>
    <row r="124" spans="1:8" x14ac:dyDescent="0.35">
      <c r="A124" s="15">
        <v>42496</v>
      </c>
      <c r="B124" s="15">
        <v>42510</v>
      </c>
      <c r="C124" s="15">
        <v>42523</v>
      </c>
      <c r="D124" s="13">
        <v>92675.41</v>
      </c>
      <c r="E124" s="13">
        <v>21474.333019999998</v>
      </c>
      <c r="F124" s="13">
        <v>24819.115025999999</v>
      </c>
      <c r="G124" s="13">
        <v>13952.515489892699</v>
      </c>
      <c r="H124" s="13"/>
    </row>
    <row r="125" spans="1:8" x14ac:dyDescent="0.35">
      <c r="A125" s="15">
        <v>42510</v>
      </c>
      <c r="B125" s="15">
        <v>42524</v>
      </c>
      <c r="C125" s="15">
        <v>42537</v>
      </c>
      <c r="D125" s="13">
        <v>94161.629000000001</v>
      </c>
      <c r="E125" s="13">
        <v>18398.397970000002</v>
      </c>
      <c r="F125" s="13">
        <v>26273.874134999998</v>
      </c>
      <c r="G125" s="13">
        <v>13819.378013707201</v>
      </c>
      <c r="H125" s="13"/>
    </row>
    <row r="126" spans="1:8" x14ac:dyDescent="0.35">
      <c r="A126" s="15">
        <v>42524</v>
      </c>
      <c r="B126" s="15">
        <v>42538</v>
      </c>
      <c r="C126" s="15">
        <v>42551</v>
      </c>
      <c r="D126" s="13">
        <v>94544.599000000002</v>
      </c>
      <c r="E126" s="13">
        <v>23574.43388</v>
      </c>
      <c r="F126" s="13">
        <v>24983.716678000001</v>
      </c>
      <c r="G126" s="13">
        <v>13629.092685031501</v>
      </c>
      <c r="H126" s="13"/>
    </row>
    <row r="127" spans="1:8" x14ac:dyDescent="0.35">
      <c r="A127" s="15">
        <v>42538</v>
      </c>
      <c r="B127" s="15">
        <v>42552</v>
      </c>
      <c r="C127" s="15">
        <v>42565</v>
      </c>
      <c r="D127" s="13">
        <v>95248.97</v>
      </c>
      <c r="E127" s="13">
        <v>20413.737229999999</v>
      </c>
      <c r="F127" s="13">
        <v>25523.13</v>
      </c>
      <c r="G127" s="13">
        <v>14048.8</v>
      </c>
      <c r="H127" s="13"/>
    </row>
    <row r="128" spans="1:8" x14ac:dyDescent="0.35">
      <c r="A128" s="15">
        <v>42552</v>
      </c>
      <c r="B128" s="15">
        <v>42566</v>
      </c>
      <c r="C128" s="15">
        <v>42579</v>
      </c>
      <c r="D128" s="13">
        <v>95684.004000000001</v>
      </c>
      <c r="E128" s="13">
        <v>23584.430199999999</v>
      </c>
      <c r="F128" s="13">
        <v>25382.888622999999</v>
      </c>
      <c r="G128" s="13">
        <v>14433.1417470508</v>
      </c>
      <c r="H128" s="13"/>
    </row>
    <row r="129" spans="1:8" x14ac:dyDescent="0.35">
      <c r="A129" s="15">
        <v>42566</v>
      </c>
      <c r="B129" s="15">
        <v>42580</v>
      </c>
      <c r="C129" s="15">
        <v>42593</v>
      </c>
      <c r="D129" s="13">
        <v>96409.934999999998</v>
      </c>
      <c r="E129" s="13">
        <v>23998.13724</v>
      </c>
      <c r="F129" s="13">
        <v>22578.022637999999</v>
      </c>
      <c r="G129" s="13">
        <v>14311.4785967507</v>
      </c>
      <c r="H129" s="13"/>
    </row>
    <row r="130" spans="1:8" x14ac:dyDescent="0.35">
      <c r="A130" s="15">
        <v>42580</v>
      </c>
      <c r="B130" s="15">
        <v>42594</v>
      </c>
      <c r="C130" s="15">
        <v>42607</v>
      </c>
      <c r="D130" s="13">
        <v>98462.505000000005</v>
      </c>
      <c r="E130" s="13">
        <v>25253.090830000001</v>
      </c>
      <c r="F130" s="13">
        <v>22955.157973000001</v>
      </c>
      <c r="G130" s="13">
        <v>14003.882681700001</v>
      </c>
      <c r="H130" s="13"/>
    </row>
    <row r="131" spans="1:8" x14ac:dyDescent="0.35">
      <c r="A131" s="15">
        <v>42594</v>
      </c>
      <c r="B131" s="15">
        <v>42608</v>
      </c>
      <c r="C131" s="15">
        <v>42621</v>
      </c>
      <c r="D131" s="13">
        <v>95167.396999999997</v>
      </c>
      <c r="E131" s="13">
        <v>26537.374250000001</v>
      </c>
      <c r="F131" s="13">
        <v>22020.442293</v>
      </c>
      <c r="G131" s="13">
        <v>14226.1220416454</v>
      </c>
      <c r="H131" s="13"/>
    </row>
    <row r="132" spans="1:8" x14ac:dyDescent="0.35">
      <c r="A132" s="15">
        <v>42608</v>
      </c>
      <c r="B132" s="15">
        <v>42622</v>
      </c>
      <c r="C132" s="15">
        <v>42635</v>
      </c>
      <c r="D132" s="13">
        <v>94810.164000000004</v>
      </c>
      <c r="E132" s="13">
        <v>26447.013579999999</v>
      </c>
      <c r="F132" s="13">
        <v>21452.334445</v>
      </c>
      <c r="G132" s="13">
        <v>13585.2352600091</v>
      </c>
      <c r="H132" s="13"/>
    </row>
    <row r="133" spans="1:8" x14ac:dyDescent="0.35">
      <c r="A133" s="15">
        <v>42622</v>
      </c>
      <c r="B133" s="15">
        <v>42636</v>
      </c>
      <c r="C133" s="15">
        <v>42649</v>
      </c>
      <c r="D133" s="13">
        <v>91528.805999999997</v>
      </c>
      <c r="E133" s="13">
        <v>29172.006979999998</v>
      </c>
      <c r="F133" s="13">
        <v>19354.849165</v>
      </c>
      <c r="G133" s="13">
        <v>13671.4781874739</v>
      </c>
      <c r="H133" s="13"/>
    </row>
    <row r="134" spans="1:8" x14ac:dyDescent="0.35">
      <c r="A134" s="15">
        <v>42636</v>
      </c>
      <c r="B134" s="15">
        <v>42650</v>
      </c>
      <c r="C134" s="15">
        <v>42663</v>
      </c>
      <c r="D134" s="13">
        <v>91261.130999999994</v>
      </c>
      <c r="E134" s="13">
        <v>29021.04466</v>
      </c>
      <c r="F134" s="13">
        <v>18388.337640000002</v>
      </c>
      <c r="G134" s="13">
        <v>13292.875959000699</v>
      </c>
      <c r="H134" s="13"/>
    </row>
    <row r="135" spans="1:8" x14ac:dyDescent="0.35">
      <c r="A135" s="15">
        <v>42650</v>
      </c>
      <c r="B135" s="15">
        <v>42664</v>
      </c>
      <c r="C135" s="15">
        <v>42677</v>
      </c>
      <c r="D135" s="13">
        <v>92786.274000000005</v>
      </c>
      <c r="E135" s="13">
        <v>33970.299950000001</v>
      </c>
      <c r="F135" s="13">
        <v>17181.543011999998</v>
      </c>
      <c r="G135" s="13">
        <v>12063.2154373512</v>
      </c>
      <c r="H135" s="13"/>
    </row>
    <row r="136" spans="1:8" x14ac:dyDescent="0.35">
      <c r="A136" s="15">
        <v>42664</v>
      </c>
      <c r="B136" s="15">
        <v>42678</v>
      </c>
      <c r="C136" s="15">
        <v>42691</v>
      </c>
      <c r="D136" s="13">
        <v>93767.562000000005</v>
      </c>
      <c r="E136" s="13">
        <v>33700.230170000003</v>
      </c>
      <c r="F136" s="13">
        <v>17274.363013999999</v>
      </c>
      <c r="G136" s="13">
        <v>11487.998145354301</v>
      </c>
      <c r="H136" s="13"/>
    </row>
    <row r="137" spans="1:8" x14ac:dyDescent="0.35">
      <c r="A137" s="15">
        <v>42678</v>
      </c>
      <c r="B137" s="15">
        <v>42692</v>
      </c>
      <c r="C137" s="15">
        <v>42705</v>
      </c>
      <c r="D137" s="13">
        <v>93848.46</v>
      </c>
      <c r="E137" s="13">
        <v>35254.242019999998</v>
      </c>
      <c r="F137" s="13">
        <v>15697.964574</v>
      </c>
      <c r="G137" s="13">
        <v>11379.611037819401</v>
      </c>
      <c r="H137" s="13">
        <v>2.7705718320963899</v>
      </c>
    </row>
    <row r="138" spans="1:8" x14ac:dyDescent="0.35">
      <c r="A138" s="15">
        <v>42692</v>
      </c>
      <c r="B138" s="15">
        <v>42706</v>
      </c>
      <c r="C138" s="15">
        <v>42719</v>
      </c>
      <c r="D138" s="13">
        <v>94965.725000000006</v>
      </c>
      <c r="E138" s="13">
        <v>33662.401290000002</v>
      </c>
      <c r="F138" s="13">
        <v>15786.190404999999</v>
      </c>
      <c r="G138" s="13">
        <v>10575.6941454973</v>
      </c>
      <c r="H138" s="13">
        <v>16.9360900686905</v>
      </c>
    </row>
    <row r="139" spans="1:8" x14ac:dyDescent="0.35">
      <c r="A139" s="15">
        <v>42706</v>
      </c>
      <c r="B139" s="15">
        <v>42720</v>
      </c>
      <c r="C139" s="15">
        <v>42733</v>
      </c>
      <c r="D139" s="13">
        <v>93181.452000000005</v>
      </c>
      <c r="E139" s="13">
        <v>32619.890630000002</v>
      </c>
      <c r="F139" s="13">
        <v>15723.94629</v>
      </c>
      <c r="G139" s="13">
        <v>9571.4208253381003</v>
      </c>
      <c r="H139" s="13">
        <v>25.330185564046001</v>
      </c>
    </row>
    <row r="140" spans="1:8" x14ac:dyDescent="0.35">
      <c r="A140" s="15">
        <v>42720</v>
      </c>
      <c r="B140" s="15">
        <v>42734</v>
      </c>
      <c r="C140" s="15">
        <v>42747</v>
      </c>
      <c r="D140" s="13">
        <v>94544.846000000005</v>
      </c>
      <c r="E140" s="13">
        <v>35382.533609999999</v>
      </c>
      <c r="F140" s="13">
        <v>15343.888244</v>
      </c>
      <c r="G140" s="13">
        <v>8988.2238437000105</v>
      </c>
      <c r="H140" s="13">
        <v>31.828233135150899</v>
      </c>
    </row>
    <row r="141" spans="1:8" x14ac:dyDescent="0.35">
      <c r="A141" s="15">
        <v>42734</v>
      </c>
      <c r="B141" s="15">
        <v>42748</v>
      </c>
      <c r="C141" s="15">
        <v>42761</v>
      </c>
      <c r="D141" s="13">
        <v>94976.618000000002</v>
      </c>
      <c r="E141" s="13">
        <v>28242.787639999999</v>
      </c>
      <c r="F141" s="13">
        <v>16534.648754000002</v>
      </c>
      <c r="G141" s="13">
        <v>10388.4818235727</v>
      </c>
      <c r="H141" s="13">
        <v>41.403989651395896</v>
      </c>
    </row>
    <row r="142" spans="1:8" x14ac:dyDescent="0.35">
      <c r="A142" s="15">
        <v>42748</v>
      </c>
      <c r="B142" s="15">
        <v>42762</v>
      </c>
      <c r="C142" s="15">
        <v>42775</v>
      </c>
      <c r="D142" s="13">
        <v>96014.989000000001</v>
      </c>
      <c r="E142" s="13">
        <v>28424.18651</v>
      </c>
      <c r="F142" s="13">
        <v>16251.183660000001</v>
      </c>
      <c r="G142" s="13">
        <v>10689.120362175699</v>
      </c>
      <c r="H142" s="13">
        <v>49.837142612646403</v>
      </c>
    </row>
    <row r="143" spans="1:8" x14ac:dyDescent="0.35">
      <c r="A143" s="15">
        <v>42762</v>
      </c>
      <c r="B143" s="15">
        <v>42776</v>
      </c>
      <c r="C143" s="15">
        <v>42789</v>
      </c>
      <c r="D143" s="13">
        <v>95812.981</v>
      </c>
      <c r="E143" s="13">
        <v>24531.390090000001</v>
      </c>
      <c r="F143" s="13">
        <v>17046.827814</v>
      </c>
      <c r="G143" s="13">
        <v>11110.770809305301</v>
      </c>
      <c r="H143" s="13">
        <v>58.827925009767299</v>
      </c>
    </row>
    <row r="144" spans="1:8" x14ac:dyDescent="0.35">
      <c r="A144" s="15">
        <v>42776</v>
      </c>
      <c r="B144" s="15">
        <v>42790</v>
      </c>
      <c r="C144" s="15">
        <v>42803</v>
      </c>
      <c r="D144" s="13">
        <v>92621.197</v>
      </c>
      <c r="E144" s="13">
        <v>25119.9202</v>
      </c>
      <c r="F144" s="13">
        <v>17371.104576000002</v>
      </c>
      <c r="G144" s="13">
        <v>11059.800981279501</v>
      </c>
      <c r="H144" s="13">
        <v>65.778908579480103</v>
      </c>
    </row>
    <row r="145" spans="1:8" x14ac:dyDescent="0.35">
      <c r="A145" s="15">
        <v>42790</v>
      </c>
      <c r="B145" s="15">
        <v>42804</v>
      </c>
      <c r="C145" s="15">
        <v>42817</v>
      </c>
      <c r="D145" s="13">
        <v>92485.671000000002</v>
      </c>
      <c r="E145" s="13">
        <v>20888.161339999999</v>
      </c>
      <c r="F145" s="13">
        <v>19040.809418000001</v>
      </c>
      <c r="G145" s="13">
        <v>11454.7994604012</v>
      </c>
      <c r="H145" s="13">
        <v>72.674986922608895</v>
      </c>
    </row>
    <row r="146" spans="1:8" x14ac:dyDescent="0.35">
      <c r="A146" s="15">
        <v>42804</v>
      </c>
      <c r="B146" s="15">
        <v>42818</v>
      </c>
      <c r="C146" s="15">
        <v>42831</v>
      </c>
      <c r="D146" s="13">
        <v>93149.672000000006</v>
      </c>
      <c r="E146" s="13">
        <v>22414.97567</v>
      </c>
      <c r="F146" s="13">
        <v>18674.412700000001</v>
      </c>
      <c r="G146" s="13">
        <v>11327.6358341179</v>
      </c>
      <c r="H146" s="13">
        <v>73.651331641703507</v>
      </c>
    </row>
    <row r="147" spans="1:8" x14ac:dyDescent="0.35">
      <c r="A147" s="15">
        <v>42818</v>
      </c>
      <c r="B147" s="15">
        <v>42832</v>
      </c>
      <c r="C147" s="15">
        <v>42845</v>
      </c>
      <c r="D147" s="13">
        <v>94026.717999999993</v>
      </c>
      <c r="E147" s="13">
        <v>21866.979070000001</v>
      </c>
      <c r="F147" s="13">
        <v>18885.575219999999</v>
      </c>
      <c r="G147" s="13">
        <v>12064.705099999999</v>
      </c>
      <c r="H147" s="13">
        <v>81.642759999999996</v>
      </c>
    </row>
    <row r="148" spans="1:8" x14ac:dyDescent="0.35">
      <c r="A148" s="15">
        <v>42832</v>
      </c>
      <c r="B148" s="15">
        <v>42846</v>
      </c>
      <c r="C148" s="15">
        <v>42859</v>
      </c>
      <c r="D148" s="13">
        <v>95275.987999999998</v>
      </c>
      <c r="E148" s="13">
        <v>21808.349816000002</v>
      </c>
      <c r="F148" s="13">
        <v>18388.113859000001</v>
      </c>
      <c r="G148" s="13">
        <v>12338.465715235199</v>
      </c>
      <c r="H148" s="13">
        <v>86.883466422777204</v>
      </c>
    </row>
    <row r="149" spans="1:8" x14ac:dyDescent="0.35">
      <c r="A149" s="15">
        <v>42846</v>
      </c>
      <c r="B149" s="15">
        <v>42860</v>
      </c>
      <c r="C149" s="15">
        <v>42876</v>
      </c>
      <c r="D149" s="13">
        <v>96458.615999999995</v>
      </c>
      <c r="E149" s="13">
        <v>22750.557069999999</v>
      </c>
      <c r="F149" s="13">
        <v>19082.263778</v>
      </c>
      <c r="G149" s="13">
        <v>12544.163950960001</v>
      </c>
      <c r="H149" s="13">
        <v>92.978938449835098</v>
      </c>
    </row>
    <row r="150" spans="1:8" x14ac:dyDescent="0.35">
      <c r="A150" s="15">
        <v>42860</v>
      </c>
      <c r="B150" s="15">
        <v>42877</v>
      </c>
      <c r="C150" s="15">
        <v>42887</v>
      </c>
      <c r="D150" s="13">
        <v>95162.743000000002</v>
      </c>
      <c r="E150" s="13">
        <v>22920.516620999999</v>
      </c>
      <c r="F150" s="13">
        <v>19263.702477999999</v>
      </c>
      <c r="G150" s="13">
        <v>11978.403639644601</v>
      </c>
      <c r="H150" s="13">
        <v>93.902199761494799</v>
      </c>
    </row>
    <row r="151" spans="1:8" x14ac:dyDescent="0.35">
      <c r="A151" s="15">
        <v>42873</v>
      </c>
      <c r="B151" s="15">
        <v>42888</v>
      </c>
      <c r="C151" s="15">
        <v>42901</v>
      </c>
      <c r="D151" s="13">
        <v>98378.316999999995</v>
      </c>
      <c r="E151" s="13">
        <v>24402.84405</v>
      </c>
      <c r="F151" s="13">
        <v>19799.849209</v>
      </c>
      <c r="G151" s="13">
        <v>12416.028930517699</v>
      </c>
      <c r="H151" s="13">
        <v>101.116367633134</v>
      </c>
    </row>
    <row r="152" spans="1:8" x14ac:dyDescent="0.35">
      <c r="A152" s="15">
        <v>42888</v>
      </c>
      <c r="B152" s="15">
        <v>42902</v>
      </c>
      <c r="C152" s="15">
        <v>42915</v>
      </c>
      <c r="D152" s="13">
        <v>96701.262000000002</v>
      </c>
      <c r="E152" s="13">
        <v>23160.1453</v>
      </c>
      <c r="F152" s="13">
        <v>19676.482695999999</v>
      </c>
      <c r="G152" s="13">
        <v>12326.6753266428</v>
      </c>
      <c r="H152" s="13">
        <v>106.366092762121</v>
      </c>
    </row>
    <row r="153" spans="1:8" x14ac:dyDescent="0.35">
      <c r="A153" s="15">
        <v>42902</v>
      </c>
      <c r="B153" s="15">
        <v>42916</v>
      </c>
      <c r="C153" s="15">
        <v>42929</v>
      </c>
      <c r="D153" s="13">
        <v>98545.766000000003</v>
      </c>
      <c r="E153" s="13">
        <v>24328.800719999999</v>
      </c>
      <c r="F153" s="13">
        <v>20255.783058000001</v>
      </c>
      <c r="G153" s="13">
        <v>12464.4020222914</v>
      </c>
      <c r="H153" s="13">
        <v>111.612132545805</v>
      </c>
    </row>
    <row r="154" spans="1:8" x14ac:dyDescent="0.35">
      <c r="A154" s="15">
        <v>42916</v>
      </c>
      <c r="B154" s="15">
        <v>42930</v>
      </c>
      <c r="C154" s="15">
        <v>42943</v>
      </c>
      <c r="D154" s="13">
        <v>98621.632000000012</v>
      </c>
      <c r="E154" s="13">
        <v>23298.880410000002</v>
      </c>
      <c r="F154" s="13">
        <v>19906.47227799999</v>
      </c>
      <c r="G154" s="13">
        <v>12534.753756468519</v>
      </c>
      <c r="H154" s="13">
        <v>115.50359955330616</v>
      </c>
    </row>
    <row r="155" spans="1:8" x14ac:dyDescent="0.35">
      <c r="A155" s="15">
        <v>42930</v>
      </c>
      <c r="B155" s="15">
        <v>42944</v>
      </c>
      <c r="C155" s="15">
        <v>42957</v>
      </c>
      <c r="D155" s="13">
        <v>101351.039</v>
      </c>
      <c r="E155" s="13">
        <v>24627.390510000001</v>
      </c>
      <c r="F155" s="13">
        <v>20543.302313</v>
      </c>
      <c r="G155" s="13">
        <v>12475.8287730183</v>
      </c>
      <c r="H155" s="13">
        <v>117.64834628814801</v>
      </c>
    </row>
    <row r="156" spans="1:8" x14ac:dyDescent="0.35">
      <c r="A156" s="15">
        <v>42944</v>
      </c>
      <c r="B156" s="15">
        <v>42958</v>
      </c>
      <c r="C156" s="15">
        <v>42971</v>
      </c>
      <c r="D156" s="13">
        <v>100786.599</v>
      </c>
      <c r="E156" s="13">
        <v>25518.405999999999</v>
      </c>
      <c r="F156" s="13">
        <v>20316.491127999998</v>
      </c>
      <c r="G156" s="13">
        <v>12916.193688822963</v>
      </c>
      <c r="H156" s="13">
        <v>128.24163674812831</v>
      </c>
    </row>
    <row r="157" spans="1:8" x14ac:dyDescent="0.35">
      <c r="A157" s="15">
        <v>42958</v>
      </c>
      <c r="B157" s="15">
        <v>42972</v>
      </c>
      <c r="C157" s="15">
        <v>42985</v>
      </c>
      <c r="D157" s="13">
        <v>102724.81</v>
      </c>
      <c r="E157" s="13">
        <v>24301.840670000001</v>
      </c>
      <c r="F157" s="13">
        <v>20640.266111000001</v>
      </c>
      <c r="G157" s="13">
        <v>13106.7673988553</v>
      </c>
      <c r="H157" s="13">
        <v>143.232085464335</v>
      </c>
    </row>
    <row r="158" spans="1:8" x14ac:dyDescent="0.35">
      <c r="A158" s="15">
        <v>42972</v>
      </c>
      <c r="B158" s="15">
        <v>42986</v>
      </c>
      <c r="C158" s="15">
        <v>42999</v>
      </c>
      <c r="D158" s="13">
        <v>102535.039</v>
      </c>
      <c r="E158" s="13">
        <v>26066.53527</v>
      </c>
      <c r="F158" s="13">
        <v>20944.426307999998</v>
      </c>
      <c r="G158" s="13">
        <v>13185.234462378499</v>
      </c>
      <c r="H158" s="13">
        <v>152.84378832264699</v>
      </c>
    </row>
    <row r="159" spans="1:8" x14ac:dyDescent="0.35">
      <c r="A159" s="15">
        <v>42986</v>
      </c>
      <c r="B159" s="15">
        <v>43000</v>
      </c>
      <c r="C159" s="15">
        <v>43013</v>
      </c>
      <c r="D159" s="13">
        <v>100647.64599999999</v>
      </c>
      <c r="E159" s="13">
        <v>24671.025580000001</v>
      </c>
      <c r="F159" s="13">
        <v>20279.285307999999</v>
      </c>
      <c r="G159" s="13">
        <v>13336.630456410399</v>
      </c>
      <c r="H159" s="13">
        <v>191.31643619499201</v>
      </c>
    </row>
    <row r="160" spans="1:8" x14ac:dyDescent="0.35">
      <c r="A160" s="15">
        <v>43000</v>
      </c>
      <c r="B160" s="15">
        <v>43014</v>
      </c>
      <c r="C160" s="15">
        <v>43027</v>
      </c>
      <c r="D160" s="13">
        <v>102699.568</v>
      </c>
      <c r="E160" s="13">
        <v>23448.055079999998</v>
      </c>
      <c r="F160" s="13">
        <v>21220.227103000001</v>
      </c>
      <c r="G160" s="13">
        <v>13236.228557779799</v>
      </c>
      <c r="H160" s="13">
        <v>203.889675049587</v>
      </c>
    </row>
    <row r="161" spans="1:8" x14ac:dyDescent="0.35">
      <c r="A161" s="15">
        <v>43014</v>
      </c>
      <c r="B161" s="15">
        <v>43028</v>
      </c>
      <c r="C161" s="15">
        <v>43041</v>
      </c>
      <c r="D161" s="13">
        <v>103441.42200000001</v>
      </c>
      <c r="E161" s="13">
        <v>21874.03</v>
      </c>
      <c r="F161" s="13">
        <v>21686.081569999998</v>
      </c>
      <c r="G161" s="13">
        <v>13584.2337697573</v>
      </c>
      <c r="H161" s="13">
        <v>211.377132751913</v>
      </c>
    </row>
    <row r="162" spans="1:8" x14ac:dyDescent="0.35">
      <c r="A162" s="15">
        <v>43028</v>
      </c>
      <c r="B162" s="15">
        <v>43042</v>
      </c>
      <c r="C162" s="15">
        <v>43055</v>
      </c>
      <c r="D162" s="13">
        <v>105696.942</v>
      </c>
      <c r="E162" s="13">
        <v>20666.759600000001</v>
      </c>
      <c r="F162" s="13">
        <v>22045.802973000002</v>
      </c>
      <c r="G162" s="13">
        <v>14122.861186628599</v>
      </c>
      <c r="H162" s="13">
        <v>214.53908366065599</v>
      </c>
    </row>
    <row r="163" spans="1:8" x14ac:dyDescent="0.35">
      <c r="A163" s="15">
        <v>43042</v>
      </c>
      <c r="B163" s="15">
        <v>43056</v>
      </c>
      <c r="C163" s="15">
        <v>43069</v>
      </c>
      <c r="D163" s="13">
        <v>107367.327</v>
      </c>
      <c r="E163" s="13">
        <v>24371.344669999999</v>
      </c>
      <c r="F163" s="13">
        <v>21551.036515</v>
      </c>
      <c r="G163" s="13">
        <v>14157.8401952932</v>
      </c>
      <c r="H163" s="13">
        <v>218.68404946727199</v>
      </c>
    </row>
    <row r="164" spans="1:8" x14ac:dyDescent="0.35">
      <c r="A164" s="15">
        <v>43056</v>
      </c>
      <c r="B164" s="15">
        <v>43070</v>
      </c>
      <c r="C164" s="15">
        <v>43083</v>
      </c>
      <c r="D164" s="13">
        <v>108690.90199999999</v>
      </c>
      <c r="E164" s="13">
        <v>26439.489389999999</v>
      </c>
      <c r="F164" s="13">
        <v>20118.300436999998</v>
      </c>
      <c r="G164" s="13">
        <v>14192.117640890461</v>
      </c>
      <c r="H164" s="13">
        <v>228.91782807279492</v>
      </c>
    </row>
    <row r="165" spans="1:8" x14ac:dyDescent="0.35">
      <c r="A165" s="15">
        <v>43070</v>
      </c>
      <c r="B165" s="15">
        <v>43084</v>
      </c>
      <c r="C165" s="15">
        <v>43097</v>
      </c>
      <c r="D165" s="13">
        <v>106608.77</v>
      </c>
      <c r="E165" s="13">
        <v>27602.646209999999</v>
      </c>
      <c r="F165" s="13">
        <v>18878.657833999991</v>
      </c>
      <c r="G165" s="13">
        <v>13733.413061080551</v>
      </c>
      <c r="H165" s="13">
        <v>235.61260842920782</v>
      </c>
    </row>
    <row r="166" spans="1:8" x14ac:dyDescent="0.35">
      <c r="A166" s="15">
        <v>43084</v>
      </c>
      <c r="B166" s="15">
        <v>43098</v>
      </c>
      <c r="C166" s="15">
        <v>43111</v>
      </c>
      <c r="D166" s="13">
        <v>108114.394</v>
      </c>
      <c r="E166" s="13">
        <v>32805.060669999999</v>
      </c>
      <c r="F166" s="13">
        <v>16572.443019999999</v>
      </c>
      <c r="G166" s="13">
        <v>13962.923974541096</v>
      </c>
      <c r="H166" s="13">
        <v>246.74956709409125</v>
      </c>
    </row>
    <row r="167" spans="1:8" x14ac:dyDescent="0.35">
      <c r="A167" s="15">
        <v>43098</v>
      </c>
      <c r="B167" s="15">
        <v>43112</v>
      </c>
      <c r="C167" s="15">
        <v>43125</v>
      </c>
      <c r="D167" s="13">
        <v>107659.76299999999</v>
      </c>
      <c r="E167" s="13">
        <v>28152.161049999999</v>
      </c>
      <c r="F167" s="13">
        <v>19407.919633999994</v>
      </c>
      <c r="G167" s="13">
        <v>14086.396598367219</v>
      </c>
      <c r="H167" s="13">
        <v>255.54439526504308</v>
      </c>
    </row>
    <row r="168" spans="1:8" x14ac:dyDescent="0.35">
      <c r="A168" s="15">
        <v>43112</v>
      </c>
      <c r="B168" s="15">
        <v>43126</v>
      </c>
      <c r="C168" s="15">
        <v>43139</v>
      </c>
      <c r="D168" s="13">
        <v>108103.06</v>
      </c>
      <c r="E168" s="13">
        <v>26155.36521</v>
      </c>
      <c r="F168" s="13">
        <v>20783.22414799999</v>
      </c>
      <c r="G168" s="13">
        <v>14401.500076651564</v>
      </c>
      <c r="H168" s="13">
        <v>274.81408515107989</v>
      </c>
    </row>
    <row r="169" spans="1:8" x14ac:dyDescent="0.35">
      <c r="A169" s="15">
        <v>43126</v>
      </c>
      <c r="B169" s="15">
        <v>43140</v>
      </c>
      <c r="C169" s="15">
        <v>43153</v>
      </c>
      <c r="D169" s="13">
        <v>108654.24799999999</v>
      </c>
      <c r="E169" s="13">
        <v>25549.060509999999</v>
      </c>
      <c r="F169" s="13">
        <v>21290.910533999991</v>
      </c>
      <c r="G169" s="13">
        <v>14854.068449374143</v>
      </c>
      <c r="H169" s="13">
        <v>294.63604791814754</v>
      </c>
    </row>
    <row r="170" spans="1:8" x14ac:dyDescent="0.35">
      <c r="A170" s="15">
        <v>43140</v>
      </c>
      <c r="B170" s="15">
        <v>43154</v>
      </c>
      <c r="C170" s="15">
        <v>43167</v>
      </c>
      <c r="D170" s="13">
        <v>107299.236</v>
      </c>
      <c r="E170" s="13">
        <v>25271.337950000001</v>
      </c>
      <c r="F170" s="13">
        <v>20729.609820999998</v>
      </c>
      <c r="G170" s="13">
        <v>14497.7739597362</v>
      </c>
      <c r="H170" s="13">
        <v>293.64962727068098</v>
      </c>
    </row>
    <row r="171" spans="1:8" x14ac:dyDescent="0.35">
      <c r="A171" s="15">
        <v>43154</v>
      </c>
      <c r="B171" s="15">
        <v>43168</v>
      </c>
      <c r="C171" s="15">
        <v>43181</v>
      </c>
      <c r="D171" s="13">
        <v>107538.68400000001</v>
      </c>
      <c r="E171" s="13">
        <v>24487.623100000001</v>
      </c>
      <c r="F171" s="13">
        <v>21172.835656999996</v>
      </c>
      <c r="G171" s="13">
        <v>14613.755951826977</v>
      </c>
      <c r="H171" s="13">
        <v>300.80962426911503</v>
      </c>
    </row>
    <row r="172" spans="1:8" x14ac:dyDescent="0.35">
      <c r="A172" s="15">
        <v>43168</v>
      </c>
      <c r="B172" s="15">
        <v>43182</v>
      </c>
      <c r="C172" s="15">
        <v>43195</v>
      </c>
      <c r="D172" s="13">
        <v>108459.817</v>
      </c>
      <c r="E172" s="13">
        <v>26403.499049999999</v>
      </c>
      <c r="F172" s="13">
        <v>20245.530784999999</v>
      </c>
      <c r="G172" s="13">
        <v>14608.229249316801</v>
      </c>
      <c r="H172" s="13">
        <v>306.51886173106999</v>
      </c>
    </row>
    <row r="173" spans="1:8" x14ac:dyDescent="0.35">
      <c r="A173" s="15">
        <v>43182</v>
      </c>
      <c r="B173" s="15">
        <v>43196</v>
      </c>
      <c r="C173" s="15">
        <v>43209</v>
      </c>
      <c r="D173" s="13">
        <v>111364.016</v>
      </c>
      <c r="E173" s="13">
        <v>27478.560279000001</v>
      </c>
      <c r="F173" s="13">
        <v>19752.622345</v>
      </c>
      <c r="G173" s="13">
        <v>14818.012361132814</v>
      </c>
      <c r="H173" s="13">
        <v>318.54268812314922</v>
      </c>
    </row>
    <row r="174" spans="1:8" x14ac:dyDescent="0.35">
      <c r="A174" s="15">
        <v>43196</v>
      </c>
      <c r="B174" s="15">
        <v>43210</v>
      </c>
      <c r="C174" s="15">
        <v>43223</v>
      </c>
      <c r="D174" s="13">
        <v>112310.25099999999</v>
      </c>
      <c r="E174" s="13">
        <v>27495.185938999999</v>
      </c>
      <c r="F174" s="13">
        <v>19714.78364799999</v>
      </c>
      <c r="G174" s="13">
        <v>14488.773097284587</v>
      </c>
      <c r="H174" s="13">
        <v>314.92205318112065</v>
      </c>
    </row>
    <row r="175" spans="1:8" x14ac:dyDescent="0.35">
      <c r="A175" s="15">
        <v>43210</v>
      </c>
      <c r="B175" s="15">
        <v>43224</v>
      </c>
      <c r="C175" s="15">
        <v>43237</v>
      </c>
      <c r="D175" s="13">
        <v>113626.215</v>
      </c>
      <c r="E175" s="13">
        <v>33471.521567000003</v>
      </c>
      <c r="F175" s="13">
        <v>17565.729987999999</v>
      </c>
      <c r="G175" s="13">
        <v>14385.505154193383</v>
      </c>
      <c r="H175" s="13">
        <v>319.333022347059</v>
      </c>
    </row>
    <row r="176" spans="1:8" x14ac:dyDescent="0.35">
      <c r="A176" s="15">
        <v>43224</v>
      </c>
      <c r="B176" s="15">
        <v>43238</v>
      </c>
      <c r="C176" s="15">
        <v>43251</v>
      </c>
      <c r="D176" s="13">
        <v>113684.173</v>
      </c>
      <c r="E176" s="13">
        <v>32532.13063</v>
      </c>
      <c r="F176" s="13">
        <v>17707.289381000002</v>
      </c>
      <c r="G176" s="13">
        <v>13867.423366053054</v>
      </c>
      <c r="H176" s="13">
        <v>322.11357182271956</v>
      </c>
    </row>
    <row r="177" spans="1:8" x14ac:dyDescent="0.35">
      <c r="A177" s="15">
        <v>43238</v>
      </c>
      <c r="B177" s="15">
        <v>43252</v>
      </c>
      <c r="C177" s="15">
        <v>43268</v>
      </c>
      <c r="D177" s="13">
        <v>115850.73</v>
      </c>
      <c r="E177" s="13">
        <v>33071.664120000001</v>
      </c>
      <c r="F177" s="13">
        <v>16476.880469</v>
      </c>
      <c r="G177" s="13">
        <v>13674.792460679413</v>
      </c>
      <c r="H177" s="13">
        <v>324.19316907862708</v>
      </c>
    </row>
    <row r="178" spans="1:8" x14ac:dyDescent="0.35">
      <c r="A178" s="15">
        <v>43252</v>
      </c>
      <c r="B178" s="15">
        <v>43269</v>
      </c>
      <c r="C178" s="15">
        <v>43279</v>
      </c>
      <c r="D178" s="13">
        <v>112967.102</v>
      </c>
      <c r="E178" s="13">
        <v>33271.549843000008</v>
      </c>
      <c r="F178" s="13">
        <v>15341.485983000006</v>
      </c>
      <c r="G178" s="13">
        <v>13279.503341283051</v>
      </c>
      <c r="H178" s="13">
        <v>335.23768279500746</v>
      </c>
    </row>
    <row r="179" spans="1:8" x14ac:dyDescent="0.35">
      <c r="A179" s="15">
        <v>43265</v>
      </c>
      <c r="B179" s="15">
        <v>43280</v>
      </c>
      <c r="C179" s="15">
        <v>43293</v>
      </c>
      <c r="D179" s="13">
        <v>115194.98</v>
      </c>
      <c r="E179" s="13">
        <v>35167.350534999998</v>
      </c>
      <c r="F179" s="13">
        <v>14993.805911000003</v>
      </c>
      <c r="G179" s="13">
        <v>12745.448352070942</v>
      </c>
      <c r="H179" s="13">
        <v>334.09017133104288</v>
      </c>
    </row>
    <row r="180" spans="1:8" x14ac:dyDescent="0.35">
      <c r="A180" s="15">
        <v>43280</v>
      </c>
      <c r="B180" s="15">
        <v>43294</v>
      </c>
      <c r="C180" s="15">
        <v>43307</v>
      </c>
      <c r="D180" s="13">
        <v>114258.705</v>
      </c>
      <c r="E180" s="13">
        <v>34164.619919999997</v>
      </c>
      <c r="F180" s="13">
        <v>15415.004967999999</v>
      </c>
      <c r="G180" s="13">
        <v>12647.520886363242</v>
      </c>
      <c r="H180" s="13">
        <v>330.05300719115974</v>
      </c>
    </row>
    <row r="181" spans="1:8" x14ac:dyDescent="0.35">
      <c r="A181" s="15">
        <v>43294</v>
      </c>
      <c r="B181" s="15">
        <v>43308</v>
      </c>
      <c r="C181" s="15">
        <v>43321</v>
      </c>
      <c r="D181" s="13">
        <v>117950.057</v>
      </c>
      <c r="E181" s="13">
        <v>36362.226005000004</v>
      </c>
      <c r="F181" s="13">
        <v>15145.476725999997</v>
      </c>
      <c r="G181" s="13">
        <v>12171.80595890372</v>
      </c>
      <c r="H181" s="13">
        <v>343.53552205537778</v>
      </c>
    </row>
    <row r="182" spans="1:8" x14ac:dyDescent="0.35">
      <c r="A182" s="15">
        <v>43308</v>
      </c>
      <c r="B182" s="15">
        <v>43322</v>
      </c>
      <c r="C182" s="15">
        <v>43338</v>
      </c>
      <c r="D182" s="13">
        <v>89014.930999999997</v>
      </c>
      <c r="E182" s="13">
        <v>28686.698780181901</v>
      </c>
      <c r="F182" s="13">
        <v>9162.022918345283</v>
      </c>
      <c r="G182" s="13">
        <v>9966.5633879327597</v>
      </c>
      <c r="H182" s="13">
        <v>346.81610379996499</v>
      </c>
    </row>
    <row r="183" spans="1:8" x14ac:dyDescent="0.35">
      <c r="A183" s="15">
        <v>43322</v>
      </c>
      <c r="B183" s="15">
        <v>43339</v>
      </c>
      <c r="C183" s="15">
        <v>43349</v>
      </c>
      <c r="D183" s="13">
        <v>88599.072</v>
      </c>
      <c r="E183" s="13">
        <v>30964.975578000001</v>
      </c>
      <c r="F183" s="13">
        <v>7021.2741174256498</v>
      </c>
      <c r="G183" s="13">
        <v>8833.7782089473512</v>
      </c>
      <c r="H183" s="13">
        <v>361.47021512619102</v>
      </c>
    </row>
    <row r="184" spans="1:8" x14ac:dyDescent="0.35">
      <c r="A184" s="15">
        <v>43332</v>
      </c>
      <c r="B184" s="15">
        <v>43350</v>
      </c>
      <c r="C184" s="15">
        <v>43363</v>
      </c>
      <c r="D184" s="13">
        <v>91207.222999999998</v>
      </c>
      <c r="E184" s="13">
        <v>36256.472390000003</v>
      </c>
      <c r="F184" s="13">
        <v>6058.9964156013948</v>
      </c>
      <c r="G184" s="13">
        <v>7589.6805452633371</v>
      </c>
      <c r="H184" s="13">
        <v>347.52137908546069</v>
      </c>
    </row>
    <row r="185" spans="1:8" x14ac:dyDescent="0.35">
      <c r="A185" s="15">
        <v>43350</v>
      </c>
      <c r="B185" s="15">
        <v>43364</v>
      </c>
      <c r="C185" s="15">
        <v>43377</v>
      </c>
      <c r="D185" s="13">
        <v>89736.601999999999</v>
      </c>
      <c r="E185" s="13">
        <v>37970.746498</v>
      </c>
      <c r="F185" s="13">
        <v>5431.2896472142629</v>
      </c>
      <c r="G185" s="13">
        <v>6949.8974026658525</v>
      </c>
      <c r="H185" s="13">
        <v>352.97137360396465</v>
      </c>
    </row>
    <row r="186" spans="1:8" x14ac:dyDescent="0.35">
      <c r="A186" s="15">
        <v>43364</v>
      </c>
      <c r="B186" s="15">
        <v>43378</v>
      </c>
      <c r="C186" s="15">
        <v>43391</v>
      </c>
      <c r="D186" s="13">
        <v>89582.312999999995</v>
      </c>
      <c r="E186" s="13">
        <v>39145.21</v>
      </c>
      <c r="F186" s="13">
        <v>5529.0480322718404</v>
      </c>
      <c r="G186" s="13">
        <v>6704.27035085443</v>
      </c>
      <c r="H186" s="13">
        <v>361.34163492611998</v>
      </c>
    </row>
    <row r="187" spans="1:8" x14ac:dyDescent="0.35">
      <c r="A187" s="15">
        <v>43378</v>
      </c>
      <c r="B187" s="15">
        <v>43392</v>
      </c>
      <c r="C187" s="15">
        <v>43405</v>
      </c>
      <c r="D187" s="13">
        <v>88756.89</v>
      </c>
      <c r="E187" s="13">
        <v>36340.904999999999</v>
      </c>
      <c r="F187" s="13">
        <v>6242.3855595067598</v>
      </c>
      <c r="G187" s="13">
        <v>6838.9027288835496</v>
      </c>
      <c r="H187" s="13">
        <v>363.24161428870701</v>
      </c>
    </row>
    <row r="188" spans="1:8" x14ac:dyDescent="0.35">
      <c r="A188" s="15">
        <v>43392</v>
      </c>
      <c r="B188" s="15">
        <v>43406</v>
      </c>
      <c r="C188" s="15">
        <v>43419</v>
      </c>
      <c r="D188" s="13">
        <v>89346.668999999994</v>
      </c>
      <c r="E188" s="13">
        <v>36456.393640000002</v>
      </c>
      <c r="F188" s="13">
        <v>6988.3679085231543</v>
      </c>
      <c r="G188" s="13">
        <v>7484.2182367498062</v>
      </c>
      <c r="H188" s="13">
        <v>380.78829012234888</v>
      </c>
    </row>
    <row r="189" spans="1:8" x14ac:dyDescent="0.35">
      <c r="A189" s="15">
        <v>43406</v>
      </c>
      <c r="B189" s="15">
        <v>43420</v>
      </c>
      <c r="C189" s="15">
        <v>43433</v>
      </c>
      <c r="D189" s="13">
        <v>87944.501999999993</v>
      </c>
      <c r="E189" s="13">
        <v>31354.127</v>
      </c>
      <c r="F189" s="13">
        <v>7713.6757899772201</v>
      </c>
      <c r="G189" s="13">
        <v>7948.17914875508</v>
      </c>
      <c r="H189" s="13">
        <v>380.89078343064602</v>
      </c>
    </row>
    <row r="190" spans="1:8" x14ac:dyDescent="0.35">
      <c r="A190" s="15">
        <v>43420</v>
      </c>
      <c r="B190" s="15">
        <v>43434</v>
      </c>
      <c r="C190" s="15">
        <v>43447</v>
      </c>
      <c r="D190" s="13">
        <v>89297.901999999987</v>
      </c>
      <c r="E190" s="13">
        <v>31359.892489999998</v>
      </c>
      <c r="F190" s="13">
        <v>8293.4284869338862</v>
      </c>
      <c r="G190" s="13">
        <v>8104.0680004135056</v>
      </c>
      <c r="H190" s="13">
        <v>388.87071651025281</v>
      </c>
    </row>
    <row r="191" spans="1:8" x14ac:dyDescent="0.35">
      <c r="A191" s="15">
        <v>43434</v>
      </c>
      <c r="B191" s="15">
        <v>43448</v>
      </c>
      <c r="C191" s="15">
        <v>43461</v>
      </c>
      <c r="D191" s="13">
        <v>86459.702999999994</v>
      </c>
      <c r="E191" s="13">
        <v>29656.418000000001</v>
      </c>
      <c r="F191" s="13">
        <v>8365.9739903499594</v>
      </c>
      <c r="G191" s="13">
        <v>8326.8968630654599</v>
      </c>
      <c r="H191" s="13">
        <v>404.71666623220199</v>
      </c>
    </row>
    <row r="192" spans="1:8" x14ac:dyDescent="0.35">
      <c r="A192" s="15">
        <v>43448</v>
      </c>
      <c r="B192" s="15">
        <v>43462</v>
      </c>
      <c r="C192" s="15">
        <v>43475</v>
      </c>
      <c r="D192" s="13">
        <v>87827.032999999996</v>
      </c>
      <c r="E192" s="13">
        <v>28869.34548</v>
      </c>
      <c r="F192" s="13">
        <v>8632.3916074052704</v>
      </c>
      <c r="G192" s="13">
        <v>8262.4762128335115</v>
      </c>
      <c r="H192" s="13">
        <v>417.25748986564105</v>
      </c>
    </row>
    <row r="193" spans="1:8" x14ac:dyDescent="0.35">
      <c r="A193" s="15">
        <v>43462</v>
      </c>
      <c r="B193" s="15">
        <v>43476</v>
      </c>
      <c r="C193" s="15">
        <v>43489</v>
      </c>
      <c r="D193" s="13">
        <v>87062.042000000001</v>
      </c>
      <c r="E193" s="13">
        <v>28161.712090000001</v>
      </c>
      <c r="F193" s="13">
        <v>8654.2272344155299</v>
      </c>
      <c r="G193" s="13">
        <v>8445.8617033926112</v>
      </c>
      <c r="H193" s="13">
        <v>425.88087055146394</v>
      </c>
    </row>
    <row r="194" spans="1:8" x14ac:dyDescent="0.35">
      <c r="A194" s="15">
        <v>43476</v>
      </c>
      <c r="B194" s="15">
        <v>43490</v>
      </c>
      <c r="C194" s="15">
        <v>43503</v>
      </c>
      <c r="D194" s="13">
        <v>82911.705000000002</v>
      </c>
      <c r="E194" s="13">
        <v>24258.482637000001</v>
      </c>
      <c r="F194" s="13">
        <v>8898.1973446672837</v>
      </c>
      <c r="G194" s="13">
        <v>8000.468366739824</v>
      </c>
      <c r="H194" s="13">
        <v>429.23925305606758</v>
      </c>
    </row>
    <row r="195" spans="1:8" x14ac:dyDescent="0.35">
      <c r="A195" s="15">
        <v>43490</v>
      </c>
      <c r="B195" s="15">
        <v>43504</v>
      </c>
      <c r="C195" s="15">
        <v>43517</v>
      </c>
      <c r="D195" s="13">
        <v>82626.347999999998</v>
      </c>
      <c r="E195" s="13">
        <v>24783.105196</v>
      </c>
      <c r="F195" s="13">
        <v>8943.0181531396483</v>
      </c>
      <c r="G195" s="13">
        <v>8195.4759029265897</v>
      </c>
      <c r="H195" s="13">
        <v>431.48365910436434</v>
      </c>
    </row>
    <row r="196" spans="1:8" x14ac:dyDescent="0.35">
      <c r="A196" s="15">
        <v>43504</v>
      </c>
      <c r="B196" s="15">
        <v>43518</v>
      </c>
      <c r="C196" s="15">
        <v>43531</v>
      </c>
      <c r="D196" s="13">
        <v>70226.866999999998</v>
      </c>
      <c r="E196" s="13">
        <v>20149.523091999999</v>
      </c>
      <c r="F196" s="13">
        <v>7726.60593714675</v>
      </c>
      <c r="G196" s="13">
        <v>7161.7986679173009</v>
      </c>
      <c r="H196" s="13">
        <v>441.31509400093915</v>
      </c>
    </row>
    <row r="197" spans="1:8" x14ac:dyDescent="0.35">
      <c r="A197" s="15">
        <v>43518</v>
      </c>
      <c r="B197" s="15">
        <v>43532</v>
      </c>
      <c r="C197" s="15">
        <v>43545</v>
      </c>
      <c r="D197" s="13">
        <v>71236.661999999997</v>
      </c>
      <c r="E197" s="13">
        <v>19974.980026000001</v>
      </c>
      <c r="F197" s="13">
        <v>7678.9408408113522</v>
      </c>
      <c r="G197" s="13">
        <v>7297.9697204945205</v>
      </c>
      <c r="H197" s="13">
        <v>511.37015438953347</v>
      </c>
    </row>
    <row r="198" spans="1:8" x14ac:dyDescent="0.35">
      <c r="A198" s="15">
        <v>43532</v>
      </c>
      <c r="B198" s="15">
        <v>43546</v>
      </c>
      <c r="C198" s="15">
        <v>43559</v>
      </c>
      <c r="D198" s="13">
        <v>71045.517000000007</v>
      </c>
      <c r="E198" s="13">
        <v>21168.815667999999</v>
      </c>
      <c r="F198" s="13">
        <v>7533.86256191344</v>
      </c>
      <c r="G198" s="13">
        <v>7133.3701781751497</v>
      </c>
      <c r="H198" s="13">
        <v>523.90301110340795</v>
      </c>
    </row>
    <row r="199" spans="1:8" x14ac:dyDescent="0.35">
      <c r="A199" s="15">
        <v>43546</v>
      </c>
      <c r="B199" s="15">
        <v>43560</v>
      </c>
      <c r="C199" s="15">
        <v>43573</v>
      </c>
      <c r="D199" s="13">
        <v>72923.225000000006</v>
      </c>
      <c r="E199" s="13">
        <v>20718.402617</v>
      </c>
      <c r="F199" s="13">
        <v>7660.6815324797753</v>
      </c>
      <c r="G199" s="13">
        <v>7291.0652982850706</v>
      </c>
      <c r="H199" s="13">
        <v>568.28576792913316</v>
      </c>
    </row>
    <row r="200" spans="1:8" x14ac:dyDescent="0.35">
      <c r="A200" s="15">
        <v>43560</v>
      </c>
      <c r="B200" s="15">
        <v>43574</v>
      </c>
      <c r="C200" s="15">
        <v>43587</v>
      </c>
      <c r="D200" s="13">
        <v>71035.963000000003</v>
      </c>
      <c r="E200" s="13">
        <v>18939.395712000001</v>
      </c>
      <c r="F200" s="13">
        <v>7197.82804734817</v>
      </c>
      <c r="G200" s="13">
        <v>6875.3902452725197</v>
      </c>
      <c r="H200" s="13">
        <v>590.15918468225095</v>
      </c>
    </row>
    <row r="201" spans="1:8" x14ac:dyDescent="0.35">
      <c r="A201" s="15">
        <v>43574</v>
      </c>
      <c r="B201" s="15">
        <v>43588</v>
      </c>
      <c r="C201" s="15">
        <v>43601</v>
      </c>
      <c r="D201" s="41">
        <v>73432.168000000005</v>
      </c>
      <c r="E201" s="41">
        <v>19544.750824210001</v>
      </c>
      <c r="F201" s="41">
        <v>7279.1300394677073</v>
      </c>
      <c r="G201" s="41">
        <v>6857.917869195915</v>
      </c>
      <c r="H201" s="41">
        <v>612.7643886049317</v>
      </c>
    </row>
    <row r="202" spans="1:8" x14ac:dyDescent="0.35">
      <c r="A202" s="15">
        <v>43588</v>
      </c>
      <c r="B202" s="15">
        <v>43602</v>
      </c>
      <c r="C202" s="15">
        <v>43615</v>
      </c>
      <c r="D202" s="41">
        <v>71535.831000000006</v>
      </c>
      <c r="E202" s="41">
        <v>26021.488219999999</v>
      </c>
      <c r="F202" s="41">
        <v>4176.249353181146</v>
      </c>
      <c r="G202" s="41">
        <v>6550.5494611559861</v>
      </c>
      <c r="H202" s="41">
        <v>610.68769709358719</v>
      </c>
    </row>
    <row r="203" spans="1:8" x14ac:dyDescent="0.35">
      <c r="A203" s="15">
        <v>43602</v>
      </c>
      <c r="B203" s="15">
        <v>43616</v>
      </c>
      <c r="C203" s="15">
        <v>43629</v>
      </c>
      <c r="D203" s="41">
        <v>71436.84</v>
      </c>
      <c r="E203" s="41">
        <v>25501.247792999999</v>
      </c>
      <c r="F203" s="41">
        <v>4173.0543730985801</v>
      </c>
      <c r="G203" s="41">
        <v>6512.326240804</v>
      </c>
      <c r="H203" s="41">
        <v>645.46357555672796</v>
      </c>
    </row>
    <row r="204" spans="1:8" x14ac:dyDescent="0.35">
      <c r="A204" s="15">
        <v>43616</v>
      </c>
      <c r="B204" s="15">
        <v>43630</v>
      </c>
      <c r="C204" s="15">
        <v>43643</v>
      </c>
      <c r="D204" s="41">
        <v>71417.178</v>
      </c>
      <c r="E204" s="41">
        <v>25812.777907</v>
      </c>
      <c r="F204" s="41">
        <v>4291.9438842056043</v>
      </c>
      <c r="G204" s="41">
        <v>6525.248860054272</v>
      </c>
      <c r="H204" s="41">
        <v>646.28073023761692</v>
      </c>
    </row>
    <row r="205" spans="1:8" x14ac:dyDescent="0.35">
      <c r="A205" s="15">
        <v>43630</v>
      </c>
      <c r="B205" s="15">
        <v>43644</v>
      </c>
      <c r="C205" s="15">
        <v>43657</v>
      </c>
      <c r="D205" s="41">
        <v>70921.202999999994</v>
      </c>
      <c r="E205" s="41">
        <v>24748.56611</v>
      </c>
      <c r="F205" s="41">
        <v>4328.4478990547204</v>
      </c>
      <c r="G205" s="41">
        <v>6696.0490756864301</v>
      </c>
      <c r="H205" s="41">
        <v>695.719131533677</v>
      </c>
    </row>
    <row r="206" spans="1:8" x14ac:dyDescent="0.35">
      <c r="A206" s="15">
        <v>43644</v>
      </c>
      <c r="B206" s="15">
        <v>43658</v>
      </c>
      <c r="C206" s="15">
        <v>43671</v>
      </c>
      <c r="D206" s="41">
        <v>70469.553</v>
      </c>
      <c r="E206" s="41">
        <v>24549.685471000001</v>
      </c>
      <c r="F206" s="41">
        <v>4477.7724482656204</v>
      </c>
      <c r="G206" s="41">
        <v>6803.6106140484699</v>
      </c>
      <c r="H206" s="41">
        <v>724.12421440654896</v>
      </c>
    </row>
    <row r="207" spans="1:8" x14ac:dyDescent="0.35">
      <c r="A207" s="15">
        <v>43658</v>
      </c>
      <c r="B207" s="15">
        <v>43672</v>
      </c>
      <c r="C207" s="15">
        <v>43685</v>
      </c>
      <c r="D207" s="41">
        <v>71154.95199999999</v>
      </c>
      <c r="E207" s="41">
        <v>25925.211900999999</v>
      </c>
      <c r="F207" s="41">
        <v>4430.3526232276708</v>
      </c>
      <c r="G207" s="41">
        <v>6800.0199821885117</v>
      </c>
      <c r="H207" s="41">
        <v>733.44354651068579</v>
      </c>
    </row>
    <row r="208" spans="1:8" x14ac:dyDescent="0.35">
      <c r="A208" s="15">
        <v>43672</v>
      </c>
      <c r="B208" s="15">
        <v>43686</v>
      </c>
      <c r="C208" s="15">
        <v>43699</v>
      </c>
      <c r="D208" s="41">
        <v>72355.501000000004</v>
      </c>
      <c r="E208" s="41">
        <v>25801.528965000001</v>
      </c>
      <c r="F208" s="41">
        <v>4562.3412258942499</v>
      </c>
      <c r="G208" s="41">
        <v>6793.6066414698598</v>
      </c>
      <c r="H208" s="41">
        <v>752.05466647820504</v>
      </c>
    </row>
    <row r="209" spans="1:8" x14ac:dyDescent="0.35">
      <c r="A209" s="15">
        <v>43686</v>
      </c>
      <c r="B209" s="15">
        <v>43700</v>
      </c>
      <c r="C209" s="15">
        <v>43713</v>
      </c>
      <c r="D209" s="41">
        <v>57494.945</v>
      </c>
      <c r="E209" s="41">
        <v>20740.932814</v>
      </c>
      <c r="F209" s="41">
        <v>3568.93380365448</v>
      </c>
      <c r="G209" s="41">
        <v>5654.8165292421099</v>
      </c>
      <c r="H209" s="41">
        <v>586.03904058852402</v>
      </c>
    </row>
    <row r="210" spans="1:8" x14ac:dyDescent="0.35">
      <c r="A210" s="15">
        <v>43700</v>
      </c>
      <c r="B210" s="15">
        <v>43714</v>
      </c>
      <c r="C210" s="15">
        <v>43727</v>
      </c>
      <c r="D210" s="41">
        <v>56869.99</v>
      </c>
      <c r="E210" s="41">
        <v>21016.429576999999</v>
      </c>
      <c r="F210" s="41">
        <v>3369.3139737737224</v>
      </c>
      <c r="G210" s="41">
        <v>5392.9379580926761</v>
      </c>
      <c r="H210" s="41">
        <v>590.58413055722201</v>
      </c>
    </row>
    <row r="211" spans="1:8" x14ac:dyDescent="0.35">
      <c r="A211" s="15">
        <v>43714</v>
      </c>
      <c r="B211" s="15">
        <v>43728</v>
      </c>
      <c r="C211" s="15">
        <v>43741</v>
      </c>
      <c r="D211" s="41">
        <v>56923.811000000002</v>
      </c>
      <c r="E211" s="41">
        <v>20906.108292000001</v>
      </c>
      <c r="F211" s="41">
        <v>3403.6024862278227</v>
      </c>
      <c r="G211" s="41">
        <v>5437.6884425307207</v>
      </c>
      <c r="H211" s="41">
        <v>601.53418157449767</v>
      </c>
    </row>
    <row r="212" spans="1:8" x14ac:dyDescent="0.35">
      <c r="A212" s="15">
        <v>43728</v>
      </c>
      <c r="B212" s="15">
        <v>43742</v>
      </c>
      <c r="C212" s="15">
        <v>43755</v>
      </c>
      <c r="D212" s="41">
        <v>57727.396000000001</v>
      </c>
      <c r="E212" s="41">
        <v>20738.477525999999</v>
      </c>
      <c r="F212" s="41">
        <v>3518.1815307574711</v>
      </c>
      <c r="G212" s="41">
        <v>5475.152053244331</v>
      </c>
      <c r="H212" s="41">
        <v>602.192509548207</v>
      </c>
    </row>
    <row r="213" spans="1:8" x14ac:dyDescent="0.35">
      <c r="A213" s="15">
        <v>43742</v>
      </c>
      <c r="B213" s="15">
        <v>43756</v>
      </c>
      <c r="C213" s="15">
        <v>43769</v>
      </c>
      <c r="D213" s="41">
        <v>57254.163</v>
      </c>
      <c r="E213" s="41">
        <v>20426.356078000001</v>
      </c>
      <c r="F213" s="41">
        <v>3392.6312310615622</v>
      </c>
      <c r="G213" s="41">
        <v>5427.3574842226253</v>
      </c>
      <c r="H213" s="41">
        <v>627.79797492575551</v>
      </c>
    </row>
    <row r="214" spans="1:8" x14ac:dyDescent="0.35">
      <c r="A214" s="15">
        <v>43756</v>
      </c>
      <c r="B214" s="15">
        <v>43770</v>
      </c>
      <c r="C214" s="15">
        <v>43783</v>
      </c>
      <c r="D214" s="41">
        <v>54260.953000000001</v>
      </c>
      <c r="E214" s="41">
        <v>19849.038874999998</v>
      </c>
      <c r="F214" s="41">
        <v>3200.0888616799798</v>
      </c>
      <c r="G214" s="41">
        <v>4867.4642342965999</v>
      </c>
      <c r="H214" s="41">
        <v>620.75693112674105</v>
      </c>
    </row>
    <row r="215" spans="1:8" x14ac:dyDescent="0.35">
      <c r="A215" s="15">
        <v>43770</v>
      </c>
      <c r="B215" s="15">
        <v>43784</v>
      </c>
      <c r="C215" s="15">
        <v>43797</v>
      </c>
      <c r="D215" s="41">
        <v>53886.879999999997</v>
      </c>
      <c r="E215" s="41">
        <v>19337.621622999999</v>
      </c>
      <c r="F215" s="41">
        <v>3320.1007453011584</v>
      </c>
      <c r="G215" s="41">
        <v>4949.4184394104486</v>
      </c>
      <c r="H215" s="41">
        <v>633.24713072495229</v>
      </c>
    </row>
    <row r="216" spans="1:8" x14ac:dyDescent="0.35">
      <c r="A216" s="15">
        <v>43784</v>
      </c>
      <c r="B216" s="15">
        <v>43798</v>
      </c>
      <c r="C216" s="15">
        <v>43811</v>
      </c>
      <c r="D216" s="41">
        <v>50816.640999999996</v>
      </c>
      <c r="E216" s="41">
        <v>17237.452850000001</v>
      </c>
      <c r="F216" s="41">
        <v>3098.5203607352796</v>
      </c>
      <c r="G216" s="41">
        <v>4707.9529292153566</v>
      </c>
      <c r="H216" s="41">
        <v>636.64491929999042</v>
      </c>
    </row>
    <row r="217" spans="1:8" x14ac:dyDescent="0.35">
      <c r="A217" s="15">
        <v>43798</v>
      </c>
      <c r="B217" s="15">
        <v>43812</v>
      </c>
      <c r="C217" s="15">
        <v>43825</v>
      </c>
      <c r="D217" s="41">
        <v>43392.29</v>
      </c>
      <c r="E217" s="41">
        <v>15568.535322</v>
      </c>
      <c r="F217" s="41">
        <v>2693.7236606255929</v>
      </c>
      <c r="G217" s="41">
        <v>3997.7513848191188</v>
      </c>
      <c r="H217" s="41">
        <v>606.30261707316663</v>
      </c>
    </row>
    <row r="218" spans="1:8" x14ac:dyDescent="0.35">
      <c r="A218" s="15">
        <v>43812</v>
      </c>
      <c r="B218" s="15">
        <v>43826</v>
      </c>
      <c r="C218" s="15">
        <v>43839</v>
      </c>
      <c r="D218" s="41">
        <v>45804.582999999999</v>
      </c>
      <c r="E218" s="41">
        <v>15553.356766999999</v>
      </c>
      <c r="F218" s="41">
        <v>2799.9387164785308</v>
      </c>
      <c r="G218" s="41">
        <v>4189.2824899019124</v>
      </c>
      <c r="H218" s="41">
        <v>646.25965748340366</v>
      </c>
    </row>
    <row r="219" spans="1:8" x14ac:dyDescent="0.35">
      <c r="A219" s="15">
        <v>43826</v>
      </c>
      <c r="B219" s="15">
        <v>43840</v>
      </c>
      <c r="C219" s="15">
        <v>43853</v>
      </c>
      <c r="D219" s="41">
        <v>47410.549000000006</v>
      </c>
      <c r="E219" s="41">
        <v>16395.294561999999</v>
      </c>
      <c r="F219" s="41">
        <v>2750.1361793485717</v>
      </c>
      <c r="G219" s="41">
        <v>4242.2460785583798</v>
      </c>
      <c r="H219" s="41">
        <v>654.41903920285029</v>
      </c>
    </row>
    <row r="220" spans="1:8" x14ac:dyDescent="0.35">
      <c r="A220" s="15">
        <v>43840</v>
      </c>
      <c r="B220" s="15">
        <v>43854</v>
      </c>
      <c r="C220" s="15">
        <v>43867</v>
      </c>
      <c r="D220" s="41">
        <v>48104.106999999996</v>
      </c>
      <c r="E220" s="41">
        <v>19824.392091000002</v>
      </c>
      <c r="F220" s="41">
        <v>2869.5813026644441</v>
      </c>
      <c r="G220" s="41">
        <v>2652.9830716799866</v>
      </c>
      <c r="H220" s="41">
        <v>769.349415918408</v>
      </c>
    </row>
    <row r="221" spans="1:8" x14ac:dyDescent="0.35">
      <c r="A221" s="15">
        <v>43854</v>
      </c>
      <c r="B221" s="15">
        <v>43868</v>
      </c>
      <c r="C221" s="15">
        <v>43881</v>
      </c>
      <c r="D221" s="41">
        <v>49474.411</v>
      </c>
      <c r="E221" s="41">
        <v>20843.041689000001</v>
      </c>
      <c r="F221" s="41">
        <v>2914.2626612759345</v>
      </c>
      <c r="G221" s="41">
        <v>2629.4746368098604</v>
      </c>
      <c r="H221" s="41">
        <v>799.47580442310436</v>
      </c>
    </row>
    <row r="222" spans="1:8" x14ac:dyDescent="0.35">
      <c r="A222" s="15">
        <v>43868</v>
      </c>
      <c r="B222" s="15">
        <v>43882</v>
      </c>
      <c r="C222" s="15">
        <v>43895</v>
      </c>
      <c r="D222" s="41">
        <v>54432.434000000001</v>
      </c>
      <c r="E222" s="41">
        <v>22791.786326000001</v>
      </c>
      <c r="F222" s="41">
        <v>3194.5058922952339</v>
      </c>
      <c r="G222" s="41">
        <v>2880.2310200098295</v>
      </c>
      <c r="H222" s="41">
        <v>822.95580848798875</v>
      </c>
    </row>
    <row r="223" spans="1:8" x14ac:dyDescent="0.35">
      <c r="A223" s="15">
        <v>43882</v>
      </c>
      <c r="B223" s="15">
        <v>43896</v>
      </c>
      <c r="C223" s="15">
        <v>43909</v>
      </c>
      <c r="D223" s="41">
        <v>62188.161</v>
      </c>
      <c r="E223" s="41">
        <v>26678.093644</v>
      </c>
      <c r="F223" s="41">
        <v>3527.4421585738532</v>
      </c>
      <c r="G223" s="41">
        <v>3279.3290274083042</v>
      </c>
      <c r="H223" s="41">
        <v>830.89202715885597</v>
      </c>
    </row>
    <row r="224" spans="1:8" x14ac:dyDescent="0.35">
      <c r="A224" s="15">
        <v>43896</v>
      </c>
      <c r="B224" s="15">
        <v>43910</v>
      </c>
      <c r="C224" s="15">
        <v>43923</v>
      </c>
      <c r="D224" s="41">
        <v>60519.782999999996</v>
      </c>
      <c r="E224" s="41">
        <v>25825.240091</v>
      </c>
      <c r="F224" s="41">
        <v>3415.8320039810433</v>
      </c>
      <c r="G224" s="41">
        <v>3206.780978957413</v>
      </c>
      <c r="H224" s="41">
        <v>799.26314581041072</v>
      </c>
    </row>
    <row r="225" spans="1:8" x14ac:dyDescent="0.35">
      <c r="A225" s="15">
        <v>43910</v>
      </c>
      <c r="B225" s="15">
        <v>43924</v>
      </c>
      <c r="C225" s="15">
        <v>43937</v>
      </c>
      <c r="D225" s="41">
        <v>61743.178</v>
      </c>
      <c r="E225" s="41">
        <v>26887.561245000001</v>
      </c>
      <c r="F225" s="41">
        <v>3316.2388749012807</v>
      </c>
      <c r="G225" s="41">
        <v>2987.8347726138368</v>
      </c>
      <c r="H225" s="41">
        <v>731.46793852345127</v>
      </c>
    </row>
    <row r="226" spans="1:8" x14ac:dyDescent="0.35">
      <c r="A226" s="15">
        <v>43924</v>
      </c>
      <c r="B226" s="15">
        <v>43938</v>
      </c>
      <c r="C226" s="15">
        <v>43954</v>
      </c>
      <c r="D226" s="41">
        <v>58642.824000000001</v>
      </c>
      <c r="E226" s="41">
        <v>25402.465171</v>
      </c>
      <c r="F226" s="41">
        <v>3060.3628785523315</v>
      </c>
      <c r="G226" s="41">
        <v>2752.1843971427857</v>
      </c>
      <c r="H226" s="41">
        <v>767.67875297495937</v>
      </c>
    </row>
    <row r="227" spans="1:8" x14ac:dyDescent="0.35">
      <c r="A227" s="15">
        <v>43938</v>
      </c>
      <c r="B227" s="15">
        <v>43955</v>
      </c>
      <c r="C227" s="15">
        <v>43965</v>
      </c>
      <c r="D227" s="41">
        <v>60209.710999999996</v>
      </c>
      <c r="E227" s="41">
        <v>27432.338352999999</v>
      </c>
      <c r="F227" s="41">
        <v>2982.4720398171357</v>
      </c>
      <c r="G227" s="41">
        <v>2656.096626162815</v>
      </c>
      <c r="H227" s="41">
        <v>805.24966944779692</v>
      </c>
    </row>
    <row r="228" spans="1:8" x14ac:dyDescent="0.35">
      <c r="A228" s="15">
        <v>43951</v>
      </c>
      <c r="B228" s="15">
        <v>43966</v>
      </c>
      <c r="C228" s="15">
        <v>43979</v>
      </c>
      <c r="D228" s="41">
        <v>54727.091999999997</v>
      </c>
      <c r="E228" s="41">
        <v>25436.747425000001</v>
      </c>
      <c r="F228" s="41">
        <v>2545.3710119702514</v>
      </c>
      <c r="G228" s="41">
        <v>2334.2574097948341</v>
      </c>
      <c r="H228" s="41">
        <v>678.63035833978461</v>
      </c>
    </row>
    <row r="229" spans="1:8" x14ac:dyDescent="0.35">
      <c r="A229" s="15">
        <v>43966</v>
      </c>
      <c r="B229" s="15">
        <v>43980</v>
      </c>
      <c r="C229" s="15">
        <v>43993</v>
      </c>
      <c r="D229" s="41">
        <v>55484.025999999998</v>
      </c>
      <c r="E229" s="41">
        <v>25421.456135</v>
      </c>
      <c r="F229" s="41">
        <v>2635.4104291147787</v>
      </c>
      <c r="G229" s="41">
        <v>2349.2758123646308</v>
      </c>
      <c r="H229" s="41">
        <v>688.44514414484297</v>
      </c>
    </row>
    <row r="230" spans="1:8" x14ac:dyDescent="0.35">
      <c r="A230" s="15">
        <v>43980</v>
      </c>
      <c r="B230" s="15">
        <v>43994</v>
      </c>
      <c r="C230" s="15">
        <v>44007</v>
      </c>
      <c r="D230" s="41">
        <v>56060.291999999994</v>
      </c>
      <c r="E230" s="41">
        <v>25779.899809999999</v>
      </c>
      <c r="F230" s="41">
        <v>2683.2354215955752</v>
      </c>
      <c r="G230" s="41">
        <v>2440.5110962002113</v>
      </c>
      <c r="H230" s="41">
        <v>694.03265943681902</v>
      </c>
    </row>
    <row r="231" spans="1:8" x14ac:dyDescent="0.35">
      <c r="A231" s="15">
        <v>43994</v>
      </c>
      <c r="B231" s="15">
        <v>44008</v>
      </c>
      <c r="C231" s="15">
        <v>44021</v>
      </c>
      <c r="D231" s="41">
        <v>54844.743000000002</v>
      </c>
      <c r="E231" s="41">
        <v>24920.961578999999</v>
      </c>
      <c r="F231" s="41">
        <v>2675.27267767995</v>
      </c>
      <c r="G231" s="41">
        <v>2428.9683951007601</v>
      </c>
      <c r="H231" s="41">
        <v>697.459684420131</v>
      </c>
    </row>
    <row r="232" spans="1:8" x14ac:dyDescent="0.35">
      <c r="A232" s="15">
        <v>44008</v>
      </c>
      <c r="B232" s="15">
        <v>44022</v>
      </c>
      <c r="C232" s="15">
        <v>44035</v>
      </c>
      <c r="D232" s="41">
        <v>49447.741000000002</v>
      </c>
      <c r="E232" s="41">
        <v>24091.533157999998</v>
      </c>
      <c r="F232" s="41">
        <v>2267.2889183319985</v>
      </c>
      <c r="G232" s="41">
        <v>1998.4818596037946</v>
      </c>
      <c r="H232" s="41">
        <v>611.40460128577809</v>
      </c>
    </row>
    <row r="233" spans="1:8" x14ac:dyDescent="0.35">
      <c r="A233" s="15">
        <v>44022</v>
      </c>
      <c r="B233" s="15">
        <v>44036</v>
      </c>
      <c r="C233" s="15">
        <v>44049</v>
      </c>
      <c r="D233" s="41">
        <v>49437.271999999997</v>
      </c>
      <c r="E233" s="41">
        <v>29803.166744999999</v>
      </c>
      <c r="F233" s="41">
        <v>1892.3190751370792</v>
      </c>
      <c r="G233" s="41">
        <v>1545.7332720817046</v>
      </c>
      <c r="H233" s="41">
        <v>461.68567814814025</v>
      </c>
    </row>
    <row r="234" spans="1:8" x14ac:dyDescent="0.35">
      <c r="A234" s="15">
        <v>44036</v>
      </c>
      <c r="B234" s="15">
        <v>44050</v>
      </c>
      <c r="C234" s="15">
        <v>44063</v>
      </c>
      <c r="D234" s="41">
        <v>43778.036999999997</v>
      </c>
      <c r="E234" s="41">
        <v>26042.837944999999</v>
      </c>
      <c r="F234" s="41">
        <v>1572.9362920880801</v>
      </c>
      <c r="G234" s="41">
        <v>1270.81109191827</v>
      </c>
      <c r="H234" s="41">
        <v>476.54153034283502</v>
      </c>
    </row>
    <row r="235" spans="1:8" x14ac:dyDescent="0.35">
      <c r="A235" s="15">
        <v>44050</v>
      </c>
      <c r="B235" s="15">
        <v>44064</v>
      </c>
      <c r="C235" s="15">
        <v>44077</v>
      </c>
      <c r="D235" s="41">
        <v>39657.748</v>
      </c>
      <c r="E235" s="41">
        <v>23297.981836999999</v>
      </c>
      <c r="F235" s="41">
        <v>1366.7992792420209</v>
      </c>
      <c r="G235" s="41">
        <v>993.44037614064655</v>
      </c>
      <c r="H235" s="41">
        <v>484.25102876451541</v>
      </c>
    </row>
    <row r="236" spans="1:8" x14ac:dyDescent="0.35">
      <c r="A236" s="15">
        <v>44064</v>
      </c>
      <c r="B236" s="15">
        <v>44078</v>
      </c>
      <c r="C236" s="15">
        <v>44091</v>
      </c>
      <c r="D236" s="41">
        <v>65047.565000000002</v>
      </c>
      <c r="E236" s="41">
        <v>38391.670496000006</v>
      </c>
      <c r="F236" s="41">
        <v>2274.493640393629</v>
      </c>
      <c r="G236" s="41">
        <v>1552.2756200504705</v>
      </c>
      <c r="H236" s="41">
        <v>797.10498522215562</v>
      </c>
    </row>
    <row r="237" spans="1:8" x14ac:dyDescent="0.35">
      <c r="A237" s="15">
        <v>44078</v>
      </c>
      <c r="B237" s="15">
        <v>44092</v>
      </c>
      <c r="C237" s="15">
        <v>44105</v>
      </c>
      <c r="D237" s="41">
        <v>64654.371999999996</v>
      </c>
      <c r="E237" s="41">
        <v>36001.297671</v>
      </c>
      <c r="F237" s="41">
        <v>2260.4158383785434</v>
      </c>
      <c r="G237" s="41">
        <v>1725.9482462614292</v>
      </c>
      <c r="H237" s="41">
        <v>881.5997986483228</v>
      </c>
    </row>
    <row r="238" spans="1:8" x14ac:dyDescent="0.35">
      <c r="A238" s="15">
        <v>44092</v>
      </c>
      <c r="B238" s="15">
        <v>44106</v>
      </c>
      <c r="C238" s="15">
        <v>44119</v>
      </c>
      <c r="D238" s="41">
        <v>65515.59</v>
      </c>
      <c r="E238" s="41">
        <v>35893.451389000002</v>
      </c>
      <c r="F238" s="41">
        <v>2250.7947567555889</v>
      </c>
      <c r="G238" s="41">
        <v>1851.0364192834559</v>
      </c>
      <c r="H238" s="41">
        <v>896.84907535985485</v>
      </c>
    </row>
    <row r="239" spans="1:8" x14ac:dyDescent="0.35">
      <c r="A239" s="15">
        <v>44106</v>
      </c>
      <c r="B239" s="15">
        <v>44120</v>
      </c>
      <c r="C239" s="15">
        <v>44133</v>
      </c>
      <c r="D239" s="41">
        <v>61412.978000000003</v>
      </c>
      <c r="E239" s="41">
        <v>30965.379037000002</v>
      </c>
      <c r="F239" s="41">
        <v>2403.5265453613961</v>
      </c>
      <c r="G239" s="41">
        <v>1591.563194787456</v>
      </c>
      <c r="H239" s="41">
        <v>892.71577971261138</v>
      </c>
    </row>
    <row r="240" spans="1:8" x14ac:dyDescent="0.35">
      <c r="A240" s="15">
        <v>44120</v>
      </c>
      <c r="B240" s="15">
        <v>44134</v>
      </c>
      <c r="C240" s="15">
        <v>44147</v>
      </c>
      <c r="D240" s="41">
        <v>61456.966999999997</v>
      </c>
      <c r="E240" s="41">
        <v>31954.84375</v>
      </c>
      <c r="F240" s="41">
        <v>2381.24133515926</v>
      </c>
      <c r="G240" s="41">
        <v>1371.1422414061201</v>
      </c>
      <c r="H240" s="41">
        <v>874.69376163824495</v>
      </c>
    </row>
    <row r="241" spans="1:8" x14ac:dyDescent="0.35">
      <c r="A241" s="15">
        <v>44134</v>
      </c>
      <c r="B241" s="15">
        <v>44148</v>
      </c>
      <c r="C241" s="15">
        <v>44161</v>
      </c>
      <c r="D241" s="41">
        <v>60212.048999999999</v>
      </c>
      <c r="E241" s="41">
        <v>27886.161695999999</v>
      </c>
      <c r="F241" s="41">
        <v>2416.1663544935045</v>
      </c>
      <c r="G241" s="41">
        <v>1543.5528650533661</v>
      </c>
      <c r="H241" s="41">
        <v>841.12049232667107</v>
      </c>
    </row>
    <row r="242" spans="1:8" x14ac:dyDescent="0.35">
      <c r="A242" s="15">
        <v>44148</v>
      </c>
      <c r="B242" s="15">
        <v>44162</v>
      </c>
      <c r="C242" s="15">
        <v>44175</v>
      </c>
      <c r="D242" s="41">
        <v>59083.131000000001</v>
      </c>
      <c r="E242" s="41">
        <v>26492.011983</v>
      </c>
      <c r="F242" s="41">
        <v>2585.1693548078101</v>
      </c>
      <c r="G242" s="41">
        <v>1994.6161250194161</v>
      </c>
      <c r="H242" s="41">
        <v>858.33573469224211</v>
      </c>
    </row>
    <row r="243" spans="1:8" x14ac:dyDescent="0.35">
      <c r="A243" s="15">
        <v>44162</v>
      </c>
      <c r="B243" s="15">
        <v>44176</v>
      </c>
      <c r="C243" s="15">
        <v>44189</v>
      </c>
      <c r="D243" s="41">
        <v>58944.351000000002</v>
      </c>
      <c r="E243" s="41">
        <v>25984.526999999998</v>
      </c>
      <c r="F243" s="41">
        <v>2549.2211975912605</v>
      </c>
      <c r="G243" s="41">
        <v>1976.501210301667</v>
      </c>
      <c r="H243" s="41">
        <v>847.59298061618995</v>
      </c>
    </row>
    <row r="244" spans="1:8" x14ac:dyDescent="0.35">
      <c r="A244" s="15">
        <v>44176</v>
      </c>
      <c r="B244" s="15">
        <v>44190</v>
      </c>
      <c r="C244" s="15">
        <v>44203</v>
      </c>
      <c r="D244" s="41">
        <v>85784.192999999999</v>
      </c>
      <c r="E244" s="41">
        <v>40197.337</v>
      </c>
      <c r="F244" s="41">
        <v>3440.12491595133</v>
      </c>
      <c r="G244" s="41">
        <v>2752.55557148354</v>
      </c>
      <c r="H244" s="41">
        <v>1149.85721065897</v>
      </c>
    </row>
    <row r="245" spans="1:8" x14ac:dyDescent="0.35">
      <c r="A245" s="15">
        <v>44190</v>
      </c>
      <c r="B245" s="15">
        <v>44204</v>
      </c>
      <c r="C245" s="15">
        <v>44217</v>
      </c>
      <c r="D245" s="41">
        <v>88126.020999999993</v>
      </c>
      <c r="E245" s="41">
        <v>37292.400999999998</v>
      </c>
      <c r="F245" s="41">
        <v>4035.2168239784</v>
      </c>
      <c r="G245" s="41">
        <v>3399.48360737452</v>
      </c>
      <c r="H245" s="41">
        <v>1249.4277928961001</v>
      </c>
    </row>
    <row r="246" spans="1:8" x14ac:dyDescent="0.35">
      <c r="A246" s="15">
        <v>44204</v>
      </c>
      <c r="B246" s="15">
        <v>44218</v>
      </c>
      <c r="C246" s="15">
        <v>44231</v>
      </c>
      <c r="D246" s="41">
        <v>87115.747999999992</v>
      </c>
      <c r="E246" s="41">
        <v>35905.808970000006</v>
      </c>
      <c r="F246" s="41">
        <v>4059.6280152826162</v>
      </c>
      <c r="G246" s="41">
        <v>3615.1556095839846</v>
      </c>
      <c r="H246" s="41">
        <v>1299.0854261341067</v>
      </c>
    </row>
    <row r="247" spans="1:8" x14ac:dyDescent="0.35">
      <c r="A247" s="15">
        <v>44218</v>
      </c>
      <c r="B247" s="15">
        <v>44232</v>
      </c>
      <c r="C247" s="15">
        <v>44245</v>
      </c>
      <c r="D247" s="41">
        <v>88248.307000000001</v>
      </c>
      <c r="E247" s="41">
        <v>36655.815532000001</v>
      </c>
      <c r="F247" s="41">
        <v>4140.4447999038157</v>
      </c>
      <c r="G247" s="41">
        <v>3572.5853246590877</v>
      </c>
      <c r="H247" s="41">
        <v>1293.05951264077</v>
      </c>
    </row>
    <row r="248" spans="1:8" x14ac:dyDescent="0.35">
      <c r="A248" s="15">
        <v>44232</v>
      </c>
      <c r="B248" s="15">
        <v>44246</v>
      </c>
      <c r="C248" s="15">
        <v>44259</v>
      </c>
      <c r="D248" s="41">
        <v>88019.375</v>
      </c>
      <c r="E248" s="41">
        <v>36608.409166999998</v>
      </c>
      <c r="F248" s="41">
        <v>4391.8535166925303</v>
      </c>
      <c r="G248" s="41">
        <v>3758.0078081442716</v>
      </c>
      <c r="H248" s="41">
        <v>1304.0514005777366</v>
      </c>
    </row>
    <row r="249" spans="1:8" x14ac:dyDescent="0.35">
      <c r="A249" s="15">
        <v>44246</v>
      </c>
      <c r="B249" s="15">
        <v>44260</v>
      </c>
      <c r="C249" s="15">
        <v>44273</v>
      </c>
      <c r="D249" s="41">
        <v>120133.33500000001</v>
      </c>
      <c r="E249" s="41">
        <v>69238.618000000002</v>
      </c>
      <c r="F249" s="41">
        <v>3353.0814346613001</v>
      </c>
      <c r="G249" s="41">
        <v>3917.20323055265</v>
      </c>
      <c r="H249" s="41">
        <v>1456.0940586654399</v>
      </c>
    </row>
    <row r="250" spans="1:8" x14ac:dyDescent="0.35">
      <c r="A250" s="15">
        <v>44260</v>
      </c>
      <c r="B250" s="15">
        <v>44274</v>
      </c>
      <c r="C250" s="15">
        <v>44287</v>
      </c>
      <c r="D250" s="41">
        <v>120852.197</v>
      </c>
      <c r="E250" s="41">
        <v>69842.702936000002</v>
      </c>
      <c r="F250" s="41">
        <v>3182.794607423863</v>
      </c>
      <c r="G250" s="41">
        <v>3678.6345684313051</v>
      </c>
      <c r="H250" s="41">
        <v>1405.5362821767715</v>
      </c>
    </row>
    <row r="251" spans="1:8" x14ac:dyDescent="0.35">
      <c r="A251" s="15">
        <v>44274</v>
      </c>
      <c r="B251" s="15">
        <v>44288</v>
      </c>
      <c r="C251" s="15">
        <v>44301</v>
      </c>
      <c r="D251" s="41">
        <v>123174.38900000001</v>
      </c>
      <c r="E251" s="41">
        <v>70365.377617999999</v>
      </c>
      <c r="F251" s="41">
        <v>3133.1810768640885</v>
      </c>
      <c r="G251" s="41">
        <v>3719.2620821790556</v>
      </c>
      <c r="H251" s="41">
        <v>1402.1607279919356</v>
      </c>
    </row>
    <row r="252" spans="1:8" x14ac:dyDescent="0.35">
      <c r="A252" s="15">
        <v>44288</v>
      </c>
      <c r="B252" s="15">
        <v>44302</v>
      </c>
      <c r="C252" s="15">
        <v>44315</v>
      </c>
      <c r="D252" s="41">
        <v>126673.406</v>
      </c>
      <c r="E252" s="41">
        <v>72541.552061000009</v>
      </c>
      <c r="F252" s="41">
        <v>3090.236294909359</v>
      </c>
      <c r="G252" s="41">
        <v>3513.4431632387923</v>
      </c>
      <c r="H252" s="41">
        <v>1418.4048856106442</v>
      </c>
    </row>
    <row r="253" spans="1:8" x14ac:dyDescent="0.35">
      <c r="A253" s="15">
        <v>44302</v>
      </c>
      <c r="B253" s="15">
        <v>44316</v>
      </c>
      <c r="C253" s="15">
        <v>44332</v>
      </c>
      <c r="D253" s="41">
        <v>128390.773</v>
      </c>
      <c r="E253" s="41">
        <v>72979.655996999994</v>
      </c>
      <c r="F253" s="41">
        <v>3130.5589464164609</v>
      </c>
      <c r="G253" s="41">
        <v>3609.1436526423895</v>
      </c>
      <c r="H253" s="41">
        <v>1462.9738380141437</v>
      </c>
    </row>
    <row r="254" spans="1:8" x14ac:dyDescent="0.35">
      <c r="A254" s="15">
        <v>44316</v>
      </c>
      <c r="B254" s="15">
        <v>44333</v>
      </c>
      <c r="C254" s="15">
        <v>44343</v>
      </c>
      <c r="D254" s="41">
        <v>127567.389</v>
      </c>
      <c r="E254" s="41">
        <v>72374.926999999996</v>
      </c>
      <c r="F254" s="41">
        <v>3061.8575397155801</v>
      </c>
      <c r="G254" s="41">
        <v>3527.2414781039802</v>
      </c>
      <c r="H254" s="41">
        <v>1470.72609873539</v>
      </c>
    </row>
    <row r="255" spans="1:8" x14ac:dyDescent="0.35">
      <c r="A255" s="15">
        <v>44328</v>
      </c>
      <c r="B255" s="15">
        <v>44344</v>
      </c>
      <c r="C255" s="15">
        <v>44357</v>
      </c>
      <c r="D255" s="41">
        <v>130080.345</v>
      </c>
      <c r="E255" s="41">
        <v>73862.087750999999</v>
      </c>
      <c r="F255" s="41">
        <v>3093.8766627527102</v>
      </c>
      <c r="G255" s="41">
        <v>3569.7332654295701</v>
      </c>
      <c r="H255" s="41">
        <v>1507.9380821586001</v>
      </c>
    </row>
    <row r="256" spans="1:8" x14ac:dyDescent="0.35">
      <c r="A256" s="15">
        <v>44344</v>
      </c>
      <c r="B256" s="15">
        <v>44358</v>
      </c>
      <c r="C256" s="15">
        <v>44371</v>
      </c>
      <c r="D256" s="41">
        <v>131272.766</v>
      </c>
      <c r="E256" s="41">
        <v>73307.701000000001</v>
      </c>
      <c r="F256" s="41">
        <v>3046.6474723974102</v>
      </c>
      <c r="G256" s="41">
        <v>3554.5993995997401</v>
      </c>
      <c r="H256" s="41">
        <v>1561.68831733858</v>
      </c>
    </row>
    <row r="257" spans="1:8" x14ac:dyDescent="0.35">
      <c r="A257" s="15">
        <v>44358</v>
      </c>
      <c r="B257" s="15">
        <v>44372</v>
      </c>
      <c r="C257" s="15">
        <v>44385</v>
      </c>
      <c r="D257" s="41">
        <v>132434.09700000001</v>
      </c>
      <c r="E257" s="41">
        <v>74757.907093000002</v>
      </c>
      <c r="F257" s="41">
        <v>3084.3353316785547</v>
      </c>
      <c r="G257" s="41">
        <v>3532.7322628068996</v>
      </c>
      <c r="H257" s="41">
        <v>1534.2766217513308</v>
      </c>
    </row>
    <row r="258" spans="1:8" x14ac:dyDescent="0.35">
      <c r="A258" s="15">
        <v>44372</v>
      </c>
      <c r="B258" s="15">
        <v>44386</v>
      </c>
      <c r="C258" s="15">
        <v>44402</v>
      </c>
      <c r="D258" s="41">
        <v>135861.77299999999</v>
      </c>
      <c r="E258" s="41">
        <v>76956.388000000006</v>
      </c>
      <c r="F258" s="41">
        <v>3110.1666633121558</v>
      </c>
      <c r="G258" s="41">
        <v>3559.9764889638091</v>
      </c>
      <c r="H258" s="41">
        <v>1508.3694175380351</v>
      </c>
    </row>
    <row r="259" spans="1:8" x14ac:dyDescent="0.35">
      <c r="A259" s="15">
        <v>44386</v>
      </c>
      <c r="B259" s="15">
        <v>44403</v>
      </c>
      <c r="C259" s="15">
        <v>44413</v>
      </c>
      <c r="D259" s="41">
        <v>136565.22100000002</v>
      </c>
      <c r="E259" s="41">
        <v>76386.318935000003</v>
      </c>
      <c r="F259" s="41">
        <v>3139.9561065406301</v>
      </c>
      <c r="G259" s="41">
        <v>3570.8345172557779</v>
      </c>
      <c r="H259" s="41">
        <v>1529.2279055492018</v>
      </c>
    </row>
    <row r="260" spans="1:8" x14ac:dyDescent="0.35">
      <c r="A260" s="15">
        <v>44396</v>
      </c>
      <c r="B260" s="15">
        <v>44414</v>
      </c>
      <c r="C260" s="15">
        <v>44427</v>
      </c>
      <c r="D260" s="41">
        <v>139942.77500000002</v>
      </c>
      <c r="E260" s="41">
        <v>93156.829765999995</v>
      </c>
      <c r="F260" s="41">
        <v>1635.1535558197322</v>
      </c>
      <c r="G260" s="41">
        <v>3716.8645357691039</v>
      </c>
      <c r="H260" s="41">
        <v>1567.2818555652866</v>
      </c>
    </row>
    <row r="261" spans="1:8" x14ac:dyDescent="0.35">
      <c r="A261" s="15">
        <v>44414</v>
      </c>
      <c r="B261" s="15">
        <v>44428</v>
      </c>
      <c r="C261" s="15">
        <v>44441</v>
      </c>
      <c r="D261" s="41">
        <v>138383.94700000001</v>
      </c>
      <c r="E261" s="41">
        <v>91683.549320999999</v>
      </c>
      <c r="F261" s="41">
        <v>1604.9363426202822</v>
      </c>
      <c r="G261" s="41">
        <v>3668.7793911112117</v>
      </c>
      <c r="H261" s="41">
        <v>1556.5315941751614</v>
      </c>
    </row>
    <row r="262" spans="1:8" x14ac:dyDescent="0.35">
      <c r="A262" s="15">
        <v>44428</v>
      </c>
      <c r="B262" s="15">
        <v>44442</v>
      </c>
      <c r="C262" s="15">
        <v>44455</v>
      </c>
      <c r="D262" s="41">
        <v>139413.05399999997</v>
      </c>
      <c r="E262" s="41">
        <v>92699.103564000005</v>
      </c>
      <c r="F262" s="41">
        <v>1643.1904642483219</v>
      </c>
      <c r="G262" s="41">
        <v>3726.9442244785391</v>
      </c>
      <c r="H262" s="41">
        <v>1546.792815771885</v>
      </c>
    </row>
    <row r="263" spans="1:8" x14ac:dyDescent="0.35">
      <c r="A263" s="15">
        <v>44442</v>
      </c>
      <c r="B263" s="15">
        <v>44456</v>
      </c>
      <c r="C263" s="15">
        <v>44469</v>
      </c>
      <c r="D263" s="41">
        <v>139835.481</v>
      </c>
      <c r="E263" s="41">
        <v>93277.944493999996</v>
      </c>
      <c r="F263" s="41">
        <v>1663.5715793370716</v>
      </c>
      <c r="G263" s="41">
        <v>3834.1581753023929</v>
      </c>
      <c r="H263" s="41">
        <v>1586.8629012258336</v>
      </c>
    </row>
    <row r="264" spans="1:8" x14ac:dyDescent="0.35">
      <c r="A264" s="15">
        <v>44456</v>
      </c>
      <c r="B264" s="15">
        <v>44470</v>
      </c>
      <c r="C264" s="15">
        <v>44483</v>
      </c>
      <c r="D264" s="41">
        <v>143397.658</v>
      </c>
      <c r="E264" s="41">
        <v>109459.855186</v>
      </c>
      <c r="F264" s="41">
        <v>0</v>
      </c>
      <c r="G264" s="41">
        <v>3975.2321077047659</v>
      </c>
      <c r="H264" s="41">
        <v>1568.6823937448528</v>
      </c>
    </row>
    <row r="265" spans="1:8" x14ac:dyDescent="0.35">
      <c r="A265" s="15">
        <v>44470</v>
      </c>
      <c r="B265" s="15">
        <v>44484</v>
      </c>
      <c r="C265" s="15">
        <v>44500</v>
      </c>
      <c r="D265" s="41">
        <v>145594.579</v>
      </c>
      <c r="E265" s="41">
        <v>110484.67663</v>
      </c>
      <c r="F265" s="41">
        <v>0</v>
      </c>
      <c r="G265" s="41">
        <v>3847.34752286102</v>
      </c>
      <c r="H265" s="41">
        <v>1585.6997047519001</v>
      </c>
    </row>
    <row r="266" spans="1:8" x14ac:dyDescent="0.35">
      <c r="A266" s="15">
        <v>44484</v>
      </c>
      <c r="B266" s="15">
        <v>44501</v>
      </c>
      <c r="C266" s="15">
        <v>44511</v>
      </c>
      <c r="D266" s="41">
        <v>150346.321</v>
      </c>
      <c r="E266" s="41">
        <v>113725.359</v>
      </c>
      <c r="F266" s="41">
        <v>0</v>
      </c>
      <c r="G266" s="41">
        <v>3821.0846765318965</v>
      </c>
      <c r="H266" s="41">
        <v>1634.1031487130272</v>
      </c>
    </row>
    <row r="267" spans="1:8" x14ac:dyDescent="0.35">
      <c r="A267" s="15">
        <v>44497</v>
      </c>
      <c r="B267" s="15">
        <v>44512</v>
      </c>
      <c r="C267" s="15">
        <v>44525</v>
      </c>
      <c r="D267" s="41">
        <v>152446.359</v>
      </c>
      <c r="E267" s="41">
        <v>122018.03283</v>
      </c>
      <c r="F267" s="41">
        <v>0</v>
      </c>
      <c r="G267" s="41">
        <v>2537.322212654954</v>
      </c>
      <c r="H267" s="41">
        <v>1624.8668404962004</v>
      </c>
    </row>
    <row r="268" spans="1:8" x14ac:dyDescent="0.35">
      <c r="A268" s="15">
        <v>44512</v>
      </c>
      <c r="B268" s="15">
        <v>44526</v>
      </c>
      <c r="C268" s="15">
        <v>44539</v>
      </c>
      <c r="D268" s="41">
        <v>153327.20499999999</v>
      </c>
      <c r="E268" s="41">
        <v>122627.671</v>
      </c>
      <c r="F268" s="41">
        <v>0</v>
      </c>
      <c r="G268" s="41">
        <v>2443.31053693493</v>
      </c>
      <c r="H268" s="41">
        <v>1646.92822894752</v>
      </c>
    </row>
    <row r="269" spans="1:8" x14ac:dyDescent="0.35">
      <c r="A269" s="15">
        <v>44526</v>
      </c>
      <c r="B269" s="15">
        <v>44540</v>
      </c>
      <c r="C269" s="15">
        <v>44553</v>
      </c>
      <c r="D269" s="41">
        <v>154288.144</v>
      </c>
      <c r="E269" s="41">
        <v>122635.90700000001</v>
      </c>
      <c r="F269" s="41">
        <v>0</v>
      </c>
      <c r="G269" s="41">
        <v>2028.7795101707486</v>
      </c>
      <c r="H269" s="41">
        <v>1451.2848833759717</v>
      </c>
    </row>
    <row r="270" spans="1:8" x14ac:dyDescent="0.35">
      <c r="A270" s="15">
        <v>44540</v>
      </c>
      <c r="B270" s="15">
        <v>44554</v>
      </c>
      <c r="C270" s="15">
        <v>44567</v>
      </c>
      <c r="D270" s="41">
        <v>155193.353</v>
      </c>
      <c r="E270" s="41">
        <v>121975.324182</v>
      </c>
      <c r="F270" s="41">
        <v>0</v>
      </c>
      <c r="G270" s="41">
        <v>1795.3301819356273</v>
      </c>
      <c r="H270" s="41">
        <v>1291.1738198661683</v>
      </c>
    </row>
    <row r="271" spans="1:8" x14ac:dyDescent="0.35">
      <c r="A271" s="15">
        <v>44554</v>
      </c>
      <c r="B271" s="15">
        <v>44568</v>
      </c>
      <c r="C271" s="15">
        <v>44581</v>
      </c>
      <c r="D271" s="41">
        <v>146768.34</v>
      </c>
      <c r="E271" s="41">
        <v>116249.469421</v>
      </c>
      <c r="F271" s="41">
        <v>0</v>
      </c>
      <c r="G271" s="41">
        <v>2027.4965786155369</v>
      </c>
      <c r="H271" s="41">
        <v>1449.421107187175</v>
      </c>
    </row>
    <row r="272" spans="1:8" x14ac:dyDescent="0.35">
      <c r="A272" s="15">
        <v>44568</v>
      </c>
      <c r="B272" s="15">
        <v>44582</v>
      </c>
      <c r="C272" s="15">
        <v>44595</v>
      </c>
      <c r="D272" s="41">
        <v>147734.57999999999</v>
      </c>
      <c r="E272" s="41">
        <v>116864.158</v>
      </c>
      <c r="F272" s="41">
        <v>0</v>
      </c>
      <c r="G272" s="41">
        <v>1721.0142231714301</v>
      </c>
      <c r="H272" s="41">
        <v>1232.2296526602099</v>
      </c>
    </row>
    <row r="273" spans="1:14" x14ac:dyDescent="0.35">
      <c r="A273" s="15">
        <v>44582</v>
      </c>
      <c r="B273" s="15">
        <v>44596</v>
      </c>
      <c r="C273" s="15">
        <v>44609</v>
      </c>
      <c r="D273" s="41">
        <v>151445.568</v>
      </c>
      <c r="E273" s="41">
        <v>119835.23581100001</v>
      </c>
      <c r="F273" s="41">
        <v>0</v>
      </c>
      <c r="G273" s="41">
        <v>1776.7714750517971</v>
      </c>
      <c r="H273" s="41">
        <v>1282.3908031277599</v>
      </c>
    </row>
    <row r="274" spans="1:14" x14ac:dyDescent="0.35">
      <c r="A274" s="15">
        <v>44596</v>
      </c>
      <c r="B274" s="15">
        <v>44610</v>
      </c>
      <c r="C274" s="15">
        <v>44623</v>
      </c>
      <c r="D274" s="41">
        <v>152896.30399999997</v>
      </c>
      <c r="E274" s="41">
        <v>121094.044112</v>
      </c>
      <c r="F274" s="41">
        <v>0</v>
      </c>
      <c r="G274" s="41">
        <v>1771.5242257285802</v>
      </c>
      <c r="H274" s="41">
        <v>1283.5645319059561</v>
      </c>
    </row>
    <row r="275" spans="1:14" x14ac:dyDescent="0.35">
      <c r="A275" s="15">
        <v>44610</v>
      </c>
      <c r="B275" s="15">
        <v>44624</v>
      </c>
      <c r="C275" s="15">
        <v>44637</v>
      </c>
      <c r="D275" s="41">
        <v>157753.38500000001</v>
      </c>
      <c r="E275" s="41">
        <v>124772.052708</v>
      </c>
      <c r="F275" s="41">
        <v>0</v>
      </c>
      <c r="G275" s="41">
        <v>1821.9846097964878</v>
      </c>
      <c r="H275" s="41">
        <v>1325.3408599445008</v>
      </c>
    </row>
    <row r="276" spans="1:14" x14ac:dyDescent="0.35">
      <c r="A276" s="15">
        <v>44624</v>
      </c>
      <c r="B276" s="15">
        <v>44638</v>
      </c>
      <c r="C276" s="15">
        <v>44651</v>
      </c>
      <c r="D276" s="41">
        <v>154255.834</v>
      </c>
      <c r="E276" s="41">
        <v>122043.93981</v>
      </c>
      <c r="F276" s="41">
        <v>0</v>
      </c>
      <c r="G276" s="41">
        <v>1712.9668282688581</v>
      </c>
      <c r="H276" s="41">
        <v>1253.5614366987252</v>
      </c>
    </row>
    <row r="277" spans="1:14" ht="14.25" customHeight="1" x14ac:dyDescent="0.35">
      <c r="A277" s="15">
        <v>44638</v>
      </c>
      <c r="B277" s="15">
        <v>44652</v>
      </c>
      <c r="C277" s="15">
        <v>44665</v>
      </c>
      <c r="D277" s="41">
        <v>162069.41</v>
      </c>
      <c r="E277" s="41">
        <v>127389.906156</v>
      </c>
      <c r="F277" s="41">
        <v>0</v>
      </c>
      <c r="G277" s="41">
        <v>1745.8520451645777</v>
      </c>
      <c r="H277" s="41">
        <v>1270.491062728581</v>
      </c>
    </row>
    <row r="278" spans="1:14" ht="14.25" customHeight="1" x14ac:dyDescent="0.35">
      <c r="A278" s="15">
        <v>44652</v>
      </c>
      <c r="B278" s="15">
        <v>44666</v>
      </c>
      <c r="C278" s="15">
        <v>44679</v>
      </c>
      <c r="D278" s="41">
        <v>162912.27000000002</v>
      </c>
      <c r="E278" s="41">
        <v>129768.32924400001</v>
      </c>
      <c r="F278" s="41">
        <v>0</v>
      </c>
      <c r="G278" s="41">
        <v>1748.4694458095296</v>
      </c>
      <c r="H278" s="41">
        <v>1276.6950418747583</v>
      </c>
      <c r="M278" s="47"/>
    </row>
    <row r="279" spans="1:14" ht="14.25" customHeight="1" x14ac:dyDescent="0.35">
      <c r="A279" s="15">
        <v>44666</v>
      </c>
      <c r="B279" s="15">
        <v>44680</v>
      </c>
      <c r="C279" s="15">
        <v>44693</v>
      </c>
      <c r="D279" s="41">
        <v>168451.82500000001</v>
      </c>
      <c r="E279" s="41">
        <v>131722.60141500001</v>
      </c>
      <c r="F279" s="41">
        <v>0</v>
      </c>
      <c r="G279" s="41">
        <v>1826.14901969942</v>
      </c>
      <c r="H279" s="41">
        <v>1331.27073589986</v>
      </c>
      <c r="M279" s="47"/>
      <c r="N279" s="47"/>
    </row>
    <row r="280" spans="1:14" ht="14.25" customHeight="1" x14ac:dyDescent="0.35">
      <c r="A280" s="15">
        <v>44680</v>
      </c>
      <c r="B280" s="15">
        <v>44694</v>
      </c>
      <c r="C280" s="15">
        <v>44707</v>
      </c>
      <c r="D280" s="41">
        <v>204416.44900000002</v>
      </c>
      <c r="E280" s="41">
        <v>169361.60837500001</v>
      </c>
      <c r="F280" s="41">
        <v>0</v>
      </c>
      <c r="G280" s="41">
        <v>1839.7396550561512</v>
      </c>
      <c r="H280" s="41">
        <v>1344.339146550579</v>
      </c>
    </row>
    <row r="281" spans="1:14" ht="14.25" customHeight="1" x14ac:dyDescent="0.35">
      <c r="A281" s="15">
        <v>44694</v>
      </c>
      <c r="B281" s="15">
        <v>44708</v>
      </c>
      <c r="C281" s="15">
        <v>44721</v>
      </c>
      <c r="D281" s="41">
        <v>203246.109</v>
      </c>
      <c r="E281" s="41">
        <v>164684.72967900001</v>
      </c>
      <c r="F281" s="41">
        <v>0</v>
      </c>
      <c r="G281" s="41">
        <v>1751.4983842156948</v>
      </c>
      <c r="H281" s="41">
        <v>1281.6006695606677</v>
      </c>
    </row>
    <row r="282" spans="1:14" ht="14.25" customHeight="1" x14ac:dyDescent="0.35">
      <c r="A282" s="15">
        <v>44708</v>
      </c>
      <c r="B282" s="15">
        <v>44722</v>
      </c>
      <c r="C282" s="15">
        <v>44735</v>
      </c>
      <c r="D282" s="41">
        <v>204907.36799999999</v>
      </c>
      <c r="E282" s="41">
        <v>169908.99</v>
      </c>
      <c r="F282" s="41">
        <v>0</v>
      </c>
      <c r="G282" s="41">
        <v>1689.2774299302901</v>
      </c>
      <c r="H282" s="41">
        <v>1232.8453153445</v>
      </c>
    </row>
    <row r="283" spans="1:14" ht="14.25" customHeight="1" x14ac:dyDescent="0.35">
      <c r="A283" s="15">
        <v>44722</v>
      </c>
      <c r="B283" s="15">
        <v>44736</v>
      </c>
      <c r="C283" s="15">
        <v>44749</v>
      </c>
      <c r="D283" s="41">
        <v>207833.63199999998</v>
      </c>
      <c r="E283" s="41">
        <v>170532.76230499998</v>
      </c>
      <c r="F283" s="41">
        <v>0</v>
      </c>
      <c r="G283" s="41">
        <v>1660.62442264835</v>
      </c>
      <c r="H283" s="41">
        <v>1194.70706641743</v>
      </c>
    </row>
    <row r="284" spans="1:14" ht="14.25" customHeight="1" x14ac:dyDescent="0.35">
      <c r="A284" s="15">
        <v>44736</v>
      </c>
      <c r="B284" s="15">
        <v>44750</v>
      </c>
      <c r="C284" s="15">
        <v>44763</v>
      </c>
      <c r="D284" s="41">
        <v>223146.62300000002</v>
      </c>
      <c r="E284" s="41">
        <v>184518.26102559999</v>
      </c>
      <c r="F284" s="41">
        <v>0</v>
      </c>
      <c r="G284" s="41">
        <v>1667.515398776847</v>
      </c>
      <c r="H284" s="41">
        <v>1210.4142139464043</v>
      </c>
    </row>
    <row r="285" spans="1:14" ht="14.25" customHeight="1" x14ac:dyDescent="0.35">
      <c r="A285" s="15">
        <v>44750</v>
      </c>
      <c r="B285" s="15">
        <v>44764</v>
      </c>
      <c r="C285" s="15">
        <v>44777</v>
      </c>
      <c r="D285" s="41">
        <v>228927.71899999998</v>
      </c>
      <c r="E285" s="41">
        <v>189032.52101559995</v>
      </c>
      <c r="F285" s="41">
        <v>0</v>
      </c>
      <c r="G285" s="41">
        <v>1732.9414071120509</v>
      </c>
      <c r="H285" s="41">
        <v>1202.5830422822498</v>
      </c>
    </row>
    <row r="286" spans="1:14" ht="14.25" customHeight="1" x14ac:dyDescent="0.35">
      <c r="A286" s="15">
        <v>44764</v>
      </c>
      <c r="B286" s="15">
        <v>44778</v>
      </c>
      <c r="C286" s="15">
        <v>44791</v>
      </c>
      <c r="D286" s="41">
        <v>224236.76499999998</v>
      </c>
      <c r="E286" s="41">
        <v>186398.535168</v>
      </c>
      <c r="F286" s="41">
        <v>0</v>
      </c>
      <c r="G286" s="41">
        <v>1715.6876622576799</v>
      </c>
      <c r="H286" s="41">
        <v>1225.8458968738</v>
      </c>
    </row>
    <row r="287" spans="1:14" ht="14.25" customHeight="1" x14ac:dyDescent="0.35">
      <c r="A287" s="15">
        <v>44778</v>
      </c>
      <c r="B287" s="15">
        <v>44792</v>
      </c>
      <c r="C287" s="15">
        <v>44805</v>
      </c>
      <c r="D287" s="41">
        <v>231457.16</v>
      </c>
      <c r="E287" s="41">
        <v>188875.916</v>
      </c>
      <c r="F287" s="41">
        <v>0</v>
      </c>
      <c r="G287" s="41">
        <v>1741.0872133422999</v>
      </c>
      <c r="H287" s="41">
        <v>1258.55786410887</v>
      </c>
    </row>
    <row r="288" spans="1:14" ht="14.25" customHeight="1" x14ac:dyDescent="0.35">
      <c r="A288" s="15">
        <v>44792</v>
      </c>
      <c r="B288" s="15">
        <v>44806</v>
      </c>
      <c r="C288" s="15">
        <v>44819</v>
      </c>
      <c r="D288" s="41">
        <v>250281.535</v>
      </c>
      <c r="E288" s="41">
        <v>206826.55036943001</v>
      </c>
      <c r="F288" s="41">
        <v>0</v>
      </c>
      <c r="G288" s="41">
        <v>1815.67745771965</v>
      </c>
      <c r="H288" s="41">
        <v>1324.9732937569599</v>
      </c>
    </row>
    <row r="289" spans="1:10" ht="14.25" customHeight="1" x14ac:dyDescent="0.35">
      <c r="A289" s="15">
        <v>44806</v>
      </c>
      <c r="B289" s="15">
        <v>44820</v>
      </c>
      <c r="C289" s="15">
        <v>44833</v>
      </c>
      <c r="D289" s="41">
        <v>251490.891</v>
      </c>
      <c r="E289" s="41">
        <v>207628.47603242999</v>
      </c>
      <c r="F289" s="41">
        <v>0</v>
      </c>
      <c r="G289" s="41">
        <v>1803.7292895620265</v>
      </c>
      <c r="H289" s="41">
        <v>1313.4778277590397</v>
      </c>
    </row>
    <row r="290" spans="1:10" ht="14.25" customHeight="1" x14ac:dyDescent="0.35">
      <c r="A290" s="15">
        <v>44820</v>
      </c>
      <c r="B290" s="15">
        <v>44834</v>
      </c>
      <c r="C290" s="15">
        <v>44847</v>
      </c>
      <c r="D290" s="41">
        <v>229830.141</v>
      </c>
      <c r="E290" s="41">
        <v>185697.675946</v>
      </c>
      <c r="F290" s="41">
        <v>0</v>
      </c>
      <c r="G290" s="41">
        <v>1832.6136472339194</v>
      </c>
      <c r="H290" s="41">
        <v>1335.8070193750959</v>
      </c>
    </row>
    <row r="291" spans="1:10" ht="14.25" customHeight="1" x14ac:dyDescent="0.35">
      <c r="A291" s="15">
        <v>44834</v>
      </c>
      <c r="B291" s="15">
        <v>44848</v>
      </c>
      <c r="C291" s="15">
        <v>44861</v>
      </c>
      <c r="D291" s="41">
        <v>230934.28399999999</v>
      </c>
      <c r="E291" s="41">
        <v>186101.68923335001</v>
      </c>
      <c r="F291" s="41">
        <v>0</v>
      </c>
      <c r="G291" s="41">
        <v>1808.7459499095305</v>
      </c>
      <c r="H291" s="41">
        <v>1312.193121072451</v>
      </c>
    </row>
    <row r="292" spans="1:10" ht="14.25" customHeight="1" x14ac:dyDescent="0.35">
      <c r="A292" s="15">
        <v>44848</v>
      </c>
      <c r="B292" s="15">
        <v>44862</v>
      </c>
      <c r="C292" s="15">
        <v>44875</v>
      </c>
      <c r="D292" s="41">
        <v>240497.29300000001</v>
      </c>
      <c r="E292" s="41">
        <v>194490.20284535</v>
      </c>
      <c r="F292" s="41">
        <v>0</v>
      </c>
      <c r="G292" s="41">
        <v>1875.4907395237301</v>
      </c>
      <c r="H292" s="41">
        <v>1358.8411991089799</v>
      </c>
    </row>
    <row r="293" spans="1:10" ht="14.25" customHeight="1" x14ac:dyDescent="0.35">
      <c r="A293" s="15">
        <v>44862</v>
      </c>
      <c r="B293" s="15">
        <v>44876</v>
      </c>
      <c r="C293" s="15">
        <v>44889</v>
      </c>
      <c r="D293" s="41">
        <v>248263.37299999999</v>
      </c>
      <c r="E293" s="41">
        <v>199784.27972435</v>
      </c>
      <c r="F293" s="41">
        <v>0</v>
      </c>
      <c r="G293" s="41">
        <v>1957.7199015217827</v>
      </c>
      <c r="H293" s="41">
        <v>1386.3239725429783</v>
      </c>
    </row>
    <row r="294" spans="1:10" ht="14.25" customHeight="1" x14ac:dyDescent="0.35">
      <c r="A294" s="15">
        <v>44876</v>
      </c>
      <c r="B294" s="15">
        <v>44890</v>
      </c>
      <c r="C294" s="15">
        <v>44903</v>
      </c>
      <c r="D294" s="41">
        <v>240989.91</v>
      </c>
      <c r="E294" s="41">
        <v>192836.55976599999</v>
      </c>
      <c r="F294" s="41">
        <v>0</v>
      </c>
      <c r="G294" s="41">
        <v>2011.97385739215</v>
      </c>
      <c r="H294" s="41">
        <v>1449.7640647891401</v>
      </c>
    </row>
    <row r="295" spans="1:10" ht="14.25" customHeight="1" x14ac:dyDescent="0.35">
      <c r="A295" s="15">
        <v>44890</v>
      </c>
      <c r="B295" s="15">
        <v>44904</v>
      </c>
      <c r="C295" s="15">
        <v>44917</v>
      </c>
      <c r="D295" s="41">
        <v>249197.984</v>
      </c>
      <c r="E295" s="41">
        <v>196589.05302700002</v>
      </c>
      <c r="F295" s="41">
        <v>0</v>
      </c>
      <c r="G295" s="41">
        <v>2069.0204824984298</v>
      </c>
      <c r="H295" s="41">
        <v>1498.413526406388</v>
      </c>
    </row>
    <row r="296" spans="1:10" ht="14.25" customHeight="1" x14ac:dyDescent="0.35">
      <c r="A296" s="15">
        <v>44904</v>
      </c>
      <c r="B296" s="15">
        <v>44918</v>
      </c>
      <c r="C296" s="15">
        <v>44931</v>
      </c>
      <c r="D296" s="41">
        <v>257206.72399999999</v>
      </c>
      <c r="E296" s="41">
        <v>205063.23746775999</v>
      </c>
      <c r="F296" s="41">
        <v>0</v>
      </c>
      <c r="G296" s="41">
        <v>2139.3902180205</v>
      </c>
      <c r="H296" s="41">
        <v>1531.8225419064199</v>
      </c>
    </row>
    <row r="297" spans="1:10" ht="14.25" customHeight="1" x14ac:dyDescent="0.35">
      <c r="A297" s="15">
        <v>44918</v>
      </c>
      <c r="B297" s="15">
        <v>44932</v>
      </c>
      <c r="C297" s="15">
        <v>44945</v>
      </c>
      <c r="D297" s="41">
        <v>274908.23100000003</v>
      </c>
      <c r="E297" s="41">
        <v>218505.13523576001</v>
      </c>
      <c r="F297" s="41">
        <v>0</v>
      </c>
      <c r="G297" s="41">
        <v>2275.4959772453799</v>
      </c>
      <c r="H297" s="41">
        <v>1617.9305303246399</v>
      </c>
    </row>
    <row r="298" spans="1:10" ht="14.25" customHeight="1" x14ac:dyDescent="0.35">
      <c r="A298" s="15">
        <v>44932</v>
      </c>
      <c r="B298" s="15">
        <v>44946</v>
      </c>
      <c r="C298" s="15">
        <v>44959</v>
      </c>
      <c r="D298" s="41">
        <v>279184.55499999999</v>
      </c>
      <c r="E298" s="41">
        <v>222539.65090281999</v>
      </c>
      <c r="F298" s="41">
        <v>0</v>
      </c>
      <c r="G298" s="41">
        <v>2298.2719357126898</v>
      </c>
      <c r="H298" s="41">
        <v>1635.4031904129799</v>
      </c>
    </row>
    <row r="299" spans="1:10" ht="14.25" customHeight="1" x14ac:dyDescent="0.35">
      <c r="A299" s="15">
        <v>44946</v>
      </c>
      <c r="B299" s="15">
        <v>44960</v>
      </c>
      <c r="C299" s="15">
        <v>44973</v>
      </c>
      <c r="D299" s="41">
        <v>268543.90600000002</v>
      </c>
      <c r="E299" s="41">
        <v>213814.22637282001</v>
      </c>
      <c r="F299" s="41">
        <v>0</v>
      </c>
      <c r="G299" s="41">
        <v>2188.4950271069902</v>
      </c>
      <c r="H299" s="41">
        <v>1562.70763891404</v>
      </c>
    </row>
    <row r="300" spans="1:10" ht="14.25" customHeight="1" x14ac:dyDescent="0.35">
      <c r="A300" s="15">
        <v>44960</v>
      </c>
      <c r="B300" s="15">
        <v>44974</v>
      </c>
      <c r="C300" s="15">
        <v>44987</v>
      </c>
      <c r="D300" s="41">
        <v>269792.15899999999</v>
      </c>
      <c r="E300" s="41">
        <v>216982.1524128</v>
      </c>
      <c r="F300" s="41">
        <v>0</v>
      </c>
      <c r="G300" s="41">
        <v>2200.3915767179101</v>
      </c>
      <c r="H300" s="41">
        <v>1557.4033163505401</v>
      </c>
    </row>
    <row r="301" spans="1:10" ht="14.25" customHeight="1" x14ac:dyDescent="0.35">
      <c r="A301" s="15">
        <v>44974</v>
      </c>
      <c r="B301" s="15">
        <v>44988</v>
      </c>
      <c r="C301" s="15">
        <v>45001</v>
      </c>
      <c r="D301" s="41">
        <v>279470.36900000001</v>
      </c>
      <c r="E301" s="41">
        <v>222226.71689780001</v>
      </c>
      <c r="F301" s="41">
        <v>0</v>
      </c>
      <c r="G301" s="41">
        <v>2206.66737837032</v>
      </c>
      <c r="H301" s="41">
        <v>1607.10260853878</v>
      </c>
    </row>
    <row r="302" spans="1:10" ht="14.25" customHeight="1" x14ac:dyDescent="0.35">
      <c r="A302" s="15">
        <v>44988</v>
      </c>
      <c r="B302" s="15">
        <v>45002</v>
      </c>
      <c r="C302" s="15">
        <v>45015</v>
      </c>
      <c r="D302" s="41">
        <v>283316.799</v>
      </c>
      <c r="E302" s="41">
        <v>227105.00780952</v>
      </c>
      <c r="F302" s="41">
        <v>0</v>
      </c>
      <c r="G302" s="41">
        <v>2262.0860830073002</v>
      </c>
      <c r="H302" s="41">
        <v>1640.7518773740801</v>
      </c>
      <c r="J302"/>
    </row>
    <row r="303" spans="1:10" ht="14.25" customHeight="1" x14ac:dyDescent="0.35">
      <c r="A303" s="15">
        <v>45002</v>
      </c>
      <c r="B303" s="15">
        <v>45016</v>
      </c>
      <c r="C303" s="15">
        <v>45029</v>
      </c>
      <c r="D303" s="41">
        <v>291960.42506099999</v>
      </c>
      <c r="E303" s="41">
        <v>231766.47034552001</v>
      </c>
      <c r="F303" s="41">
        <v>0</v>
      </c>
      <c r="G303" s="41">
        <v>2348.1873195269859</v>
      </c>
      <c r="H303" s="41">
        <v>1700.5088056732532</v>
      </c>
      <c r="J303"/>
    </row>
    <row r="304" spans="1:10" ht="14.25" customHeight="1" x14ac:dyDescent="0.35">
      <c r="A304" s="15">
        <v>45016</v>
      </c>
      <c r="B304" s="15">
        <v>45030</v>
      </c>
      <c r="C304" s="15">
        <v>45043</v>
      </c>
      <c r="D304" s="41">
        <v>293608.06406200002</v>
      </c>
      <c r="E304" s="41">
        <v>235831.13219917001</v>
      </c>
      <c r="F304" s="41">
        <v>0</v>
      </c>
      <c r="G304" s="41">
        <v>2320.4284822961499</v>
      </c>
      <c r="H304" s="41">
        <v>1699.22136185304</v>
      </c>
      <c r="J304"/>
    </row>
    <row r="305" spans="1:10" ht="14.25" customHeight="1" x14ac:dyDescent="0.35">
      <c r="A305" s="15">
        <v>45030</v>
      </c>
      <c r="B305" s="15">
        <v>45044</v>
      </c>
      <c r="C305" s="15">
        <v>45057</v>
      </c>
      <c r="D305" s="41">
        <v>299709.484</v>
      </c>
      <c r="E305" s="41">
        <v>239129.36726316999</v>
      </c>
      <c r="F305" s="41">
        <v>0</v>
      </c>
      <c r="G305" s="41">
        <v>2363.4384159462866</v>
      </c>
      <c r="H305" s="41">
        <v>1707.8614712230983</v>
      </c>
      <c r="J305"/>
    </row>
    <row r="306" spans="1:10" s="51" customFormat="1" ht="14.25" customHeight="1" x14ac:dyDescent="0.35">
      <c r="A306" s="15">
        <v>45044</v>
      </c>
      <c r="B306" s="15">
        <v>45058</v>
      </c>
      <c r="C306" s="15">
        <v>45071</v>
      </c>
      <c r="D306" s="41">
        <v>292955.34899999999</v>
      </c>
      <c r="E306" s="41">
        <v>233974.794509</v>
      </c>
      <c r="F306" s="41">
        <v>0</v>
      </c>
      <c r="G306" s="41">
        <v>2305.7096163748001</v>
      </c>
      <c r="H306" s="41">
        <v>1660.71894556801</v>
      </c>
      <c r="J306"/>
    </row>
    <row r="307" spans="1:10" s="51" customFormat="1" ht="14.25" customHeight="1" x14ac:dyDescent="0.35">
      <c r="A307" s="15">
        <v>45058</v>
      </c>
      <c r="B307" s="15">
        <v>45072</v>
      </c>
      <c r="C307" s="15">
        <v>45085</v>
      </c>
      <c r="D307" s="41">
        <v>277410.13799999998</v>
      </c>
      <c r="E307" s="41">
        <v>222880.31485525001</v>
      </c>
      <c r="F307" s="41">
        <v>0</v>
      </c>
      <c r="G307" s="41">
        <v>1915.5485857443355</v>
      </c>
      <c r="H307" s="41">
        <v>1571.6297388286955</v>
      </c>
      <c r="J307"/>
    </row>
    <row r="308" spans="1:10" s="51" customFormat="1" ht="14.25" customHeight="1" x14ac:dyDescent="0.35">
      <c r="A308" s="15">
        <v>45072</v>
      </c>
      <c r="B308" s="15">
        <v>45086</v>
      </c>
      <c r="C308" s="15">
        <v>45099</v>
      </c>
      <c r="D308" s="41">
        <v>271178.87599999999</v>
      </c>
      <c r="E308" s="41">
        <v>232290.432199</v>
      </c>
      <c r="F308" s="41">
        <v>0</v>
      </c>
      <c r="G308" s="41">
        <v>1767.50955101569</v>
      </c>
      <c r="H308" s="41">
        <v>1468.7995855838701</v>
      </c>
      <c r="J308"/>
    </row>
    <row r="309" spans="1:10" s="51" customFormat="1" ht="14.25" customHeight="1" x14ac:dyDescent="0.35">
      <c r="A309" s="15">
        <v>45086</v>
      </c>
      <c r="B309" s="15">
        <v>45100</v>
      </c>
      <c r="C309" s="15">
        <v>45113</v>
      </c>
      <c r="D309" s="41">
        <v>272039.95400000003</v>
      </c>
      <c r="E309" s="41">
        <v>230037.294268</v>
      </c>
      <c r="F309" s="41">
        <v>0</v>
      </c>
      <c r="G309" s="41">
        <v>1499.36117365316</v>
      </c>
      <c r="H309" s="41">
        <v>1090.86287433751</v>
      </c>
      <c r="J309"/>
    </row>
    <row r="310" spans="1:10" s="51" customFormat="1" ht="14.25" customHeight="1" x14ac:dyDescent="0.35">
      <c r="A310" s="15">
        <v>45100</v>
      </c>
      <c r="B310" s="15">
        <v>45114</v>
      </c>
      <c r="C310" s="15">
        <v>45127</v>
      </c>
      <c r="D310" s="41">
        <v>301976.163</v>
      </c>
      <c r="E310" s="41">
        <v>317093.82891262003</v>
      </c>
      <c r="F310" s="41">
        <v>0</v>
      </c>
      <c r="G310" s="41">
        <v>8.5506626763574198E-6</v>
      </c>
      <c r="H310" s="41">
        <v>0</v>
      </c>
      <c r="J310"/>
    </row>
    <row r="311" spans="1:10" s="51" customFormat="1" ht="14.15" customHeight="1" x14ac:dyDescent="0.35">
      <c r="A311" s="15">
        <v>45114</v>
      </c>
      <c r="B311" s="15">
        <v>45128</v>
      </c>
      <c r="C311" s="15">
        <v>45141</v>
      </c>
      <c r="D311" s="41">
        <v>293178.39899999998</v>
      </c>
      <c r="E311" s="41">
        <v>300788.18486862001</v>
      </c>
      <c r="F311" s="41">
        <v>0</v>
      </c>
      <c r="G311" s="41">
        <v>8.5506626763574198E-6</v>
      </c>
      <c r="H311" s="41">
        <v>0</v>
      </c>
      <c r="J311"/>
    </row>
    <row r="312" spans="1:10" s="51" customFormat="1" ht="14.25" customHeight="1" x14ac:dyDescent="0.35">
      <c r="A312" s="15">
        <v>45128</v>
      </c>
      <c r="B312" s="15">
        <v>45142</v>
      </c>
      <c r="C312" s="15">
        <v>45155</v>
      </c>
      <c r="D312" s="41">
        <v>761330.28899999999</v>
      </c>
      <c r="E312" s="41">
        <v>772947.69121200102</v>
      </c>
      <c r="F312" s="41">
        <v>0</v>
      </c>
      <c r="G312" s="41">
        <v>5.0580560700391998E-6</v>
      </c>
      <c r="H312" s="41">
        <v>0</v>
      </c>
      <c r="J312"/>
    </row>
    <row r="313" spans="1:10" s="51" customFormat="1" ht="14.25" customHeight="1" x14ac:dyDescent="0.35">
      <c r="A313" s="15">
        <v>45142</v>
      </c>
      <c r="B313" s="15">
        <v>45156</v>
      </c>
      <c r="C313" s="15">
        <v>45169</v>
      </c>
      <c r="D313" s="41">
        <v>796210.55200000003</v>
      </c>
      <c r="E313" s="41">
        <v>789823.15553300001</v>
      </c>
      <c r="F313" s="41">
        <v>0</v>
      </c>
      <c r="G313" s="41">
        <v>4.9722075859561099E-6</v>
      </c>
      <c r="H313" s="41">
        <v>0</v>
      </c>
      <c r="J313"/>
    </row>
    <row r="314" spans="1:10" s="51" customFormat="1" ht="14.25" customHeight="1" x14ac:dyDescent="0.35">
      <c r="A314" s="15">
        <v>45156</v>
      </c>
      <c r="B314" s="15">
        <v>45170</v>
      </c>
      <c r="C314" s="15">
        <v>45183</v>
      </c>
      <c r="D314" s="41">
        <v>819810.59900000005</v>
      </c>
      <c r="E314" s="41">
        <v>841202.10153489001</v>
      </c>
      <c r="F314" s="41">
        <v>0</v>
      </c>
      <c r="G314" s="41">
        <v>0</v>
      </c>
      <c r="H314" s="41">
        <v>0</v>
      </c>
      <c r="J314"/>
    </row>
    <row r="315" spans="1:10" s="51" customFormat="1" ht="14.25" customHeight="1" x14ac:dyDescent="0.35">
      <c r="A315" s="15">
        <v>45170</v>
      </c>
      <c r="B315" s="15">
        <v>45184</v>
      </c>
      <c r="C315" s="15">
        <v>45197</v>
      </c>
      <c r="D315" s="41">
        <v>1041481.661</v>
      </c>
      <c r="E315" s="41">
        <v>1020475.71549189</v>
      </c>
      <c r="F315" s="41">
        <v>0</v>
      </c>
      <c r="G315" s="41">
        <v>0</v>
      </c>
      <c r="H315" s="41">
        <v>0</v>
      </c>
      <c r="J315"/>
    </row>
    <row r="316" spans="1:10" s="51" customFormat="1" ht="14.25" customHeight="1" x14ac:dyDescent="0.35">
      <c r="A316" s="15">
        <v>45184</v>
      </c>
      <c r="B316" s="15">
        <v>45198</v>
      </c>
      <c r="C316" s="15">
        <v>45211</v>
      </c>
      <c r="D316" s="41">
        <v>1048850.284</v>
      </c>
      <c r="E316" s="41">
        <v>1051330.2275161699</v>
      </c>
      <c r="F316" s="41">
        <v>0</v>
      </c>
      <c r="G316" s="41">
        <v>0</v>
      </c>
      <c r="H316" s="41">
        <v>0</v>
      </c>
      <c r="J316"/>
    </row>
    <row r="317" spans="1:10" s="51" customFormat="1" ht="14.25" customHeight="1" x14ac:dyDescent="0.35">
      <c r="A317" s="15">
        <v>45198</v>
      </c>
      <c r="B317" s="15">
        <v>45212</v>
      </c>
      <c r="C317" s="15">
        <v>45225</v>
      </c>
      <c r="D317" s="41">
        <v>1052493.611</v>
      </c>
      <c r="E317" s="41">
        <v>1082340.5331695999</v>
      </c>
      <c r="F317" s="41">
        <v>0</v>
      </c>
      <c r="G317" s="41">
        <v>0</v>
      </c>
      <c r="H317" s="41">
        <v>0</v>
      </c>
      <c r="J317"/>
    </row>
    <row r="318" spans="1:10" s="51" customFormat="1" ht="14.25" customHeight="1" x14ac:dyDescent="0.35">
      <c r="A318" s="15">
        <v>45212</v>
      </c>
      <c r="B318" s="15">
        <v>45226</v>
      </c>
      <c r="C318" s="15">
        <v>45239</v>
      </c>
      <c r="D318" s="41">
        <v>1020413.362</v>
      </c>
      <c r="E318" s="41">
        <v>991924.23741104105</v>
      </c>
      <c r="F318" s="41">
        <v>0</v>
      </c>
      <c r="G318" s="41">
        <v>0</v>
      </c>
      <c r="H318" s="41">
        <v>0</v>
      </c>
      <c r="J318"/>
    </row>
    <row r="319" spans="1:10" s="51" customFormat="1" ht="14.25" customHeight="1" x14ac:dyDescent="0.35">
      <c r="A319" s="15">
        <v>45226</v>
      </c>
      <c r="B319" s="15">
        <v>45240</v>
      </c>
      <c r="C319" s="15">
        <v>45253</v>
      </c>
      <c r="D319" s="41">
        <v>1150934.9339999999</v>
      </c>
      <c r="E319" s="41">
        <v>1182565.4339900401</v>
      </c>
      <c r="F319" s="41">
        <v>0</v>
      </c>
      <c r="G319" s="41">
        <v>0</v>
      </c>
      <c r="H319" s="41">
        <v>0</v>
      </c>
      <c r="J319"/>
    </row>
    <row r="320" spans="1:10" s="51" customFormat="1" ht="14.25" customHeight="1" x14ac:dyDescent="0.35">
      <c r="A320" s="15">
        <v>45240</v>
      </c>
      <c r="B320" s="15">
        <v>45254</v>
      </c>
      <c r="C320" s="15">
        <v>45267</v>
      </c>
      <c r="D320" s="41">
        <v>1080073.791</v>
      </c>
      <c r="E320" s="41">
        <v>1047535.63249</v>
      </c>
      <c r="F320" s="41">
        <v>0</v>
      </c>
      <c r="G320" s="41">
        <v>0</v>
      </c>
      <c r="H320" s="41">
        <v>0</v>
      </c>
      <c r="J320"/>
    </row>
    <row r="321" spans="1:10" s="51" customFormat="1" ht="14.25" customHeight="1" x14ac:dyDescent="0.35">
      <c r="A321" s="15">
        <v>45254</v>
      </c>
      <c r="B321" s="15">
        <v>45268</v>
      </c>
      <c r="C321" s="15">
        <v>45281</v>
      </c>
      <c r="D321" s="41">
        <v>1045754.68</v>
      </c>
      <c r="E321" s="41">
        <v>1075503.5903719999</v>
      </c>
      <c r="F321" s="41">
        <v>0</v>
      </c>
      <c r="G321" s="41">
        <v>0</v>
      </c>
      <c r="H321" s="41">
        <v>0</v>
      </c>
      <c r="J321"/>
    </row>
    <row r="322" spans="1:10" s="51" customFormat="1" ht="14.25" customHeight="1" x14ac:dyDescent="0.35">
      <c r="A322" s="15">
        <v>45268</v>
      </c>
      <c r="B322" s="15">
        <v>45282</v>
      </c>
      <c r="C322" s="15">
        <v>45295</v>
      </c>
      <c r="D322" s="41">
        <v>1018377.776</v>
      </c>
      <c r="E322" s="41">
        <v>990986.95981499995</v>
      </c>
      <c r="F322" s="41">
        <v>0</v>
      </c>
      <c r="G322" s="41">
        <v>0</v>
      </c>
      <c r="H322" s="41">
        <v>0</v>
      </c>
      <c r="J322"/>
    </row>
    <row r="323" spans="1:10" s="51" customFormat="1" ht="14.25" customHeight="1" x14ac:dyDescent="0.35">
      <c r="A323" s="15">
        <v>45282</v>
      </c>
      <c r="B323" s="15">
        <v>45296</v>
      </c>
      <c r="C323" s="15">
        <v>45309</v>
      </c>
      <c r="D323" s="41">
        <v>1016690.093</v>
      </c>
      <c r="E323" s="41">
        <v>1041467.535654</v>
      </c>
      <c r="F323" s="41">
        <v>0</v>
      </c>
      <c r="G323" s="41">
        <v>0</v>
      </c>
      <c r="H323" s="41">
        <v>0</v>
      </c>
      <c r="J323"/>
    </row>
    <row r="324" spans="1:10" s="51" customFormat="1" ht="14.25" customHeight="1" x14ac:dyDescent="0.35">
      <c r="A324" s="15">
        <v>45296</v>
      </c>
      <c r="B324" s="15">
        <v>45310</v>
      </c>
      <c r="C324" s="15">
        <v>45323</v>
      </c>
      <c r="D324" s="41">
        <v>969862.32799999998</v>
      </c>
      <c r="E324" s="41">
        <v>944856.03800099995</v>
      </c>
      <c r="F324" s="41">
        <v>0</v>
      </c>
      <c r="G324" s="41">
        <v>0</v>
      </c>
      <c r="H324" s="41">
        <v>0</v>
      </c>
      <c r="J324"/>
    </row>
    <row r="325" spans="1:10" s="51" customFormat="1" ht="14.25" customHeight="1" x14ac:dyDescent="0.35">
      <c r="A325" s="15">
        <v>45310</v>
      </c>
      <c r="B325" s="15">
        <v>45324</v>
      </c>
      <c r="C325" s="15">
        <v>45337</v>
      </c>
      <c r="D325" s="41">
        <v>867685.26300000004</v>
      </c>
      <c r="E325" s="41">
        <v>877351.902</v>
      </c>
      <c r="F325" s="41">
        <v>0</v>
      </c>
      <c r="G325" s="41">
        <v>0</v>
      </c>
      <c r="H325" s="41">
        <v>0</v>
      </c>
      <c r="J325"/>
    </row>
    <row r="326" spans="1:10" s="51" customFormat="1" ht="14.25" customHeight="1" x14ac:dyDescent="0.35">
      <c r="A326" s="15">
        <v>45324</v>
      </c>
      <c r="B326" s="15">
        <v>45338</v>
      </c>
      <c r="C326" s="15">
        <v>45351</v>
      </c>
      <c r="D326" s="41">
        <v>812835.26399999997</v>
      </c>
      <c r="E326" s="41">
        <v>811338.57564099994</v>
      </c>
      <c r="F326" s="41">
        <v>0</v>
      </c>
      <c r="G326" s="41">
        <v>0</v>
      </c>
      <c r="H326" s="41">
        <v>0</v>
      </c>
      <c r="J326"/>
    </row>
    <row r="327" spans="1:10" s="51" customFormat="1" ht="14.25" customHeight="1" x14ac:dyDescent="0.35">
      <c r="A327" s="15">
        <v>45338</v>
      </c>
      <c r="B327" s="15">
        <v>45352</v>
      </c>
      <c r="C327" s="15">
        <v>45365</v>
      </c>
      <c r="D327" s="41">
        <v>792944.94099999999</v>
      </c>
      <c r="E327" s="41">
        <v>793243.55713299999</v>
      </c>
      <c r="F327" s="41">
        <v>0</v>
      </c>
      <c r="G327" s="41">
        <v>0</v>
      </c>
      <c r="H327" s="41">
        <v>0</v>
      </c>
      <c r="J327"/>
    </row>
    <row r="328" spans="1:10" s="51" customFormat="1" ht="14.25" customHeight="1" x14ac:dyDescent="0.35">
      <c r="A328" s="15">
        <v>45352</v>
      </c>
      <c r="B328" s="15">
        <v>45366</v>
      </c>
      <c r="C328" s="15">
        <v>45379</v>
      </c>
      <c r="D328" s="41">
        <v>775269.696</v>
      </c>
      <c r="E328" s="41">
        <v>774304.51800000004</v>
      </c>
      <c r="F328" s="41">
        <v>0</v>
      </c>
      <c r="G328" s="41">
        <v>0</v>
      </c>
      <c r="H328" s="41">
        <v>0</v>
      </c>
      <c r="J328"/>
    </row>
    <row r="329" spans="1:10" s="51" customFormat="1" ht="14.25" customHeight="1" x14ac:dyDescent="0.35">
      <c r="A329" s="17">
        <v>45366</v>
      </c>
      <c r="B329" s="17">
        <v>45380</v>
      </c>
      <c r="C329" s="17">
        <v>45393</v>
      </c>
      <c r="D329" s="18">
        <v>771786.826</v>
      </c>
      <c r="E329" s="76">
        <v>776529.29599999997</v>
      </c>
      <c r="F329" s="40">
        <v>0</v>
      </c>
      <c r="G329" s="40">
        <v>0</v>
      </c>
      <c r="H329" s="40">
        <v>0</v>
      </c>
      <c r="J329"/>
    </row>
    <row r="330" spans="1:10" x14ac:dyDescent="0.35">
      <c r="D330" s="59"/>
      <c r="E330" s="60"/>
      <c r="F330" s="4"/>
      <c r="I330" s="55"/>
    </row>
    <row r="331" spans="1:10" x14ac:dyDescent="0.35">
      <c r="D331" s="58"/>
      <c r="E331" s="4"/>
    </row>
    <row r="332" spans="1:10" x14ac:dyDescent="0.35">
      <c r="D332" s="56"/>
      <c r="E332" s="4"/>
    </row>
    <row r="333" spans="1:10" x14ac:dyDescent="0.35">
      <c r="D333" s="70"/>
    </row>
    <row r="334" spans="1:10" x14ac:dyDescent="0.35">
      <c r="E334" s="57"/>
    </row>
    <row r="341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9" fitToHeight="3" orientation="portrait" r:id="rId1"/>
  <rowBreaks count="2" manualBreakCount="2">
    <brk id="100" max="16383" man="1"/>
    <brk id="2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P341"/>
  <sheetViews>
    <sheetView showGridLines="0" zoomScaleNormal="100" zoomScaleSheetLayoutView="55" workbookViewId="0">
      <pane ySplit="2" topLeftCell="A322" activePane="bottomLeft" state="frozen"/>
      <selection activeCell="I260" sqref="I260"/>
      <selection pane="bottomLeft" activeCell="G334" sqref="G334"/>
    </sheetView>
  </sheetViews>
  <sheetFormatPr defaultColWidth="9.1796875" defaultRowHeight="14.5" x14ac:dyDescent="0.35"/>
  <cols>
    <col min="1" max="3" width="14" style="1" customWidth="1"/>
    <col min="4" max="6" width="13.81640625" style="1" customWidth="1"/>
    <col min="7" max="7" width="13.81640625" style="51" customWidth="1"/>
    <col min="8" max="8" width="17.54296875" style="51" bestFit="1" customWidth="1"/>
    <col min="9" max="9" width="11.81640625" style="1" customWidth="1"/>
    <col min="10" max="11" width="13.81640625" style="1" bestFit="1" customWidth="1"/>
    <col min="12" max="12" width="9.1796875" style="1"/>
    <col min="13" max="13" width="21.1796875" style="1" customWidth="1"/>
    <col min="14" max="14" width="27.453125" style="1" customWidth="1"/>
    <col min="15" max="15" width="12" style="1" bestFit="1" customWidth="1"/>
    <col min="16" max="16" width="31.1796875" style="1" customWidth="1"/>
    <col min="17" max="16384" width="9.1796875" style="1"/>
  </cols>
  <sheetData>
    <row r="1" spans="1:8" x14ac:dyDescent="0.35">
      <c r="A1" s="3" t="s">
        <v>11</v>
      </c>
      <c r="B1" s="3"/>
      <c r="C1" s="3"/>
    </row>
    <row r="2" spans="1:8" ht="93.75" customHeight="1" x14ac:dyDescent="0.35">
      <c r="A2" s="27" t="s">
        <v>9</v>
      </c>
      <c r="B2" s="28" t="s">
        <v>43</v>
      </c>
      <c r="C2" s="28" t="s">
        <v>44</v>
      </c>
      <c r="D2" s="28" t="s">
        <v>56</v>
      </c>
      <c r="E2" s="28" t="s">
        <v>20</v>
      </c>
      <c r="F2" s="29" t="s">
        <v>21</v>
      </c>
      <c r="G2" s="74" t="s">
        <v>58</v>
      </c>
      <c r="H2" s="74" t="s">
        <v>57</v>
      </c>
    </row>
    <row r="3" spans="1:8" x14ac:dyDescent="0.35">
      <c r="A3" s="30">
        <v>40802</v>
      </c>
      <c r="B3" s="15">
        <v>40816</v>
      </c>
      <c r="C3" s="15">
        <v>40829</v>
      </c>
      <c r="D3" s="12">
        <v>35584.279000000002</v>
      </c>
      <c r="E3" s="12">
        <v>20103.950603360776</v>
      </c>
      <c r="F3" s="12"/>
      <c r="G3" s="71"/>
      <c r="H3" s="71"/>
    </row>
    <row r="4" spans="1:8" x14ac:dyDescent="0.35">
      <c r="A4" s="15">
        <v>40816</v>
      </c>
      <c r="B4" s="15">
        <v>40830</v>
      </c>
      <c r="C4" s="15">
        <v>40843</v>
      </c>
      <c r="D4" s="13">
        <v>34082.563999999998</v>
      </c>
      <c r="E4" s="13">
        <v>18615.490164200943</v>
      </c>
      <c r="F4" s="13"/>
      <c r="G4" s="72"/>
      <c r="H4" s="72"/>
    </row>
    <row r="5" spans="1:8" x14ac:dyDescent="0.35">
      <c r="A5" s="15">
        <v>40830</v>
      </c>
      <c r="B5" s="15">
        <v>40844</v>
      </c>
      <c r="C5" s="15">
        <v>40857</v>
      </c>
      <c r="D5" s="13">
        <v>35740.836000000003</v>
      </c>
      <c r="E5" s="13">
        <v>19087.87207197323</v>
      </c>
      <c r="F5" s="13">
        <v>1173.1279828844149</v>
      </c>
      <c r="G5" s="72"/>
      <c r="H5" s="72"/>
    </row>
    <row r="6" spans="1:8" x14ac:dyDescent="0.35">
      <c r="A6" s="15">
        <v>40844</v>
      </c>
      <c r="B6" s="15">
        <v>40858</v>
      </c>
      <c r="C6" s="15">
        <v>40871</v>
      </c>
      <c r="D6" s="13">
        <v>35159.576999999997</v>
      </c>
      <c r="E6" s="13">
        <v>18776.982758620692</v>
      </c>
      <c r="F6" s="13">
        <v>1561.4969171043615</v>
      </c>
      <c r="G6" s="72"/>
      <c r="H6" s="72"/>
    </row>
    <row r="7" spans="1:8" x14ac:dyDescent="0.35">
      <c r="A7" s="15">
        <v>40858</v>
      </c>
      <c r="B7" s="15">
        <v>40872</v>
      </c>
      <c r="C7" s="15">
        <v>40885</v>
      </c>
      <c r="D7" s="13">
        <v>36132.476000000002</v>
      </c>
      <c r="E7" s="13">
        <v>18700.10175971215</v>
      </c>
      <c r="F7" s="13">
        <v>1784.5375836284927</v>
      </c>
      <c r="G7" s="72"/>
      <c r="H7" s="72"/>
    </row>
    <row r="8" spans="1:8" x14ac:dyDescent="0.35">
      <c r="A8" s="15">
        <v>40872</v>
      </c>
      <c r="B8" s="15">
        <v>40886</v>
      </c>
      <c r="C8" s="15">
        <v>40899</v>
      </c>
      <c r="D8" s="13">
        <v>37023.010999999999</v>
      </c>
      <c r="E8" s="13">
        <v>18269.976277765796</v>
      </c>
      <c r="F8" s="13">
        <v>1740.7440155272805</v>
      </c>
      <c r="G8" s="72"/>
      <c r="H8" s="72"/>
    </row>
    <row r="9" spans="1:8" x14ac:dyDescent="0.35">
      <c r="A9" s="15">
        <v>40886</v>
      </c>
      <c r="B9" s="15">
        <v>40900</v>
      </c>
      <c r="C9" s="15">
        <v>40913</v>
      </c>
      <c r="D9" s="13">
        <v>36130.042000000001</v>
      </c>
      <c r="E9" s="13">
        <v>18046.727941176472</v>
      </c>
      <c r="F9" s="13">
        <v>1897.5702370500439</v>
      </c>
      <c r="G9" s="72"/>
      <c r="H9" s="72"/>
    </row>
    <row r="10" spans="1:8" x14ac:dyDescent="0.35">
      <c r="A10" s="15">
        <v>40900</v>
      </c>
      <c r="B10" s="15">
        <v>40914</v>
      </c>
      <c r="C10" s="15">
        <v>40927</v>
      </c>
      <c r="D10" s="13">
        <v>37229.457999999999</v>
      </c>
      <c r="E10" s="13">
        <v>17979.222003301562</v>
      </c>
      <c r="F10" s="13">
        <v>1898.6245273976251</v>
      </c>
      <c r="G10" s="72"/>
      <c r="H10" s="72"/>
    </row>
    <row r="11" spans="1:8" x14ac:dyDescent="0.35">
      <c r="A11" s="15">
        <v>40914</v>
      </c>
      <c r="B11" s="15">
        <v>40928</v>
      </c>
      <c r="C11" s="15">
        <v>40941</v>
      </c>
      <c r="D11" s="13">
        <v>36823.841</v>
      </c>
      <c r="E11" s="13">
        <v>17795.572694278395</v>
      </c>
      <c r="F11" s="13">
        <v>1933.2338812980358</v>
      </c>
      <c r="G11" s="72"/>
      <c r="H11" s="72"/>
    </row>
    <row r="12" spans="1:8" x14ac:dyDescent="0.35">
      <c r="A12" s="15">
        <v>40928</v>
      </c>
      <c r="B12" s="15">
        <v>40942</v>
      </c>
      <c r="C12" s="15">
        <v>40955</v>
      </c>
      <c r="D12" s="13">
        <v>36213.841999999997</v>
      </c>
      <c r="E12" s="13">
        <v>18052.489849665315</v>
      </c>
      <c r="F12" s="13">
        <v>1924.8332053110939</v>
      </c>
      <c r="G12" s="72"/>
      <c r="H12" s="72"/>
    </row>
    <row r="13" spans="1:8" x14ac:dyDescent="0.35">
      <c r="A13" s="15">
        <v>40942</v>
      </c>
      <c r="B13" s="15">
        <v>40956</v>
      </c>
      <c r="C13" s="15">
        <v>40969</v>
      </c>
      <c r="D13" s="13">
        <v>35723.500999999997</v>
      </c>
      <c r="E13" s="13">
        <v>18536.648223147567</v>
      </c>
      <c r="F13" s="13">
        <v>2018.0634304945524</v>
      </c>
      <c r="G13" s="72"/>
      <c r="H13" s="72"/>
    </row>
    <row r="14" spans="1:8" x14ac:dyDescent="0.35">
      <c r="A14" s="15">
        <v>40956</v>
      </c>
      <c r="B14" s="15">
        <v>40970</v>
      </c>
      <c r="C14" s="15">
        <v>40983</v>
      </c>
      <c r="D14" s="13">
        <v>36191.54</v>
      </c>
      <c r="E14" s="13">
        <v>18450.353021045485</v>
      </c>
      <c r="F14" s="13">
        <v>2122.1684770310021</v>
      </c>
      <c r="G14" s="72"/>
      <c r="H14" s="72"/>
    </row>
    <row r="15" spans="1:8" x14ac:dyDescent="0.35">
      <c r="A15" s="15">
        <v>40970</v>
      </c>
      <c r="B15" s="15">
        <v>40984</v>
      </c>
      <c r="C15" s="15">
        <v>40997</v>
      </c>
      <c r="D15" s="13">
        <v>36440.303999999996</v>
      </c>
      <c r="E15" s="13">
        <v>18827.381006996213</v>
      </c>
      <c r="F15" s="13">
        <v>2160.2070191535727</v>
      </c>
      <c r="G15" s="72"/>
      <c r="H15" s="72"/>
    </row>
    <row r="16" spans="1:8" x14ac:dyDescent="0.35">
      <c r="A16" s="15">
        <v>40984</v>
      </c>
      <c r="B16" s="15">
        <v>40998</v>
      </c>
      <c r="C16" s="15">
        <v>41011</v>
      </c>
      <c r="D16" s="13">
        <v>37404.487999999998</v>
      </c>
      <c r="E16" s="13">
        <v>18679.454160632726</v>
      </c>
      <c r="F16" s="13">
        <v>2276.4966024284281</v>
      </c>
      <c r="G16" s="72"/>
      <c r="H16" s="72"/>
    </row>
    <row r="17" spans="1:8" x14ac:dyDescent="0.35">
      <c r="A17" s="15">
        <v>40998</v>
      </c>
      <c r="B17" s="15">
        <v>41012</v>
      </c>
      <c r="C17" s="15">
        <v>41025</v>
      </c>
      <c r="D17" s="13">
        <v>37070.603999999999</v>
      </c>
      <c r="E17" s="13">
        <v>20052.077101089348</v>
      </c>
      <c r="F17" s="13">
        <v>889.21855618897109</v>
      </c>
      <c r="G17" s="72"/>
      <c r="H17" s="72"/>
    </row>
    <row r="18" spans="1:8" x14ac:dyDescent="0.35">
      <c r="A18" s="15">
        <v>41012</v>
      </c>
      <c r="B18" s="15">
        <v>41026</v>
      </c>
      <c r="C18" s="15">
        <v>41039</v>
      </c>
      <c r="D18" s="13">
        <v>37771.588000000003</v>
      </c>
      <c r="E18" s="13">
        <v>20223.839584728732</v>
      </c>
      <c r="F18" s="13">
        <v>879.34165885242237</v>
      </c>
      <c r="G18" s="72"/>
      <c r="H18" s="72"/>
    </row>
    <row r="19" spans="1:8" x14ac:dyDescent="0.35">
      <c r="A19" s="15">
        <v>41026</v>
      </c>
      <c r="B19" s="15">
        <v>41040</v>
      </c>
      <c r="C19" s="15">
        <v>41053</v>
      </c>
      <c r="D19" s="13">
        <v>38233.218000000001</v>
      </c>
      <c r="E19" s="13">
        <v>20970.349479196313</v>
      </c>
      <c r="F19" s="13">
        <v>902.25453924526153</v>
      </c>
      <c r="G19" s="72"/>
      <c r="H19" s="72"/>
    </row>
    <row r="20" spans="1:8" x14ac:dyDescent="0.35">
      <c r="A20" s="15">
        <v>41040</v>
      </c>
      <c r="B20" s="15">
        <v>41054</v>
      </c>
      <c r="C20" s="15">
        <v>41067</v>
      </c>
      <c r="D20" s="13">
        <v>38446.463000000003</v>
      </c>
      <c r="E20" s="13">
        <v>21008.966156959748</v>
      </c>
      <c r="F20" s="13">
        <v>829.96289633460765</v>
      </c>
      <c r="G20" s="72"/>
      <c r="H20" s="72"/>
    </row>
    <row r="21" spans="1:8" x14ac:dyDescent="0.35">
      <c r="A21" s="15">
        <v>41054</v>
      </c>
      <c r="B21" s="15">
        <v>41068</v>
      </c>
      <c r="C21" s="15">
        <v>41081</v>
      </c>
      <c r="D21" s="13">
        <v>39030.042999999998</v>
      </c>
      <c r="E21" s="13">
        <v>20557.121805328985</v>
      </c>
      <c r="F21" s="13">
        <v>809.76726481783578</v>
      </c>
      <c r="G21" s="72"/>
      <c r="H21" s="72"/>
    </row>
    <row r="22" spans="1:8" x14ac:dyDescent="0.35">
      <c r="A22" s="15">
        <v>41068</v>
      </c>
      <c r="B22" s="15">
        <v>41082</v>
      </c>
      <c r="C22" s="15">
        <v>41095</v>
      </c>
      <c r="D22" s="13">
        <v>39154.932000000001</v>
      </c>
      <c r="E22" s="13">
        <v>20915.082174462706</v>
      </c>
      <c r="F22" s="13">
        <v>813.8712691694609</v>
      </c>
      <c r="G22" s="72"/>
      <c r="H22" s="72"/>
    </row>
    <row r="23" spans="1:8" x14ac:dyDescent="0.35">
      <c r="A23" s="15">
        <v>41082</v>
      </c>
      <c r="B23" s="15">
        <v>41096</v>
      </c>
      <c r="C23" s="15">
        <v>41109</v>
      </c>
      <c r="D23" s="13">
        <v>39060.396000000001</v>
      </c>
      <c r="E23" s="13">
        <v>21078.572226879016</v>
      </c>
      <c r="F23" s="13">
        <v>847.67532830399557</v>
      </c>
      <c r="G23" s="72"/>
      <c r="H23" s="72"/>
    </row>
    <row r="24" spans="1:8" x14ac:dyDescent="0.35">
      <c r="A24" s="15">
        <v>41096</v>
      </c>
      <c r="B24" s="15">
        <v>41110</v>
      </c>
      <c r="C24" s="15">
        <v>41123</v>
      </c>
      <c r="D24" s="13">
        <v>39390.224999999999</v>
      </c>
      <c r="E24" s="13">
        <v>21197.656041759219</v>
      </c>
      <c r="F24" s="13">
        <v>793.20357618836067</v>
      </c>
      <c r="G24" s="72"/>
      <c r="H24" s="72"/>
    </row>
    <row r="25" spans="1:8" x14ac:dyDescent="0.35">
      <c r="A25" s="15">
        <v>41110</v>
      </c>
      <c r="B25" s="15">
        <v>41124</v>
      </c>
      <c r="C25" s="15">
        <v>41137</v>
      </c>
      <c r="D25" s="13">
        <v>39061.974000000002</v>
      </c>
      <c r="E25" s="13">
        <v>21049.424717096826</v>
      </c>
      <c r="F25" s="13">
        <v>782.48062879759175</v>
      </c>
      <c r="G25" s="72"/>
      <c r="H25" s="72"/>
    </row>
    <row r="26" spans="1:8" x14ac:dyDescent="0.35">
      <c r="A26" s="15">
        <v>41124</v>
      </c>
      <c r="B26" s="15">
        <v>41138</v>
      </c>
      <c r="C26" s="15">
        <v>41151</v>
      </c>
      <c r="D26" s="13">
        <v>38797.921000000002</v>
      </c>
      <c r="E26" s="13">
        <v>20917.11779168529</v>
      </c>
      <c r="F26" s="13">
        <v>816.25894054537321</v>
      </c>
      <c r="G26" s="72"/>
      <c r="H26" s="72"/>
    </row>
    <row r="27" spans="1:8" x14ac:dyDescent="0.35">
      <c r="A27" s="15">
        <v>41138</v>
      </c>
      <c r="B27" s="15">
        <v>41152</v>
      </c>
      <c r="C27" s="15">
        <v>41165</v>
      </c>
      <c r="D27" s="13">
        <v>38637.002999999997</v>
      </c>
      <c r="E27" s="13">
        <v>21195.764975413498</v>
      </c>
      <c r="F27" s="13">
        <v>789.08582923558333</v>
      </c>
      <c r="G27" s="72"/>
      <c r="H27" s="72"/>
    </row>
    <row r="28" spans="1:8" x14ac:dyDescent="0.35">
      <c r="A28" s="15">
        <v>41152</v>
      </c>
      <c r="B28" s="15">
        <v>41166</v>
      </c>
      <c r="C28" s="15">
        <v>41179</v>
      </c>
      <c r="D28" s="13">
        <v>39007.231</v>
      </c>
      <c r="E28" s="13">
        <v>20889.534034311015</v>
      </c>
      <c r="F28" s="13">
        <v>737.43276148312123</v>
      </c>
      <c r="G28" s="72"/>
      <c r="H28" s="72"/>
    </row>
    <row r="29" spans="1:8" x14ac:dyDescent="0.35">
      <c r="A29" s="15">
        <v>41166</v>
      </c>
      <c r="B29" s="15">
        <v>41180</v>
      </c>
      <c r="C29" s="15">
        <v>41193</v>
      </c>
      <c r="D29" s="13">
        <v>39231.167000000001</v>
      </c>
      <c r="E29" s="13">
        <v>21166.094053633889</v>
      </c>
      <c r="F29" s="13">
        <v>744.20076619843428</v>
      </c>
      <c r="G29" s="72"/>
      <c r="H29" s="72"/>
    </row>
    <row r="30" spans="1:8" x14ac:dyDescent="0.35">
      <c r="A30" s="15">
        <v>41180</v>
      </c>
      <c r="B30" s="15">
        <v>41194</v>
      </c>
      <c r="C30" s="15">
        <v>41207</v>
      </c>
      <c r="D30" s="13">
        <v>38696.055999999997</v>
      </c>
      <c r="E30" s="13">
        <v>20998.339506172841</v>
      </c>
      <c r="F30" s="13">
        <v>764.21156004489342</v>
      </c>
      <c r="G30" s="72"/>
      <c r="H30" s="72"/>
    </row>
    <row r="31" spans="1:8" x14ac:dyDescent="0.35">
      <c r="A31" s="15">
        <v>41194</v>
      </c>
      <c r="B31" s="15">
        <v>41208</v>
      </c>
      <c r="C31" s="15">
        <v>41221</v>
      </c>
      <c r="D31" s="13">
        <v>39131.701000000001</v>
      </c>
      <c r="E31" s="13">
        <v>21098.228837518705</v>
      </c>
      <c r="F31" s="13">
        <v>695.71428571428567</v>
      </c>
      <c r="G31" s="72"/>
      <c r="H31" s="72"/>
    </row>
    <row r="32" spans="1:8" x14ac:dyDescent="0.35">
      <c r="A32" s="15">
        <v>41208</v>
      </c>
      <c r="B32" s="15">
        <v>41222</v>
      </c>
      <c r="C32" s="15">
        <v>41235</v>
      </c>
      <c r="D32" s="13">
        <v>39221.983999999997</v>
      </c>
      <c r="E32" s="13">
        <v>21344.08093776165</v>
      </c>
      <c r="F32" s="13">
        <v>698.59559028746855</v>
      </c>
      <c r="G32" s="72"/>
      <c r="H32" s="72"/>
    </row>
    <row r="33" spans="1:8" x14ac:dyDescent="0.35">
      <c r="A33" s="15">
        <v>41222</v>
      </c>
      <c r="B33" s="15">
        <v>41236</v>
      </c>
      <c r="C33" s="15">
        <v>41249</v>
      </c>
      <c r="D33" s="13">
        <v>38846.391000000003</v>
      </c>
      <c r="E33" s="13">
        <v>21289.306345363439</v>
      </c>
      <c r="F33" s="13">
        <v>774.70525308259664</v>
      </c>
      <c r="G33" s="72"/>
      <c r="H33" s="72"/>
    </row>
    <row r="34" spans="1:8" x14ac:dyDescent="0.35">
      <c r="A34" s="15">
        <v>41236</v>
      </c>
      <c r="B34" s="15">
        <v>41250</v>
      </c>
      <c r="C34" s="15">
        <v>41263</v>
      </c>
      <c r="D34" s="13">
        <v>38942.256999999998</v>
      </c>
      <c r="E34" s="13">
        <v>21124.850633759561</v>
      </c>
      <c r="F34" s="13">
        <v>770.70188173544034</v>
      </c>
      <c r="G34" s="72"/>
      <c r="H34" s="72"/>
    </row>
    <row r="35" spans="1:8" x14ac:dyDescent="0.35">
      <c r="A35" s="15">
        <v>41250</v>
      </c>
      <c r="B35" s="15">
        <v>41264</v>
      </c>
      <c r="C35" s="15">
        <v>41277</v>
      </c>
      <c r="D35" s="13">
        <v>38941.737999999998</v>
      </c>
      <c r="E35" s="13">
        <v>21268.997136279413</v>
      </c>
      <c r="F35" s="13">
        <v>773.4016508506935</v>
      </c>
      <c r="G35" s="72"/>
      <c r="H35" s="72"/>
    </row>
    <row r="36" spans="1:8" x14ac:dyDescent="0.35">
      <c r="A36" s="15">
        <v>41264</v>
      </c>
      <c r="B36" s="15">
        <v>41278</v>
      </c>
      <c r="C36" s="15">
        <v>41291</v>
      </c>
      <c r="D36" s="13">
        <v>40994.086000000003</v>
      </c>
      <c r="E36" s="13">
        <v>22453.630017452004</v>
      </c>
      <c r="F36" s="13">
        <v>860.23869841805993</v>
      </c>
      <c r="G36" s="72"/>
      <c r="H36" s="72"/>
    </row>
    <row r="37" spans="1:8" x14ac:dyDescent="0.35">
      <c r="A37" s="15">
        <v>41278</v>
      </c>
      <c r="B37" s="15">
        <v>41292</v>
      </c>
      <c r="C37" s="15">
        <v>41305</v>
      </c>
      <c r="D37" s="13">
        <v>41271.453000000001</v>
      </c>
      <c r="E37" s="13">
        <v>22576.441423656157</v>
      </c>
      <c r="F37" s="13">
        <v>898.59100908116648</v>
      </c>
      <c r="G37" s="72"/>
      <c r="H37" s="72"/>
    </row>
    <row r="38" spans="1:8" x14ac:dyDescent="0.35">
      <c r="A38" s="15">
        <v>41292</v>
      </c>
      <c r="B38" s="15">
        <v>41306</v>
      </c>
      <c r="C38" s="15">
        <v>41319</v>
      </c>
      <c r="D38" s="13">
        <v>41832.364999999998</v>
      </c>
      <c r="E38" s="13">
        <v>23121.433466590519</v>
      </c>
      <c r="F38" s="13">
        <v>928.35254026270707</v>
      </c>
      <c r="G38" s="72"/>
      <c r="H38" s="72"/>
    </row>
    <row r="39" spans="1:8" x14ac:dyDescent="0.35">
      <c r="A39" s="15">
        <v>41306</v>
      </c>
      <c r="B39" s="15">
        <v>41320</v>
      </c>
      <c r="C39" s="15">
        <v>41333</v>
      </c>
      <c r="D39" s="13">
        <v>44125.173999999999</v>
      </c>
      <c r="E39" s="13">
        <v>24238.257921130611</v>
      </c>
      <c r="F39" s="13">
        <v>969.92193640300889</v>
      </c>
      <c r="G39" s="72"/>
      <c r="H39" s="72"/>
    </row>
    <row r="40" spans="1:8" x14ac:dyDescent="0.35">
      <c r="A40" s="15">
        <v>41320</v>
      </c>
      <c r="B40" s="15">
        <v>41334</v>
      </c>
      <c r="C40" s="15">
        <v>41347</v>
      </c>
      <c r="D40" s="13">
        <v>44149.330999999998</v>
      </c>
      <c r="E40" s="13">
        <v>24119.779215619499</v>
      </c>
      <c r="F40" s="13">
        <v>1005.0867989102674</v>
      </c>
      <c r="G40" s="72"/>
      <c r="H40" s="72"/>
    </row>
    <row r="41" spans="1:8" x14ac:dyDescent="0.35">
      <c r="A41" s="15">
        <v>41334</v>
      </c>
      <c r="B41" s="15">
        <v>41348</v>
      </c>
      <c r="C41" s="15">
        <v>41361</v>
      </c>
      <c r="D41" s="13">
        <v>46275.603999999999</v>
      </c>
      <c r="E41" s="13">
        <v>24823.7410192147</v>
      </c>
      <c r="F41" s="13">
        <v>1039.6095761626286</v>
      </c>
      <c r="G41" s="72"/>
      <c r="H41" s="72"/>
    </row>
    <row r="42" spans="1:8" x14ac:dyDescent="0.35">
      <c r="A42" s="15">
        <v>41348</v>
      </c>
      <c r="B42" s="15">
        <v>41362</v>
      </c>
      <c r="C42" s="15">
        <v>41375</v>
      </c>
      <c r="D42" s="13">
        <v>47161.055999999997</v>
      </c>
      <c r="E42" s="13">
        <v>25024.764741574272</v>
      </c>
      <c r="F42" s="13">
        <v>1088.6329720337583</v>
      </c>
      <c r="G42" s="72"/>
      <c r="H42" s="72"/>
    </row>
    <row r="43" spans="1:8" x14ac:dyDescent="0.35">
      <c r="A43" s="15">
        <v>41362</v>
      </c>
      <c r="B43" s="15">
        <v>41376</v>
      </c>
      <c r="C43" s="15">
        <v>41389</v>
      </c>
      <c r="D43" s="13">
        <v>47033.43</v>
      </c>
      <c r="E43" s="13">
        <v>24938.511881788607</v>
      </c>
      <c r="F43" s="13">
        <v>1072.7541169984011</v>
      </c>
      <c r="G43" s="72"/>
      <c r="H43" s="72"/>
    </row>
    <row r="44" spans="1:8" x14ac:dyDescent="0.35">
      <c r="A44" s="15">
        <v>41376</v>
      </c>
      <c r="B44" s="15">
        <v>41390</v>
      </c>
      <c r="C44" s="15">
        <v>41403</v>
      </c>
      <c r="D44" s="13">
        <v>48220.889000000003</v>
      </c>
      <c r="E44" s="13">
        <v>26005.359964143649</v>
      </c>
      <c r="F44" s="13">
        <v>1122.7882295926943</v>
      </c>
      <c r="G44" s="72"/>
      <c r="H44" s="72"/>
    </row>
    <row r="45" spans="1:8" x14ac:dyDescent="0.35">
      <c r="A45" s="15">
        <v>41390</v>
      </c>
      <c r="B45" s="15">
        <v>41404</v>
      </c>
      <c r="C45" s="15">
        <v>41417</v>
      </c>
      <c r="D45" s="13">
        <v>49342.326999999997</v>
      </c>
      <c r="E45" s="13">
        <v>26367.006114508062</v>
      </c>
      <c r="F45" s="13">
        <v>1154.2509872151197</v>
      </c>
      <c r="G45" s="72"/>
      <c r="H45" s="72"/>
    </row>
    <row r="46" spans="1:8" x14ac:dyDescent="0.35">
      <c r="A46" s="15">
        <v>41404</v>
      </c>
      <c r="B46" s="15">
        <v>41418</v>
      </c>
      <c r="C46" s="15">
        <v>41431</v>
      </c>
      <c r="D46" s="13">
        <v>48972.584999999999</v>
      </c>
      <c r="E46" s="13">
        <v>26366.605396949548</v>
      </c>
      <c r="F46" s="13">
        <v>1151.7853282306273</v>
      </c>
      <c r="G46" s="72"/>
      <c r="H46" s="72"/>
    </row>
    <row r="47" spans="1:8" x14ac:dyDescent="0.35">
      <c r="A47" s="15">
        <v>41418</v>
      </c>
      <c r="B47" s="15">
        <v>41432</v>
      </c>
      <c r="C47" s="15">
        <v>41445</v>
      </c>
      <c r="D47" s="13">
        <v>51359.273999999998</v>
      </c>
      <c r="E47" s="13">
        <v>26734.815155118366</v>
      </c>
      <c r="F47" s="13">
        <v>1136.0713003999567</v>
      </c>
      <c r="G47" s="72"/>
      <c r="H47" s="72"/>
    </row>
    <row r="48" spans="1:8" x14ac:dyDescent="0.35">
      <c r="A48" s="15">
        <v>41432</v>
      </c>
      <c r="B48" s="15">
        <v>41446</v>
      </c>
      <c r="C48" s="15">
        <v>41459</v>
      </c>
      <c r="D48" s="13">
        <v>52514.98</v>
      </c>
      <c r="E48" s="13">
        <v>26992.495758218451</v>
      </c>
      <c r="F48" s="13">
        <v>1118.2670355249206</v>
      </c>
      <c r="G48" s="72"/>
      <c r="H48" s="72"/>
    </row>
    <row r="49" spans="1:8" x14ac:dyDescent="0.35">
      <c r="A49" s="15">
        <v>41446</v>
      </c>
      <c r="B49" s="15">
        <v>41460</v>
      </c>
      <c r="C49" s="15">
        <v>41473</v>
      </c>
      <c r="D49" s="13">
        <v>54047.154000000002</v>
      </c>
      <c r="E49" s="13">
        <v>27217.369299801729</v>
      </c>
      <c r="F49" s="13">
        <v>1070.421922153814</v>
      </c>
      <c r="G49" s="72"/>
      <c r="H49" s="72"/>
    </row>
    <row r="50" spans="1:8" x14ac:dyDescent="0.35">
      <c r="A50" s="15">
        <v>41460</v>
      </c>
      <c r="B50" s="15">
        <v>41474</v>
      </c>
      <c r="C50" s="15">
        <v>41487</v>
      </c>
      <c r="D50" s="13">
        <v>54592.525999999998</v>
      </c>
      <c r="E50" s="13">
        <v>27017.713787085515</v>
      </c>
      <c r="F50" s="13">
        <v>1044.3844199774151</v>
      </c>
      <c r="G50" s="72"/>
      <c r="H50" s="72"/>
    </row>
    <row r="51" spans="1:8" x14ac:dyDescent="0.35">
      <c r="A51" s="15">
        <v>41474</v>
      </c>
      <c r="B51" s="15">
        <v>41488</v>
      </c>
      <c r="C51" s="15">
        <v>41501</v>
      </c>
      <c r="D51" s="13">
        <v>54463.427000000003</v>
      </c>
      <c r="E51" s="13">
        <v>27374.576810686704</v>
      </c>
      <c r="F51" s="13">
        <v>1074.8046201210602</v>
      </c>
      <c r="G51" s="72"/>
      <c r="H51" s="72"/>
    </row>
    <row r="52" spans="1:8" x14ac:dyDescent="0.35">
      <c r="A52" s="15">
        <v>41488</v>
      </c>
      <c r="B52" s="15">
        <v>41502</v>
      </c>
      <c r="C52" s="15">
        <v>41515</v>
      </c>
      <c r="D52" s="13">
        <v>56369.436999999998</v>
      </c>
      <c r="E52" s="13">
        <v>28132.622357744585</v>
      </c>
      <c r="F52" s="13">
        <v>1083.0979683704584</v>
      </c>
      <c r="G52" s="72"/>
      <c r="H52" s="72"/>
    </row>
    <row r="53" spans="1:8" x14ac:dyDescent="0.35">
      <c r="A53" s="15">
        <v>41502</v>
      </c>
      <c r="B53" s="15">
        <v>41519</v>
      </c>
      <c r="C53" s="15">
        <v>41529</v>
      </c>
      <c r="D53" s="13">
        <v>56949.667000000001</v>
      </c>
      <c r="E53" s="13">
        <v>28599.343565280513</v>
      </c>
      <c r="F53" s="13">
        <v>1117.8113657575443</v>
      </c>
      <c r="G53" s="72"/>
      <c r="H53" s="72"/>
    </row>
    <row r="54" spans="1:8" x14ac:dyDescent="0.35">
      <c r="A54" s="15">
        <v>41519</v>
      </c>
      <c r="B54" s="15">
        <v>41530</v>
      </c>
      <c r="C54" s="15">
        <v>41543</v>
      </c>
      <c r="D54" s="13">
        <v>61832.656000000003</v>
      </c>
      <c r="E54" s="13">
        <v>29009.309237729245</v>
      </c>
      <c r="F54" s="13">
        <v>1099.3316733959236</v>
      </c>
      <c r="G54" s="72"/>
      <c r="H54" s="72"/>
    </row>
    <row r="55" spans="1:8" x14ac:dyDescent="0.35">
      <c r="A55" s="15">
        <v>41530</v>
      </c>
      <c r="B55" s="15">
        <v>41544</v>
      </c>
      <c r="C55" s="15">
        <v>41557</v>
      </c>
      <c r="D55" s="13">
        <v>60608.707999999999</v>
      </c>
      <c r="E55" s="13">
        <v>29005.087814772669</v>
      </c>
      <c r="F55" s="13">
        <v>1031.6315069509719</v>
      </c>
      <c r="G55" s="72"/>
      <c r="H55" s="72"/>
    </row>
    <row r="56" spans="1:8" x14ac:dyDescent="0.35">
      <c r="A56" s="15">
        <v>41544</v>
      </c>
      <c r="B56" s="15">
        <v>41558</v>
      </c>
      <c r="C56" s="15">
        <v>41571</v>
      </c>
      <c r="D56" s="13">
        <v>61145.752999999997</v>
      </c>
      <c r="E56" s="13">
        <v>29409.474233464192</v>
      </c>
      <c r="F56" s="13">
        <v>1076.1937429806687</v>
      </c>
      <c r="G56" s="72"/>
      <c r="H56" s="72"/>
    </row>
    <row r="57" spans="1:8" x14ac:dyDescent="0.35">
      <c r="A57" s="15">
        <v>41558</v>
      </c>
      <c r="B57" s="15">
        <v>41572</v>
      </c>
      <c r="C57" s="15">
        <v>41585</v>
      </c>
      <c r="D57" s="13">
        <v>60425.94</v>
      </c>
      <c r="E57" s="13">
        <v>29548.703919089759</v>
      </c>
      <c r="F57" s="13">
        <v>1059.4378998735779</v>
      </c>
      <c r="G57" s="72"/>
      <c r="H57" s="72"/>
    </row>
    <row r="58" spans="1:8" x14ac:dyDescent="0.35">
      <c r="A58" s="15">
        <v>41572</v>
      </c>
      <c r="B58" s="15">
        <v>41586</v>
      </c>
      <c r="C58" s="15">
        <v>41599</v>
      </c>
      <c r="D58" s="13">
        <v>61247.792999999998</v>
      </c>
      <c r="E58" s="13">
        <v>29935.362854251012</v>
      </c>
      <c r="F58" s="13">
        <v>1085.2868512145749</v>
      </c>
      <c r="G58" s="72"/>
      <c r="H58" s="72"/>
    </row>
    <row r="59" spans="1:8" x14ac:dyDescent="0.35">
      <c r="A59" s="15">
        <v>41586</v>
      </c>
      <c r="B59" s="15">
        <v>41600</v>
      </c>
      <c r="C59" s="15">
        <v>41613</v>
      </c>
      <c r="D59" s="13">
        <v>62678.6</v>
      </c>
      <c r="E59" s="13">
        <v>29890.862799172653</v>
      </c>
      <c r="F59" s="13">
        <v>1034.2698744213533</v>
      </c>
      <c r="G59" s="72"/>
      <c r="H59" s="72"/>
    </row>
    <row r="60" spans="1:8" x14ac:dyDescent="0.35">
      <c r="A60" s="15">
        <v>41600</v>
      </c>
      <c r="B60" s="15">
        <v>41614</v>
      </c>
      <c r="C60" s="15">
        <v>41627</v>
      </c>
      <c r="D60" s="13">
        <v>62829.542999999998</v>
      </c>
      <c r="E60" s="13">
        <v>30182.851196670134</v>
      </c>
      <c r="F60" s="13">
        <v>1031.1988598186413</v>
      </c>
      <c r="G60" s="72"/>
      <c r="H60" s="72"/>
    </row>
    <row r="61" spans="1:8" x14ac:dyDescent="0.35">
      <c r="A61" s="15">
        <v>41614</v>
      </c>
      <c r="B61" s="15">
        <v>41628</v>
      </c>
      <c r="C61" s="15">
        <v>41641</v>
      </c>
      <c r="D61" s="13">
        <v>65484.756999999998</v>
      </c>
      <c r="E61" s="13">
        <v>30965.83976174202</v>
      </c>
      <c r="F61" s="13">
        <v>1051.1052070110341</v>
      </c>
      <c r="G61" s="72"/>
      <c r="H61" s="72"/>
    </row>
    <row r="62" spans="1:8" x14ac:dyDescent="0.35">
      <c r="A62" s="15">
        <v>41628</v>
      </c>
      <c r="B62" s="15">
        <v>41642</v>
      </c>
      <c r="C62" s="15">
        <v>41655</v>
      </c>
      <c r="D62" s="13">
        <v>66477.298999999999</v>
      </c>
      <c r="E62" s="13">
        <v>31243.947496118013</v>
      </c>
      <c r="F62" s="13">
        <v>1039.0739004270185</v>
      </c>
      <c r="G62" s="72"/>
      <c r="H62" s="72"/>
    </row>
    <row r="63" spans="1:8" x14ac:dyDescent="0.35">
      <c r="A63" s="15">
        <v>41642</v>
      </c>
      <c r="B63" s="15">
        <v>41656</v>
      </c>
      <c r="C63" s="15">
        <v>41669</v>
      </c>
      <c r="D63" s="13">
        <v>69234.468999999997</v>
      </c>
      <c r="E63" s="13">
        <v>30899.810295607327</v>
      </c>
      <c r="F63" s="13">
        <v>979.562465696657</v>
      </c>
      <c r="G63" s="72"/>
      <c r="H63" s="72"/>
    </row>
    <row r="64" spans="1:8" x14ac:dyDescent="0.35">
      <c r="A64" s="15">
        <v>41656</v>
      </c>
      <c r="B64" s="15">
        <v>41670</v>
      </c>
      <c r="C64" s="15">
        <v>41683</v>
      </c>
      <c r="D64" s="13">
        <v>68308.501999999993</v>
      </c>
      <c r="E64" s="13">
        <v>30146.144605621033</v>
      </c>
      <c r="F64" s="13">
        <v>921.14192157751586</v>
      </c>
      <c r="G64" s="72"/>
      <c r="H64" s="72"/>
    </row>
    <row r="65" spans="1:8" x14ac:dyDescent="0.35">
      <c r="A65" s="15">
        <v>41670</v>
      </c>
      <c r="B65" s="15">
        <v>41684</v>
      </c>
      <c r="C65" s="15">
        <v>41697</v>
      </c>
      <c r="D65" s="13">
        <v>71022.289000000004</v>
      </c>
      <c r="E65" s="13">
        <v>30355.305549462602</v>
      </c>
      <c r="F65" s="13">
        <v>844.49516385172183</v>
      </c>
      <c r="G65" s="72"/>
      <c r="H65" s="72"/>
    </row>
    <row r="66" spans="1:8" x14ac:dyDescent="0.35">
      <c r="A66" s="15">
        <v>41684</v>
      </c>
      <c r="B66" s="15">
        <v>41698</v>
      </c>
      <c r="C66" s="15">
        <v>41711</v>
      </c>
      <c r="D66" s="13">
        <v>70462.895000000004</v>
      </c>
      <c r="E66" s="13">
        <v>31190.214516202337</v>
      </c>
      <c r="F66" s="13">
        <v>903.44874108076169</v>
      </c>
      <c r="G66" s="72"/>
      <c r="H66" s="72"/>
    </row>
    <row r="67" spans="1:8" x14ac:dyDescent="0.35">
      <c r="A67" s="15">
        <v>41698</v>
      </c>
      <c r="B67" s="15">
        <v>41712</v>
      </c>
      <c r="C67" s="15">
        <v>41725</v>
      </c>
      <c r="D67" s="13">
        <v>71579.101999999999</v>
      </c>
      <c r="E67" s="13">
        <v>31176.462268373467</v>
      </c>
      <c r="F67" s="13">
        <v>871.8552117088891</v>
      </c>
      <c r="G67" s="72"/>
      <c r="H67" s="72"/>
    </row>
    <row r="68" spans="1:8" x14ac:dyDescent="0.35">
      <c r="A68" s="15">
        <v>41712</v>
      </c>
      <c r="B68" s="15">
        <v>41726</v>
      </c>
      <c r="C68" s="15">
        <v>41739</v>
      </c>
      <c r="D68" s="13">
        <v>72173.03</v>
      </c>
      <c r="E68" s="13">
        <v>31681.835101600431</v>
      </c>
      <c r="F68" s="13">
        <v>828.97154378708865</v>
      </c>
      <c r="G68" s="72"/>
      <c r="H68" s="72"/>
    </row>
    <row r="69" spans="1:8" x14ac:dyDescent="0.35">
      <c r="A69" s="15">
        <v>41726</v>
      </c>
      <c r="B69" s="15">
        <v>41740</v>
      </c>
      <c r="C69" s="15">
        <v>41753</v>
      </c>
      <c r="D69" s="13">
        <v>72498.618000000002</v>
      </c>
      <c r="E69" s="13">
        <v>32295.168400876235</v>
      </c>
      <c r="F69" s="13">
        <v>806.09263052208837</v>
      </c>
      <c r="G69" s="72"/>
      <c r="H69" s="72"/>
    </row>
    <row r="70" spans="1:8" x14ac:dyDescent="0.35">
      <c r="A70" s="15">
        <v>41740</v>
      </c>
      <c r="B70" s="15">
        <v>41754</v>
      </c>
      <c r="C70" s="15">
        <v>41767</v>
      </c>
      <c r="D70" s="13">
        <v>69879.846000000005</v>
      </c>
      <c r="E70" s="13">
        <v>32952.139284523415</v>
      </c>
      <c r="F70" s="13">
        <v>851.062731863002</v>
      </c>
      <c r="G70" s="72"/>
      <c r="H70" s="72"/>
    </row>
    <row r="71" spans="1:8" x14ac:dyDescent="0.35">
      <c r="A71" s="15">
        <v>41754</v>
      </c>
      <c r="B71" s="15">
        <v>41768</v>
      </c>
      <c r="C71" s="15">
        <v>41781</v>
      </c>
      <c r="D71" s="13">
        <v>71784.788</v>
      </c>
      <c r="E71" s="13">
        <v>33093.828026371157</v>
      </c>
      <c r="F71" s="13">
        <v>845.62042595969513</v>
      </c>
      <c r="G71" s="72"/>
      <c r="H71" s="72"/>
    </row>
    <row r="72" spans="1:8" x14ac:dyDescent="0.35">
      <c r="A72" s="15">
        <v>41768</v>
      </c>
      <c r="B72" s="15">
        <v>41782</v>
      </c>
      <c r="C72" s="15">
        <v>41795</v>
      </c>
      <c r="D72" s="13">
        <v>70132.982999999993</v>
      </c>
      <c r="E72" s="13">
        <v>33314.982165236666</v>
      </c>
      <c r="F72" s="13">
        <v>874.6501942543141</v>
      </c>
      <c r="G72" s="72"/>
      <c r="H72" s="72"/>
    </row>
    <row r="73" spans="1:8" x14ac:dyDescent="0.35">
      <c r="A73" s="15">
        <v>41782</v>
      </c>
      <c r="B73" s="15">
        <v>41796</v>
      </c>
      <c r="C73" s="15">
        <v>41809</v>
      </c>
      <c r="D73" s="13">
        <v>71041.714000000007</v>
      </c>
      <c r="E73" s="13">
        <v>33371.07451842646</v>
      </c>
      <c r="F73" s="13">
        <v>883.12013335882614</v>
      </c>
      <c r="G73" s="72"/>
      <c r="H73" s="72"/>
    </row>
    <row r="74" spans="1:8" x14ac:dyDescent="0.35">
      <c r="A74" s="15">
        <v>41796</v>
      </c>
      <c r="B74" s="15">
        <v>41810</v>
      </c>
      <c r="C74" s="15">
        <v>41823</v>
      </c>
      <c r="D74" s="13">
        <v>70978.039000000004</v>
      </c>
      <c r="E74" s="13">
        <v>33171.294934465099</v>
      </c>
      <c r="F74" s="13">
        <v>883.40504674059082</v>
      </c>
      <c r="G74" s="72"/>
      <c r="H74" s="72"/>
    </row>
    <row r="75" spans="1:8" x14ac:dyDescent="0.35">
      <c r="A75" s="15">
        <v>41810</v>
      </c>
      <c r="B75" s="15">
        <v>41824</v>
      </c>
      <c r="C75" s="15">
        <v>41837</v>
      </c>
      <c r="D75" s="13">
        <v>71070.100000000006</v>
      </c>
      <c r="E75" s="13">
        <v>34629.935324901264</v>
      </c>
      <c r="F75" s="13">
        <v>909.4035655705917</v>
      </c>
      <c r="G75" s="72"/>
      <c r="H75" s="72"/>
    </row>
    <row r="76" spans="1:8" x14ac:dyDescent="0.35">
      <c r="A76" s="15">
        <v>41824</v>
      </c>
      <c r="B76" s="15">
        <v>41838</v>
      </c>
      <c r="C76" s="15">
        <v>41851</v>
      </c>
      <c r="D76" s="13">
        <v>69881.997000000003</v>
      </c>
      <c r="E76" s="13">
        <v>32995.097411091301</v>
      </c>
      <c r="F76" s="13">
        <v>885.84152286102596</v>
      </c>
      <c r="G76" s="72"/>
      <c r="H76" s="72"/>
    </row>
    <row r="77" spans="1:8" x14ac:dyDescent="0.35">
      <c r="A77" s="15">
        <v>41838</v>
      </c>
      <c r="B77" s="15">
        <v>41852</v>
      </c>
      <c r="C77" s="15">
        <v>41865</v>
      </c>
      <c r="D77" s="13">
        <v>69910.453999999998</v>
      </c>
      <c r="E77" s="13">
        <v>32583.411856462935</v>
      </c>
      <c r="F77" s="13">
        <v>870.2542323646544</v>
      </c>
      <c r="G77" s="72"/>
      <c r="H77" s="72"/>
    </row>
    <row r="78" spans="1:8" x14ac:dyDescent="0.35">
      <c r="A78" s="15">
        <v>41852</v>
      </c>
      <c r="B78" s="15">
        <v>41866</v>
      </c>
      <c r="C78" s="15">
        <v>41879</v>
      </c>
      <c r="D78" s="13">
        <v>71290.92</v>
      </c>
      <c r="E78" s="13">
        <v>32695.470209675153</v>
      </c>
      <c r="F78" s="13">
        <v>866.68788077991451</v>
      </c>
      <c r="G78" s="72"/>
      <c r="H78" s="72"/>
    </row>
    <row r="79" spans="1:8" x14ac:dyDescent="0.35">
      <c r="A79" s="15">
        <v>41866</v>
      </c>
      <c r="B79" s="15">
        <v>41880</v>
      </c>
      <c r="C79" s="15">
        <v>41893</v>
      </c>
      <c r="D79" s="13">
        <v>72994.312000000005</v>
      </c>
      <c r="E79" s="13">
        <v>33394.303362759194</v>
      </c>
      <c r="F79" s="13">
        <v>829.76771962402006</v>
      </c>
      <c r="G79" s="72"/>
      <c r="H79" s="72"/>
    </row>
    <row r="80" spans="1:8" x14ac:dyDescent="0.35">
      <c r="A80" s="15">
        <v>41880</v>
      </c>
      <c r="B80" s="15">
        <v>41894</v>
      </c>
      <c r="C80" s="15">
        <v>41907</v>
      </c>
      <c r="D80" s="13">
        <v>73170.891000000003</v>
      </c>
      <c r="E80" s="13">
        <v>33582.630659836257</v>
      </c>
      <c r="F80" s="13">
        <v>805.34022587224558</v>
      </c>
      <c r="G80" s="72"/>
      <c r="H80" s="72"/>
    </row>
    <row r="81" spans="1:8" x14ac:dyDescent="0.35">
      <c r="A81" s="15">
        <v>41894</v>
      </c>
      <c r="B81" s="15">
        <v>41908</v>
      </c>
      <c r="C81" s="15">
        <v>41921</v>
      </c>
      <c r="D81" s="13">
        <v>73624.962</v>
      </c>
      <c r="E81" s="13">
        <v>33572.812230158728</v>
      </c>
      <c r="F81" s="13">
        <v>806.34506453112772</v>
      </c>
      <c r="G81" s="72"/>
      <c r="H81" s="72"/>
    </row>
    <row r="82" spans="1:8" x14ac:dyDescent="0.35">
      <c r="A82" s="15">
        <v>41908</v>
      </c>
      <c r="B82" s="15">
        <v>41922</v>
      </c>
      <c r="C82" s="15">
        <v>41935</v>
      </c>
      <c r="D82" s="13">
        <v>76201.555999999997</v>
      </c>
      <c r="E82" s="13">
        <v>33442.879392491777</v>
      </c>
      <c r="F82" s="13">
        <v>813.54777136726432</v>
      </c>
      <c r="G82" s="72"/>
      <c r="H82" s="72"/>
    </row>
    <row r="83" spans="1:8" x14ac:dyDescent="0.35">
      <c r="A83" s="15">
        <v>41922</v>
      </c>
      <c r="B83" s="15">
        <v>41936</v>
      </c>
      <c r="C83" s="15">
        <v>41949</v>
      </c>
      <c r="D83" s="13">
        <v>77154.324999999997</v>
      </c>
      <c r="E83" s="13">
        <v>33916.335268595227</v>
      </c>
      <c r="F83" s="13">
        <v>807.53081497356629</v>
      </c>
      <c r="G83" s="72"/>
      <c r="H83" s="72"/>
    </row>
    <row r="84" spans="1:8" x14ac:dyDescent="0.35">
      <c r="A84" s="15">
        <v>41936</v>
      </c>
      <c r="B84" s="15">
        <v>41950</v>
      </c>
      <c r="C84" s="15">
        <v>41963</v>
      </c>
      <c r="D84" s="13">
        <v>77578.183999999994</v>
      </c>
      <c r="E84" s="13">
        <v>34278.415537121415</v>
      </c>
      <c r="F84" s="13">
        <v>796.76181503859561</v>
      </c>
      <c r="G84" s="72"/>
      <c r="H84" s="72"/>
    </row>
    <row r="85" spans="1:8" x14ac:dyDescent="0.35">
      <c r="A85" s="15">
        <v>41950</v>
      </c>
      <c r="B85" s="15">
        <v>41964</v>
      </c>
      <c r="C85" s="15">
        <v>41977</v>
      </c>
      <c r="D85" s="13">
        <v>78370.134999999995</v>
      </c>
      <c r="E85" s="13">
        <v>34384.180779961585</v>
      </c>
      <c r="F85" s="13">
        <v>848.76278719937909</v>
      </c>
      <c r="G85" s="72"/>
      <c r="H85" s="72"/>
    </row>
    <row r="86" spans="1:8" x14ac:dyDescent="0.35">
      <c r="A86" s="15">
        <v>41964</v>
      </c>
      <c r="B86" s="15">
        <v>41978</v>
      </c>
      <c r="C86" s="15">
        <v>41991</v>
      </c>
      <c r="D86" s="13">
        <v>78298.634999999995</v>
      </c>
      <c r="E86" s="13">
        <v>34236.247793610251</v>
      </c>
      <c r="F86" s="13">
        <v>861.35442415639136</v>
      </c>
      <c r="G86" s="72"/>
      <c r="H86" s="72"/>
    </row>
    <row r="87" spans="1:8" x14ac:dyDescent="0.35">
      <c r="A87" s="15">
        <v>41978</v>
      </c>
      <c r="B87" s="15">
        <v>41992</v>
      </c>
      <c r="C87" s="15">
        <v>42005</v>
      </c>
      <c r="D87" s="13">
        <v>76282.631999999998</v>
      </c>
      <c r="E87" s="13">
        <v>33773.810945311452</v>
      </c>
      <c r="F87" s="13">
        <v>833.74562394934878</v>
      </c>
      <c r="G87" s="72"/>
      <c r="H87" s="72"/>
    </row>
    <row r="88" spans="1:8" x14ac:dyDescent="0.35">
      <c r="A88" s="15">
        <v>41992</v>
      </c>
      <c r="B88" s="15">
        <v>42006</v>
      </c>
      <c r="C88" s="15">
        <v>42019</v>
      </c>
      <c r="D88" s="13">
        <v>77291.142000000007</v>
      </c>
      <c r="E88" s="13">
        <v>32791.16583263022</v>
      </c>
      <c r="F88" s="13">
        <v>737.22374868539418</v>
      </c>
      <c r="G88" s="72"/>
      <c r="H88" s="72"/>
    </row>
    <row r="89" spans="1:8" x14ac:dyDescent="0.35">
      <c r="A89" s="15">
        <v>42006</v>
      </c>
      <c r="B89" s="15">
        <v>42020</v>
      </c>
      <c r="C89" s="15">
        <v>42033</v>
      </c>
      <c r="D89" s="13">
        <v>76438.207999999999</v>
      </c>
      <c r="E89" s="13">
        <v>32870.938077699946</v>
      </c>
      <c r="F89" s="13">
        <v>734.78851449879642</v>
      </c>
      <c r="G89" s="72"/>
      <c r="H89" s="72"/>
    </row>
    <row r="90" spans="1:8" x14ac:dyDescent="0.35">
      <c r="A90" s="15">
        <v>42020</v>
      </c>
      <c r="B90" s="15">
        <v>42034</v>
      </c>
      <c r="C90" s="15">
        <v>42047</v>
      </c>
      <c r="D90" s="13">
        <v>76390.998000000007</v>
      </c>
      <c r="E90" s="13">
        <v>32810.777755558483</v>
      </c>
      <c r="F90" s="13">
        <v>711.81528533132303</v>
      </c>
      <c r="G90" s="72"/>
      <c r="H90" s="72"/>
    </row>
    <row r="91" spans="1:8" x14ac:dyDescent="0.35">
      <c r="A91" s="15">
        <v>42034</v>
      </c>
      <c r="B91" s="15">
        <v>42048</v>
      </c>
      <c r="C91" s="15">
        <v>42061</v>
      </c>
      <c r="D91" s="13">
        <v>78495.736000000004</v>
      </c>
      <c r="E91" s="13">
        <v>32546.798222546124</v>
      </c>
      <c r="F91" s="13">
        <v>593.43608968486808</v>
      </c>
      <c r="G91" s="72"/>
      <c r="H91" s="72"/>
    </row>
    <row r="92" spans="1:8" x14ac:dyDescent="0.35">
      <c r="A92" s="15">
        <v>42048</v>
      </c>
      <c r="B92" s="15">
        <v>42062</v>
      </c>
      <c r="C92" s="15">
        <v>42075</v>
      </c>
      <c r="D92" s="13">
        <v>89607.671000000002</v>
      </c>
      <c r="E92" s="13">
        <v>36187.315611910315</v>
      </c>
      <c r="F92" s="13">
        <v>530.84967126315996</v>
      </c>
      <c r="G92" s="72"/>
      <c r="H92" s="72"/>
    </row>
    <row r="93" spans="1:8" x14ac:dyDescent="0.35">
      <c r="A93" s="15">
        <v>42062</v>
      </c>
      <c r="B93" s="15">
        <v>42076</v>
      </c>
      <c r="C93" s="15">
        <v>42089</v>
      </c>
      <c r="D93" s="13">
        <v>90217.921000000002</v>
      </c>
      <c r="E93" s="13">
        <v>36441.016885741948</v>
      </c>
      <c r="F93" s="13">
        <v>528.32922088992723</v>
      </c>
      <c r="G93" s="72"/>
      <c r="H93" s="72"/>
    </row>
    <row r="94" spans="1:8" x14ac:dyDescent="0.35">
      <c r="A94" s="15">
        <f>+'TLZK Kal'!A96</f>
        <v>42076</v>
      </c>
      <c r="B94" s="15">
        <v>42090</v>
      </c>
      <c r="C94" s="15">
        <v>42103</v>
      </c>
      <c r="D94" s="13">
        <v>96027.752000000008</v>
      </c>
      <c r="E94" s="13">
        <v>38116.580179033561</v>
      </c>
      <c r="F94" s="13">
        <v>485.30055851976419</v>
      </c>
      <c r="G94" s="72"/>
      <c r="H94" s="72"/>
    </row>
    <row r="95" spans="1:8" x14ac:dyDescent="0.35">
      <c r="A95" s="15">
        <f>+'TLZK Kal'!A97</f>
        <v>42090</v>
      </c>
      <c r="B95" s="15">
        <v>42104</v>
      </c>
      <c r="C95" s="15">
        <v>42117</v>
      </c>
      <c r="D95" s="13">
        <v>98143.731</v>
      </c>
      <c r="E95" s="13">
        <v>38230.747489214998</v>
      </c>
      <c r="F95" s="13">
        <v>476.83381335181798</v>
      </c>
      <c r="G95" s="72"/>
      <c r="H95" s="72"/>
    </row>
    <row r="96" spans="1:8" x14ac:dyDescent="0.35">
      <c r="A96" s="15">
        <f>+'TLZK Kal'!A98</f>
        <v>42104</v>
      </c>
      <c r="B96" s="15">
        <v>42118</v>
      </c>
      <c r="C96" s="15">
        <v>42131</v>
      </c>
      <c r="D96" s="13">
        <v>97451.153000000006</v>
      </c>
      <c r="E96" s="13">
        <v>37941.565115647041</v>
      </c>
      <c r="F96" s="13">
        <v>460.23663598386122</v>
      </c>
      <c r="G96" s="72"/>
      <c r="H96" s="72"/>
    </row>
    <row r="97" spans="1:8" x14ac:dyDescent="0.35">
      <c r="A97" s="15">
        <f>+'TLZK Kal'!A99</f>
        <v>42118</v>
      </c>
      <c r="B97" s="15">
        <v>42132</v>
      </c>
      <c r="C97" s="15">
        <v>42145</v>
      </c>
      <c r="D97" s="13">
        <v>100748.50600000001</v>
      </c>
      <c r="E97" s="13">
        <v>38056.28907656535</v>
      </c>
      <c r="F97" s="13">
        <v>443.2202452226129</v>
      </c>
      <c r="G97" s="72"/>
      <c r="H97" s="72"/>
    </row>
    <row r="98" spans="1:8" x14ac:dyDescent="0.35">
      <c r="A98" s="15">
        <f>+'TLZK Kal'!A100</f>
        <v>42132</v>
      </c>
      <c r="B98" s="15">
        <v>42146</v>
      </c>
      <c r="C98" s="15">
        <v>42159</v>
      </c>
      <c r="D98" s="13">
        <v>103529.10400000001</v>
      </c>
      <c r="E98" s="13">
        <v>38642.306533629599</v>
      </c>
      <c r="F98" s="13">
        <v>437.96566710745901</v>
      </c>
      <c r="G98" s="72"/>
      <c r="H98" s="72"/>
    </row>
    <row r="99" spans="1:8" x14ac:dyDescent="0.35">
      <c r="A99" s="15">
        <f>+'TLZK Kal'!A101</f>
        <v>42146</v>
      </c>
      <c r="B99" s="15">
        <v>42160</v>
      </c>
      <c r="C99" s="15">
        <v>42173</v>
      </c>
      <c r="D99" s="13">
        <v>99840.888999999996</v>
      </c>
      <c r="E99" s="13">
        <v>39118.051508746001</v>
      </c>
      <c r="F99" s="13">
        <v>427.88404019118798</v>
      </c>
      <c r="G99" s="72"/>
      <c r="H99" s="72"/>
    </row>
    <row r="100" spans="1:8" x14ac:dyDescent="0.35">
      <c r="A100" s="15">
        <f>+'TLZK Kal'!A102</f>
        <v>42160</v>
      </c>
      <c r="B100" s="15">
        <v>42174</v>
      </c>
      <c r="C100" s="15">
        <v>42187</v>
      </c>
      <c r="D100" s="13">
        <v>104845.944</v>
      </c>
      <c r="E100" s="13">
        <v>38931.322268018303</v>
      </c>
      <c r="F100" s="13">
        <v>396.41035410229102</v>
      </c>
      <c r="G100" s="72"/>
      <c r="H100" s="72"/>
    </row>
    <row r="101" spans="1:8" x14ac:dyDescent="0.35">
      <c r="A101" s="15">
        <f>+'TLZK Kal'!A103</f>
        <v>42174</v>
      </c>
      <c r="B101" s="15">
        <v>42188</v>
      </c>
      <c r="C101" s="15">
        <v>42201</v>
      </c>
      <c r="D101" s="13">
        <v>108490.772</v>
      </c>
      <c r="E101" s="13">
        <v>40002.496958076772</v>
      </c>
      <c r="F101" s="13">
        <v>417.49523572806481</v>
      </c>
      <c r="G101" s="72"/>
      <c r="H101" s="72"/>
    </row>
    <row r="102" spans="1:8" x14ac:dyDescent="0.35">
      <c r="A102" s="15">
        <f>+'TLZK Kal'!A104</f>
        <v>42188</v>
      </c>
      <c r="B102" s="15">
        <v>42205</v>
      </c>
      <c r="C102" s="15">
        <v>42215</v>
      </c>
      <c r="D102" s="13">
        <v>106256.531</v>
      </c>
      <c r="E102" s="13">
        <v>39481.840956727901</v>
      </c>
      <c r="F102" s="13">
        <v>402.96892051980302</v>
      </c>
      <c r="G102" s="72"/>
      <c r="H102" s="72"/>
    </row>
    <row r="103" spans="1:8" x14ac:dyDescent="0.35">
      <c r="A103" s="15">
        <f>+'TLZK Kal'!A105</f>
        <v>42205</v>
      </c>
      <c r="B103" s="15">
        <v>42216</v>
      </c>
      <c r="C103" s="15">
        <v>42229</v>
      </c>
      <c r="D103" s="13">
        <v>105014.54399999999</v>
      </c>
      <c r="E103" s="13">
        <v>39890.861407112498</v>
      </c>
      <c r="F103" s="13">
        <v>415.67567886422802</v>
      </c>
      <c r="G103" s="72"/>
      <c r="H103" s="72"/>
    </row>
    <row r="104" spans="1:8" x14ac:dyDescent="0.35">
      <c r="A104" s="15">
        <f>+'TLZK Kal'!A106</f>
        <v>42216</v>
      </c>
      <c r="B104" s="15">
        <v>42230</v>
      </c>
      <c r="C104" s="15">
        <v>42243</v>
      </c>
      <c r="D104" s="13">
        <v>109470.871</v>
      </c>
      <c r="E104" s="13">
        <v>39596.359593800698</v>
      </c>
      <c r="F104" s="13">
        <v>416.60273078307603</v>
      </c>
      <c r="G104" s="72"/>
      <c r="H104" s="72"/>
    </row>
    <row r="105" spans="1:8" x14ac:dyDescent="0.35">
      <c r="A105" s="15">
        <f>+'TLZK Kal'!A107</f>
        <v>42230</v>
      </c>
      <c r="B105" s="15">
        <v>42244</v>
      </c>
      <c r="C105" s="15">
        <v>42257</v>
      </c>
      <c r="D105" s="13">
        <v>109923.473</v>
      </c>
      <c r="E105" s="13">
        <v>39498.193675889335</v>
      </c>
      <c r="F105" s="13">
        <v>423.33733742791065</v>
      </c>
      <c r="G105" s="72"/>
      <c r="H105" s="72"/>
    </row>
    <row r="106" spans="1:8" x14ac:dyDescent="0.35">
      <c r="A106" s="15">
        <f>+'TLZK Kal'!A108</f>
        <v>42244</v>
      </c>
      <c r="B106" s="15">
        <v>42258</v>
      </c>
      <c r="C106" s="15">
        <v>42271</v>
      </c>
      <c r="D106" s="13">
        <v>114634.531</v>
      </c>
      <c r="E106" s="13">
        <v>41161.942478229488</v>
      </c>
      <c r="F106" s="13">
        <v>369.07869198354166</v>
      </c>
      <c r="G106" s="72"/>
      <c r="H106" s="72"/>
    </row>
    <row r="107" spans="1:8" x14ac:dyDescent="0.35">
      <c r="A107" s="15">
        <f>+'TLZK Kal'!A109</f>
        <v>42258</v>
      </c>
      <c r="B107" s="15">
        <v>42275</v>
      </c>
      <c r="C107" s="15">
        <v>42285</v>
      </c>
      <c r="D107" s="13">
        <v>119119.99099999999</v>
      </c>
      <c r="E107" s="13">
        <v>40758.784947898203</v>
      </c>
      <c r="F107" s="13">
        <v>357.638947552812</v>
      </c>
      <c r="G107" s="72"/>
      <c r="H107" s="72"/>
    </row>
    <row r="108" spans="1:8" x14ac:dyDescent="0.35">
      <c r="A108" s="15">
        <f>+'TLZK Kal'!A110</f>
        <v>42270</v>
      </c>
      <c r="B108" s="15">
        <v>42286</v>
      </c>
      <c r="C108" s="15">
        <v>42299</v>
      </c>
      <c r="D108" s="13">
        <v>117089.48700000001</v>
      </c>
      <c r="E108" s="13">
        <v>39828.515385047722</v>
      </c>
      <c r="F108" s="13">
        <v>354.50560549153607</v>
      </c>
      <c r="G108" s="72"/>
      <c r="H108" s="72"/>
    </row>
    <row r="109" spans="1:8" x14ac:dyDescent="0.35">
      <c r="A109" s="15">
        <f>+'TLZK Kal'!A111</f>
        <v>42286</v>
      </c>
      <c r="B109" s="15">
        <v>42300</v>
      </c>
      <c r="C109" s="15">
        <v>42313</v>
      </c>
      <c r="D109" s="13">
        <v>117879.516</v>
      </c>
      <c r="E109" s="13">
        <v>40771.373377048098</v>
      </c>
      <c r="F109" s="13">
        <v>366.27817290927197</v>
      </c>
      <c r="G109" s="72"/>
      <c r="H109" s="72"/>
    </row>
    <row r="110" spans="1:8" x14ac:dyDescent="0.35">
      <c r="A110" s="15">
        <f>+'TLZK Kal'!A112</f>
        <v>42300</v>
      </c>
      <c r="B110" s="15">
        <v>42314</v>
      </c>
      <c r="C110" s="15">
        <v>42327</v>
      </c>
      <c r="D110" s="13">
        <v>116757.96400000001</v>
      </c>
      <c r="E110" s="13">
        <v>41195.6832186916</v>
      </c>
      <c r="F110" s="13">
        <v>368.67999050560798</v>
      </c>
      <c r="G110" s="72"/>
      <c r="H110" s="72"/>
    </row>
    <row r="111" spans="1:8" x14ac:dyDescent="0.35">
      <c r="A111" s="15">
        <f>+'TLZK Kal'!A113</f>
        <v>42314</v>
      </c>
      <c r="B111" s="15">
        <v>42328</v>
      </c>
      <c r="C111" s="15">
        <v>42341</v>
      </c>
      <c r="D111" s="13">
        <v>114665.353</v>
      </c>
      <c r="E111" s="13">
        <v>40545.295102548902</v>
      </c>
      <c r="F111" s="13">
        <v>360.07636867550701</v>
      </c>
      <c r="G111" s="72"/>
      <c r="H111" s="72"/>
    </row>
    <row r="112" spans="1:8" x14ac:dyDescent="0.35">
      <c r="A112" s="15">
        <f>+'TLZK Kal'!A114</f>
        <v>42328</v>
      </c>
      <c r="B112" s="15">
        <v>42342</v>
      </c>
      <c r="C112" s="15">
        <v>42355</v>
      </c>
      <c r="D112" s="13">
        <v>113947.447</v>
      </c>
      <c r="E112" s="13">
        <v>40582.265697167531</v>
      </c>
      <c r="F112" s="13">
        <v>365.03842160525261</v>
      </c>
      <c r="G112" s="72"/>
      <c r="H112" s="72"/>
    </row>
    <row r="113" spans="1:8" x14ac:dyDescent="0.35">
      <c r="A113" s="15">
        <f>+'TLZK Kal'!A115</f>
        <v>42342</v>
      </c>
      <c r="B113" s="15">
        <v>42356</v>
      </c>
      <c r="C113" s="15">
        <v>42372</v>
      </c>
      <c r="D113" s="13">
        <v>114150.51</v>
      </c>
      <c r="E113" s="13">
        <v>40427.385161518709</v>
      </c>
      <c r="F113" s="13">
        <v>369.04066531958841</v>
      </c>
      <c r="G113" s="72"/>
      <c r="H113" s="72"/>
    </row>
    <row r="114" spans="1:8" x14ac:dyDescent="0.35">
      <c r="A114" s="15">
        <f>+'TLZK Kal'!A116</f>
        <v>42356</v>
      </c>
      <c r="B114" s="15">
        <v>42373</v>
      </c>
      <c r="C114" s="15">
        <v>42383</v>
      </c>
      <c r="D114" s="13">
        <v>116567.084</v>
      </c>
      <c r="E114" s="13">
        <v>40098.734131418198</v>
      </c>
      <c r="F114" s="13">
        <v>367.96574915591401</v>
      </c>
      <c r="G114" s="72"/>
      <c r="H114" s="72"/>
    </row>
    <row r="115" spans="1:8" x14ac:dyDescent="0.35">
      <c r="A115" s="15">
        <f>+'TLZK Kal'!A117</f>
        <v>42369</v>
      </c>
      <c r="B115" s="15">
        <v>42384</v>
      </c>
      <c r="C115" s="15">
        <v>42397</v>
      </c>
      <c r="D115" s="13">
        <v>115086.148</v>
      </c>
      <c r="E115" s="13">
        <v>40470.117203466798</v>
      </c>
      <c r="F115" s="13">
        <v>374.80076706957499</v>
      </c>
      <c r="G115" s="72"/>
      <c r="H115" s="72"/>
    </row>
    <row r="116" spans="1:8" x14ac:dyDescent="0.35">
      <c r="A116" s="15">
        <f>+'TLZK Kal'!A118</f>
        <v>42384</v>
      </c>
      <c r="B116" s="15">
        <v>42398</v>
      </c>
      <c r="C116" s="15">
        <v>42411</v>
      </c>
      <c r="D116" s="13">
        <v>118007.352</v>
      </c>
      <c r="E116" s="13">
        <v>39430.859421960202</v>
      </c>
      <c r="F116" s="13">
        <v>352.72678231223199</v>
      </c>
      <c r="G116" s="72"/>
      <c r="H116" s="72"/>
    </row>
    <row r="117" spans="1:8" x14ac:dyDescent="0.35">
      <c r="A117" s="15">
        <f>+'TLZK Kal'!A119</f>
        <v>42398</v>
      </c>
      <c r="B117" s="15">
        <v>42412</v>
      </c>
      <c r="C117" s="15">
        <v>42425</v>
      </c>
      <c r="D117" s="13">
        <v>116542.327</v>
      </c>
      <c r="E117" s="13">
        <v>39504.425107795098</v>
      </c>
      <c r="F117" s="13">
        <v>351.73393941692501</v>
      </c>
      <c r="G117" s="72"/>
      <c r="H117" s="72"/>
    </row>
    <row r="118" spans="1:8" x14ac:dyDescent="0.35">
      <c r="A118" s="15">
        <f>+'TLZK Kal'!A122</f>
        <v>42412</v>
      </c>
      <c r="B118" s="15">
        <v>42426</v>
      </c>
      <c r="C118" s="15">
        <v>42439</v>
      </c>
      <c r="D118" s="13">
        <v>122052.314</v>
      </c>
      <c r="E118" s="13">
        <v>41945.409468330698</v>
      </c>
      <c r="F118" s="13">
        <v>396.20741737959997</v>
      </c>
      <c r="G118" s="72"/>
      <c r="H118" s="72"/>
    </row>
    <row r="119" spans="1:8" x14ac:dyDescent="0.35">
      <c r="A119" s="15">
        <f>+'TLZK Kal'!A123</f>
        <v>42426</v>
      </c>
      <c r="B119" s="15">
        <v>42440</v>
      </c>
      <c r="C119" s="15">
        <v>42453</v>
      </c>
      <c r="D119" s="13">
        <v>122339.285</v>
      </c>
      <c r="E119" s="13">
        <v>42272.138267816597</v>
      </c>
      <c r="F119" s="13">
        <v>369.807366329959</v>
      </c>
      <c r="G119" s="72"/>
      <c r="H119" s="72"/>
    </row>
    <row r="120" spans="1:8" x14ac:dyDescent="0.35">
      <c r="A120" s="15">
        <f>+'TLZK Kal'!A124</f>
        <v>42440</v>
      </c>
      <c r="B120" s="15">
        <v>42454</v>
      </c>
      <c r="C120" s="15">
        <v>42467</v>
      </c>
      <c r="D120" s="13">
        <v>120816.78</v>
      </c>
      <c r="E120" s="13">
        <v>42955.800603469201</v>
      </c>
      <c r="F120" s="13">
        <v>377.23103281940899</v>
      </c>
      <c r="G120" s="72"/>
      <c r="H120" s="72"/>
    </row>
    <row r="121" spans="1:8" x14ac:dyDescent="0.35">
      <c r="A121" s="15">
        <f>+'TLZK Kal'!A125</f>
        <v>42454</v>
      </c>
      <c r="B121" s="15">
        <v>42468</v>
      </c>
      <c r="C121" s="15">
        <v>42481</v>
      </c>
      <c r="D121" s="13">
        <v>122673.246</v>
      </c>
      <c r="E121" s="13">
        <v>43363.542230084648</v>
      </c>
      <c r="F121" s="13">
        <v>380.81612917411439</v>
      </c>
      <c r="G121" s="72"/>
      <c r="H121" s="72"/>
    </row>
    <row r="122" spans="1:8" x14ac:dyDescent="0.35">
      <c r="A122" s="15">
        <f>+'TLZK Kal'!A126</f>
        <v>42468</v>
      </c>
      <c r="B122" s="15">
        <v>42482</v>
      </c>
      <c r="C122" s="15">
        <v>42495</v>
      </c>
      <c r="D122" s="13">
        <v>122156.632</v>
      </c>
      <c r="E122" s="13">
        <v>43612.195325579101</v>
      </c>
      <c r="F122" s="13">
        <v>393.83715024139798</v>
      </c>
      <c r="G122" s="72"/>
      <c r="H122" s="72"/>
    </row>
    <row r="123" spans="1:8" x14ac:dyDescent="0.35">
      <c r="A123" s="15">
        <f>+'TLZK Kal'!A127</f>
        <v>42482</v>
      </c>
      <c r="B123" s="15">
        <v>42496</v>
      </c>
      <c r="C123" s="15">
        <v>42509</v>
      </c>
      <c r="D123" s="13">
        <v>121698.54700000001</v>
      </c>
      <c r="E123" s="13">
        <v>43962.067105788803</v>
      </c>
      <c r="F123" s="13">
        <v>391.66632708286602</v>
      </c>
      <c r="G123" s="72"/>
      <c r="H123" s="72"/>
    </row>
    <row r="124" spans="1:8" x14ac:dyDescent="0.35">
      <c r="A124" s="15">
        <f>+'TLZK Kal'!A128</f>
        <v>42496</v>
      </c>
      <c r="B124" s="15">
        <v>42510</v>
      </c>
      <c r="C124" s="15">
        <v>42523</v>
      </c>
      <c r="D124" s="13">
        <v>126043.554</v>
      </c>
      <c r="E124" s="13">
        <v>44079.846374315901</v>
      </c>
      <c r="F124" s="13">
        <v>393.42195972896502</v>
      </c>
      <c r="G124" s="72"/>
      <c r="H124" s="72"/>
    </row>
    <row r="125" spans="1:8" x14ac:dyDescent="0.35">
      <c r="A125" s="15">
        <f>+'TLZK Kal'!A129</f>
        <v>42510</v>
      </c>
      <c r="B125" s="15">
        <v>42524</v>
      </c>
      <c r="C125" s="15">
        <v>42537</v>
      </c>
      <c r="D125" s="13">
        <v>128498.412</v>
      </c>
      <c r="E125" s="13">
        <v>44249.761944863298</v>
      </c>
      <c r="F125" s="13">
        <v>388.01616288109898</v>
      </c>
      <c r="G125" s="72"/>
      <c r="H125" s="72"/>
    </row>
    <row r="126" spans="1:8" x14ac:dyDescent="0.35">
      <c r="A126" s="15">
        <f>+'TLZK Kal'!A130</f>
        <v>42524</v>
      </c>
      <c r="B126" s="15">
        <v>42538</v>
      </c>
      <c r="C126" s="15">
        <v>42551</v>
      </c>
      <c r="D126" s="13">
        <v>127116.431</v>
      </c>
      <c r="E126" s="13">
        <v>44266.688667892602</v>
      </c>
      <c r="F126" s="13">
        <v>393.68686119174498</v>
      </c>
      <c r="G126" s="72"/>
      <c r="H126" s="72"/>
    </row>
    <row r="127" spans="1:8" x14ac:dyDescent="0.35">
      <c r="A127" s="15">
        <f>+'TLZK Kal'!A131</f>
        <v>42538</v>
      </c>
      <c r="B127" s="15">
        <v>42552</v>
      </c>
      <c r="C127" s="15">
        <v>42565</v>
      </c>
      <c r="D127" s="13">
        <v>127043.387</v>
      </c>
      <c r="E127" s="13">
        <v>44125.2</v>
      </c>
      <c r="F127" s="13">
        <v>391.13</v>
      </c>
      <c r="G127" s="72"/>
      <c r="H127" s="72"/>
    </row>
    <row r="128" spans="1:8" x14ac:dyDescent="0.35">
      <c r="A128" s="15">
        <f>+'TLZK Kal'!A132</f>
        <v>42552</v>
      </c>
      <c r="B128" s="15">
        <v>42566</v>
      </c>
      <c r="C128" s="15">
        <v>42579</v>
      </c>
      <c r="D128" s="13">
        <v>124731.99800000001</v>
      </c>
      <c r="E128" s="13">
        <v>44037.859810316797</v>
      </c>
      <c r="F128" s="13">
        <v>371.24832819509299</v>
      </c>
      <c r="G128" s="72"/>
      <c r="H128" s="72"/>
    </row>
    <row r="129" spans="1:8" x14ac:dyDescent="0.35">
      <c r="A129" s="15">
        <f>+'TLZK Kal'!A133</f>
        <v>42566</v>
      </c>
      <c r="B129" s="15">
        <v>42580</v>
      </c>
      <c r="C129" s="15">
        <v>42593</v>
      </c>
      <c r="D129" s="13">
        <v>124894.693</v>
      </c>
      <c r="E129" s="13">
        <v>43573.542355594996</v>
      </c>
      <c r="F129" s="13">
        <v>395.27428126496699</v>
      </c>
      <c r="G129" s="72"/>
      <c r="H129" s="72"/>
    </row>
    <row r="130" spans="1:8" x14ac:dyDescent="0.35">
      <c r="A130" s="15">
        <f>+'TLZK Kal'!A134</f>
        <v>42580</v>
      </c>
      <c r="B130" s="15">
        <v>42594</v>
      </c>
      <c r="C130" s="15">
        <v>42607</v>
      </c>
      <c r="D130" s="13">
        <v>125789.129</v>
      </c>
      <c r="E130" s="13">
        <v>42252.628102423201</v>
      </c>
      <c r="F130" s="13">
        <v>381.37946178364899</v>
      </c>
      <c r="G130" s="72"/>
      <c r="H130" s="72"/>
    </row>
    <row r="131" spans="1:8" x14ac:dyDescent="0.35">
      <c r="A131" s="15">
        <f>+'TLZK Kal'!A135</f>
        <v>42594</v>
      </c>
      <c r="B131" s="15">
        <v>42608</v>
      </c>
      <c r="C131" s="15">
        <v>42621</v>
      </c>
      <c r="D131" s="13">
        <v>123900.47100000001</v>
      </c>
      <c r="E131" s="13">
        <v>42232.095493312503</v>
      </c>
      <c r="F131" s="13">
        <v>410.77863793379402</v>
      </c>
      <c r="G131" s="72"/>
      <c r="H131" s="72"/>
    </row>
    <row r="132" spans="1:8" x14ac:dyDescent="0.35">
      <c r="A132" s="15">
        <f>+'TLZK Kal'!A136</f>
        <v>42608</v>
      </c>
      <c r="B132" s="15">
        <v>42622</v>
      </c>
      <c r="C132" s="15">
        <v>42635</v>
      </c>
      <c r="D132" s="13">
        <v>123714.628</v>
      </c>
      <c r="E132" s="13">
        <v>42538.935324649901</v>
      </c>
      <c r="F132" s="13">
        <v>404.15400386699901</v>
      </c>
      <c r="G132" s="72"/>
      <c r="H132" s="72"/>
    </row>
    <row r="133" spans="1:8" x14ac:dyDescent="0.35">
      <c r="A133" s="15">
        <f>+'TLZK Kal'!A137</f>
        <v>42622</v>
      </c>
      <c r="B133" s="15">
        <v>42636</v>
      </c>
      <c r="C133" s="15">
        <v>42649</v>
      </c>
      <c r="D133" s="13">
        <v>122956.11900000001</v>
      </c>
      <c r="E133" s="13">
        <v>43876.166358259201</v>
      </c>
      <c r="F133" s="13">
        <v>439.27673975728499</v>
      </c>
      <c r="G133" s="72"/>
      <c r="H133" s="72"/>
    </row>
    <row r="134" spans="1:8" x14ac:dyDescent="0.35">
      <c r="A134" s="15">
        <f>+'TLZK Kal'!A138</f>
        <v>42636</v>
      </c>
      <c r="B134" s="15">
        <v>42650</v>
      </c>
      <c r="C134" s="15">
        <v>42663</v>
      </c>
      <c r="D134" s="13">
        <v>122705.89599999999</v>
      </c>
      <c r="E134" s="13">
        <v>42251.331772297999</v>
      </c>
      <c r="F134" s="13">
        <v>421.19765374098199</v>
      </c>
      <c r="G134" s="72"/>
      <c r="H134" s="72"/>
    </row>
    <row r="135" spans="1:8" x14ac:dyDescent="0.35">
      <c r="A135" s="15">
        <f>+'TLZK Kal'!A139</f>
        <v>42650</v>
      </c>
      <c r="B135" s="15">
        <v>42664</v>
      </c>
      <c r="C135" s="15">
        <v>42677</v>
      </c>
      <c r="D135" s="13">
        <v>124262.60799999999</v>
      </c>
      <c r="E135" s="13">
        <v>41290.775157190998</v>
      </c>
      <c r="F135" s="13">
        <v>443.77486211488201</v>
      </c>
      <c r="G135" s="72"/>
      <c r="H135" s="72"/>
    </row>
    <row r="136" spans="1:8" x14ac:dyDescent="0.35">
      <c r="A136" s="15">
        <f>+'TLZK Kal'!A140</f>
        <v>42664</v>
      </c>
      <c r="B136" s="15">
        <v>42678</v>
      </c>
      <c r="C136" s="15">
        <v>42691</v>
      </c>
      <c r="D136" s="13">
        <v>124299.522</v>
      </c>
      <c r="E136" s="13">
        <v>41034.335560009</v>
      </c>
      <c r="F136" s="13">
        <v>470.86260007800502</v>
      </c>
      <c r="G136" s="72"/>
      <c r="H136" s="72"/>
    </row>
    <row r="137" spans="1:8" x14ac:dyDescent="0.35">
      <c r="A137" s="15">
        <f>+'TLZK Kal'!A141</f>
        <v>42678</v>
      </c>
      <c r="B137" s="15">
        <v>42692</v>
      </c>
      <c r="C137" s="15">
        <v>42705</v>
      </c>
      <c r="D137" s="13">
        <v>127674.129</v>
      </c>
      <c r="E137" s="13">
        <v>41432.611341245502</v>
      </c>
      <c r="F137" s="13">
        <v>470.86260007800502</v>
      </c>
      <c r="G137" s="72"/>
      <c r="H137" s="72"/>
    </row>
    <row r="138" spans="1:8" x14ac:dyDescent="0.35">
      <c r="A138" s="15">
        <f>+'TLZK Kal'!A142</f>
        <v>42692</v>
      </c>
      <c r="B138" s="15">
        <v>42706</v>
      </c>
      <c r="C138" s="15">
        <v>42719</v>
      </c>
      <c r="D138" s="13">
        <v>129284.217</v>
      </c>
      <c r="E138" s="13">
        <v>42079.664403130002</v>
      </c>
      <c r="F138" s="13">
        <v>416.49847880244801</v>
      </c>
      <c r="G138" s="72"/>
      <c r="H138" s="72"/>
    </row>
    <row r="139" spans="1:8" x14ac:dyDescent="0.35">
      <c r="A139" s="15">
        <f>+'TLZK Kal'!A143</f>
        <v>42706</v>
      </c>
      <c r="B139" s="15">
        <v>42720</v>
      </c>
      <c r="C139" s="15">
        <v>42733</v>
      </c>
      <c r="D139" s="13">
        <v>133945.27900000001</v>
      </c>
      <c r="E139" s="13">
        <v>39645.906851571999</v>
      </c>
      <c r="F139" s="13">
        <v>415.50613711124498</v>
      </c>
      <c r="G139" s="72"/>
      <c r="H139" s="72"/>
    </row>
    <row r="140" spans="1:8" x14ac:dyDescent="0.35">
      <c r="A140" s="15">
        <f>+'TLZK Kal'!A144</f>
        <v>42720</v>
      </c>
      <c r="B140" s="15">
        <v>42734</v>
      </c>
      <c r="C140" s="15">
        <v>42747</v>
      </c>
      <c r="D140" s="13">
        <v>135278.66699999999</v>
      </c>
      <c r="E140" s="13">
        <v>39051.322459680901</v>
      </c>
      <c r="F140" s="13">
        <v>498.073667743236</v>
      </c>
      <c r="G140" s="72"/>
      <c r="H140" s="72"/>
    </row>
    <row r="141" spans="1:8" x14ac:dyDescent="0.35">
      <c r="A141" s="15">
        <f>+'TLZK Kal'!A145</f>
        <v>42734</v>
      </c>
      <c r="B141" s="15">
        <v>42748</v>
      </c>
      <c r="C141" s="15">
        <v>42761</v>
      </c>
      <c r="D141" s="13">
        <v>129268.12300000001</v>
      </c>
      <c r="E141" s="13">
        <v>37083.369203097602</v>
      </c>
      <c r="F141" s="13">
        <v>497.02921651492898</v>
      </c>
      <c r="G141" s="72"/>
      <c r="H141" s="72"/>
    </row>
    <row r="142" spans="1:8" x14ac:dyDescent="0.35">
      <c r="A142" s="15">
        <f>+'TLZK Kal'!A146</f>
        <v>42748</v>
      </c>
      <c r="B142" s="15">
        <v>42762</v>
      </c>
      <c r="C142" s="15">
        <v>42775</v>
      </c>
      <c r="D142" s="13">
        <v>141512.71599999999</v>
      </c>
      <c r="E142" s="13">
        <v>37745.067504609498</v>
      </c>
      <c r="F142" s="13">
        <v>467.09374699874297</v>
      </c>
      <c r="G142" s="72"/>
      <c r="H142" s="72"/>
    </row>
    <row r="143" spans="1:8" x14ac:dyDescent="0.35">
      <c r="A143" s="15">
        <f>+'TLZK Kal'!A147</f>
        <v>42762</v>
      </c>
      <c r="B143" s="15">
        <v>42776</v>
      </c>
      <c r="C143" s="15">
        <v>42789</v>
      </c>
      <c r="D143" s="13">
        <v>142400.486</v>
      </c>
      <c r="E143" s="13">
        <v>38095.1635143483</v>
      </c>
      <c r="F143" s="13">
        <v>467.69535643510801</v>
      </c>
      <c r="G143" s="72"/>
      <c r="H143" s="72"/>
    </row>
    <row r="144" spans="1:8" x14ac:dyDescent="0.35">
      <c r="A144" s="15">
        <f>+'TLZK Kal'!A148</f>
        <v>42776</v>
      </c>
      <c r="B144" s="15">
        <v>42790</v>
      </c>
      <c r="C144" s="15">
        <v>42803</v>
      </c>
      <c r="D144" s="13">
        <v>139407.82800000001</v>
      </c>
      <c r="E144" s="13">
        <v>38466.5359373807</v>
      </c>
      <c r="F144" s="13">
        <v>502.59689887203098</v>
      </c>
      <c r="G144" s="72"/>
      <c r="H144" s="72"/>
    </row>
    <row r="145" spans="1:8" x14ac:dyDescent="0.35">
      <c r="A145" s="15">
        <f>+'TLZK Kal'!A149</f>
        <v>42790</v>
      </c>
      <c r="B145" s="15">
        <v>42804</v>
      </c>
      <c r="C145" s="15">
        <v>42817</v>
      </c>
      <c r="D145" s="13">
        <v>135114.71599999999</v>
      </c>
      <c r="E145" s="13">
        <v>38465.143328351201</v>
      </c>
      <c r="F145" s="13">
        <v>510.83095249544101</v>
      </c>
      <c r="G145" s="72"/>
      <c r="H145" s="72"/>
    </row>
    <row r="146" spans="1:8" x14ac:dyDescent="0.35">
      <c r="A146" s="15">
        <f>+'TLZK Kal'!A150</f>
        <v>42804</v>
      </c>
      <c r="B146" s="15">
        <v>42818</v>
      </c>
      <c r="C146" s="15">
        <v>42831</v>
      </c>
      <c r="D146" s="13">
        <v>142030.79</v>
      </c>
      <c r="E146" s="13">
        <v>38473.031672561599</v>
      </c>
      <c r="F146" s="13">
        <v>493.168852321862</v>
      </c>
      <c r="G146" s="72"/>
      <c r="H146" s="72"/>
    </row>
    <row r="147" spans="1:8" x14ac:dyDescent="0.35">
      <c r="A147" s="15">
        <f>+'TLZK Kal'!A151</f>
        <v>42818</v>
      </c>
      <c r="B147" s="15">
        <v>42832</v>
      </c>
      <c r="C147" s="15">
        <v>42845</v>
      </c>
      <c r="D147" s="13">
        <v>139633.90599999999</v>
      </c>
      <c r="E147" s="13">
        <v>38601.202100000002</v>
      </c>
      <c r="F147" s="13">
        <v>527.54150900930961</v>
      </c>
      <c r="G147" s="72"/>
      <c r="H147" s="72"/>
    </row>
    <row r="148" spans="1:8" x14ac:dyDescent="0.35">
      <c r="A148" s="15">
        <f>+'TLZK Kal'!A152</f>
        <v>42832</v>
      </c>
      <c r="B148" s="15">
        <v>42846</v>
      </c>
      <c r="C148" s="15">
        <v>42859</v>
      </c>
      <c r="D148" s="13">
        <v>142060.18700000001</v>
      </c>
      <c r="E148" s="13">
        <v>39073.253512213501</v>
      </c>
      <c r="F148" s="13">
        <v>490.24035723668698</v>
      </c>
      <c r="G148" s="72"/>
      <c r="H148" s="72"/>
    </row>
    <row r="149" spans="1:8" x14ac:dyDescent="0.35">
      <c r="A149" s="15">
        <f>+'TLZK Kal'!A153</f>
        <v>42846</v>
      </c>
      <c r="B149" s="15">
        <v>42860</v>
      </c>
      <c r="C149" s="15">
        <v>42876</v>
      </c>
      <c r="D149" s="13">
        <v>141706.72099999999</v>
      </c>
      <c r="E149" s="13">
        <v>39224.441516558101</v>
      </c>
      <c r="F149" s="13">
        <v>491.93513966374599</v>
      </c>
      <c r="G149" s="72"/>
      <c r="H149" s="72"/>
    </row>
    <row r="150" spans="1:8" x14ac:dyDescent="0.35">
      <c r="A150" s="15">
        <f>+'TLZK Kal'!A154</f>
        <v>42860</v>
      </c>
      <c r="B150" s="15">
        <v>42877</v>
      </c>
      <c r="C150" s="15">
        <v>42887</v>
      </c>
      <c r="D150" s="13">
        <v>140709.02100000001</v>
      </c>
      <c r="E150" s="13">
        <v>39629.228785532097</v>
      </c>
      <c r="F150" s="13">
        <v>546.30388410677904</v>
      </c>
      <c r="G150" s="72"/>
      <c r="H150" s="72"/>
    </row>
    <row r="151" spans="1:8" x14ac:dyDescent="0.35">
      <c r="A151" s="15">
        <f>+'TLZK Kal'!A155</f>
        <v>42873</v>
      </c>
      <c r="B151" s="15">
        <v>42888</v>
      </c>
      <c r="C151" s="15">
        <v>42901</v>
      </c>
      <c r="D151" s="13">
        <v>140447.10800000001</v>
      </c>
      <c r="E151" s="13">
        <v>39964.0007579101</v>
      </c>
      <c r="F151" s="13">
        <v>585.06741332762999</v>
      </c>
      <c r="G151" s="72"/>
      <c r="H151" s="72"/>
    </row>
    <row r="152" spans="1:8" x14ac:dyDescent="0.35">
      <c r="A152" s="15">
        <f>+'TLZK Kal'!A156</f>
        <v>42888</v>
      </c>
      <c r="B152" s="15">
        <v>42902</v>
      </c>
      <c r="C152" s="15">
        <v>42915</v>
      </c>
      <c r="D152" s="13">
        <v>141488.807</v>
      </c>
      <c r="E152" s="13">
        <v>40240.543803097004</v>
      </c>
      <c r="F152" s="13">
        <v>581.22754853886897</v>
      </c>
      <c r="G152" s="72"/>
      <c r="H152" s="72"/>
    </row>
    <row r="153" spans="1:8" x14ac:dyDescent="0.35">
      <c r="A153" s="15">
        <f>+'TLZK Kal'!A157</f>
        <v>42902</v>
      </c>
      <c r="B153" s="15">
        <v>42916</v>
      </c>
      <c r="C153" s="15">
        <v>42929</v>
      </c>
      <c r="D153" s="13">
        <v>141785.71</v>
      </c>
      <c r="E153" s="13">
        <v>40148.808392567</v>
      </c>
      <c r="F153" s="13">
        <v>597.90702747144405</v>
      </c>
      <c r="G153" s="72"/>
      <c r="H153" s="72"/>
    </row>
    <row r="154" spans="1:8" x14ac:dyDescent="0.35">
      <c r="A154" s="15">
        <f>+'TLZK Kal'!A158</f>
        <v>42916</v>
      </c>
      <c r="B154" s="15">
        <v>42930</v>
      </c>
      <c r="C154" s="15">
        <v>42943</v>
      </c>
      <c r="D154" s="13">
        <v>141309.15899999999</v>
      </c>
      <c r="E154" s="13">
        <v>40043.796091614357</v>
      </c>
      <c r="F154" s="13">
        <v>623.80246219802746</v>
      </c>
      <c r="G154" s="72"/>
      <c r="H154" s="72"/>
    </row>
    <row r="155" spans="1:8" x14ac:dyDescent="0.35">
      <c r="A155" s="15">
        <f>+'TLZK Kal'!A159</f>
        <v>42930</v>
      </c>
      <c r="B155" s="15">
        <v>42944</v>
      </c>
      <c r="C155" s="15">
        <v>42957</v>
      </c>
      <c r="D155" s="13">
        <v>142252.9</v>
      </c>
      <c r="E155" s="13">
        <v>39671.0714605213</v>
      </c>
      <c r="F155" s="13">
        <v>631.59769510813999</v>
      </c>
      <c r="G155" s="72"/>
      <c r="H155" s="72"/>
    </row>
    <row r="156" spans="1:8" x14ac:dyDescent="0.35">
      <c r="A156" s="15">
        <f>+'TLZK Kal'!A160</f>
        <v>42944</v>
      </c>
      <c r="B156" s="15">
        <v>42958</v>
      </c>
      <c r="C156" s="15">
        <v>42971</v>
      </c>
      <c r="D156" s="13">
        <v>141686.64199999999</v>
      </c>
      <c r="E156" s="13">
        <v>40074.357929714439</v>
      </c>
      <c r="F156" s="13">
        <v>615.77784055264169</v>
      </c>
      <c r="G156" s="72"/>
      <c r="H156" s="72"/>
    </row>
    <row r="157" spans="1:8" x14ac:dyDescent="0.35">
      <c r="A157" s="15">
        <f>+'TLZK Kal'!A161</f>
        <v>42958</v>
      </c>
      <c r="B157" s="15">
        <v>42972</v>
      </c>
      <c r="C157" s="15">
        <v>42985</v>
      </c>
      <c r="D157" s="13">
        <v>142856.19399999999</v>
      </c>
      <c r="E157" s="13">
        <v>40383.680449163803</v>
      </c>
      <c r="F157" s="13">
        <v>599.41639763809803</v>
      </c>
      <c r="G157" s="72"/>
      <c r="H157" s="72"/>
    </row>
    <row r="158" spans="1:8" x14ac:dyDescent="0.35">
      <c r="A158" s="15">
        <f>+'TLZK Kal'!A162</f>
        <v>42972</v>
      </c>
      <c r="B158" s="15">
        <v>42986</v>
      </c>
      <c r="C158" s="15">
        <v>42999</v>
      </c>
      <c r="D158" s="13">
        <v>143146.05900000001</v>
      </c>
      <c r="E158" s="13">
        <v>41061.432704490602</v>
      </c>
      <c r="F158" s="13">
        <v>584.73963233661004</v>
      </c>
      <c r="G158" s="72"/>
      <c r="H158" s="72"/>
    </row>
    <row r="159" spans="1:8" x14ac:dyDescent="0.35">
      <c r="A159" s="15">
        <f>+'TLZK Kal'!A163</f>
        <v>42986</v>
      </c>
      <c r="B159" s="15">
        <v>43000</v>
      </c>
      <c r="C159" s="15">
        <v>43013</v>
      </c>
      <c r="D159" s="13">
        <v>142845.49000000002</v>
      </c>
      <c r="E159" s="13">
        <v>41763.70483350131</v>
      </c>
      <c r="F159" s="13">
        <v>582.31189921063401</v>
      </c>
      <c r="G159" s="72"/>
      <c r="H159" s="72"/>
    </row>
    <row r="160" spans="1:8" x14ac:dyDescent="0.35">
      <c r="A160" s="15">
        <f>+'TLZK Kal'!A164</f>
        <v>43000</v>
      </c>
      <c r="B160" s="15">
        <v>43014</v>
      </c>
      <c r="C160" s="15">
        <v>43027</v>
      </c>
      <c r="D160" s="13">
        <v>145731.81400000001</v>
      </c>
      <c r="E160" s="13">
        <v>41533.922232584198</v>
      </c>
      <c r="F160" s="13">
        <v>566.94964911447801</v>
      </c>
      <c r="G160" s="72"/>
      <c r="H160" s="72"/>
    </row>
    <row r="161" spans="1:8" x14ac:dyDescent="0.35">
      <c r="A161" s="15">
        <f>+'TLZK Kal'!A165</f>
        <v>43014</v>
      </c>
      <c r="B161" s="15">
        <v>43028</v>
      </c>
      <c r="C161" s="15">
        <v>43041</v>
      </c>
      <c r="D161" s="13">
        <v>147343.07399999999</v>
      </c>
      <c r="E161" s="13">
        <v>41268.368929594399</v>
      </c>
      <c r="F161" s="13">
        <v>564.53581924850198</v>
      </c>
      <c r="G161" s="72"/>
      <c r="H161" s="72"/>
    </row>
    <row r="162" spans="1:8" x14ac:dyDescent="0.35">
      <c r="A162" s="15">
        <f>+'TLZK Kal'!A166</f>
        <v>43028</v>
      </c>
      <c r="B162" s="15">
        <v>43042</v>
      </c>
      <c r="C162" s="15">
        <v>43055</v>
      </c>
      <c r="D162" s="13">
        <v>150287.696</v>
      </c>
      <c r="E162" s="13">
        <v>41075.183122864401</v>
      </c>
      <c r="F162" s="13">
        <v>522.14817640488195</v>
      </c>
      <c r="G162" s="72"/>
      <c r="H162" s="72"/>
    </row>
    <row r="163" spans="1:8" x14ac:dyDescent="0.35">
      <c r="A163" s="15">
        <f>+'TLZK Kal'!A167</f>
        <v>43042</v>
      </c>
      <c r="B163" s="15">
        <v>43056</v>
      </c>
      <c r="C163" s="15">
        <v>43069</v>
      </c>
      <c r="D163" s="13">
        <v>153985.09400000001</v>
      </c>
      <c r="E163" s="13">
        <v>40637.5131342885</v>
      </c>
      <c r="F163" s="13">
        <v>510.35905312687601</v>
      </c>
      <c r="G163" s="72"/>
      <c r="H163" s="72"/>
    </row>
    <row r="164" spans="1:8" x14ac:dyDescent="0.35">
      <c r="A164" s="15">
        <f>+'TLZK Kal'!A168</f>
        <v>43056</v>
      </c>
      <c r="B164" s="15">
        <v>43070</v>
      </c>
      <c r="C164" s="15">
        <v>43083</v>
      </c>
      <c r="D164" s="13">
        <v>157314.201</v>
      </c>
      <c r="E164" s="13">
        <v>40666.477354978801</v>
      </c>
      <c r="F164" s="13">
        <v>528.49644603935133</v>
      </c>
      <c r="G164" s="72"/>
      <c r="H164" s="72"/>
    </row>
    <row r="165" spans="1:8" x14ac:dyDescent="0.35">
      <c r="A165" s="15">
        <f>+'TLZK Kal'!A169</f>
        <v>43070</v>
      </c>
      <c r="B165" s="15">
        <v>43084</v>
      </c>
      <c r="C165" s="15">
        <v>43097</v>
      </c>
      <c r="D165" s="13">
        <v>160178.356</v>
      </c>
      <c r="E165" s="13">
        <v>40650.425129117466</v>
      </c>
      <c r="F165" s="13">
        <v>548.99618306211573</v>
      </c>
      <c r="G165" s="72"/>
      <c r="H165" s="72"/>
    </row>
    <row r="166" spans="1:8" x14ac:dyDescent="0.35">
      <c r="A166" s="15">
        <f>+'TLZK Kal'!A170</f>
        <v>43084</v>
      </c>
      <c r="B166" s="15">
        <v>43098</v>
      </c>
      <c r="C166" s="15">
        <v>43111</v>
      </c>
      <c r="D166" s="13">
        <v>156120.609</v>
      </c>
      <c r="E166" s="13">
        <v>40424.862530602724</v>
      </c>
      <c r="F166" s="13">
        <v>587.93269295526397</v>
      </c>
      <c r="G166" s="72"/>
      <c r="H166" s="72"/>
    </row>
    <row r="167" spans="1:8" x14ac:dyDescent="0.35">
      <c r="A167" s="15">
        <f>+'TLZK Kal'!A171</f>
        <v>43098</v>
      </c>
      <c r="B167" s="15">
        <v>43112</v>
      </c>
      <c r="C167" s="15">
        <v>43125</v>
      </c>
      <c r="D167" s="13">
        <v>155704.15600000002</v>
      </c>
      <c r="E167" s="13">
        <v>40823.723955573856</v>
      </c>
      <c r="F167" s="13">
        <v>596.96958653633328</v>
      </c>
      <c r="G167" s="72"/>
      <c r="H167" s="72"/>
    </row>
    <row r="168" spans="1:8" x14ac:dyDescent="0.35">
      <c r="A168" s="15">
        <f>+'TLZK Kal'!A172</f>
        <v>43112</v>
      </c>
      <c r="B168" s="15">
        <v>43126</v>
      </c>
      <c r="C168" s="15">
        <v>43139</v>
      </c>
      <c r="D168" s="13">
        <v>156516.804</v>
      </c>
      <c r="E168" s="13">
        <v>41191.500735705726</v>
      </c>
      <c r="F168" s="13">
        <v>598.30417522723599</v>
      </c>
      <c r="G168" s="72"/>
      <c r="H168" s="72"/>
    </row>
    <row r="169" spans="1:8" x14ac:dyDescent="0.35">
      <c r="A169" s="15">
        <f>+'TLZK Kal'!A173</f>
        <v>43126</v>
      </c>
      <c r="B169" s="15">
        <v>43140</v>
      </c>
      <c r="C169" s="15">
        <v>43153</v>
      </c>
      <c r="D169" s="13">
        <v>158110.01999999999</v>
      </c>
      <c r="E169" s="13">
        <v>42202.245316571461</v>
      </c>
      <c r="F169" s="13">
        <v>554.28546672296284</v>
      </c>
      <c r="G169" s="72"/>
      <c r="H169" s="72"/>
    </row>
    <row r="170" spans="1:8" x14ac:dyDescent="0.35">
      <c r="A170" s="15">
        <f>+'TLZK Kal'!A174</f>
        <v>43140</v>
      </c>
      <c r="B170" s="15">
        <v>43154</v>
      </c>
      <c r="C170" s="15">
        <v>43167</v>
      </c>
      <c r="D170" s="13">
        <v>159465.06</v>
      </c>
      <c r="E170" s="13">
        <v>41845.333774689701</v>
      </c>
      <c r="F170" s="13">
        <v>561.51838935188903</v>
      </c>
      <c r="G170" s="72"/>
      <c r="H170" s="72"/>
    </row>
    <row r="171" spans="1:8" x14ac:dyDescent="0.35">
      <c r="A171" s="15">
        <f>+'TLZK Kal'!A175</f>
        <v>43154</v>
      </c>
      <c r="B171" s="15">
        <v>43168</v>
      </c>
      <c r="C171" s="15">
        <v>43181</v>
      </c>
      <c r="D171" s="13">
        <v>160211.49299999999</v>
      </c>
      <c r="E171" s="13">
        <v>42163.661467012993</v>
      </c>
      <c r="F171" s="13">
        <v>560.30100850524354</v>
      </c>
      <c r="G171" s="72"/>
      <c r="H171" s="72"/>
    </row>
    <row r="172" spans="1:8" x14ac:dyDescent="0.35">
      <c r="A172" s="15">
        <f>+'TLZK Kal'!A176</f>
        <v>43168</v>
      </c>
      <c r="B172" s="15">
        <v>43182</v>
      </c>
      <c r="C172" s="15">
        <v>43195</v>
      </c>
      <c r="D172" s="13">
        <v>161391.94</v>
      </c>
      <c r="E172" s="13">
        <v>42518.038402776103</v>
      </c>
      <c r="F172" s="13">
        <v>557.79529263472807</v>
      </c>
      <c r="G172" s="72"/>
      <c r="H172" s="72"/>
    </row>
    <row r="173" spans="1:8" x14ac:dyDescent="0.35">
      <c r="A173" s="15">
        <f>+'TLZK Kal'!A177</f>
        <v>43182</v>
      </c>
      <c r="B173" s="15">
        <v>43196</v>
      </c>
      <c r="C173" s="15">
        <v>43209</v>
      </c>
      <c r="D173" s="13">
        <v>164163.93</v>
      </c>
      <c r="E173" s="13">
        <v>42020.83072592524</v>
      </c>
      <c r="F173" s="13">
        <v>551.81196314171382</v>
      </c>
      <c r="G173" s="72"/>
      <c r="H173" s="72"/>
    </row>
    <row r="174" spans="1:8" x14ac:dyDescent="0.35">
      <c r="A174" s="15">
        <f>+'TLZK Kal'!A178</f>
        <v>43196</v>
      </c>
      <c r="B174" s="15">
        <v>43210</v>
      </c>
      <c r="C174" s="15">
        <v>43223</v>
      </c>
      <c r="D174" s="13">
        <v>166846.003</v>
      </c>
      <c r="E174" s="13">
        <v>41811.555922474778</v>
      </c>
      <c r="F174" s="13">
        <v>549.19634876711484</v>
      </c>
      <c r="G174" s="72"/>
      <c r="H174" s="72"/>
    </row>
    <row r="175" spans="1:8" x14ac:dyDescent="0.35">
      <c r="A175" s="15">
        <f>+'TLZK Kal'!A179</f>
        <v>43210</v>
      </c>
      <c r="B175" s="15">
        <v>43224</v>
      </c>
      <c r="C175" s="15">
        <v>43237</v>
      </c>
      <c r="D175" s="13">
        <v>169489.54399999999</v>
      </c>
      <c r="E175" s="13">
        <v>42268.591624500397</v>
      </c>
      <c r="F175" s="13">
        <v>559.03351026298299</v>
      </c>
      <c r="G175" s="72"/>
      <c r="H175" s="72"/>
    </row>
    <row r="176" spans="1:8" x14ac:dyDescent="0.35">
      <c r="A176" s="15">
        <f>+'TLZK Kal'!A180</f>
        <v>43224</v>
      </c>
      <c r="B176" s="15">
        <v>43238</v>
      </c>
      <c r="C176" s="15">
        <v>43251</v>
      </c>
      <c r="D176" s="13">
        <v>174382.33299999998</v>
      </c>
      <c r="E176" s="13">
        <v>41733.11428601513</v>
      </c>
      <c r="F176" s="13">
        <v>584.12652873659238</v>
      </c>
      <c r="G176" s="72"/>
      <c r="H176" s="72"/>
    </row>
    <row r="177" spans="1:8" x14ac:dyDescent="0.35">
      <c r="A177" s="15">
        <f>+'TLZK Kal'!A181</f>
        <v>43238</v>
      </c>
      <c r="B177" s="15">
        <v>43252</v>
      </c>
      <c r="C177" s="15">
        <v>43268</v>
      </c>
      <c r="D177" s="13">
        <v>184047.921</v>
      </c>
      <c r="E177" s="13">
        <v>41726.328184082464</v>
      </c>
      <c r="F177" s="13">
        <v>548.01790472259347</v>
      </c>
      <c r="G177" s="72"/>
      <c r="H177" s="72"/>
    </row>
    <row r="178" spans="1:8" x14ac:dyDescent="0.35">
      <c r="A178" s="15">
        <f>+'TLZK Kal'!A182</f>
        <v>43252</v>
      </c>
      <c r="B178" s="15">
        <v>43269</v>
      </c>
      <c r="C178" s="15">
        <v>43279</v>
      </c>
      <c r="D178" s="13">
        <v>185907.15599999999</v>
      </c>
      <c r="E178" s="13">
        <v>41690.359420875815</v>
      </c>
      <c r="F178" s="13">
        <v>627.01061005128975</v>
      </c>
      <c r="G178" s="72"/>
      <c r="H178" s="72"/>
    </row>
    <row r="179" spans="1:8" x14ac:dyDescent="0.35">
      <c r="A179" s="15">
        <f>+'TLZK Kal'!A183</f>
        <v>43265</v>
      </c>
      <c r="B179" s="15">
        <v>43280</v>
      </c>
      <c r="C179" s="15">
        <v>43293</v>
      </c>
      <c r="D179" s="13">
        <v>192890.30900000001</v>
      </c>
      <c r="E179" s="13">
        <v>41901.794612093858</v>
      </c>
      <c r="F179" s="13">
        <v>598.56377015490091</v>
      </c>
      <c r="G179" s="72"/>
      <c r="H179" s="72"/>
    </row>
    <row r="180" spans="1:8" x14ac:dyDescent="0.35">
      <c r="A180" s="15">
        <f>+'TLZK Kal'!A184</f>
        <v>43280</v>
      </c>
      <c r="B180" s="15">
        <v>43294</v>
      </c>
      <c r="C180" s="15">
        <v>43307</v>
      </c>
      <c r="D180" s="13">
        <v>186056.258</v>
      </c>
      <c r="E180" s="13">
        <v>40344.272252516232</v>
      </c>
      <c r="F180" s="13">
        <v>612.28691289743199</v>
      </c>
      <c r="G180" s="72"/>
      <c r="H180" s="72"/>
    </row>
    <row r="181" spans="1:8" x14ac:dyDescent="0.35">
      <c r="A181" s="15">
        <f>+'TLZK Kal'!A185</f>
        <v>43294</v>
      </c>
      <c r="B181" s="15">
        <v>43308</v>
      </c>
      <c r="C181" s="15">
        <v>43321</v>
      </c>
      <c r="D181" s="13">
        <v>194046.24100000001</v>
      </c>
      <c r="E181" s="13">
        <v>40278.611964463635</v>
      </c>
      <c r="F181" s="13">
        <v>586.58560994409038</v>
      </c>
      <c r="G181" s="72"/>
      <c r="H181" s="72"/>
    </row>
    <row r="182" spans="1:8" x14ac:dyDescent="0.35">
      <c r="A182" s="15">
        <f>+'TLZK Kal'!A186</f>
        <v>43308</v>
      </c>
      <c r="B182" s="15">
        <v>43322</v>
      </c>
      <c r="C182" s="15">
        <v>43338</v>
      </c>
      <c r="D182" s="13">
        <v>181432.399</v>
      </c>
      <c r="E182" s="13">
        <v>42020</v>
      </c>
      <c r="F182" s="13">
        <v>532.83600000000001</v>
      </c>
      <c r="G182" s="72"/>
      <c r="H182" s="72"/>
    </row>
    <row r="183" spans="1:8" x14ac:dyDescent="0.35">
      <c r="A183" s="15">
        <f>+'TLZK Kal'!A187</f>
        <v>43322</v>
      </c>
      <c r="B183" s="15">
        <v>43339</v>
      </c>
      <c r="C183" s="15">
        <v>43349</v>
      </c>
      <c r="D183" s="13">
        <v>201952.77300000002</v>
      </c>
      <c r="E183" s="13">
        <v>36821.002112262897</v>
      </c>
      <c r="F183" s="13">
        <v>632.29867061933419</v>
      </c>
      <c r="G183" s="72"/>
      <c r="H183" s="72"/>
    </row>
    <row r="184" spans="1:8" x14ac:dyDescent="0.35">
      <c r="A184" s="15">
        <f>+'TLZK Kal'!A188</f>
        <v>43332</v>
      </c>
      <c r="B184" s="15">
        <v>43350</v>
      </c>
      <c r="C184" s="15">
        <v>43363</v>
      </c>
      <c r="D184" s="13">
        <v>215968.84</v>
      </c>
      <c r="E184" s="13">
        <v>36090.482462005275</v>
      </c>
      <c r="F184" s="13">
        <v>493.16108240996726</v>
      </c>
      <c r="G184" s="72"/>
      <c r="H184" s="72"/>
    </row>
    <row r="185" spans="1:8" x14ac:dyDescent="0.35">
      <c r="A185" s="15">
        <f>+'TLZK Kal'!A189</f>
        <v>43350</v>
      </c>
      <c r="B185" s="15">
        <v>43364</v>
      </c>
      <c r="C185" s="15">
        <v>43377</v>
      </c>
      <c r="D185" s="13">
        <v>230591.02100000001</v>
      </c>
      <c r="E185" s="13">
        <v>35252.091760286901</v>
      </c>
      <c r="F185" s="13">
        <v>553.29304446163701</v>
      </c>
      <c r="G185" s="72"/>
      <c r="H185" s="72"/>
    </row>
    <row r="186" spans="1:8" x14ac:dyDescent="0.35">
      <c r="A186" s="15">
        <v>43364</v>
      </c>
      <c r="B186" s="15">
        <v>43378</v>
      </c>
      <c r="C186" s="15">
        <v>43391</v>
      </c>
      <c r="D186" s="13">
        <v>218636.33</v>
      </c>
      <c r="E186" s="13">
        <v>36275.79581555535</v>
      </c>
      <c r="F186" s="13">
        <v>586.80976665648996</v>
      </c>
      <c r="G186" s="72"/>
      <c r="H186" s="72"/>
    </row>
    <row r="187" spans="1:8" x14ac:dyDescent="0.35">
      <c r="A187" s="15">
        <f>+'TLZK Kal'!A191</f>
        <v>43378</v>
      </c>
      <c r="B187" s="15">
        <v>43392</v>
      </c>
      <c r="C187" s="15">
        <v>43405</v>
      </c>
      <c r="D187" s="13">
        <v>207101.185</v>
      </c>
      <c r="E187" s="13">
        <v>35081.405674025198</v>
      </c>
      <c r="F187" s="13">
        <v>593.04423393331103</v>
      </c>
      <c r="G187" s="72"/>
      <c r="H187" s="72"/>
    </row>
    <row r="188" spans="1:8" x14ac:dyDescent="0.35">
      <c r="A188" s="15">
        <f>+'TLZK Kal'!A192</f>
        <v>43392</v>
      </c>
      <c r="B188" s="15">
        <v>43406</v>
      </c>
      <c r="C188" s="15">
        <v>43419</v>
      </c>
      <c r="D188" s="13">
        <v>187434.65299999999</v>
      </c>
      <c r="E188" s="13">
        <v>35593.383564813201</v>
      </c>
      <c r="F188" s="13">
        <v>621.93754486972057</v>
      </c>
      <c r="G188" s="72"/>
      <c r="H188" s="72"/>
    </row>
    <row r="189" spans="1:8" x14ac:dyDescent="0.35">
      <c r="A189" s="15">
        <f>+'TLZK Kal'!A193</f>
        <v>43406</v>
      </c>
      <c r="B189" s="15">
        <v>43420</v>
      </c>
      <c r="C189" s="15">
        <v>43433</v>
      </c>
      <c r="D189" s="13">
        <v>187718.535</v>
      </c>
      <c r="E189" s="13">
        <v>35520.198862918274</v>
      </c>
      <c r="F189" s="13">
        <v>654.23308789315297</v>
      </c>
      <c r="G189" s="72"/>
      <c r="H189" s="72"/>
    </row>
    <row r="190" spans="1:8" x14ac:dyDescent="0.35">
      <c r="A190" s="15">
        <f>+'TLZK Kal'!A194</f>
        <v>43420</v>
      </c>
      <c r="B190" s="15">
        <v>43434</v>
      </c>
      <c r="C190" s="15">
        <v>43447</v>
      </c>
      <c r="D190" s="13">
        <v>181653.83</v>
      </c>
      <c r="E190" s="13">
        <v>35182.608645550696</v>
      </c>
      <c r="F190" s="13">
        <v>649.37664637795694</v>
      </c>
      <c r="G190" s="72"/>
      <c r="H190" s="72"/>
    </row>
    <row r="191" spans="1:8" x14ac:dyDescent="0.35">
      <c r="A191" s="15">
        <f>+'TLZK Kal'!A195</f>
        <v>43434</v>
      </c>
      <c r="B191" s="15">
        <v>43448</v>
      </c>
      <c r="C191" s="15">
        <v>43461</v>
      </c>
      <c r="D191" s="13">
        <v>172272.54800000001</v>
      </c>
      <c r="E191" s="13">
        <v>35223.087214466868</v>
      </c>
      <c r="F191" s="13">
        <v>682.54141251623503</v>
      </c>
      <c r="G191" s="72"/>
      <c r="H191" s="72"/>
    </row>
    <row r="192" spans="1:8" x14ac:dyDescent="0.35">
      <c r="A192" s="15">
        <f>+'TLZK Kal'!A196</f>
        <v>43448</v>
      </c>
      <c r="B192" s="15">
        <v>43462</v>
      </c>
      <c r="C192" s="15">
        <v>43475</v>
      </c>
      <c r="D192" s="13">
        <v>177415.94699999999</v>
      </c>
      <c r="E192" s="13">
        <v>34733.546754770498</v>
      </c>
      <c r="F192" s="13">
        <v>708.86744307785227</v>
      </c>
      <c r="G192" s="72"/>
      <c r="H192" s="72"/>
    </row>
    <row r="193" spans="1:8" x14ac:dyDescent="0.35">
      <c r="A193" s="15">
        <f>+'TLZK Kal'!A197</f>
        <v>43462</v>
      </c>
      <c r="B193" s="15">
        <v>43476</v>
      </c>
      <c r="C193" s="15">
        <v>43489</v>
      </c>
      <c r="D193" s="13">
        <v>176247.04800000001</v>
      </c>
      <c r="E193" s="13">
        <v>34997.846347633698</v>
      </c>
      <c r="F193" s="13">
        <v>705.61517915151205</v>
      </c>
      <c r="G193" s="72"/>
      <c r="H193" s="72"/>
    </row>
    <row r="194" spans="1:8" x14ac:dyDescent="0.35">
      <c r="A194" s="15">
        <f>+'TLZK Kal'!A198</f>
        <v>43476</v>
      </c>
      <c r="B194" s="15">
        <v>43490</v>
      </c>
      <c r="C194" s="15">
        <v>43503</v>
      </c>
      <c r="D194" s="13">
        <v>180498.68</v>
      </c>
      <c r="E194" s="13">
        <v>35206.128270603702</v>
      </c>
      <c r="F194" s="13">
        <v>734.31601114939645</v>
      </c>
      <c r="G194" s="72"/>
      <c r="H194" s="72"/>
    </row>
    <row r="195" spans="1:8" x14ac:dyDescent="0.35">
      <c r="A195" s="15">
        <f>+'TLZK Kal'!A199</f>
        <v>43490</v>
      </c>
      <c r="B195" s="15">
        <v>43504</v>
      </c>
      <c r="C195" s="15">
        <v>43517</v>
      </c>
      <c r="D195" s="13">
        <v>176111.92800000001</v>
      </c>
      <c r="E195" s="13">
        <v>35500.834851535801</v>
      </c>
      <c r="F195" s="13">
        <v>741.06646514283204</v>
      </c>
      <c r="G195" s="72"/>
      <c r="H195" s="72"/>
    </row>
    <row r="196" spans="1:8" x14ac:dyDescent="0.35">
      <c r="A196" s="15">
        <f>+'TLZK Kal'!A200</f>
        <v>43504</v>
      </c>
      <c r="B196" s="15">
        <v>43518</v>
      </c>
      <c r="C196" s="15">
        <v>43531</v>
      </c>
      <c r="D196" s="13">
        <v>177335.28599999999</v>
      </c>
      <c r="E196" s="13">
        <v>35690.201767321152</v>
      </c>
      <c r="F196" s="13">
        <v>800.82527546086692</v>
      </c>
      <c r="G196" s="72"/>
      <c r="H196" s="72"/>
    </row>
    <row r="197" spans="1:8" x14ac:dyDescent="0.35">
      <c r="A197" s="15">
        <f>+'TLZK Kal'!A201</f>
        <v>43518</v>
      </c>
      <c r="B197" s="15">
        <v>43532</v>
      </c>
      <c r="C197" s="15">
        <v>43545</v>
      </c>
      <c r="D197" s="13">
        <v>180180.22099999999</v>
      </c>
      <c r="E197" s="13">
        <v>36203.317909523699</v>
      </c>
      <c r="F197" s="13">
        <v>797.46765952923329</v>
      </c>
      <c r="G197" s="72"/>
      <c r="H197" s="72"/>
    </row>
    <row r="198" spans="1:8" x14ac:dyDescent="0.35">
      <c r="A198" s="15">
        <f>+'TLZK Kal'!A202</f>
        <v>43532</v>
      </c>
      <c r="B198" s="15">
        <v>43546</v>
      </c>
      <c r="C198" s="15">
        <v>43559</v>
      </c>
      <c r="D198" s="13">
        <v>184395.5</v>
      </c>
      <c r="E198" s="13">
        <v>37442.297880830098</v>
      </c>
      <c r="F198" s="13">
        <v>814.238912257945</v>
      </c>
      <c r="G198" s="72"/>
      <c r="H198" s="72"/>
    </row>
    <row r="199" spans="1:8" x14ac:dyDescent="0.35">
      <c r="A199" s="15">
        <f>+'TLZK Kal'!A203</f>
        <v>43546</v>
      </c>
      <c r="B199" s="15">
        <v>43560</v>
      </c>
      <c r="C199" s="15">
        <v>43573</v>
      </c>
      <c r="D199" s="13">
        <v>190295.75600000002</v>
      </c>
      <c r="E199" s="41">
        <v>39291.247128621799</v>
      </c>
      <c r="F199" s="13">
        <v>814.93182685067768</v>
      </c>
      <c r="G199" s="72"/>
      <c r="H199" s="72"/>
    </row>
    <row r="200" spans="1:8" x14ac:dyDescent="0.35">
      <c r="A200" s="15">
        <f>+'TLZK Kal'!A204</f>
        <v>43560</v>
      </c>
      <c r="B200" s="15">
        <v>43574</v>
      </c>
      <c r="C200" s="15">
        <v>43587</v>
      </c>
      <c r="D200" s="13">
        <v>197522.09899999999</v>
      </c>
      <c r="E200" s="41">
        <v>39582.415732018402</v>
      </c>
      <c r="F200" s="13">
        <v>857.63736582049899</v>
      </c>
      <c r="G200" s="72"/>
      <c r="H200" s="72"/>
    </row>
    <row r="201" spans="1:8" x14ac:dyDescent="0.35">
      <c r="A201" s="15">
        <f>+'TLZK Kal'!A205</f>
        <v>43574</v>
      </c>
      <c r="B201" s="15">
        <v>43588</v>
      </c>
      <c r="C201" s="15">
        <v>43601</v>
      </c>
      <c r="D201" s="41">
        <v>204003.60900000003</v>
      </c>
      <c r="E201" s="41">
        <v>39432.979964540231</v>
      </c>
      <c r="F201" s="41">
        <v>843.33042562359958</v>
      </c>
      <c r="G201" s="73"/>
      <c r="H201" s="73"/>
    </row>
    <row r="202" spans="1:8" x14ac:dyDescent="0.35">
      <c r="A202" s="15">
        <f>+'TLZK Kal'!A206</f>
        <v>43588</v>
      </c>
      <c r="B202" s="15">
        <v>43602</v>
      </c>
      <c r="C202" s="15">
        <v>43615</v>
      </c>
      <c r="D202" s="41">
        <v>224609.171</v>
      </c>
      <c r="E202" s="41">
        <v>42965.779183831059</v>
      </c>
      <c r="F202" s="41">
        <v>887.26441171022373</v>
      </c>
      <c r="G202" s="73"/>
      <c r="H202" s="73"/>
    </row>
    <row r="203" spans="1:8" x14ac:dyDescent="0.35">
      <c r="A203" s="15">
        <v>43602</v>
      </c>
      <c r="B203" s="15">
        <v>43616</v>
      </c>
      <c r="C203" s="15">
        <v>43629</v>
      </c>
      <c r="D203" s="41">
        <v>253397.717</v>
      </c>
      <c r="E203" s="41">
        <v>44359.820055834301</v>
      </c>
      <c r="F203" s="41">
        <v>1078.83573392011</v>
      </c>
      <c r="G203" s="73"/>
      <c r="H203" s="73"/>
    </row>
    <row r="204" spans="1:8" x14ac:dyDescent="0.35">
      <c r="A204" s="15">
        <f>+'TLZK Kal'!A208</f>
        <v>43616</v>
      </c>
      <c r="B204" s="15">
        <v>43630</v>
      </c>
      <c r="C204" s="15">
        <v>43643</v>
      </c>
      <c r="D204" s="41">
        <v>249355.95</v>
      </c>
      <c r="E204" s="41">
        <v>44673.396362961103</v>
      </c>
      <c r="F204" s="41">
        <v>1093.9169070935</v>
      </c>
      <c r="G204" s="73"/>
      <c r="H204" s="73"/>
    </row>
    <row r="205" spans="1:8" x14ac:dyDescent="0.35">
      <c r="A205" s="15">
        <f>+'TLZK Kal'!A209</f>
        <v>43630</v>
      </c>
      <c r="B205" s="15">
        <v>43644</v>
      </c>
      <c r="C205" s="15">
        <v>43657</v>
      </c>
      <c r="D205" s="41">
        <v>246670.77299999999</v>
      </c>
      <c r="E205" s="41">
        <v>44079.884709597703</v>
      </c>
      <c r="F205" s="41">
        <v>1120.44248588562</v>
      </c>
      <c r="G205" s="73"/>
      <c r="H205" s="73"/>
    </row>
    <row r="206" spans="1:8" x14ac:dyDescent="0.35">
      <c r="A206" s="15">
        <f>+'TLZK Kal'!A210</f>
        <v>43644</v>
      </c>
      <c r="B206" s="15">
        <v>43658</v>
      </c>
      <c r="C206" s="15">
        <v>43671</v>
      </c>
      <c r="D206" s="41">
        <v>242322.31400000001</v>
      </c>
      <c r="E206" s="41">
        <v>44052.343454088303</v>
      </c>
      <c r="F206" s="41">
        <v>1085.9758506313201</v>
      </c>
      <c r="G206" s="73"/>
      <c r="H206" s="73"/>
    </row>
    <row r="207" spans="1:8" x14ac:dyDescent="0.35">
      <c r="A207" s="15">
        <f>+'TLZK Kal'!A211</f>
        <v>43658</v>
      </c>
      <c r="B207" s="15">
        <v>43672</v>
      </c>
      <c r="C207" s="15">
        <v>43685</v>
      </c>
      <c r="D207" s="41">
        <v>238011.03</v>
      </c>
      <c r="E207" s="41">
        <v>43847.045313156297</v>
      </c>
      <c r="F207" s="41">
        <v>1153.1676592113699</v>
      </c>
      <c r="G207" s="73"/>
      <c r="H207" s="73"/>
    </row>
    <row r="208" spans="1:8" x14ac:dyDescent="0.35">
      <c r="A208" s="15">
        <f>+'TLZK Kal'!A212</f>
        <v>43672</v>
      </c>
      <c r="B208" s="15">
        <v>43686</v>
      </c>
      <c r="C208" s="15">
        <v>43699</v>
      </c>
      <c r="D208" s="41">
        <v>252256.88800000001</v>
      </c>
      <c r="E208" s="41">
        <v>45603.6228511519</v>
      </c>
      <c r="F208" s="41">
        <v>1261.1009547705601</v>
      </c>
      <c r="G208" s="73"/>
      <c r="H208" s="73"/>
    </row>
    <row r="209" spans="1:8" x14ac:dyDescent="0.35">
      <c r="A209" s="15">
        <f>+'TLZK Kal'!A213</f>
        <v>43686</v>
      </c>
      <c r="B209" s="15">
        <v>43700</v>
      </c>
      <c r="C209" s="15">
        <v>43713</v>
      </c>
      <c r="D209" s="41">
        <v>242001.35</v>
      </c>
      <c r="E209" s="41">
        <v>45746.931609856802</v>
      </c>
      <c r="F209" s="41">
        <v>1253.4451868874801</v>
      </c>
      <c r="G209" s="73"/>
      <c r="H209" s="73"/>
    </row>
    <row r="210" spans="1:8" x14ac:dyDescent="0.35">
      <c r="A210" s="15">
        <f>+'TLZK Kal'!A214</f>
        <v>43700</v>
      </c>
      <c r="B210" s="15">
        <v>43714</v>
      </c>
      <c r="C210" s="15">
        <v>43727</v>
      </c>
      <c r="D210" s="41">
        <v>250475.46900000001</v>
      </c>
      <c r="E210" s="41">
        <v>46182.017627440102</v>
      </c>
      <c r="F210" s="41">
        <v>1264.9704442298</v>
      </c>
      <c r="G210" s="73"/>
      <c r="H210" s="73"/>
    </row>
    <row r="211" spans="1:8" x14ac:dyDescent="0.35">
      <c r="A211" s="15">
        <v>43714</v>
      </c>
      <c r="B211" s="15">
        <v>43728</v>
      </c>
      <c r="C211" s="15">
        <v>43741</v>
      </c>
      <c r="D211" s="41">
        <v>248543.03</v>
      </c>
      <c r="E211" s="41">
        <v>46719.834579353606</v>
      </c>
      <c r="F211" s="41">
        <v>1384.5703896534101</v>
      </c>
      <c r="G211" s="73"/>
      <c r="H211" s="73"/>
    </row>
    <row r="212" spans="1:8" x14ac:dyDescent="0.35">
      <c r="A212" s="15">
        <v>43728</v>
      </c>
      <c r="B212" s="15">
        <v>43742</v>
      </c>
      <c r="C212" s="15">
        <v>43755</v>
      </c>
      <c r="D212" s="41">
        <v>263398.48800000001</v>
      </c>
      <c r="E212" s="41">
        <v>48432.066975595997</v>
      </c>
      <c r="F212" s="41">
        <v>1460.1287940599832</v>
      </c>
      <c r="G212" s="73"/>
      <c r="H212" s="73"/>
    </row>
    <row r="213" spans="1:8" x14ac:dyDescent="0.35">
      <c r="A213" s="15">
        <v>43742</v>
      </c>
      <c r="B213" s="15">
        <v>43756</v>
      </c>
      <c r="C213" s="15">
        <v>43769</v>
      </c>
      <c r="D213" s="41">
        <v>263931.30200000003</v>
      </c>
      <c r="E213" s="41">
        <v>49709.592944559801</v>
      </c>
      <c r="F213" s="41">
        <v>1531.155521335075</v>
      </c>
      <c r="G213" s="73"/>
      <c r="H213" s="73"/>
    </row>
    <row r="214" spans="1:8" x14ac:dyDescent="0.35">
      <c r="A214" s="15">
        <v>43756</v>
      </c>
      <c r="B214" s="15">
        <v>43770</v>
      </c>
      <c r="C214" s="15">
        <v>43783</v>
      </c>
      <c r="D214" s="41">
        <v>273675.13299999997</v>
      </c>
      <c r="E214" s="41">
        <v>49679.443791109697</v>
      </c>
      <c r="F214" s="41">
        <v>1507.48475618111</v>
      </c>
      <c r="G214" s="73"/>
      <c r="H214" s="73"/>
    </row>
    <row r="215" spans="1:8" x14ac:dyDescent="0.35">
      <c r="A215" s="15">
        <v>43770</v>
      </c>
      <c r="B215" s="15">
        <v>43784</v>
      </c>
      <c r="C215" s="15">
        <v>43797</v>
      </c>
      <c r="D215" s="41">
        <v>263576.32299999997</v>
      </c>
      <c r="E215" s="41">
        <v>49180.0763873658</v>
      </c>
      <c r="F215" s="41">
        <v>1655.7836396063201</v>
      </c>
      <c r="G215" s="73"/>
      <c r="H215" s="73"/>
    </row>
    <row r="216" spans="1:8" x14ac:dyDescent="0.35">
      <c r="A216" s="15">
        <v>43784</v>
      </c>
      <c r="B216" s="15">
        <v>43798</v>
      </c>
      <c r="C216" s="15">
        <v>43811</v>
      </c>
      <c r="D216" s="41">
        <v>265352.76399999997</v>
      </c>
      <c r="E216" s="41">
        <v>49170.462124022903</v>
      </c>
      <c r="F216" s="41">
        <v>1707.0119492302647</v>
      </c>
      <c r="G216" s="73"/>
      <c r="H216" s="73"/>
    </row>
    <row r="217" spans="1:8" x14ac:dyDescent="0.35">
      <c r="A217" s="15">
        <v>43798</v>
      </c>
      <c r="B217" s="15">
        <v>43812</v>
      </c>
      <c r="C217" s="15">
        <v>43825</v>
      </c>
      <c r="D217" s="41">
        <v>263904.89500000002</v>
      </c>
      <c r="E217" s="41">
        <v>48113.702105455101</v>
      </c>
      <c r="F217" s="41">
        <v>1828.6292691835499</v>
      </c>
      <c r="G217" s="73"/>
      <c r="H217" s="73"/>
    </row>
    <row r="218" spans="1:8" x14ac:dyDescent="0.35">
      <c r="A218" s="15">
        <v>43812</v>
      </c>
      <c r="B218" s="15">
        <v>43826</v>
      </c>
      <c r="C218" s="15">
        <v>43839</v>
      </c>
      <c r="D218" s="41">
        <v>265265.10499999998</v>
      </c>
      <c r="E218" s="41">
        <v>48610.579713520499</v>
      </c>
      <c r="F218" s="41">
        <v>1809.2148252040899</v>
      </c>
      <c r="G218" s="73"/>
      <c r="H218" s="73"/>
    </row>
    <row r="219" spans="1:8" x14ac:dyDescent="0.35">
      <c r="A219" s="15">
        <v>43826</v>
      </c>
      <c r="B219" s="15">
        <v>43840</v>
      </c>
      <c r="C219" s="15">
        <v>43853</v>
      </c>
      <c r="D219" s="41">
        <v>287898.71100000001</v>
      </c>
      <c r="E219" s="41">
        <v>51404.197240228001</v>
      </c>
      <c r="F219" s="41">
        <v>2048.0878253342098</v>
      </c>
      <c r="G219" s="73"/>
      <c r="H219" s="73"/>
    </row>
    <row r="220" spans="1:8" ht="15.75" customHeight="1" x14ac:dyDescent="0.35">
      <c r="A220" s="15">
        <f>+'TLZK Tesis'!A220</f>
        <v>43840</v>
      </c>
      <c r="B220" s="15">
        <f>+'TLZK Tesis'!B220</f>
        <v>43854</v>
      </c>
      <c r="C220" s="15">
        <f>+'TLZK Tesis'!C220</f>
        <v>43867</v>
      </c>
      <c r="D220" s="41">
        <v>286797.31400000001</v>
      </c>
      <c r="E220" s="41">
        <v>50728.762725386798</v>
      </c>
      <c r="F220" s="41">
        <v>2198.77914020872</v>
      </c>
      <c r="G220" s="73"/>
      <c r="H220" s="73"/>
    </row>
    <row r="221" spans="1:8" ht="15.75" customHeight="1" x14ac:dyDescent="0.35">
      <c r="A221" s="15">
        <f>+'TLZK Tesis'!A221</f>
        <v>43854</v>
      </c>
      <c r="B221" s="15">
        <f>+'TLZK Tesis'!B221</f>
        <v>43868</v>
      </c>
      <c r="C221" s="15">
        <f>+'TLZK Tesis'!C221</f>
        <v>43881</v>
      </c>
      <c r="D221" s="41">
        <v>289216.87300000002</v>
      </c>
      <c r="E221" s="41">
        <v>50744.378500135303</v>
      </c>
      <c r="F221" s="41">
        <v>2263.0697643028702</v>
      </c>
      <c r="G221" s="73"/>
      <c r="H221" s="73"/>
    </row>
    <row r="222" spans="1:8" ht="15.75" customHeight="1" x14ac:dyDescent="0.35">
      <c r="A222" s="15">
        <f>+'TLZK Tesis'!A222</f>
        <v>43868</v>
      </c>
      <c r="B222" s="15">
        <f>+'TLZK Tesis'!B222</f>
        <v>43882</v>
      </c>
      <c r="C222" s="15">
        <f>+'TLZK Tesis'!C222</f>
        <v>43895</v>
      </c>
      <c r="D222" s="41">
        <v>290371.30800000002</v>
      </c>
      <c r="E222" s="41">
        <v>51009.512490005502</v>
      </c>
      <c r="F222" s="41">
        <v>2395.4650960612339</v>
      </c>
      <c r="G222" s="73"/>
      <c r="H222" s="73"/>
    </row>
    <row r="223" spans="1:8" ht="15.75" customHeight="1" x14ac:dyDescent="0.35">
      <c r="A223" s="15">
        <f>+'TLZK Tesis'!A223</f>
        <v>43882</v>
      </c>
      <c r="B223" s="15">
        <f>+'TLZK Tesis'!B223</f>
        <v>43896</v>
      </c>
      <c r="C223" s="15">
        <f>+'TLZK Tesis'!C223</f>
        <v>43909</v>
      </c>
      <c r="D223" s="41">
        <v>296409.67700000003</v>
      </c>
      <c r="E223" s="41">
        <v>49944.926244081304</v>
      </c>
      <c r="F223" s="41">
        <v>2542.3759280527202</v>
      </c>
      <c r="G223" s="73"/>
      <c r="H223" s="73"/>
    </row>
    <row r="224" spans="1:8" ht="15.75" customHeight="1" x14ac:dyDescent="0.35">
      <c r="A224" s="15">
        <f>+'TLZK Tesis'!A224</f>
        <v>43896</v>
      </c>
      <c r="B224" s="15">
        <f>+'TLZK Tesis'!B224</f>
        <v>43910</v>
      </c>
      <c r="C224" s="15">
        <f>+'TLZK Tesis'!C224</f>
        <v>43923</v>
      </c>
      <c r="D224" s="41">
        <v>265290.283</v>
      </c>
      <c r="E224" s="41">
        <v>45673.5232936221</v>
      </c>
      <c r="F224" s="41">
        <v>2283.40979292878</v>
      </c>
      <c r="G224" s="73"/>
      <c r="H224" s="73"/>
    </row>
    <row r="225" spans="1:16" ht="15.75" customHeight="1" x14ac:dyDescent="0.35">
      <c r="A225" s="15">
        <f>+'TLZK Tesis'!A225</f>
        <v>43910</v>
      </c>
      <c r="B225" s="15">
        <f>+'TLZK Tesis'!B225</f>
        <v>43924</v>
      </c>
      <c r="C225" s="15">
        <f>+'TLZK Tesis'!C225</f>
        <v>43937</v>
      </c>
      <c r="D225" s="41">
        <v>280904.598</v>
      </c>
      <c r="E225" s="41">
        <v>44517.0699534948</v>
      </c>
      <c r="F225" s="41">
        <v>2409.8442143532702</v>
      </c>
      <c r="G225" s="73"/>
      <c r="H225" s="73"/>
    </row>
    <row r="226" spans="1:16" ht="15.75" customHeight="1" x14ac:dyDescent="0.35">
      <c r="A226" s="15">
        <f>+'TLZK Tesis'!A226</f>
        <v>43924</v>
      </c>
      <c r="B226" s="15">
        <f>+'TLZK Tesis'!B226</f>
        <v>43938</v>
      </c>
      <c r="C226" s="15">
        <f>+'TLZK Tesis'!C226</f>
        <v>43954</v>
      </c>
      <c r="D226" s="41">
        <v>272924.70400000003</v>
      </c>
      <c r="E226" s="41">
        <v>43541.595359071303</v>
      </c>
      <c r="F226" s="41">
        <v>2227.3848062413299</v>
      </c>
      <c r="G226" s="73"/>
      <c r="H226" s="73"/>
    </row>
    <row r="227" spans="1:16" ht="15.75" customHeight="1" x14ac:dyDescent="0.35">
      <c r="A227" s="15">
        <f>+'TLZK Tesis'!A227</f>
        <v>43938</v>
      </c>
      <c r="B227" s="15">
        <f>+'TLZK Tesis'!B227</f>
        <v>43955</v>
      </c>
      <c r="C227" s="15">
        <f>+'TLZK Tesis'!C227</f>
        <v>43965</v>
      </c>
      <c r="D227" s="41">
        <v>282940.473</v>
      </c>
      <c r="E227" s="41">
        <v>40947.978562101001</v>
      </c>
      <c r="F227" s="41">
        <v>2642.0473007887399</v>
      </c>
      <c r="G227" s="73"/>
      <c r="H227" s="73"/>
      <c r="N227" s="21"/>
    </row>
    <row r="228" spans="1:16" ht="15.75" customHeight="1" x14ac:dyDescent="0.35">
      <c r="A228" s="15">
        <f>+'TLZK Tesis'!A228</f>
        <v>43951</v>
      </c>
      <c r="B228" s="15">
        <f>+'TLZK Tesis'!B228</f>
        <v>43966</v>
      </c>
      <c r="C228" s="15">
        <f>+'TLZK Tesis'!C228</f>
        <v>43979</v>
      </c>
      <c r="D228" s="41">
        <v>265697.49599999998</v>
      </c>
      <c r="E228" s="41">
        <v>38588.681501139203</v>
      </c>
      <c r="F228" s="41">
        <v>2489.9613847196902</v>
      </c>
      <c r="G228" s="73"/>
      <c r="H228" s="73"/>
      <c r="N228" s="21"/>
    </row>
    <row r="229" spans="1:16" ht="15.75" customHeight="1" x14ac:dyDescent="0.35">
      <c r="A229" s="15">
        <f>+'TLZK Tesis'!A229</f>
        <v>43966</v>
      </c>
      <c r="B229" s="15">
        <f>+'TLZK Tesis'!B229</f>
        <v>43980</v>
      </c>
      <c r="C229" s="15">
        <f>+'TLZK Tesis'!C229</f>
        <v>43993</v>
      </c>
      <c r="D229" s="41">
        <v>265747.65299999999</v>
      </c>
      <c r="E229" s="41">
        <v>38424.9811927872</v>
      </c>
      <c r="F229" s="41">
        <v>2498.6793711096507</v>
      </c>
      <c r="G229" s="73"/>
      <c r="H229" s="73"/>
      <c r="N229" s="21"/>
    </row>
    <row r="230" spans="1:16" ht="15.75" customHeight="1" x14ac:dyDescent="0.35">
      <c r="A230" s="15">
        <f>+'TLZK Tesis'!A230</f>
        <v>43980</v>
      </c>
      <c r="B230" s="15">
        <f>+'TLZK Tesis'!B230</f>
        <v>43994</v>
      </c>
      <c r="C230" s="15">
        <f>+'TLZK Tesis'!C230</f>
        <v>44007</v>
      </c>
      <c r="D230" s="41">
        <v>264262.99599999998</v>
      </c>
      <c r="E230" s="41">
        <v>38364.472003564399</v>
      </c>
      <c r="F230" s="41">
        <v>2763.3000675404351</v>
      </c>
      <c r="G230" s="73"/>
      <c r="H230" s="73"/>
    </row>
    <row r="231" spans="1:16" ht="15.75" customHeight="1" x14ac:dyDescent="0.35">
      <c r="A231" s="15">
        <f>+'TLZK Tesis'!A231</f>
        <v>43994</v>
      </c>
      <c r="B231" s="15">
        <f>+'TLZK Tesis'!B231</f>
        <v>44008</v>
      </c>
      <c r="C231" s="15">
        <f>+'TLZK Tesis'!C231</f>
        <v>44021</v>
      </c>
      <c r="D231" s="41">
        <v>264809.07400000002</v>
      </c>
      <c r="E231" s="41">
        <v>38040.173429902497</v>
      </c>
      <c r="F231" s="41">
        <v>2695.8546488344</v>
      </c>
      <c r="G231" s="73"/>
      <c r="H231" s="73"/>
      <c r="N231" s="21"/>
    </row>
    <row r="232" spans="1:16" ht="15.75" customHeight="1" x14ac:dyDescent="0.35">
      <c r="A232" s="15">
        <f>+'TLZK Tesis'!A232</f>
        <v>44008</v>
      </c>
      <c r="B232" s="15">
        <f>+'TLZK Tesis'!B232</f>
        <v>44022</v>
      </c>
      <c r="C232" s="15">
        <f>+'TLZK Tesis'!C232</f>
        <v>44035</v>
      </c>
      <c r="D232" s="41">
        <v>252255.55300000001</v>
      </c>
      <c r="E232" s="41">
        <v>36201.805149048698</v>
      </c>
      <c r="F232" s="41">
        <v>2542.9860155681399</v>
      </c>
      <c r="G232" s="73"/>
      <c r="H232" s="73"/>
      <c r="N232" s="21"/>
    </row>
    <row r="233" spans="1:16" ht="15.75" customHeight="1" x14ac:dyDescent="0.35">
      <c r="A233" s="15">
        <f>+'TLZK Tesis'!A233</f>
        <v>44022</v>
      </c>
      <c r="B233" s="15">
        <f>+'TLZK Tesis'!B233</f>
        <v>44036</v>
      </c>
      <c r="C233" s="15">
        <f>+'TLZK Tesis'!C233</f>
        <v>44049</v>
      </c>
      <c r="D233" s="41">
        <v>316763.56599999999</v>
      </c>
      <c r="E233" s="41">
        <v>43990.829154530897</v>
      </c>
      <c r="F233" s="41">
        <v>3254.4277902068402</v>
      </c>
      <c r="G233" s="73"/>
      <c r="H233" s="73"/>
      <c r="N233" s="21"/>
    </row>
    <row r="234" spans="1:16" ht="15.75" customHeight="1" x14ac:dyDescent="0.35">
      <c r="A234" s="15">
        <f>+'TLZK Tesis'!A234</f>
        <v>44036</v>
      </c>
      <c r="B234" s="15">
        <f>+'TLZK Tesis'!B234</f>
        <v>44050</v>
      </c>
      <c r="C234" s="15">
        <f>+'TLZK Tesis'!C234</f>
        <v>44063</v>
      </c>
      <c r="D234" s="41">
        <v>310898.54800000001</v>
      </c>
      <c r="E234" s="41">
        <v>42799.117809592099</v>
      </c>
      <c r="F234" s="41">
        <v>3546.8157188125601</v>
      </c>
      <c r="G234" s="73"/>
      <c r="H234" s="73"/>
    </row>
    <row r="235" spans="1:16" ht="15.75" customHeight="1" x14ac:dyDescent="0.35">
      <c r="A235" s="15">
        <f>+'TLZK Tesis'!A235</f>
        <v>44050</v>
      </c>
      <c r="B235" s="15">
        <f>+'TLZK Tesis'!B235</f>
        <v>44064</v>
      </c>
      <c r="C235" s="15">
        <f>+'TLZK Tesis'!C235</f>
        <v>44077</v>
      </c>
      <c r="D235" s="41">
        <v>335959.30099999998</v>
      </c>
      <c r="E235" s="41">
        <v>44354.4417204196</v>
      </c>
      <c r="F235" s="41">
        <v>4247.9625504906953</v>
      </c>
      <c r="G235" s="73"/>
      <c r="H235" s="73"/>
    </row>
    <row r="236" spans="1:16" ht="15.75" customHeight="1" x14ac:dyDescent="0.35">
      <c r="A236" s="15">
        <f>+'TLZK Tesis'!A236</f>
        <v>44064</v>
      </c>
      <c r="B236" s="15">
        <f>+'TLZK Tesis'!B236</f>
        <v>44078</v>
      </c>
      <c r="C236" s="15">
        <f>+'TLZK Tesis'!C236</f>
        <v>44091</v>
      </c>
      <c r="D236" s="41">
        <v>389398.09500000003</v>
      </c>
      <c r="E236" s="41">
        <v>49271.605257155403</v>
      </c>
      <c r="F236" s="41">
        <v>5375.5701465411212</v>
      </c>
      <c r="G236" s="73"/>
      <c r="H236" s="73"/>
    </row>
    <row r="237" spans="1:16" ht="15.75" customHeight="1" x14ac:dyDescent="0.35">
      <c r="A237" s="15">
        <f>+'TLZK Tesis'!A237</f>
        <v>44078</v>
      </c>
      <c r="B237" s="15">
        <f>+'TLZK Tesis'!B237</f>
        <v>44092</v>
      </c>
      <c r="C237" s="15">
        <f>+'TLZK Tesis'!C237</f>
        <v>44105</v>
      </c>
      <c r="D237" s="41">
        <v>394200.27600000001</v>
      </c>
      <c r="E237" s="41">
        <v>49008.585513825397</v>
      </c>
      <c r="F237" s="41">
        <v>5526.55665508938</v>
      </c>
      <c r="G237" s="73"/>
      <c r="H237" s="73"/>
    </row>
    <row r="238" spans="1:16" ht="15.75" customHeight="1" x14ac:dyDescent="0.35">
      <c r="A238" s="15">
        <f>+'TLZK Tesis'!A238</f>
        <v>44092</v>
      </c>
      <c r="B238" s="15">
        <f>+'TLZK Tesis'!B238</f>
        <v>44106</v>
      </c>
      <c r="C238" s="15">
        <f>+'TLZK Tesis'!C238</f>
        <v>44119</v>
      </c>
      <c r="D238" s="41">
        <v>399594.565</v>
      </c>
      <c r="E238" s="41">
        <v>49119.356091920403</v>
      </c>
      <c r="F238" s="41">
        <v>5466.9428850977401</v>
      </c>
      <c r="G238" s="73"/>
      <c r="H238" s="73"/>
    </row>
    <row r="239" spans="1:16" ht="15.75" customHeight="1" x14ac:dyDescent="0.35">
      <c r="A239" s="15">
        <f>+'TLZK Tesis'!A239</f>
        <v>44106</v>
      </c>
      <c r="B239" s="15">
        <f>+'TLZK Tesis'!B239</f>
        <v>44120</v>
      </c>
      <c r="C239" s="15">
        <f>+'TLZK Tesis'!C239</f>
        <v>44133</v>
      </c>
      <c r="D239" s="41">
        <v>400540.92800000001</v>
      </c>
      <c r="E239" s="41">
        <v>47943.018035505404</v>
      </c>
      <c r="F239" s="41">
        <v>5714.2113743724622</v>
      </c>
      <c r="G239" s="73"/>
      <c r="H239" s="73"/>
      <c r="M239" s="21"/>
      <c r="N239" s="21"/>
      <c r="P239" s="21"/>
    </row>
    <row r="240" spans="1:16" ht="15.75" customHeight="1" x14ac:dyDescent="0.35">
      <c r="A240" s="15">
        <f>+'TLZK Tesis'!A240</f>
        <v>44120</v>
      </c>
      <c r="B240" s="15">
        <f>+'TLZK Tesis'!B240</f>
        <v>44134</v>
      </c>
      <c r="C240" s="15">
        <f>+'TLZK Tesis'!C240</f>
        <v>44147</v>
      </c>
      <c r="D240" s="41">
        <v>409096.48100000003</v>
      </c>
      <c r="E240" s="41">
        <v>47614.134528161201</v>
      </c>
      <c r="F240" s="41">
        <v>5647.0368945017699</v>
      </c>
      <c r="G240" s="73"/>
      <c r="H240" s="73"/>
      <c r="M240" s="21"/>
      <c r="N240" s="21"/>
      <c r="P240" s="21"/>
    </row>
    <row r="241" spans="1:16" ht="15.75" customHeight="1" x14ac:dyDescent="0.35">
      <c r="A241" s="15">
        <f>+'TLZK Tesis'!A241</f>
        <v>44134</v>
      </c>
      <c r="B241" s="15">
        <f>+'TLZK Tesis'!B241</f>
        <v>44148</v>
      </c>
      <c r="C241" s="15">
        <f>+'TLZK Tesis'!C241</f>
        <v>44161</v>
      </c>
      <c r="D241" s="41">
        <v>426944.01800000004</v>
      </c>
      <c r="E241" s="41">
        <v>48744.013086650804</v>
      </c>
      <c r="F241" s="41">
        <v>5851.2824683361941</v>
      </c>
      <c r="G241" s="73"/>
      <c r="H241" s="73"/>
    </row>
    <row r="242" spans="1:16" ht="15.75" customHeight="1" x14ac:dyDescent="0.35">
      <c r="A242" s="15">
        <f>+'TLZK Tesis'!A242</f>
        <v>44148</v>
      </c>
      <c r="B242" s="15">
        <f>+'TLZK Tesis'!B242</f>
        <v>44162</v>
      </c>
      <c r="C242" s="15">
        <f>+'TLZK Tesis'!C242</f>
        <v>44175</v>
      </c>
      <c r="D242" s="41">
        <v>413643.68300000002</v>
      </c>
      <c r="E242" s="41">
        <v>50233.986250128401</v>
      </c>
      <c r="F242" s="41">
        <v>5980.7716531419501</v>
      </c>
      <c r="G242" s="73"/>
      <c r="H242" s="73"/>
      <c r="M242"/>
      <c r="N242"/>
      <c r="O242"/>
      <c r="P242" s="21"/>
    </row>
    <row r="243" spans="1:16" ht="15.75" customHeight="1" x14ac:dyDescent="0.35">
      <c r="A243" s="15">
        <f>+'TLZK Tesis'!A243</f>
        <v>44162</v>
      </c>
      <c r="B243" s="15">
        <f>+'TLZK Tesis'!B243</f>
        <v>44176</v>
      </c>
      <c r="C243" s="15">
        <f>+'TLZK Tesis'!C243</f>
        <v>44189</v>
      </c>
      <c r="D243" s="41">
        <v>422665</v>
      </c>
      <c r="E243" s="41">
        <v>52317.223024890751</v>
      </c>
      <c r="F243" s="41">
        <v>6141.7334228388254</v>
      </c>
      <c r="G243" s="73"/>
      <c r="H243" s="73"/>
      <c r="M243"/>
      <c r="N243"/>
      <c r="O243"/>
    </row>
    <row r="244" spans="1:16" ht="15.75" customHeight="1" x14ac:dyDescent="0.35">
      <c r="A244" s="15">
        <f>+'TLZK Tesis'!A244</f>
        <v>44176</v>
      </c>
      <c r="B244" s="15">
        <f>+'TLZK Tesis'!B244</f>
        <v>44190</v>
      </c>
      <c r="C244" s="15">
        <f>+'TLZK Tesis'!C244</f>
        <v>44203</v>
      </c>
      <c r="D244" s="41">
        <v>455217.96100000001</v>
      </c>
      <c r="E244" s="41">
        <v>54452.906451037597</v>
      </c>
      <c r="F244" s="41">
        <v>6335.6476449382899</v>
      </c>
      <c r="G244" s="73"/>
      <c r="H244" s="73"/>
      <c r="M244"/>
      <c r="N244"/>
      <c r="O244"/>
    </row>
    <row r="245" spans="1:16" ht="15.75" customHeight="1" x14ac:dyDescent="0.35">
      <c r="A245" s="15">
        <f>+'TLZK Tesis'!A245</f>
        <v>44190</v>
      </c>
      <c r="B245" s="15">
        <f>+'TLZK Tesis'!B245</f>
        <v>44204</v>
      </c>
      <c r="C245" s="15">
        <f>+'TLZK Tesis'!C245</f>
        <v>44217</v>
      </c>
      <c r="D245" s="41">
        <v>448820.92800000001</v>
      </c>
      <c r="E245" s="41">
        <v>54850.433474209203</v>
      </c>
      <c r="F245" s="41">
        <v>6281.17863503014</v>
      </c>
      <c r="G245" s="73"/>
      <c r="H245" s="73"/>
      <c r="M245"/>
      <c r="N245"/>
      <c r="O245"/>
    </row>
    <row r="246" spans="1:16" ht="15.75" customHeight="1" x14ac:dyDescent="0.35">
      <c r="A246" s="15">
        <f>+'TLZK Tesis'!A246</f>
        <v>44204</v>
      </c>
      <c r="B246" s="15">
        <f>+'TLZK Tesis'!B246</f>
        <v>44218</v>
      </c>
      <c r="C246" s="15">
        <f>+'TLZK Tesis'!C246</f>
        <v>44231</v>
      </c>
      <c r="D246" s="41">
        <v>431408.06900000002</v>
      </c>
      <c r="E246" s="41">
        <v>56250.960703532102</v>
      </c>
      <c r="F246" s="41">
        <v>6544.0802296214197</v>
      </c>
      <c r="G246" s="73"/>
      <c r="H246" s="73"/>
    </row>
    <row r="247" spans="1:16" ht="15.75" customHeight="1" x14ac:dyDescent="0.35">
      <c r="A247" s="15">
        <f>+'TLZK Tesis'!A247</f>
        <v>44218</v>
      </c>
      <c r="B247" s="15">
        <f>+'TLZK Tesis'!B247</f>
        <v>44232</v>
      </c>
      <c r="C247" s="15">
        <f>+'TLZK Tesis'!C247</f>
        <v>44245</v>
      </c>
      <c r="D247" s="41">
        <v>438453.38</v>
      </c>
      <c r="E247" s="41">
        <v>55359.767894252102</v>
      </c>
      <c r="F247" s="41">
        <v>6632.3824255997497</v>
      </c>
      <c r="G247" s="73"/>
      <c r="H247" s="73"/>
    </row>
    <row r="248" spans="1:16" ht="15.75" customHeight="1" x14ac:dyDescent="0.35">
      <c r="A248" s="15">
        <f>+'TLZK Tesis'!A248</f>
        <v>44232</v>
      </c>
      <c r="B248" s="15">
        <f>+'TLZK Tesis'!B248</f>
        <v>44246</v>
      </c>
      <c r="C248" s="15">
        <f>+'TLZK Tesis'!C248</f>
        <v>44259</v>
      </c>
      <c r="D248" s="41">
        <v>418807.52399999998</v>
      </c>
      <c r="E248" s="41">
        <v>54565.910260220975</v>
      </c>
      <c r="F248" s="41">
        <v>5983.6139022518701</v>
      </c>
      <c r="G248" s="73"/>
      <c r="H248" s="73"/>
    </row>
    <row r="249" spans="1:16" ht="15.75" customHeight="1" x14ac:dyDescent="0.35">
      <c r="A249" s="15">
        <f>+'TLZK Tesis'!A249</f>
        <v>44246</v>
      </c>
      <c r="B249" s="15">
        <f>+'TLZK Tesis'!B249</f>
        <v>44260</v>
      </c>
      <c r="C249" s="15">
        <f>+'TLZK Tesis'!C249</f>
        <v>44273</v>
      </c>
      <c r="D249" s="41">
        <v>409390.723</v>
      </c>
      <c r="E249" s="41">
        <v>55005.6198009406</v>
      </c>
      <c r="F249" s="41">
        <v>6362.6689918247303</v>
      </c>
      <c r="G249" s="73"/>
      <c r="H249" s="73"/>
    </row>
    <row r="250" spans="1:16" ht="15.75" customHeight="1" x14ac:dyDescent="0.35">
      <c r="A250" s="15">
        <f>+'TLZK Tesis'!A250</f>
        <v>44260</v>
      </c>
      <c r="B250" s="15">
        <f>+'TLZK Tesis'!B250</f>
        <v>44274</v>
      </c>
      <c r="C250" s="15">
        <f>+'TLZK Tesis'!C250</f>
        <v>44287</v>
      </c>
      <c r="D250" s="41">
        <v>433173.75300000003</v>
      </c>
      <c r="E250" s="41">
        <v>54272.518396758103</v>
      </c>
      <c r="F250" s="41">
        <v>5933.2561584302002</v>
      </c>
      <c r="G250" s="73"/>
      <c r="H250" s="73"/>
    </row>
    <row r="251" spans="1:16" ht="15.75" customHeight="1" x14ac:dyDescent="0.35">
      <c r="A251" s="15">
        <f>+'TLZK Tesis'!A251</f>
        <v>44274</v>
      </c>
      <c r="B251" s="15">
        <f>+'TLZK Tesis'!B251</f>
        <v>44288</v>
      </c>
      <c r="C251" s="15">
        <f>+'TLZK Tesis'!C251</f>
        <v>44301</v>
      </c>
      <c r="D251" s="41">
        <v>434242.63299999997</v>
      </c>
      <c r="E251" s="41">
        <v>54969.811602858899</v>
      </c>
      <c r="F251" s="41">
        <v>5832.0105414043801</v>
      </c>
      <c r="G251" s="73"/>
      <c r="H251" s="73"/>
    </row>
    <row r="252" spans="1:16" ht="15.75" customHeight="1" x14ac:dyDescent="0.35">
      <c r="A252" s="15">
        <f>+'TLZK Tesis'!A252</f>
        <v>44288</v>
      </c>
      <c r="B252" s="15">
        <f>+'TLZK Tesis'!B252</f>
        <v>44302</v>
      </c>
      <c r="C252" s="15">
        <f>+'TLZK Tesis'!C252</f>
        <v>44315</v>
      </c>
      <c r="D252" s="41">
        <v>458130.79200000002</v>
      </c>
      <c r="E252" s="41">
        <v>53532.611470253498</v>
      </c>
      <c r="F252" s="41">
        <v>5621.2653102515897</v>
      </c>
      <c r="G252" s="73"/>
      <c r="H252" s="73"/>
    </row>
    <row r="253" spans="1:16" ht="15.75" customHeight="1" x14ac:dyDescent="0.35">
      <c r="A253" s="15">
        <f>+'TLZK Tesis'!A253</f>
        <v>44302</v>
      </c>
      <c r="B253" s="15">
        <f>+'TLZK Tesis'!B253</f>
        <v>44316</v>
      </c>
      <c r="C253" s="15">
        <f>+'TLZK Tesis'!C253</f>
        <v>44332</v>
      </c>
      <c r="D253" s="41">
        <v>459180.46500000003</v>
      </c>
      <c r="E253" s="41">
        <v>53919.179761937303</v>
      </c>
      <c r="F253" s="41">
        <v>5774.2579012979704</v>
      </c>
      <c r="G253" s="73"/>
      <c r="H253" s="73"/>
      <c r="I253" s="21"/>
      <c r="J253" s="21"/>
      <c r="K253" s="21"/>
    </row>
    <row r="254" spans="1:16" ht="15.75" customHeight="1" x14ac:dyDescent="0.35">
      <c r="A254" s="15">
        <f>+'TLZK Tesis'!A254</f>
        <v>44316</v>
      </c>
      <c r="B254" s="15">
        <f>+'TLZK Tesis'!B254</f>
        <v>44333</v>
      </c>
      <c r="C254" s="15">
        <f>+'TLZK Tesis'!C254</f>
        <v>44343</v>
      </c>
      <c r="D254" s="41">
        <v>466090.97100000002</v>
      </c>
      <c r="E254" s="41">
        <v>54752.608141597302</v>
      </c>
      <c r="F254" s="41">
        <v>5868.3995345324802</v>
      </c>
      <c r="G254" s="73"/>
      <c r="H254" s="73"/>
      <c r="J254" s="21"/>
    </row>
    <row r="255" spans="1:16" ht="15.75" customHeight="1" x14ac:dyDescent="0.35">
      <c r="A255" s="15">
        <f>+'TLZK Tesis'!A255</f>
        <v>44328</v>
      </c>
      <c r="B255" s="15">
        <f>+'TLZK Tesis'!B255</f>
        <v>44344</v>
      </c>
      <c r="C255" s="15">
        <f>+'TLZK Tesis'!C255</f>
        <v>44357</v>
      </c>
      <c r="D255" s="41">
        <v>474761.37599999999</v>
      </c>
      <c r="E255" s="41">
        <v>55093.156906247401</v>
      </c>
      <c r="F255" s="41">
        <v>5985.2308963533496</v>
      </c>
      <c r="G255" s="73"/>
      <c r="H255" s="73"/>
      <c r="J255" s="21"/>
    </row>
    <row r="256" spans="1:16" ht="15.75" customHeight="1" x14ac:dyDescent="0.35">
      <c r="A256" s="15">
        <f>+'TLZK Tesis'!A256</f>
        <v>44344</v>
      </c>
      <c r="B256" s="15">
        <f>+'TLZK Tesis'!B256</f>
        <v>44358</v>
      </c>
      <c r="C256" s="15">
        <f>+'TLZK Tesis'!C256</f>
        <v>44371</v>
      </c>
      <c r="D256" s="41">
        <v>484977.63199999998</v>
      </c>
      <c r="E256" s="41">
        <v>55710.235498025402</v>
      </c>
      <c r="F256" s="41">
        <v>5827.7338410243201</v>
      </c>
      <c r="G256" s="73"/>
      <c r="H256" s="73"/>
      <c r="J256" s="21"/>
    </row>
    <row r="257" spans="1:10" ht="15.75" customHeight="1" x14ac:dyDescent="0.35">
      <c r="A257" s="15">
        <f>+'TLZK Tesis'!A257</f>
        <v>44358</v>
      </c>
      <c r="B257" s="15">
        <f>+'TLZK Tesis'!B257</f>
        <v>44372</v>
      </c>
      <c r="C257" s="15">
        <f>+'TLZK Tesis'!C257</f>
        <v>44385</v>
      </c>
      <c r="D257" s="41">
        <v>490316.55099999998</v>
      </c>
      <c r="E257" s="41">
        <v>56197.364271799102</v>
      </c>
      <c r="F257" s="41">
        <v>5565.7312544181668</v>
      </c>
      <c r="G257" s="73"/>
      <c r="H257" s="73"/>
      <c r="J257" s="21"/>
    </row>
    <row r="258" spans="1:10" ht="15.75" customHeight="1" x14ac:dyDescent="0.35">
      <c r="A258" s="15">
        <f>+'TLZK Tesis'!A258</f>
        <v>44372</v>
      </c>
      <c r="B258" s="15">
        <f>+'TLZK Tesis'!B258</f>
        <v>44386</v>
      </c>
      <c r="C258" s="15">
        <f>+'TLZK Tesis'!C258</f>
        <v>44402</v>
      </c>
      <c r="D258" s="41">
        <v>495045.12400000001</v>
      </c>
      <c r="E258" s="41">
        <v>56850.06432760154</v>
      </c>
      <c r="F258" s="41">
        <v>5480.5533332313262</v>
      </c>
      <c r="G258" s="73"/>
      <c r="H258" s="73"/>
      <c r="J258" s="21"/>
    </row>
    <row r="259" spans="1:10" ht="15.75" customHeight="1" x14ac:dyDescent="0.35">
      <c r="A259" s="15">
        <f>+'TLZK Tesis'!A259</f>
        <v>44386</v>
      </c>
      <c r="B259" s="15">
        <f>+'TLZK Tesis'!B259</f>
        <v>44403</v>
      </c>
      <c r="C259" s="15">
        <f>+'TLZK Tesis'!C259</f>
        <v>44413</v>
      </c>
      <c r="D259" s="41">
        <v>497922.23499999999</v>
      </c>
      <c r="E259" s="41">
        <v>57021.479556908802</v>
      </c>
      <c r="F259" s="41">
        <v>5514.3717650529197</v>
      </c>
      <c r="G259" s="73"/>
      <c r="H259" s="73"/>
      <c r="J259" s="21"/>
    </row>
    <row r="260" spans="1:10" ht="15.75" customHeight="1" x14ac:dyDescent="0.35">
      <c r="A260" s="15">
        <f>+'TLZK Tesis'!A260</f>
        <v>44396</v>
      </c>
      <c r="B260" s="15">
        <f>+'TLZK Tesis'!B260</f>
        <v>44414</v>
      </c>
      <c r="C260" s="15">
        <f>+'TLZK Tesis'!C260</f>
        <v>44427</v>
      </c>
      <c r="D260" s="41">
        <v>528589.59299999999</v>
      </c>
      <c r="E260" s="41">
        <v>61193.946252834896</v>
      </c>
      <c r="F260" s="41">
        <v>5753.7958537633267</v>
      </c>
      <c r="G260" s="73"/>
      <c r="H260" s="73"/>
      <c r="J260" s="21"/>
    </row>
    <row r="261" spans="1:10" ht="15.75" customHeight="1" x14ac:dyDescent="0.35">
      <c r="A261" s="15">
        <f>+'TLZK Tesis'!A261</f>
        <v>44414</v>
      </c>
      <c r="B261" s="15">
        <f>+'TLZK Tesis'!B261</f>
        <v>44428</v>
      </c>
      <c r="C261" s="15">
        <f>+'TLZK Tesis'!C261</f>
        <v>44441</v>
      </c>
      <c r="D261" s="41">
        <v>533414.04</v>
      </c>
      <c r="E261" s="41">
        <v>61945.020000703698</v>
      </c>
      <c r="F261" s="41">
        <v>5728.8682427500398</v>
      </c>
      <c r="G261" s="73"/>
      <c r="H261" s="73"/>
      <c r="J261" s="21"/>
    </row>
    <row r="262" spans="1:10" ht="15.75" customHeight="1" x14ac:dyDescent="0.35">
      <c r="A262" s="15">
        <f>+'TLZK Tesis'!A262</f>
        <v>44428</v>
      </c>
      <c r="B262" s="15">
        <f>+'TLZK Tesis'!B262</f>
        <v>44442</v>
      </c>
      <c r="C262" s="15">
        <f>+'TLZK Tesis'!C262</f>
        <v>44455</v>
      </c>
      <c r="D262" s="41">
        <v>530728.21100000001</v>
      </c>
      <c r="E262" s="41">
        <v>61397.775113557604</v>
      </c>
      <c r="F262" s="41">
        <v>5674.0662126235502</v>
      </c>
      <c r="G262" s="73"/>
      <c r="H262" s="73"/>
      <c r="J262" s="21"/>
    </row>
    <row r="263" spans="1:10" ht="15.75" customHeight="1" x14ac:dyDescent="0.35">
      <c r="A263" s="15">
        <f>+'TLZK Tesis'!A263</f>
        <v>44442</v>
      </c>
      <c r="B263" s="15">
        <f>+'TLZK Tesis'!B263</f>
        <v>44456</v>
      </c>
      <c r="C263" s="15">
        <f>+'TLZK Tesis'!C263</f>
        <v>44469</v>
      </c>
      <c r="D263" s="41">
        <v>525654.46100000001</v>
      </c>
      <c r="E263" s="41">
        <v>63088.126242421298</v>
      </c>
      <c r="F263" s="41">
        <v>5827.1854318381902</v>
      </c>
      <c r="G263" s="73"/>
      <c r="H263" s="73"/>
      <c r="J263" s="21"/>
    </row>
    <row r="264" spans="1:10" ht="15.75" customHeight="1" x14ac:dyDescent="0.35">
      <c r="A264" s="15">
        <f>+'TLZK Tesis'!A264</f>
        <v>44456</v>
      </c>
      <c r="B264" s="15">
        <f>+'TLZK Tesis'!B264</f>
        <v>44470</v>
      </c>
      <c r="C264" s="15">
        <f>+'TLZK Tesis'!C264</f>
        <v>44483</v>
      </c>
      <c r="D264" s="41">
        <v>579026.62099999993</v>
      </c>
      <c r="E264" s="41">
        <v>66310.822496623296</v>
      </c>
      <c r="F264" s="41">
        <v>5968.6243850153251</v>
      </c>
      <c r="G264" s="73"/>
      <c r="H264" s="73"/>
      <c r="J264" s="21"/>
    </row>
    <row r="265" spans="1:10" ht="15.75" customHeight="1" x14ac:dyDescent="0.35">
      <c r="A265" s="15">
        <f>+'TLZK Tesis'!A265</f>
        <v>44470</v>
      </c>
      <c r="B265" s="15">
        <f>+'TLZK Tesis'!B265</f>
        <v>44484</v>
      </c>
      <c r="C265" s="15">
        <f>+'TLZK Tesis'!C265</f>
        <v>44500</v>
      </c>
      <c r="D265" s="41">
        <v>597204.20600000001</v>
      </c>
      <c r="E265" s="41">
        <v>65101.053405980703</v>
      </c>
      <c r="F265" s="41">
        <v>5733.1338226513499</v>
      </c>
      <c r="G265" s="73"/>
      <c r="H265" s="73"/>
      <c r="J265" s="21"/>
    </row>
    <row r="266" spans="1:10" ht="15.75" customHeight="1" x14ac:dyDescent="0.35">
      <c r="A266" s="15">
        <f>+'TLZK Tesis'!A266</f>
        <v>44484</v>
      </c>
      <c r="B266" s="15">
        <f>+'TLZK Tesis'!B266</f>
        <v>44501</v>
      </c>
      <c r="C266" s="15">
        <f>+'TLZK Tesis'!C266</f>
        <v>44511</v>
      </c>
      <c r="D266" s="41">
        <v>618698.16</v>
      </c>
      <c r="E266" s="41">
        <v>65749.418502122164</v>
      </c>
      <c r="F266" s="41">
        <v>5706.9016672860726</v>
      </c>
      <c r="G266" s="73"/>
      <c r="H266" s="73"/>
      <c r="J266" s="21"/>
    </row>
    <row r="267" spans="1:10" ht="15.75" customHeight="1" x14ac:dyDescent="0.35">
      <c r="A267" s="15">
        <v>44497</v>
      </c>
      <c r="B267" s="15">
        <v>44512</v>
      </c>
      <c r="C267" s="15">
        <v>44525</v>
      </c>
      <c r="D267" s="41">
        <v>685723.28500000003</v>
      </c>
      <c r="E267" s="41">
        <v>71457.377999746881</v>
      </c>
      <c r="F267" s="41">
        <v>3770.8129917593096</v>
      </c>
      <c r="G267" s="73"/>
      <c r="H267" s="73"/>
      <c r="J267" s="21"/>
    </row>
    <row r="268" spans="1:10" ht="15.75" customHeight="1" x14ac:dyDescent="0.35">
      <c r="A268" s="15">
        <f>+'TLZK Tesis'!A268</f>
        <v>44512</v>
      </c>
      <c r="B268" s="15">
        <f>+'TLZK Tesis'!B268</f>
        <v>44526</v>
      </c>
      <c r="C268" s="15">
        <f>+'TLZK Tesis'!C268</f>
        <v>44539</v>
      </c>
      <c r="D268" s="41">
        <v>721920.32799999998</v>
      </c>
      <c r="E268" s="41">
        <v>70844.3757007159</v>
      </c>
      <c r="F268" s="41">
        <v>3811.9503112188199</v>
      </c>
      <c r="G268" s="73"/>
      <c r="H268" s="73"/>
      <c r="J268" s="21"/>
    </row>
    <row r="269" spans="1:10" ht="15.75" customHeight="1" x14ac:dyDescent="0.35">
      <c r="A269" s="15">
        <f>+'TLZK Tesis'!A269</f>
        <v>44526</v>
      </c>
      <c r="B269" s="15">
        <f>+'TLZK Tesis'!B269</f>
        <v>44540</v>
      </c>
      <c r="C269" s="15">
        <f>+'TLZK Tesis'!C269</f>
        <v>44553</v>
      </c>
      <c r="D269" s="41">
        <v>860808.04299999995</v>
      </c>
      <c r="E269" s="41">
        <v>71655.883074807716</v>
      </c>
      <c r="F269" s="41">
        <v>3804.6773527974001</v>
      </c>
      <c r="G269" s="73"/>
      <c r="H269" s="73"/>
      <c r="J269" s="21"/>
    </row>
    <row r="270" spans="1:10" ht="15.75" customHeight="1" x14ac:dyDescent="0.35">
      <c r="A270" s="15">
        <f>+'TLZK Tesis'!A270</f>
        <v>44540</v>
      </c>
      <c r="B270" s="15">
        <f>+'TLZK Tesis'!B270</f>
        <v>44554</v>
      </c>
      <c r="C270" s="15">
        <f>+'TLZK Tesis'!C270</f>
        <v>44567</v>
      </c>
      <c r="D270" s="41">
        <v>984842.78700000001</v>
      </c>
      <c r="E270" s="41">
        <v>70916.681370932536</v>
      </c>
      <c r="F270" s="41">
        <v>4996.1302040829296</v>
      </c>
      <c r="G270" s="73"/>
      <c r="H270" s="73"/>
      <c r="J270" s="21"/>
    </row>
    <row r="271" spans="1:10" ht="15.75" customHeight="1" x14ac:dyDescent="0.35">
      <c r="A271" s="15">
        <f>+'TLZK Tesis'!A271</f>
        <v>44554</v>
      </c>
      <c r="B271" s="15">
        <f>+'TLZK Tesis'!B271</f>
        <v>44568</v>
      </c>
      <c r="C271" s="15">
        <f>+'TLZK Tesis'!C271</f>
        <v>44581</v>
      </c>
      <c r="D271" s="41">
        <v>844184.38699999999</v>
      </c>
      <c r="E271" s="41">
        <v>72179.657866262627</v>
      </c>
      <c r="F271" s="41">
        <v>5396.737889406545</v>
      </c>
      <c r="G271" s="73"/>
      <c r="H271" s="73"/>
      <c r="J271" s="21"/>
    </row>
    <row r="272" spans="1:10" ht="15.75" customHeight="1" x14ac:dyDescent="0.35">
      <c r="A272" s="15">
        <f>+'TLZK Tesis'!A272</f>
        <v>44568</v>
      </c>
      <c r="B272" s="15">
        <f>+'TLZK Tesis'!B272</f>
        <v>44582</v>
      </c>
      <c r="C272" s="15">
        <f>+'TLZK Tesis'!C272</f>
        <v>44595</v>
      </c>
      <c r="D272" s="41">
        <v>986618.86499999999</v>
      </c>
      <c r="E272" s="41">
        <v>70703.907566959097</v>
      </c>
      <c r="F272" s="41">
        <v>5366.5637791171102</v>
      </c>
      <c r="G272" s="73"/>
      <c r="H272" s="73"/>
      <c r="J272" s="21"/>
    </row>
    <row r="273" spans="1:10" ht="15.75" customHeight="1" x14ac:dyDescent="0.35">
      <c r="A273" s="15">
        <f>+'TLZK Tesis'!A273</f>
        <v>44582</v>
      </c>
      <c r="B273" s="15">
        <f>+'TLZK Tesis'!B273</f>
        <v>44596</v>
      </c>
      <c r="C273" s="15">
        <f>+'TLZK Tesis'!C273</f>
        <v>44609</v>
      </c>
      <c r="D273" s="41">
        <v>967096.08400000003</v>
      </c>
      <c r="E273" s="41">
        <v>69280.593522848139</v>
      </c>
      <c r="F273" s="41">
        <v>5344.7239078117636</v>
      </c>
      <c r="G273" s="73"/>
      <c r="H273" s="73"/>
      <c r="J273" s="21"/>
    </row>
    <row r="274" spans="1:10" ht="15.75" customHeight="1" x14ac:dyDescent="0.35">
      <c r="A274" s="15">
        <f>+'TLZK Tesis'!A274</f>
        <v>44596</v>
      </c>
      <c r="B274" s="15">
        <f>+'TLZK Tesis'!B274</f>
        <v>44610</v>
      </c>
      <c r="C274" s="15">
        <f>+'TLZK Tesis'!C274</f>
        <v>44623</v>
      </c>
      <c r="D274" s="41">
        <v>946558.58499999996</v>
      </c>
      <c r="E274" s="41">
        <v>66984.250183484211</v>
      </c>
      <c r="F274" s="41">
        <v>5174.3904446740416</v>
      </c>
      <c r="G274" s="73"/>
      <c r="H274" s="73"/>
      <c r="J274" s="21"/>
    </row>
    <row r="275" spans="1:10" ht="15.75" customHeight="1" x14ac:dyDescent="0.35">
      <c r="A275" s="15">
        <f>+'TLZK Tesis'!A275</f>
        <v>44610</v>
      </c>
      <c r="B275" s="15">
        <f>+'TLZK Tesis'!B275</f>
        <v>44624</v>
      </c>
      <c r="C275" s="15">
        <f>+'TLZK Tesis'!C275</f>
        <v>44637</v>
      </c>
      <c r="D275" s="41">
        <v>924873.28700000001</v>
      </c>
      <c r="E275" s="41">
        <v>66714.662168118506</v>
      </c>
      <c r="F275" s="41">
        <v>5646.8888817221105</v>
      </c>
      <c r="G275" s="73"/>
      <c r="H275" s="73"/>
      <c r="J275" s="21"/>
    </row>
    <row r="276" spans="1:10" ht="15.75" customHeight="1" x14ac:dyDescent="0.35">
      <c r="A276" s="15">
        <f>+'TLZK Tesis'!A276</f>
        <v>44624</v>
      </c>
      <c r="B276" s="15">
        <f>+'TLZK Tesis'!B276</f>
        <v>44638</v>
      </c>
      <c r="C276" s="15">
        <f>+'TLZK Tesis'!C276</f>
        <v>44651</v>
      </c>
      <c r="D276" s="41">
        <v>952593.12300000002</v>
      </c>
      <c r="E276" s="41">
        <v>66391.209883290794</v>
      </c>
      <c r="F276" s="41">
        <v>5840.7342972263177</v>
      </c>
      <c r="G276" s="73"/>
      <c r="H276" s="73"/>
      <c r="J276" s="21"/>
    </row>
    <row r="277" spans="1:10" ht="15.75" customHeight="1" x14ac:dyDescent="0.35">
      <c r="A277" s="15">
        <f>+'TLZK Tesis'!A277</f>
        <v>44638</v>
      </c>
      <c r="B277" s="15">
        <f>+'TLZK Tesis'!B277</f>
        <v>44652</v>
      </c>
      <c r="C277" s="15">
        <f>+'TLZK Tesis'!C277</f>
        <v>44665</v>
      </c>
      <c r="D277" s="41">
        <v>997896.93200000003</v>
      </c>
      <c r="E277" s="41">
        <v>67151.893587598926</v>
      </c>
      <c r="F277" s="41">
        <v>5679.2155986918533</v>
      </c>
      <c r="G277" s="73"/>
      <c r="H277" s="73"/>
      <c r="J277" s="21"/>
    </row>
    <row r="278" spans="1:10" ht="15.75" customHeight="1" x14ac:dyDescent="0.35">
      <c r="A278" s="15">
        <f>+'TLZK Tesis'!A278</f>
        <v>44652</v>
      </c>
      <c r="B278" s="15">
        <f>+'TLZK Tesis'!B278</f>
        <v>44666</v>
      </c>
      <c r="C278" s="15">
        <f>+'TLZK Tesis'!C278</f>
        <v>44679</v>
      </c>
      <c r="D278" s="41">
        <v>997078.88</v>
      </c>
      <c r="E278" s="41">
        <v>67622.059056643702</v>
      </c>
      <c r="F278" s="41">
        <v>5645.7765619302527</v>
      </c>
      <c r="G278" s="73"/>
      <c r="H278" s="73"/>
      <c r="J278" s="21"/>
    </row>
    <row r="279" spans="1:10" ht="15.75" customHeight="1" x14ac:dyDescent="0.35">
      <c r="A279" s="15">
        <f>+'TLZK Tesis'!A279</f>
        <v>44666</v>
      </c>
      <c r="B279" s="15">
        <f>+'TLZK Tesis'!B279</f>
        <v>44680</v>
      </c>
      <c r="C279" s="15">
        <f>+'TLZK Tesis'!C279</f>
        <v>44693</v>
      </c>
      <c r="D279" s="41">
        <v>994052.48300000001</v>
      </c>
      <c r="E279" s="41">
        <v>67105.946808398396</v>
      </c>
      <c r="F279" s="41">
        <v>5708.5493412235801</v>
      </c>
      <c r="G279" s="73"/>
      <c r="H279" s="73"/>
      <c r="J279" s="21"/>
    </row>
    <row r="280" spans="1:10" ht="15.75" customHeight="1" x14ac:dyDescent="0.35">
      <c r="A280" s="15">
        <f>+'TLZK Tesis'!A280</f>
        <v>44680</v>
      </c>
      <c r="B280" s="15">
        <f>+'TLZK Tesis'!B280</f>
        <v>44694</v>
      </c>
      <c r="C280" s="15">
        <f>+'TLZK Tesis'!C280</f>
        <v>44707</v>
      </c>
      <c r="D280" s="41">
        <v>995181.80500000005</v>
      </c>
      <c r="E280" s="41">
        <v>65546.000207648307</v>
      </c>
      <c r="F280" s="41">
        <v>5604.5611528899171</v>
      </c>
      <c r="G280" s="73"/>
      <c r="H280" s="73"/>
      <c r="J280" s="21"/>
    </row>
    <row r="281" spans="1:10" ht="15.75" customHeight="1" x14ac:dyDescent="0.35">
      <c r="A281" s="15">
        <f>+'TLZK Tesis'!A281</f>
        <v>44694</v>
      </c>
      <c r="B281" s="15">
        <f>+'TLZK Tesis'!B281</f>
        <v>44708</v>
      </c>
      <c r="C281" s="15">
        <f>+'TLZK Tesis'!C281</f>
        <v>44721</v>
      </c>
      <c r="D281" s="41">
        <v>1036143.1990000001</v>
      </c>
      <c r="E281" s="41">
        <v>65763.79081308702</v>
      </c>
      <c r="F281" s="41">
        <v>5342.9098561652681</v>
      </c>
      <c r="G281" s="73"/>
      <c r="H281" s="73"/>
      <c r="J281" s="21"/>
    </row>
    <row r="282" spans="1:10" ht="15.75" customHeight="1" x14ac:dyDescent="0.35">
      <c r="A282" s="15">
        <f>+'TLZK Tesis'!A282</f>
        <v>44708</v>
      </c>
      <c r="B282" s="15">
        <f>+'TLZK Tesis'!B282</f>
        <v>44722</v>
      </c>
      <c r="C282" s="15">
        <f>+'TLZK Tesis'!C282</f>
        <v>44735</v>
      </c>
      <c r="D282" s="41">
        <v>1163161.0190000001</v>
      </c>
      <c r="E282" s="41">
        <v>69069.6430739059</v>
      </c>
      <c r="F282" s="41">
        <v>5625.8560135773896</v>
      </c>
      <c r="G282" s="73"/>
      <c r="H282" s="73"/>
      <c r="J282" s="21"/>
    </row>
    <row r="283" spans="1:10" ht="15.75" customHeight="1" x14ac:dyDescent="0.35">
      <c r="A283" s="15">
        <f>+'TLZK Tesis'!A283</f>
        <v>44722</v>
      </c>
      <c r="B283" s="15">
        <f>+'TLZK Tesis'!B283</f>
        <v>44736</v>
      </c>
      <c r="C283" s="15">
        <f>+'TLZK Tesis'!C283</f>
        <v>44749</v>
      </c>
      <c r="D283" s="41">
        <v>1218850.219</v>
      </c>
      <c r="E283" s="41">
        <v>69505.866462598497</v>
      </c>
      <c r="F283" s="41">
        <v>5639.6783767426796</v>
      </c>
      <c r="G283" s="73"/>
      <c r="H283" s="73"/>
      <c r="J283" s="21"/>
    </row>
    <row r="284" spans="1:10" ht="15.75" customHeight="1" x14ac:dyDescent="0.35">
      <c r="A284" s="15">
        <f>+'TLZK Tesis'!A284</f>
        <v>44736</v>
      </c>
      <c r="B284" s="15">
        <f>+'TLZK Tesis'!B284</f>
        <v>44750</v>
      </c>
      <c r="C284" s="15">
        <f>+'TLZK Tesis'!C284</f>
        <v>44763</v>
      </c>
      <c r="D284" s="41">
        <v>1226784.8970000001</v>
      </c>
      <c r="E284" s="41">
        <v>69172.13030564363</v>
      </c>
      <c r="F284" s="41">
        <v>5551.0667909209951</v>
      </c>
      <c r="G284" s="73"/>
      <c r="H284" s="73"/>
      <c r="J284" s="21"/>
    </row>
    <row r="285" spans="1:10" ht="15.75" customHeight="1" x14ac:dyDescent="0.35">
      <c r="A285" s="15">
        <f>+'TLZK Tesis'!A285</f>
        <v>44750</v>
      </c>
      <c r="B285" s="15">
        <f>+'TLZK Tesis'!B285</f>
        <v>44764</v>
      </c>
      <c r="C285" s="15">
        <f>+'TLZK Tesis'!C285</f>
        <v>44777</v>
      </c>
      <c r="D285" s="41">
        <v>1188326.838</v>
      </c>
      <c r="E285" s="41">
        <v>67091.243164871586</v>
      </c>
      <c r="F285" s="41">
        <v>5322.7418119598096</v>
      </c>
      <c r="G285" s="73"/>
      <c r="H285" s="73"/>
      <c r="J285" s="21"/>
    </row>
    <row r="286" spans="1:10" ht="15.75" customHeight="1" x14ac:dyDescent="0.35">
      <c r="A286" s="15">
        <f>+'TLZK Tesis'!A286</f>
        <v>44764</v>
      </c>
      <c r="B286" s="15">
        <f>+'TLZK Tesis'!B286</f>
        <v>44778</v>
      </c>
      <c r="C286" s="15">
        <f>+'TLZK Tesis'!C286</f>
        <v>44791</v>
      </c>
      <c r="D286" s="41">
        <v>1205840.1580000001</v>
      </c>
      <c r="E286" s="41">
        <v>67641.954080847703</v>
      </c>
      <c r="F286" s="41">
        <v>5236.5546469628471</v>
      </c>
      <c r="G286" s="73"/>
      <c r="H286" s="73"/>
      <c r="J286" s="21"/>
    </row>
    <row r="287" spans="1:10" ht="15.75" customHeight="1" x14ac:dyDescent="0.35">
      <c r="A287" s="15">
        <f>+'TLZK Tesis'!A287</f>
        <v>44778</v>
      </c>
      <c r="B287" s="15">
        <f>+'TLZK Tesis'!B287</f>
        <v>44792</v>
      </c>
      <c r="C287" s="15">
        <f>+'TLZK Tesis'!C287</f>
        <v>44805</v>
      </c>
      <c r="D287" s="41">
        <v>1244302.4469999999</v>
      </c>
      <c r="E287" s="41">
        <v>66644.976944521899</v>
      </c>
      <c r="F287" s="41">
        <v>5407.0032128234197</v>
      </c>
      <c r="G287" s="73"/>
      <c r="H287" s="73"/>
      <c r="J287" s="21"/>
    </row>
    <row r="288" spans="1:10" ht="15.75" customHeight="1" x14ac:dyDescent="0.35">
      <c r="A288" s="15">
        <f>+'TLZK Tesis'!A288</f>
        <v>44792</v>
      </c>
      <c r="B288" s="15">
        <f>+'TLZK Tesis'!B288</f>
        <v>44806</v>
      </c>
      <c r="C288" s="15">
        <f>+'TLZK Tesis'!C288</f>
        <v>44819</v>
      </c>
      <c r="D288" s="41">
        <v>1220443.1780000001</v>
      </c>
      <c r="E288" s="41">
        <v>66452.93621326967</v>
      </c>
      <c r="F288" s="41">
        <v>5281.8230556827284</v>
      </c>
      <c r="G288" s="73"/>
      <c r="H288" s="73"/>
      <c r="J288" s="21"/>
    </row>
    <row r="289" spans="1:10" ht="15.75" customHeight="1" x14ac:dyDescent="0.35">
      <c r="A289" s="15">
        <f>+'TLZK Tesis'!A289</f>
        <v>44806</v>
      </c>
      <c r="B289" s="15">
        <f>+'TLZK Tesis'!B289</f>
        <v>44820</v>
      </c>
      <c r="C289" s="15">
        <f>+'TLZK Tesis'!C289</f>
        <v>44833</v>
      </c>
      <c r="D289" s="41">
        <v>1288055.6229999999</v>
      </c>
      <c r="E289" s="41">
        <v>67580.296740298698</v>
      </c>
      <c r="F289" s="41">
        <v>5669.8184795794796</v>
      </c>
      <c r="G289" s="73"/>
      <c r="H289" s="73"/>
      <c r="J289" s="21"/>
    </row>
    <row r="290" spans="1:10" ht="15.75" customHeight="1" x14ac:dyDescent="0.35">
      <c r="A290" s="15">
        <f>+'TLZK Tesis'!A290</f>
        <v>44820</v>
      </c>
      <c r="B290" s="15">
        <f>+'TLZK Tesis'!B290</f>
        <v>44834</v>
      </c>
      <c r="C290" s="15">
        <f>+'TLZK Tesis'!C290</f>
        <v>44847</v>
      </c>
      <c r="D290" s="41">
        <v>1264929.916</v>
      </c>
      <c r="E290" s="41">
        <v>66492.209632291269</v>
      </c>
      <c r="F290" s="41">
        <v>5362.1935594920942</v>
      </c>
      <c r="G290" s="73"/>
      <c r="H290" s="73"/>
      <c r="J290" s="21"/>
    </row>
    <row r="291" spans="1:10" ht="15.75" customHeight="1" x14ac:dyDescent="0.35">
      <c r="A291" s="15">
        <f>+'TLZK Tesis'!A291</f>
        <v>44834</v>
      </c>
      <c r="B291" s="15">
        <f>+'TLZK Tesis'!B291</f>
        <v>44848</v>
      </c>
      <c r="C291" s="15">
        <f>+'TLZK Tesis'!C291</f>
        <v>44861</v>
      </c>
      <c r="D291" s="41">
        <v>1260979.946</v>
      </c>
      <c r="E291" s="41">
        <v>66105.496092694477</v>
      </c>
      <c r="F291" s="41">
        <v>5300.7057260494712</v>
      </c>
      <c r="G291" s="73"/>
      <c r="H291" s="73"/>
      <c r="J291" s="21"/>
    </row>
    <row r="292" spans="1:10" ht="15.75" customHeight="1" x14ac:dyDescent="0.35">
      <c r="A292" s="15">
        <f>+'TLZK Tesis'!A292</f>
        <v>44848</v>
      </c>
      <c r="B292" s="15">
        <f>+'TLZK Tesis'!B292</f>
        <v>44862</v>
      </c>
      <c r="C292" s="15">
        <f>+'TLZK Tesis'!C292</f>
        <v>44875</v>
      </c>
      <c r="D292" s="41">
        <v>1270082.5900000001</v>
      </c>
      <c r="E292" s="41">
        <v>64778.745764424501</v>
      </c>
      <c r="F292" s="41">
        <v>5231.0121120644299</v>
      </c>
      <c r="G292" s="73"/>
      <c r="H292" s="73"/>
      <c r="J292" s="21"/>
    </row>
    <row r="293" spans="1:10" ht="15.75" customHeight="1" x14ac:dyDescent="0.35">
      <c r="A293" s="15">
        <f>+'TLZK Tesis'!A293</f>
        <v>44862</v>
      </c>
      <c r="B293" s="15">
        <f>+'TLZK Tesis'!B293</f>
        <v>44876</v>
      </c>
      <c r="C293" s="15">
        <f>+'TLZK Tesis'!C293</f>
        <v>44889</v>
      </c>
      <c r="D293" s="41">
        <v>1256257.385</v>
      </c>
      <c r="E293" s="41">
        <v>63441.496416774302</v>
      </c>
      <c r="F293" s="41">
        <v>5308.6907255071501</v>
      </c>
      <c r="G293" s="73"/>
      <c r="H293" s="73"/>
      <c r="J293" s="21"/>
    </row>
    <row r="294" spans="1:10" ht="15.75" customHeight="1" x14ac:dyDescent="0.35">
      <c r="A294" s="15">
        <f>+'TLZK Tesis'!A294</f>
        <v>44876</v>
      </c>
      <c r="B294" s="15">
        <f>+'TLZK Tesis'!B294</f>
        <v>44890</v>
      </c>
      <c r="C294" s="15">
        <f>+'TLZK Tesis'!C294</f>
        <v>44903</v>
      </c>
      <c r="D294" s="41">
        <v>1242925.398</v>
      </c>
      <c r="E294" s="41">
        <v>62320.842613607616</v>
      </c>
      <c r="F294" s="41">
        <v>5467.0547164121554</v>
      </c>
      <c r="G294" s="73"/>
      <c r="H294" s="73"/>
      <c r="J294" s="21"/>
    </row>
    <row r="295" spans="1:10" ht="15.75" customHeight="1" x14ac:dyDescent="0.35">
      <c r="A295" s="15">
        <f>+'TLZK Tesis'!A295</f>
        <v>44890</v>
      </c>
      <c r="B295" s="15">
        <f>+'TLZK Tesis'!B295</f>
        <v>44904</v>
      </c>
      <c r="C295" s="15">
        <f>+'TLZK Tesis'!C295</f>
        <v>44917</v>
      </c>
      <c r="D295" s="41">
        <v>1231326.8</v>
      </c>
      <c r="E295" s="41">
        <v>62034.927694643768</v>
      </c>
      <c r="F295" s="41">
        <v>5382.295534516612</v>
      </c>
      <c r="G295" s="73"/>
      <c r="H295" s="73"/>
      <c r="J295" s="21"/>
    </row>
    <row r="296" spans="1:10" ht="15.75" customHeight="1" x14ac:dyDescent="0.35">
      <c r="A296" s="15">
        <f>+'TLZK Tesis'!A296</f>
        <v>44904</v>
      </c>
      <c r="B296" s="15">
        <f>+'TLZK Tesis'!B296</f>
        <v>44918</v>
      </c>
      <c r="C296" s="15">
        <f>+'TLZK Tesis'!C296</f>
        <v>44931</v>
      </c>
      <c r="D296" s="41">
        <v>1221252.284</v>
      </c>
      <c r="E296" s="41">
        <v>61540.7218201738</v>
      </c>
      <c r="F296" s="41">
        <v>5472.5991646856701</v>
      </c>
      <c r="G296" s="73"/>
      <c r="H296" s="73"/>
      <c r="J296" s="21"/>
    </row>
    <row r="297" spans="1:10" ht="15.75" customHeight="1" x14ac:dyDescent="0.35">
      <c r="A297" s="15">
        <f>+'TLZK Tesis'!A297</f>
        <v>44918</v>
      </c>
      <c r="B297" s="15">
        <f>+'TLZK Tesis'!B297</f>
        <v>44932</v>
      </c>
      <c r="C297" s="15">
        <f>+'TLZK Tesis'!C297</f>
        <v>44945</v>
      </c>
      <c r="D297" s="41">
        <v>1200153.2120000001</v>
      </c>
      <c r="E297" s="41">
        <v>60912.204084397497</v>
      </c>
      <c r="F297" s="41">
        <v>5346.27014198701</v>
      </c>
      <c r="G297" s="73"/>
      <c r="H297" s="73"/>
      <c r="J297" s="21"/>
    </row>
    <row r="298" spans="1:10" ht="15.75" customHeight="1" x14ac:dyDescent="0.35">
      <c r="A298" s="15">
        <f>+'TLZK Tesis'!A298</f>
        <v>44932</v>
      </c>
      <c r="B298" s="15">
        <f>+'TLZK Tesis'!B298</f>
        <v>44946</v>
      </c>
      <c r="C298" s="15">
        <f>+'TLZK Tesis'!C298</f>
        <v>44959</v>
      </c>
      <c r="D298" s="41">
        <v>1210867.6059999999</v>
      </c>
      <c r="E298" s="41">
        <v>63488.732059267699</v>
      </c>
      <c r="F298" s="41">
        <v>6165.47255280842</v>
      </c>
      <c r="G298" s="73"/>
      <c r="H298" s="73"/>
      <c r="J298" s="21"/>
    </row>
    <row r="299" spans="1:10" ht="15.75" customHeight="1" x14ac:dyDescent="0.35">
      <c r="A299" s="15">
        <f>+'TLZK Tesis'!A299</f>
        <v>44946</v>
      </c>
      <c r="B299" s="15">
        <f>+'TLZK Tesis'!B299</f>
        <v>44960</v>
      </c>
      <c r="C299" s="15">
        <f>+'TLZK Tesis'!C299</f>
        <v>44973</v>
      </c>
      <c r="D299" s="41">
        <v>1224370.6680000001</v>
      </c>
      <c r="E299" s="41">
        <v>64986.350038350502</v>
      </c>
      <c r="F299" s="41">
        <v>6630.5567537768102</v>
      </c>
      <c r="G299" s="73"/>
      <c r="H299" s="73"/>
      <c r="J299" s="21"/>
    </row>
    <row r="300" spans="1:10" ht="15.75" customHeight="1" x14ac:dyDescent="0.35">
      <c r="A300" s="15">
        <f>+'TLZK Tesis'!A300</f>
        <v>44960</v>
      </c>
      <c r="B300" s="15">
        <f>+'TLZK Tesis'!B300</f>
        <v>44974</v>
      </c>
      <c r="C300" s="15">
        <f>+'TLZK Tesis'!C300</f>
        <v>44987</v>
      </c>
      <c r="D300" s="41">
        <v>1216817.2279999999</v>
      </c>
      <c r="E300" s="41">
        <v>64344.196710073302</v>
      </c>
      <c r="F300" s="41">
        <v>6615.8576685135804</v>
      </c>
      <c r="G300" s="73"/>
      <c r="H300" s="73"/>
      <c r="J300" s="21"/>
    </row>
    <row r="301" spans="1:10" ht="15.75" customHeight="1" x14ac:dyDescent="0.35">
      <c r="A301" s="15">
        <f>+'TLZK Tesis'!A301</f>
        <v>44974</v>
      </c>
      <c r="B301" s="15">
        <f>+'TLZK Tesis'!B301</f>
        <v>44988</v>
      </c>
      <c r="C301" s="15">
        <f>+'TLZK Tesis'!C301</f>
        <v>45001</v>
      </c>
      <c r="D301" s="41">
        <v>1184088.827</v>
      </c>
      <c r="E301" s="41">
        <v>63990.924956457202</v>
      </c>
      <c r="F301" s="41">
        <v>6223.6618692252296</v>
      </c>
      <c r="G301" s="73"/>
      <c r="H301" s="73"/>
      <c r="J301" s="21"/>
    </row>
    <row r="302" spans="1:10" ht="15.75" customHeight="1" x14ac:dyDescent="0.35">
      <c r="A302" s="15">
        <f>+'TLZK Tesis'!A302</f>
        <v>44988</v>
      </c>
      <c r="B302" s="15">
        <f>+'TLZK Tesis'!B302</f>
        <v>45002</v>
      </c>
      <c r="C302" s="15">
        <f>+'TLZK Tesis'!C302</f>
        <v>45015</v>
      </c>
      <c r="D302" s="41">
        <v>1161484.841</v>
      </c>
      <c r="E302" s="41">
        <v>62798.130541050501</v>
      </c>
      <c r="F302" s="41">
        <v>6228.1182810371802</v>
      </c>
      <c r="G302" s="73"/>
      <c r="H302" s="73"/>
      <c r="J302" s="21"/>
    </row>
    <row r="303" spans="1:10" ht="15.75" customHeight="1" x14ac:dyDescent="0.35">
      <c r="A303" s="15">
        <f>+'TLZK Tesis'!A303</f>
        <v>45002</v>
      </c>
      <c r="B303" s="15">
        <f>+'TLZK Tesis'!B303</f>
        <v>45016</v>
      </c>
      <c r="C303" s="15">
        <f>+'TLZK Tesis'!C303</f>
        <v>45029</v>
      </c>
      <c r="D303" s="41">
        <v>1168168.581</v>
      </c>
      <c r="E303" s="41">
        <v>61890.602797961597</v>
      </c>
      <c r="F303" s="41">
        <v>6529.3553376953996</v>
      </c>
      <c r="G303" s="73"/>
      <c r="H303" s="73"/>
      <c r="J303" s="21"/>
    </row>
    <row r="304" spans="1:10" ht="15.75" customHeight="1" x14ac:dyDescent="0.35">
      <c r="A304" s="15">
        <f>+'TLZK Tesis'!A304</f>
        <v>45016</v>
      </c>
      <c r="B304" s="15">
        <f>+'TLZK Tesis'!B304</f>
        <v>45030</v>
      </c>
      <c r="C304" s="15">
        <f>+'TLZK Tesis'!C304</f>
        <v>45043</v>
      </c>
      <c r="D304" s="41">
        <v>1169455.3060000001</v>
      </c>
      <c r="E304" s="41">
        <v>65337.2033577248</v>
      </c>
      <c r="F304" s="41">
        <v>6621.6709382339805</v>
      </c>
      <c r="G304" s="73"/>
      <c r="H304" s="73"/>
      <c r="J304" s="21"/>
    </row>
    <row r="305" spans="1:10" ht="15.75" customHeight="1" x14ac:dyDescent="0.35">
      <c r="A305" s="15">
        <f>+'TLZK Tesis'!A305</f>
        <v>45030</v>
      </c>
      <c r="B305" s="15">
        <f>+'TLZK Tesis'!B305</f>
        <v>45044</v>
      </c>
      <c r="C305" s="15">
        <f>+'TLZK Tesis'!C305</f>
        <v>45057</v>
      </c>
      <c r="D305" s="41">
        <v>1201498.98</v>
      </c>
      <c r="E305" s="41">
        <v>63285.845357694103</v>
      </c>
      <c r="F305" s="41">
        <v>6783.5922497849333</v>
      </c>
      <c r="G305" s="73"/>
      <c r="H305" s="73"/>
      <c r="J305" s="21"/>
    </row>
    <row r="306" spans="1:10" s="51" customFormat="1" ht="15.75" customHeight="1" x14ac:dyDescent="0.35">
      <c r="A306" s="15">
        <f>+'TLZK Tesis'!A306</f>
        <v>45044</v>
      </c>
      <c r="B306" s="15">
        <f>+'TLZK Tesis'!B306</f>
        <v>45058</v>
      </c>
      <c r="C306" s="15">
        <f>+'TLZK Tesis'!C306</f>
        <v>45071</v>
      </c>
      <c r="D306" s="41">
        <v>1237118.402</v>
      </c>
      <c r="E306" s="41">
        <v>61262.752582288784</v>
      </c>
      <c r="F306" s="41">
        <v>7269.0976712115298</v>
      </c>
      <c r="G306" s="73"/>
      <c r="H306" s="73"/>
      <c r="J306" s="21"/>
    </row>
    <row r="307" spans="1:10" s="51" customFormat="1" ht="15.75" customHeight="1" x14ac:dyDescent="0.35">
      <c r="A307" s="15">
        <f>+'TLZK Tesis'!A307</f>
        <v>45058</v>
      </c>
      <c r="B307" s="15">
        <f>+'TLZK Tesis'!B307</f>
        <v>45072</v>
      </c>
      <c r="C307" s="15">
        <f>+'TLZK Tesis'!C307</f>
        <v>45085</v>
      </c>
      <c r="D307" s="41">
        <v>1239323.51</v>
      </c>
      <c r="E307" s="41">
        <v>59633.5742850928</v>
      </c>
      <c r="F307" s="41">
        <v>7737.63800239989</v>
      </c>
      <c r="G307" s="73"/>
      <c r="H307" s="73"/>
      <c r="J307" s="21"/>
    </row>
    <row r="308" spans="1:10" s="51" customFormat="1" ht="15.75" customHeight="1" x14ac:dyDescent="0.35">
      <c r="A308" s="15">
        <f>+'TLZK Tesis'!A308</f>
        <v>45072</v>
      </c>
      <c r="B308" s="15">
        <f>+'TLZK Tesis'!B308</f>
        <v>45086</v>
      </c>
      <c r="C308" s="15">
        <f>+'TLZK Tesis'!C308</f>
        <v>45099</v>
      </c>
      <c r="D308" s="41">
        <v>1207309.419</v>
      </c>
      <c r="E308" s="41">
        <v>57771.320160732001</v>
      </c>
      <c r="F308" s="41">
        <v>6960.2911030714104</v>
      </c>
      <c r="G308" s="73"/>
      <c r="H308" s="73"/>
      <c r="J308" s="21"/>
    </row>
    <row r="309" spans="1:10" s="51" customFormat="1" ht="15.75" customHeight="1" x14ac:dyDescent="0.35">
      <c r="A309" s="15">
        <f>+'TLZK Tesis'!A309</f>
        <v>45086</v>
      </c>
      <c r="B309" s="15">
        <f>+'TLZK Tesis'!B309</f>
        <v>45100</v>
      </c>
      <c r="C309" s="15">
        <f>+'TLZK Tesis'!C309</f>
        <v>45113</v>
      </c>
      <c r="D309" s="41">
        <v>1423679.7679999999</v>
      </c>
      <c r="E309" s="41">
        <v>56351.767611486503</v>
      </c>
      <c r="F309" s="41">
        <v>6941.5054768070604</v>
      </c>
      <c r="G309" s="73"/>
      <c r="H309" s="73"/>
      <c r="J309" s="21"/>
    </row>
    <row r="310" spans="1:10" s="51" customFormat="1" ht="15.75" customHeight="1" x14ac:dyDescent="0.35">
      <c r="A310" s="15">
        <f>+'TLZK Tesis'!A310</f>
        <v>45100</v>
      </c>
      <c r="B310" s="15">
        <f>+'TLZK Tesis'!B310</f>
        <v>45114</v>
      </c>
      <c r="C310" s="15">
        <f>+'TLZK Tesis'!C310</f>
        <v>45127</v>
      </c>
      <c r="D310" s="41">
        <v>1402446.379</v>
      </c>
      <c r="E310" s="41">
        <v>56549.972407942798</v>
      </c>
      <c r="F310" s="41">
        <v>7265.6413880884902</v>
      </c>
      <c r="G310" s="73"/>
      <c r="H310" s="73"/>
      <c r="J310" s="21"/>
    </row>
    <row r="311" spans="1:10" s="51" customFormat="1" ht="15.75" customHeight="1" x14ac:dyDescent="0.35">
      <c r="A311" s="15">
        <f>+'TLZK Tesis'!A311</f>
        <v>45114</v>
      </c>
      <c r="B311" s="15">
        <f>+'TLZK Tesis'!B311</f>
        <v>45128</v>
      </c>
      <c r="C311" s="15">
        <f>+'TLZK Tesis'!C311</f>
        <v>45141</v>
      </c>
      <c r="D311" s="41">
        <v>1539824.2069999999</v>
      </c>
      <c r="E311" s="41">
        <v>58480.938136739198</v>
      </c>
      <c r="F311" s="41">
        <v>7119.1269836818701</v>
      </c>
      <c r="G311" s="73"/>
      <c r="H311" s="73"/>
      <c r="J311" s="21"/>
    </row>
    <row r="312" spans="1:10" s="51" customFormat="1" ht="15.65" customHeight="1" x14ac:dyDescent="0.35">
      <c r="A312" s="15">
        <f>+'TLZK Tesis'!A312</f>
        <v>45128</v>
      </c>
      <c r="B312" s="15">
        <f>+'TLZK Tesis'!B312</f>
        <v>45142</v>
      </c>
      <c r="C312" s="15">
        <f>+'TLZK Tesis'!C312</f>
        <v>45155</v>
      </c>
      <c r="D312" s="41">
        <v>1618829.61</v>
      </c>
      <c r="E312" s="41">
        <v>60277.391562864897</v>
      </c>
      <c r="F312" s="41">
        <v>7332.7668877496599</v>
      </c>
      <c r="G312" s="73"/>
      <c r="H312" s="73"/>
      <c r="J312" s="21"/>
    </row>
    <row r="313" spans="1:10" s="51" customFormat="1" ht="15.65" customHeight="1" x14ac:dyDescent="0.35">
      <c r="A313" s="15">
        <f>+'TLZK Tesis'!A313</f>
        <v>45142</v>
      </c>
      <c r="B313" s="15">
        <f>+'TLZK Tesis'!B313</f>
        <v>45156</v>
      </c>
      <c r="C313" s="15">
        <f>+'TLZK Tesis'!C313</f>
        <v>45169</v>
      </c>
      <c r="D313" s="41">
        <v>1600094.28</v>
      </c>
      <c r="E313" s="41">
        <v>60342.421579195397</v>
      </c>
      <c r="F313" s="41">
        <v>7166.0235805557704</v>
      </c>
      <c r="G313" s="73"/>
      <c r="H313" s="73"/>
      <c r="J313" s="21"/>
    </row>
    <row r="314" spans="1:10" s="51" customFormat="1" ht="15.65" customHeight="1" x14ac:dyDescent="0.35">
      <c r="A314" s="15">
        <f>+'TLZK Tesis'!A314</f>
        <v>45156</v>
      </c>
      <c r="B314" s="15">
        <f>+'TLZK Tesis'!B314</f>
        <v>45170</v>
      </c>
      <c r="C314" s="15">
        <f>+'TLZK Tesis'!C314</f>
        <v>45183</v>
      </c>
      <c r="D314" s="41">
        <v>1713918.4240000001</v>
      </c>
      <c r="E314" s="41">
        <v>63284.222138347403</v>
      </c>
      <c r="F314" s="41">
        <v>6924.84212413347</v>
      </c>
      <c r="G314" s="73"/>
      <c r="H314" s="73"/>
      <c r="J314" s="21"/>
    </row>
    <row r="315" spans="1:10" s="51" customFormat="1" ht="15.65" customHeight="1" x14ac:dyDescent="0.35">
      <c r="A315" s="15">
        <f>+'TLZK Tesis'!A315</f>
        <v>45170</v>
      </c>
      <c r="B315" s="15">
        <f>+'TLZK Tesis'!B315</f>
        <v>45184</v>
      </c>
      <c r="C315" s="15">
        <f>+'TLZK Tesis'!C315</f>
        <v>45197</v>
      </c>
      <c r="D315" s="41">
        <v>1726405.23</v>
      </c>
      <c r="E315" s="41">
        <v>61975.751008782798</v>
      </c>
      <c r="F315" s="41">
        <v>7235.6653743031702</v>
      </c>
      <c r="G315" s="73"/>
      <c r="H315" s="73"/>
      <c r="J315" s="21"/>
    </row>
    <row r="316" spans="1:10" s="51" customFormat="1" ht="15.65" customHeight="1" x14ac:dyDescent="0.35">
      <c r="A316" s="15">
        <f>+'TLZK Tesis'!A316</f>
        <v>45184</v>
      </c>
      <c r="B316" s="15">
        <f>+'TLZK Tesis'!B316</f>
        <v>45198</v>
      </c>
      <c r="C316" s="15">
        <f>+'TLZK Tesis'!C316</f>
        <v>45211</v>
      </c>
      <c r="D316" s="41">
        <v>1723742.2720000001</v>
      </c>
      <c r="E316" s="41">
        <v>61611.7446127945</v>
      </c>
      <c r="F316" s="41">
        <v>7008.0175072557504</v>
      </c>
      <c r="G316" s="73"/>
      <c r="H316" s="73"/>
      <c r="J316" s="21"/>
    </row>
    <row r="317" spans="1:10" s="51" customFormat="1" ht="15.65" customHeight="1" x14ac:dyDescent="0.35">
      <c r="A317" s="15">
        <f>+'TLZK Tesis'!A317</f>
        <v>45198</v>
      </c>
      <c r="B317" s="15">
        <f>+'TLZK Tesis'!B317</f>
        <v>45212</v>
      </c>
      <c r="C317" s="15">
        <f>+'TLZK Tesis'!C317</f>
        <v>45225</v>
      </c>
      <c r="D317" s="41">
        <v>1711979.101</v>
      </c>
      <c r="E317" s="41">
        <v>61675.425498845703</v>
      </c>
      <c r="F317" s="41">
        <v>6820.4852108018786</v>
      </c>
      <c r="G317" s="73"/>
      <c r="H317" s="73"/>
      <c r="J317" s="21"/>
    </row>
    <row r="318" spans="1:10" s="51" customFormat="1" ht="15.65" customHeight="1" x14ac:dyDescent="0.35">
      <c r="A318" s="15">
        <f>+'TLZK Tesis'!A318</f>
        <v>45212</v>
      </c>
      <c r="B318" s="15">
        <f>+'TLZK Tesis'!B318</f>
        <v>45226</v>
      </c>
      <c r="C318" s="15">
        <f>+'TLZK Tesis'!C318</f>
        <v>45239</v>
      </c>
      <c r="D318" s="41">
        <v>1753148.0079999999</v>
      </c>
      <c r="E318" s="41">
        <v>60426.063445937398</v>
      </c>
      <c r="F318" s="41">
        <v>6962.9397460122909</v>
      </c>
      <c r="G318" s="73"/>
      <c r="H318" s="73"/>
      <c r="J318" s="21"/>
    </row>
    <row r="319" spans="1:10" s="51" customFormat="1" ht="15.65" customHeight="1" x14ac:dyDescent="0.35">
      <c r="A319" s="15">
        <f>+'TLZK Tesis'!A319</f>
        <v>45226</v>
      </c>
      <c r="B319" s="15">
        <f>+'TLZK Tesis'!B319</f>
        <v>45240</v>
      </c>
      <c r="C319" s="15">
        <f>+'TLZK Tesis'!C319</f>
        <v>45253</v>
      </c>
      <c r="D319" s="41">
        <v>1831741.4909999999</v>
      </c>
      <c r="E319" s="41">
        <v>60977.121579640298</v>
      </c>
      <c r="F319" s="41">
        <v>7173.3073846351399</v>
      </c>
      <c r="G319" s="75">
        <v>184523.14300000001</v>
      </c>
      <c r="H319" s="75">
        <v>184432.747107929</v>
      </c>
      <c r="J319" s="21"/>
    </row>
    <row r="320" spans="1:10" s="51" customFormat="1" ht="15.65" customHeight="1" x14ac:dyDescent="0.35">
      <c r="A320" s="15">
        <f>+'TLZK Tesis'!A320</f>
        <v>45240</v>
      </c>
      <c r="B320" s="15">
        <f>+'TLZK Tesis'!B320</f>
        <v>45254</v>
      </c>
      <c r="C320" s="15">
        <f>+'TLZK Tesis'!C320</f>
        <v>45267</v>
      </c>
      <c r="D320" s="41">
        <v>1859792.6140000001</v>
      </c>
      <c r="E320" s="41">
        <v>60622.3558099656</v>
      </c>
      <c r="F320" s="41">
        <v>6923.7182140138702</v>
      </c>
      <c r="G320" s="75">
        <v>187242.22700000001</v>
      </c>
      <c r="H320" s="75">
        <v>187243.60694500001</v>
      </c>
      <c r="J320" s="21"/>
    </row>
    <row r="321" spans="1:11" s="51" customFormat="1" ht="15.65" customHeight="1" x14ac:dyDescent="0.35">
      <c r="A321" s="15">
        <f>+'TLZK Tesis'!A321</f>
        <v>45254</v>
      </c>
      <c r="B321" s="15">
        <f>+'TLZK Tesis'!B321</f>
        <v>45268</v>
      </c>
      <c r="C321" s="15">
        <f>+'TLZK Tesis'!C321</f>
        <v>45281</v>
      </c>
      <c r="D321" s="41">
        <v>1878815.939</v>
      </c>
      <c r="E321" s="41">
        <v>61169.446100296802</v>
      </c>
      <c r="F321" s="41">
        <v>6963.9861002184698</v>
      </c>
      <c r="G321" s="75">
        <v>188783.23300000001</v>
      </c>
      <c r="H321" s="75">
        <v>188784.91334599999</v>
      </c>
      <c r="I321"/>
      <c r="J321"/>
      <c r="K321"/>
    </row>
    <row r="322" spans="1:11" s="51" customFormat="1" ht="15.65" customHeight="1" x14ac:dyDescent="0.35">
      <c r="A322" s="15">
        <f>+'TLZK Tesis'!A322</f>
        <v>45268</v>
      </c>
      <c r="B322" s="15">
        <f>+'TLZK Tesis'!B322</f>
        <v>45282</v>
      </c>
      <c r="C322" s="15">
        <f>+'TLZK Tesis'!C322</f>
        <v>45295</v>
      </c>
      <c r="D322" s="41">
        <v>1877784.7919999999</v>
      </c>
      <c r="E322" s="41">
        <v>62321.9384821985</v>
      </c>
      <c r="F322" s="41">
        <v>7093.6469899204203</v>
      </c>
      <c r="G322" s="75">
        <v>187671.1</v>
      </c>
      <c r="H322" s="75">
        <v>187817.71251471399</v>
      </c>
      <c r="I322"/>
      <c r="J322"/>
      <c r="K322"/>
    </row>
    <row r="323" spans="1:11" s="51" customFormat="1" ht="15.65" customHeight="1" x14ac:dyDescent="0.35">
      <c r="A323" s="15">
        <f>+'TLZK Tesis'!A323</f>
        <v>45282</v>
      </c>
      <c r="B323" s="15">
        <f>+'TLZK Tesis'!B323</f>
        <v>45296</v>
      </c>
      <c r="C323" s="15">
        <f>+'TLZK Tesis'!C323</f>
        <v>45309</v>
      </c>
      <c r="D323" s="41">
        <v>1923303.1740000001</v>
      </c>
      <c r="E323" s="41">
        <v>64901.563666761802</v>
      </c>
      <c r="F323" s="41">
        <v>7367.5272405972901</v>
      </c>
      <c r="G323" s="75">
        <v>190847.44099999999</v>
      </c>
      <c r="H323" s="75">
        <v>190825.82913200001</v>
      </c>
      <c r="I323"/>
      <c r="J323"/>
      <c r="K323"/>
    </row>
    <row r="324" spans="1:11" s="51" customFormat="1" x14ac:dyDescent="0.35">
      <c r="A324" s="15">
        <f>+'TLZK Tesis'!A324</f>
        <v>45296</v>
      </c>
      <c r="B324" s="15">
        <f>+'TLZK Tesis'!B324</f>
        <v>45310</v>
      </c>
      <c r="C324" s="15">
        <f>+'TLZK Tesis'!C324</f>
        <v>45323</v>
      </c>
      <c r="D324" s="41">
        <v>1956906.298</v>
      </c>
      <c r="E324" s="41">
        <v>65189.733311458702</v>
      </c>
      <c r="F324" s="41">
        <v>7160.2368576781901</v>
      </c>
      <c r="G324" s="75">
        <v>194932.36600000001</v>
      </c>
      <c r="H324" s="75">
        <v>194934.544555</v>
      </c>
      <c r="I324"/>
      <c r="J324"/>
      <c r="K324"/>
    </row>
    <row r="325" spans="1:11" s="51" customFormat="1" x14ac:dyDescent="0.35">
      <c r="A325" s="15">
        <v>45310</v>
      </c>
      <c r="B325" s="15">
        <v>45324</v>
      </c>
      <c r="C325" s="15">
        <v>45337</v>
      </c>
      <c r="D325" s="41">
        <v>1985739.07</v>
      </c>
      <c r="E325" s="41">
        <v>65104.04833633043</v>
      </c>
      <c r="F325" s="41">
        <v>7255.5568723640072</v>
      </c>
      <c r="G325" s="75">
        <v>397266.63</v>
      </c>
      <c r="H325" s="75">
        <v>397269.35836199997</v>
      </c>
      <c r="I325"/>
      <c r="J325"/>
      <c r="K325"/>
    </row>
    <row r="326" spans="1:11" s="51" customFormat="1" x14ac:dyDescent="0.35">
      <c r="A326" s="15">
        <f>+'TLZK Tesis'!A326</f>
        <v>45324</v>
      </c>
      <c r="B326" s="15">
        <f>+'TLZK Tesis'!B326</f>
        <v>45338</v>
      </c>
      <c r="C326" s="15">
        <f>+'TLZK Tesis'!C326</f>
        <v>45351</v>
      </c>
      <c r="D326" s="41">
        <v>1999495.514</v>
      </c>
      <c r="E326" s="41">
        <v>64501.947339760998</v>
      </c>
      <c r="F326" s="41">
        <v>7431.6405902870401</v>
      </c>
      <c r="G326" s="75">
        <v>398043.07299999997</v>
      </c>
      <c r="H326" s="75">
        <v>398045.59950342902</v>
      </c>
      <c r="I326"/>
      <c r="J326"/>
      <c r="K326"/>
    </row>
    <row r="327" spans="1:11" s="51" customFormat="1" x14ac:dyDescent="0.35">
      <c r="A327" s="15">
        <v>45338</v>
      </c>
      <c r="B327" s="15">
        <v>45352</v>
      </c>
      <c r="C327" s="15">
        <v>45365</v>
      </c>
      <c r="D327" s="41">
        <v>2019269.9680000001</v>
      </c>
      <c r="E327" s="41">
        <v>65421.591248338598</v>
      </c>
      <c r="F327" s="41">
        <v>7458.6058638501199</v>
      </c>
      <c r="G327" s="75">
        <v>393155.75300000003</v>
      </c>
      <c r="H327" s="75">
        <v>393231.29223100003</v>
      </c>
      <c r="I327"/>
      <c r="J327"/>
      <c r="K327"/>
    </row>
    <row r="328" spans="1:11" s="51" customFormat="1" x14ac:dyDescent="0.35">
      <c r="A328" s="15">
        <f>+'TLZK Tesis'!A328</f>
        <v>45352</v>
      </c>
      <c r="B328" s="15">
        <f>+'TLZK Tesis'!B328</f>
        <v>45366</v>
      </c>
      <c r="C328" s="15">
        <f>+'TLZK Tesis'!C328</f>
        <v>45379</v>
      </c>
      <c r="D328" s="41">
        <v>2062636.0090000001</v>
      </c>
      <c r="E328" s="41">
        <v>64317.536251793201</v>
      </c>
      <c r="F328" s="41">
        <v>7517.3058521927296</v>
      </c>
      <c r="G328" s="75">
        <v>400632.52500000002</v>
      </c>
      <c r="H328" s="75">
        <v>400666.09958099999</v>
      </c>
      <c r="I328"/>
      <c r="J328"/>
      <c r="K328"/>
    </row>
    <row r="329" spans="1:11" s="51" customFormat="1" x14ac:dyDescent="0.35">
      <c r="A329" s="17">
        <f>+'TLZK Tesis'!A329</f>
        <v>45366</v>
      </c>
      <c r="B329" s="17">
        <f>+'TLZK Tesis'!B329</f>
        <v>45380</v>
      </c>
      <c r="C329" s="17">
        <f>+'TLZK Tesis'!C329</f>
        <v>45393</v>
      </c>
      <c r="D329" s="18">
        <v>2205552.111</v>
      </c>
      <c r="E329" s="40">
        <v>65534.182951479699</v>
      </c>
      <c r="F329" s="18">
        <v>8638.4127994511691</v>
      </c>
      <c r="G329" s="18">
        <v>425768.81300000002</v>
      </c>
      <c r="H329" s="18">
        <v>425939.54967211798</v>
      </c>
      <c r="I329"/>
      <c r="J329"/>
      <c r="K329"/>
    </row>
    <row r="330" spans="1:11" x14ac:dyDescent="0.35">
      <c r="C330"/>
      <c r="D330"/>
      <c r="G330" s="4"/>
      <c r="H330" s="77"/>
      <c r="I330"/>
      <c r="J330"/>
    </row>
    <row r="331" spans="1:11" x14ac:dyDescent="0.35">
      <c r="C331"/>
      <c r="D331"/>
      <c r="F331" s="4"/>
      <c r="G331"/>
      <c r="H331"/>
      <c r="I331"/>
      <c r="J331"/>
    </row>
    <row r="332" spans="1:11" x14ac:dyDescent="0.35">
      <c r="C332"/>
      <c r="D332"/>
      <c r="G332"/>
      <c r="H332" s="78"/>
      <c r="I332" s="4"/>
      <c r="J332"/>
    </row>
    <row r="333" spans="1:11" x14ac:dyDescent="0.35">
      <c r="D333"/>
      <c r="G333" s="61"/>
      <c r="H333"/>
      <c r="I333" s="54"/>
      <c r="J333" s="51"/>
    </row>
    <row r="334" spans="1:11" x14ac:dyDescent="0.35">
      <c r="G334" s="1"/>
      <c r="H334" s="79"/>
      <c r="I334" s="51"/>
      <c r="J334" s="51"/>
    </row>
    <row r="335" spans="1:11" x14ac:dyDescent="0.35">
      <c r="D335" s="54"/>
      <c r="H335" s="54"/>
    </row>
    <row r="336" spans="1:11" x14ac:dyDescent="0.35">
      <c r="E336"/>
    </row>
    <row r="341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7" fitToHeight="3" orientation="portrait" r:id="rId1"/>
  <rowBreaks count="2" manualBreakCount="2">
    <brk id="100" max="7" man="1"/>
    <brk id="200" max="7" man="1"/>
  </rowBreaks>
  <colBreaks count="1" manualBreakCount="1">
    <brk id="8" max="3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J326"/>
  <sheetViews>
    <sheetView zoomScaleNormal="100" zoomScaleSheetLayoutView="100" workbookViewId="0">
      <pane ySplit="2" topLeftCell="A303" activePane="bottomLeft" state="frozen"/>
      <selection activeCell="I260" sqref="I260"/>
      <selection pane="bottomLeft" activeCell="A311" sqref="A311"/>
    </sheetView>
  </sheetViews>
  <sheetFormatPr defaultColWidth="9.1796875" defaultRowHeight="14.5" x14ac:dyDescent="0.35"/>
  <cols>
    <col min="1" max="9" width="13.54296875" style="1" customWidth="1"/>
    <col min="10" max="16384" width="9.1796875" style="1"/>
  </cols>
  <sheetData>
    <row r="1" spans="1:9" x14ac:dyDescent="0.35">
      <c r="A1" s="3" t="s">
        <v>50</v>
      </c>
      <c r="B1" s="3"/>
      <c r="C1" s="3"/>
    </row>
    <row r="2" spans="1:9" ht="43.5" x14ac:dyDescent="0.35">
      <c r="A2" s="31" t="s">
        <v>9</v>
      </c>
      <c r="B2" s="32" t="s">
        <v>43</v>
      </c>
      <c r="C2" s="32" t="s">
        <v>44</v>
      </c>
      <c r="D2" s="32" t="s">
        <v>15</v>
      </c>
      <c r="E2" s="32" t="s">
        <v>16</v>
      </c>
      <c r="F2" s="32" t="s">
        <v>38</v>
      </c>
      <c r="G2" s="32" t="s">
        <v>39</v>
      </c>
      <c r="H2" s="32" t="s">
        <v>35</v>
      </c>
      <c r="I2" s="33" t="s">
        <v>34</v>
      </c>
    </row>
    <row r="3" spans="1:9" x14ac:dyDescent="0.35">
      <c r="A3" s="30">
        <v>40802</v>
      </c>
      <c r="B3" s="15">
        <v>40816</v>
      </c>
      <c r="C3" s="15">
        <v>40829</v>
      </c>
      <c r="D3" s="10">
        <v>10</v>
      </c>
      <c r="E3" s="8">
        <v>7.86</v>
      </c>
      <c r="F3" s="10"/>
      <c r="G3" s="10"/>
      <c r="H3" s="10"/>
      <c r="I3" s="10"/>
    </row>
    <row r="4" spans="1:9" x14ac:dyDescent="0.35">
      <c r="A4" s="15">
        <v>40816</v>
      </c>
      <c r="B4" s="15">
        <v>40830</v>
      </c>
      <c r="C4" s="15">
        <v>40843</v>
      </c>
      <c r="D4" s="11">
        <v>20</v>
      </c>
      <c r="E4" s="9">
        <v>13.82</v>
      </c>
      <c r="F4" s="11"/>
      <c r="G4" s="11"/>
      <c r="H4" s="11"/>
      <c r="I4" s="11"/>
    </row>
    <row r="5" spans="1:9" x14ac:dyDescent="0.35">
      <c r="A5" s="15">
        <v>40830</v>
      </c>
      <c r="B5" s="15">
        <v>40844</v>
      </c>
      <c r="C5" s="15">
        <v>40857</v>
      </c>
      <c r="D5" s="11">
        <v>20</v>
      </c>
      <c r="E5" s="9">
        <v>18.03</v>
      </c>
      <c r="F5" s="11"/>
      <c r="G5" s="11"/>
      <c r="H5" s="11"/>
      <c r="I5" s="11"/>
    </row>
    <row r="6" spans="1:9" x14ac:dyDescent="0.35">
      <c r="A6" s="15">
        <v>40844</v>
      </c>
      <c r="B6" s="15">
        <v>40858</v>
      </c>
      <c r="C6" s="15">
        <v>40871</v>
      </c>
      <c r="D6" s="11">
        <v>40</v>
      </c>
      <c r="E6" s="9">
        <v>33.6</v>
      </c>
      <c r="F6" s="11">
        <v>10</v>
      </c>
      <c r="G6" s="9">
        <v>4.4000000000000004</v>
      </c>
      <c r="H6" s="9"/>
      <c r="I6" s="9"/>
    </row>
    <row r="7" spans="1:9" x14ac:dyDescent="0.35">
      <c r="A7" s="15">
        <v>40858</v>
      </c>
      <c r="B7" s="15">
        <v>40872</v>
      </c>
      <c r="C7" s="15">
        <v>40885</v>
      </c>
      <c r="D7" s="11">
        <v>40</v>
      </c>
      <c r="E7" s="9">
        <v>34.700000000000003</v>
      </c>
      <c r="F7" s="11">
        <v>10</v>
      </c>
      <c r="G7" s="9">
        <v>5.9</v>
      </c>
      <c r="H7" s="9"/>
      <c r="I7" s="9"/>
    </row>
    <row r="8" spans="1:9" x14ac:dyDescent="0.35">
      <c r="A8" s="15">
        <v>40872</v>
      </c>
      <c r="B8" s="15">
        <v>40886</v>
      </c>
      <c r="C8" s="15">
        <v>40899</v>
      </c>
      <c r="D8" s="11">
        <v>40</v>
      </c>
      <c r="E8" s="9">
        <v>35.700000000000003</v>
      </c>
      <c r="F8" s="11">
        <v>10</v>
      </c>
      <c r="G8" s="9">
        <v>6.5</v>
      </c>
      <c r="H8" s="9"/>
      <c r="I8" s="9"/>
    </row>
    <row r="9" spans="1:9" x14ac:dyDescent="0.35">
      <c r="A9" s="15">
        <v>40886</v>
      </c>
      <c r="B9" s="15">
        <v>40900</v>
      </c>
      <c r="C9" s="15">
        <v>40913</v>
      </c>
      <c r="D9" s="11">
        <v>40</v>
      </c>
      <c r="E9" s="9">
        <v>36</v>
      </c>
      <c r="F9" s="11">
        <v>10</v>
      </c>
      <c r="G9" s="9">
        <v>8.6</v>
      </c>
      <c r="H9" s="9"/>
      <c r="I9" s="9"/>
    </row>
    <row r="10" spans="1:9" x14ac:dyDescent="0.35">
      <c r="A10" s="15">
        <v>40900</v>
      </c>
      <c r="B10" s="15">
        <v>40914</v>
      </c>
      <c r="C10" s="15">
        <v>40927</v>
      </c>
      <c r="D10" s="11">
        <v>40</v>
      </c>
      <c r="E10" s="9">
        <v>35.9</v>
      </c>
      <c r="F10" s="11">
        <v>10</v>
      </c>
      <c r="G10" s="9">
        <v>8.4</v>
      </c>
      <c r="H10" s="9"/>
      <c r="I10" s="9"/>
    </row>
    <row r="11" spans="1:9" x14ac:dyDescent="0.35">
      <c r="A11" s="15">
        <v>40914</v>
      </c>
      <c r="B11" s="15">
        <v>40928</v>
      </c>
      <c r="C11" s="15">
        <v>40941</v>
      </c>
      <c r="D11" s="11">
        <v>40</v>
      </c>
      <c r="E11" s="9">
        <v>35.9</v>
      </c>
      <c r="F11" s="11">
        <v>10</v>
      </c>
      <c r="G11" s="9">
        <v>8.4</v>
      </c>
      <c r="H11" s="9"/>
      <c r="I11" s="9"/>
    </row>
    <row r="12" spans="1:9" x14ac:dyDescent="0.35">
      <c r="A12" s="15">
        <v>40928</v>
      </c>
      <c r="B12" s="15">
        <v>40942</v>
      </c>
      <c r="C12" s="15">
        <v>40955</v>
      </c>
      <c r="D12" s="11">
        <v>40</v>
      </c>
      <c r="E12" s="9">
        <v>35.700000000000003</v>
      </c>
      <c r="F12" s="11">
        <v>10</v>
      </c>
      <c r="G12" s="9">
        <v>8.4</v>
      </c>
      <c r="H12" s="9"/>
      <c r="I12" s="9"/>
    </row>
    <row r="13" spans="1:9" x14ac:dyDescent="0.35">
      <c r="A13" s="15">
        <v>40942</v>
      </c>
      <c r="B13" s="15">
        <v>40956</v>
      </c>
      <c r="C13" s="15">
        <v>40969</v>
      </c>
      <c r="D13" s="11">
        <v>40</v>
      </c>
      <c r="E13" s="9">
        <v>36</v>
      </c>
      <c r="F13" s="11">
        <v>10</v>
      </c>
      <c r="G13" s="9">
        <v>8.5</v>
      </c>
      <c r="H13" s="9"/>
      <c r="I13" s="9"/>
    </row>
    <row r="14" spans="1:9" x14ac:dyDescent="0.35">
      <c r="A14" s="15">
        <v>40956</v>
      </c>
      <c r="B14" s="15">
        <v>40970</v>
      </c>
      <c r="C14" s="15">
        <v>40983</v>
      </c>
      <c r="D14" s="11">
        <v>40</v>
      </c>
      <c r="E14" s="9">
        <v>35.700000000000003</v>
      </c>
      <c r="F14" s="11">
        <v>10</v>
      </c>
      <c r="G14" s="9">
        <v>8.5</v>
      </c>
      <c r="H14" s="9"/>
      <c r="I14" s="9"/>
    </row>
    <row r="15" spans="1:9" x14ac:dyDescent="0.35">
      <c r="A15" s="15">
        <v>40970</v>
      </c>
      <c r="B15" s="15">
        <v>40984</v>
      </c>
      <c r="C15" s="15">
        <v>40997</v>
      </c>
      <c r="D15" s="11">
        <v>40</v>
      </c>
      <c r="E15" s="9">
        <v>36.1</v>
      </c>
      <c r="F15" s="11">
        <v>10</v>
      </c>
      <c r="G15" s="9">
        <v>8.6999999999999993</v>
      </c>
      <c r="H15" s="9"/>
      <c r="I15" s="9"/>
    </row>
    <row r="16" spans="1:9" x14ac:dyDescent="0.35">
      <c r="A16" s="15">
        <v>40984</v>
      </c>
      <c r="B16" s="15">
        <v>40998</v>
      </c>
      <c r="C16" s="15">
        <v>41011</v>
      </c>
      <c r="D16" s="11">
        <v>40</v>
      </c>
      <c r="E16" s="9">
        <v>35.799999999999997</v>
      </c>
      <c r="F16" s="11">
        <v>10</v>
      </c>
      <c r="G16" s="9">
        <v>8.9</v>
      </c>
      <c r="H16" s="9"/>
      <c r="I16" s="9"/>
    </row>
    <row r="17" spans="1:9" x14ac:dyDescent="0.35">
      <c r="A17" s="15">
        <v>40998</v>
      </c>
      <c r="B17" s="15">
        <v>41012</v>
      </c>
      <c r="C17" s="15">
        <v>41025</v>
      </c>
      <c r="D17" s="11">
        <v>40</v>
      </c>
      <c r="E17" s="9">
        <v>35.9</v>
      </c>
      <c r="F17" s="11">
        <v>20</v>
      </c>
      <c r="G17" s="9">
        <v>18</v>
      </c>
      <c r="H17" s="9"/>
      <c r="I17" s="9"/>
    </row>
    <row r="18" spans="1:9" x14ac:dyDescent="0.35">
      <c r="A18" s="15">
        <v>41012</v>
      </c>
      <c r="B18" s="15">
        <v>41026</v>
      </c>
      <c r="C18" s="15">
        <v>41039</v>
      </c>
      <c r="D18" s="11">
        <v>40</v>
      </c>
      <c r="E18" s="9">
        <v>35.6</v>
      </c>
      <c r="F18" s="11">
        <v>20</v>
      </c>
      <c r="G18" s="9">
        <v>18.399999999999999</v>
      </c>
      <c r="H18" s="9"/>
      <c r="I18" s="9"/>
    </row>
    <row r="19" spans="1:9" x14ac:dyDescent="0.35">
      <c r="A19" s="15">
        <v>41026</v>
      </c>
      <c r="B19" s="15">
        <v>41040</v>
      </c>
      <c r="C19" s="15">
        <v>41053</v>
      </c>
      <c r="D19" s="11">
        <v>40</v>
      </c>
      <c r="E19" s="9">
        <v>35.799999999999997</v>
      </c>
      <c r="F19" s="11">
        <v>20</v>
      </c>
      <c r="G19" s="9">
        <v>18.2</v>
      </c>
      <c r="H19" s="9"/>
      <c r="I19" s="9"/>
    </row>
    <row r="20" spans="1:9" x14ac:dyDescent="0.35">
      <c r="A20" s="15">
        <v>41040</v>
      </c>
      <c r="B20" s="15">
        <v>41054</v>
      </c>
      <c r="C20" s="15">
        <v>41067</v>
      </c>
      <c r="D20" s="11">
        <v>40</v>
      </c>
      <c r="E20" s="9">
        <v>35.700000000000003</v>
      </c>
      <c r="F20" s="11">
        <v>20</v>
      </c>
      <c r="G20" s="9">
        <v>18.2</v>
      </c>
      <c r="H20" s="9"/>
      <c r="I20" s="9"/>
    </row>
    <row r="21" spans="1:9" x14ac:dyDescent="0.35">
      <c r="A21" s="15">
        <v>41054</v>
      </c>
      <c r="B21" s="15">
        <v>41068</v>
      </c>
      <c r="C21" s="15">
        <v>41081</v>
      </c>
      <c r="D21" s="11">
        <v>40</v>
      </c>
      <c r="E21" s="9">
        <v>39</v>
      </c>
      <c r="F21" s="11">
        <v>20</v>
      </c>
      <c r="G21" s="9">
        <v>18.3</v>
      </c>
      <c r="H21" s="9"/>
      <c r="I21" s="9"/>
    </row>
    <row r="22" spans="1:9" x14ac:dyDescent="0.35">
      <c r="A22" s="15">
        <v>41068</v>
      </c>
      <c r="B22" s="15">
        <v>41082</v>
      </c>
      <c r="C22" s="15">
        <v>41095</v>
      </c>
      <c r="D22" s="11">
        <v>45</v>
      </c>
      <c r="E22" s="9">
        <v>43.7</v>
      </c>
      <c r="F22" s="11">
        <v>20</v>
      </c>
      <c r="G22" s="9">
        <v>18.3</v>
      </c>
      <c r="H22" s="9"/>
      <c r="I22" s="9"/>
    </row>
    <row r="23" spans="1:9" x14ac:dyDescent="0.35">
      <c r="A23" s="15">
        <v>41082</v>
      </c>
      <c r="B23" s="15">
        <v>41096</v>
      </c>
      <c r="C23" s="15">
        <v>41109</v>
      </c>
      <c r="D23" s="11">
        <v>50</v>
      </c>
      <c r="E23" s="9">
        <v>49.2</v>
      </c>
      <c r="F23" s="11">
        <v>20</v>
      </c>
      <c r="G23" s="9">
        <v>18.600000000000001</v>
      </c>
      <c r="H23" s="9"/>
      <c r="I23" s="9"/>
    </row>
    <row r="24" spans="1:9" x14ac:dyDescent="0.35">
      <c r="A24" s="15">
        <v>41096</v>
      </c>
      <c r="B24" s="15">
        <v>41110</v>
      </c>
      <c r="C24" s="15">
        <v>41123</v>
      </c>
      <c r="D24" s="11">
        <v>50</v>
      </c>
      <c r="E24" s="9">
        <v>49.4</v>
      </c>
      <c r="F24" s="11">
        <v>25</v>
      </c>
      <c r="G24" s="9">
        <v>23.9</v>
      </c>
      <c r="H24" s="9"/>
      <c r="I24" s="9"/>
    </row>
    <row r="25" spans="1:9" x14ac:dyDescent="0.35">
      <c r="A25" s="15">
        <v>41110</v>
      </c>
      <c r="B25" s="15">
        <v>41124</v>
      </c>
      <c r="C25" s="15">
        <v>41137</v>
      </c>
      <c r="D25" s="11">
        <v>55</v>
      </c>
      <c r="E25" s="9">
        <v>53.3</v>
      </c>
      <c r="F25" s="11">
        <v>25</v>
      </c>
      <c r="G25" s="9">
        <v>23.7</v>
      </c>
      <c r="H25" s="9"/>
      <c r="I25" s="9"/>
    </row>
    <row r="26" spans="1:9" x14ac:dyDescent="0.35">
      <c r="A26" s="15">
        <v>41124</v>
      </c>
      <c r="B26" s="15">
        <v>41138</v>
      </c>
      <c r="C26" s="15">
        <v>41151</v>
      </c>
      <c r="D26" s="11">
        <v>55</v>
      </c>
      <c r="E26" s="9">
        <v>53</v>
      </c>
      <c r="F26" s="11">
        <v>25</v>
      </c>
      <c r="G26" s="9">
        <v>24.1</v>
      </c>
      <c r="H26" s="9"/>
      <c r="I26" s="9"/>
    </row>
    <row r="27" spans="1:9" x14ac:dyDescent="0.35">
      <c r="A27" s="15">
        <v>41138</v>
      </c>
      <c r="B27" s="15">
        <v>41152</v>
      </c>
      <c r="C27" s="15">
        <v>41165</v>
      </c>
      <c r="D27" s="11">
        <v>60</v>
      </c>
      <c r="E27" s="9">
        <v>54.2</v>
      </c>
      <c r="F27" s="11">
        <v>25</v>
      </c>
      <c r="G27" s="9">
        <v>23.8</v>
      </c>
      <c r="H27" s="9"/>
      <c r="I27" s="9"/>
    </row>
    <row r="28" spans="1:9" x14ac:dyDescent="0.35">
      <c r="A28" s="15">
        <v>41152</v>
      </c>
      <c r="B28" s="15">
        <v>41166</v>
      </c>
      <c r="C28" s="15">
        <v>41179</v>
      </c>
      <c r="D28" s="11">
        <v>60</v>
      </c>
      <c r="E28" s="9">
        <v>55.35</v>
      </c>
      <c r="F28" s="11">
        <v>30</v>
      </c>
      <c r="G28" s="9">
        <v>25.05</v>
      </c>
      <c r="H28" s="9"/>
      <c r="I28" s="9"/>
    </row>
    <row r="29" spans="1:9" x14ac:dyDescent="0.35">
      <c r="A29" s="15">
        <v>41166</v>
      </c>
      <c r="B29" s="15">
        <v>41180</v>
      </c>
      <c r="C29" s="15">
        <v>41193</v>
      </c>
      <c r="D29" s="11">
        <v>60</v>
      </c>
      <c r="E29" s="9">
        <v>56.27</v>
      </c>
      <c r="F29" s="11">
        <v>30</v>
      </c>
      <c r="G29" s="9">
        <v>25.44</v>
      </c>
      <c r="H29" s="9"/>
      <c r="I29" s="9"/>
    </row>
    <row r="30" spans="1:9" x14ac:dyDescent="0.35">
      <c r="A30" s="15">
        <v>41180</v>
      </c>
      <c r="B30" s="15">
        <v>41194</v>
      </c>
      <c r="C30" s="15">
        <v>41207</v>
      </c>
      <c r="D30" s="11">
        <v>60</v>
      </c>
      <c r="E30" s="9">
        <v>53.39</v>
      </c>
      <c r="F30" s="11">
        <v>30</v>
      </c>
      <c r="G30" s="9">
        <v>26.65</v>
      </c>
      <c r="H30" s="9"/>
      <c r="I30" s="9"/>
    </row>
    <row r="31" spans="1:9" x14ac:dyDescent="0.35">
      <c r="A31" s="15">
        <v>41194</v>
      </c>
      <c r="B31" s="15">
        <v>41208</v>
      </c>
      <c r="C31" s="15">
        <v>41221</v>
      </c>
      <c r="D31" s="11">
        <v>60</v>
      </c>
      <c r="E31" s="9">
        <v>54.76</v>
      </c>
      <c r="F31" s="11">
        <v>30</v>
      </c>
      <c r="G31" s="9">
        <v>26.97</v>
      </c>
      <c r="H31" s="9"/>
      <c r="I31" s="9"/>
    </row>
    <row r="32" spans="1:9" x14ac:dyDescent="0.35">
      <c r="A32" s="15">
        <v>41208</v>
      </c>
      <c r="B32" s="15">
        <v>41222</v>
      </c>
      <c r="C32" s="15">
        <v>41235</v>
      </c>
      <c r="D32" s="11">
        <v>60</v>
      </c>
      <c r="E32" s="9">
        <v>54.31</v>
      </c>
      <c r="F32" s="11">
        <v>30</v>
      </c>
      <c r="G32" s="9">
        <v>27.07</v>
      </c>
      <c r="H32" s="9"/>
      <c r="I32" s="9"/>
    </row>
    <row r="33" spans="1:9" x14ac:dyDescent="0.35">
      <c r="A33" s="15">
        <v>41222</v>
      </c>
      <c r="B33" s="15">
        <v>41236</v>
      </c>
      <c r="C33" s="15">
        <v>41249</v>
      </c>
      <c r="D33" s="11">
        <v>60</v>
      </c>
      <c r="E33" s="9">
        <v>53.77</v>
      </c>
      <c r="F33" s="11">
        <v>30</v>
      </c>
      <c r="G33" s="9">
        <v>27.07</v>
      </c>
      <c r="H33" s="9"/>
      <c r="I33" s="9"/>
    </row>
    <row r="34" spans="1:9" x14ac:dyDescent="0.35">
      <c r="A34" s="15">
        <v>41236</v>
      </c>
      <c r="B34" s="15">
        <v>41250</v>
      </c>
      <c r="C34" s="15">
        <v>41263</v>
      </c>
      <c r="D34" s="11">
        <v>60</v>
      </c>
      <c r="E34" s="9">
        <v>53.38</v>
      </c>
      <c r="F34" s="11">
        <v>30</v>
      </c>
      <c r="G34" s="9">
        <v>27.11</v>
      </c>
      <c r="H34" s="9"/>
      <c r="I34" s="9"/>
    </row>
    <row r="35" spans="1:9" x14ac:dyDescent="0.35">
      <c r="A35" s="15">
        <v>41250</v>
      </c>
      <c r="B35" s="15">
        <v>41264</v>
      </c>
      <c r="C35" s="15">
        <v>41277</v>
      </c>
      <c r="D35" s="11">
        <v>60</v>
      </c>
      <c r="E35" s="9">
        <v>50.97</v>
      </c>
      <c r="F35" s="11">
        <v>30</v>
      </c>
      <c r="G35" s="9">
        <v>26.25</v>
      </c>
      <c r="H35" s="9"/>
      <c r="I35" s="9"/>
    </row>
    <row r="36" spans="1:9" x14ac:dyDescent="0.35">
      <c r="A36" s="15">
        <v>41264</v>
      </c>
      <c r="B36" s="15">
        <v>41278</v>
      </c>
      <c r="C36" s="15">
        <v>41291</v>
      </c>
      <c r="D36" s="11">
        <v>60</v>
      </c>
      <c r="E36" s="9">
        <v>51.42</v>
      </c>
      <c r="F36" s="11">
        <v>30</v>
      </c>
      <c r="G36" s="9">
        <v>25.58</v>
      </c>
      <c r="H36" s="9"/>
      <c r="I36" s="9"/>
    </row>
    <row r="37" spans="1:9" x14ac:dyDescent="0.35">
      <c r="A37" s="15">
        <v>41278</v>
      </c>
      <c r="B37" s="15">
        <v>41292</v>
      </c>
      <c r="C37" s="15">
        <v>41305</v>
      </c>
      <c r="D37" s="11">
        <v>60</v>
      </c>
      <c r="E37" s="9">
        <v>53.44</v>
      </c>
      <c r="F37" s="11">
        <v>30</v>
      </c>
      <c r="G37" s="9">
        <v>24.79</v>
      </c>
      <c r="H37" s="9"/>
      <c r="I37" s="9"/>
    </row>
    <row r="38" spans="1:9" x14ac:dyDescent="0.35">
      <c r="A38" s="15">
        <v>41292</v>
      </c>
      <c r="B38" s="15">
        <v>41306</v>
      </c>
      <c r="C38" s="15">
        <v>41319</v>
      </c>
      <c r="D38" s="11">
        <v>60</v>
      </c>
      <c r="E38" s="9">
        <v>53.92</v>
      </c>
      <c r="F38" s="11">
        <v>30</v>
      </c>
      <c r="G38" s="9">
        <v>25.19</v>
      </c>
      <c r="H38" s="9"/>
      <c r="I38" s="9"/>
    </row>
    <row r="39" spans="1:9" x14ac:dyDescent="0.35">
      <c r="A39" s="15">
        <v>41306</v>
      </c>
      <c r="B39" s="15">
        <v>41320</v>
      </c>
      <c r="C39" s="15">
        <v>41333</v>
      </c>
      <c r="D39" s="11">
        <v>60</v>
      </c>
      <c r="E39" s="9">
        <v>52.72</v>
      </c>
      <c r="F39" s="11">
        <v>30</v>
      </c>
      <c r="G39" s="9">
        <v>24.88</v>
      </c>
      <c r="H39" s="9"/>
      <c r="I39" s="9"/>
    </row>
    <row r="40" spans="1:9" x14ac:dyDescent="0.35">
      <c r="A40" s="15">
        <v>41320</v>
      </c>
      <c r="B40" s="15">
        <v>41334</v>
      </c>
      <c r="C40" s="15">
        <v>41347</v>
      </c>
      <c r="D40" s="11">
        <v>60</v>
      </c>
      <c r="E40" s="9">
        <v>51.82</v>
      </c>
      <c r="F40" s="11">
        <v>30</v>
      </c>
      <c r="G40" s="9">
        <v>24.06</v>
      </c>
      <c r="H40" s="9"/>
      <c r="I40" s="9"/>
    </row>
    <row r="41" spans="1:9" x14ac:dyDescent="0.35">
      <c r="A41" s="15">
        <v>41334</v>
      </c>
      <c r="B41" s="15">
        <v>41348</v>
      </c>
      <c r="C41" s="15">
        <v>41361</v>
      </c>
      <c r="D41" s="11">
        <v>60</v>
      </c>
      <c r="E41" s="9">
        <v>51.76</v>
      </c>
      <c r="F41" s="11">
        <v>30</v>
      </c>
      <c r="G41" s="9">
        <v>23.66</v>
      </c>
      <c r="H41" s="9"/>
      <c r="I41" s="9"/>
    </row>
    <row r="42" spans="1:9" x14ac:dyDescent="0.35">
      <c r="A42" s="15">
        <v>41348</v>
      </c>
      <c r="B42" s="15">
        <v>41362</v>
      </c>
      <c r="C42" s="15">
        <v>41375</v>
      </c>
      <c r="D42" s="11">
        <v>60</v>
      </c>
      <c r="E42" s="9">
        <v>52.3</v>
      </c>
      <c r="F42" s="11">
        <v>30</v>
      </c>
      <c r="G42" s="9">
        <v>24.3</v>
      </c>
      <c r="H42" s="9"/>
      <c r="I42" s="9"/>
    </row>
    <row r="43" spans="1:9" x14ac:dyDescent="0.35">
      <c r="A43" s="15">
        <v>41362</v>
      </c>
      <c r="B43" s="15">
        <v>41376</v>
      </c>
      <c r="C43" s="15">
        <v>41389</v>
      </c>
      <c r="D43" s="11">
        <v>60</v>
      </c>
      <c r="E43" s="9">
        <v>54.3</v>
      </c>
      <c r="F43" s="11">
        <v>30</v>
      </c>
      <c r="G43" s="9">
        <v>24.4</v>
      </c>
      <c r="H43" s="9"/>
      <c r="I43" s="9"/>
    </row>
    <row r="44" spans="1:9" x14ac:dyDescent="0.35">
      <c r="A44" s="15">
        <v>41376</v>
      </c>
      <c r="B44" s="15">
        <v>41390</v>
      </c>
      <c r="C44" s="15">
        <v>41403</v>
      </c>
      <c r="D44" s="11">
        <v>60</v>
      </c>
      <c r="E44" s="9">
        <v>55.53</v>
      </c>
      <c r="F44" s="11">
        <v>30</v>
      </c>
      <c r="G44" s="9">
        <v>24.54</v>
      </c>
      <c r="H44" s="9"/>
      <c r="I44" s="9"/>
    </row>
    <row r="45" spans="1:9" x14ac:dyDescent="0.35">
      <c r="A45" s="15">
        <v>41390</v>
      </c>
      <c r="B45" s="15">
        <v>41404</v>
      </c>
      <c r="C45" s="15">
        <v>41417</v>
      </c>
      <c r="D45" s="11">
        <v>60</v>
      </c>
      <c r="E45" s="9">
        <v>50.47</v>
      </c>
      <c r="F45" s="11">
        <v>30</v>
      </c>
      <c r="G45" s="9">
        <v>24.34</v>
      </c>
      <c r="H45" s="9"/>
      <c r="I45" s="9"/>
    </row>
    <row r="46" spans="1:9" x14ac:dyDescent="0.35">
      <c r="A46" s="15">
        <v>41404</v>
      </c>
      <c r="B46" s="15">
        <v>41418</v>
      </c>
      <c r="C46" s="15">
        <v>41431</v>
      </c>
      <c r="D46" s="11">
        <v>60</v>
      </c>
      <c r="E46" s="9">
        <v>49.53</v>
      </c>
      <c r="F46" s="11">
        <v>30</v>
      </c>
      <c r="G46" s="9">
        <v>24.17</v>
      </c>
      <c r="H46" s="9"/>
      <c r="I46" s="9"/>
    </row>
    <row r="47" spans="1:9" x14ac:dyDescent="0.35">
      <c r="A47" s="15">
        <v>41418</v>
      </c>
      <c r="B47" s="15">
        <v>41432</v>
      </c>
      <c r="C47" s="15">
        <v>41445</v>
      </c>
      <c r="D47" s="11">
        <v>60</v>
      </c>
      <c r="E47" s="9">
        <v>46.47</v>
      </c>
      <c r="F47" s="11">
        <v>30</v>
      </c>
      <c r="G47" s="9">
        <v>23.51</v>
      </c>
      <c r="H47" s="9"/>
      <c r="I47" s="9"/>
    </row>
    <row r="48" spans="1:9" x14ac:dyDescent="0.35">
      <c r="A48" s="15">
        <v>41432</v>
      </c>
      <c r="B48" s="15">
        <v>41446</v>
      </c>
      <c r="C48" s="15">
        <v>41459</v>
      </c>
      <c r="D48" s="11">
        <v>60</v>
      </c>
      <c r="E48" s="9">
        <v>46.44</v>
      </c>
      <c r="F48" s="11">
        <v>30</v>
      </c>
      <c r="G48" s="9">
        <v>23.8</v>
      </c>
      <c r="H48" s="9"/>
      <c r="I48" s="9"/>
    </row>
    <row r="49" spans="1:9" x14ac:dyDescent="0.35">
      <c r="A49" s="15">
        <v>41446</v>
      </c>
      <c r="B49" s="15">
        <v>41460</v>
      </c>
      <c r="C49" s="15">
        <v>41473</v>
      </c>
      <c r="D49" s="11">
        <v>60</v>
      </c>
      <c r="E49" s="9">
        <v>47.7</v>
      </c>
      <c r="F49" s="11">
        <v>30</v>
      </c>
      <c r="G49" s="9">
        <v>21.5</v>
      </c>
      <c r="H49" s="9"/>
      <c r="I49" s="9"/>
    </row>
    <row r="50" spans="1:9" x14ac:dyDescent="0.35">
      <c r="A50" s="15">
        <v>41460</v>
      </c>
      <c r="B50" s="15">
        <v>41474</v>
      </c>
      <c r="C50" s="15">
        <v>41487</v>
      </c>
      <c r="D50" s="11">
        <v>60</v>
      </c>
      <c r="E50" s="9">
        <v>47.2</v>
      </c>
      <c r="F50" s="11">
        <v>30</v>
      </c>
      <c r="G50" s="9">
        <v>22.7</v>
      </c>
      <c r="H50" s="9"/>
      <c r="I50" s="9"/>
    </row>
    <row r="51" spans="1:9" x14ac:dyDescent="0.35">
      <c r="A51" s="15">
        <v>41474</v>
      </c>
      <c r="B51" s="15">
        <v>41488</v>
      </c>
      <c r="C51" s="15">
        <v>41501</v>
      </c>
      <c r="D51" s="11">
        <v>60</v>
      </c>
      <c r="E51" s="9">
        <v>49.3</v>
      </c>
      <c r="F51" s="11">
        <v>30</v>
      </c>
      <c r="G51" s="9">
        <v>24.9</v>
      </c>
      <c r="H51" s="9"/>
      <c r="I51" s="9"/>
    </row>
    <row r="52" spans="1:9" x14ac:dyDescent="0.35">
      <c r="A52" s="15">
        <v>41488</v>
      </c>
      <c r="B52" s="15">
        <v>41502</v>
      </c>
      <c r="C52" s="15">
        <v>41515</v>
      </c>
      <c r="D52" s="11">
        <v>60</v>
      </c>
      <c r="E52" s="9">
        <v>50.42</v>
      </c>
      <c r="F52" s="11">
        <v>30</v>
      </c>
      <c r="G52" s="9">
        <v>24.91</v>
      </c>
      <c r="H52" s="9"/>
      <c r="I52" s="9"/>
    </row>
    <row r="53" spans="1:9" x14ac:dyDescent="0.35">
      <c r="A53" s="15">
        <v>41502</v>
      </c>
      <c r="B53" s="15">
        <v>41519</v>
      </c>
      <c r="C53" s="15">
        <v>41529</v>
      </c>
      <c r="D53" s="11">
        <v>60</v>
      </c>
      <c r="E53" s="9">
        <v>51.3</v>
      </c>
      <c r="F53" s="11">
        <v>30</v>
      </c>
      <c r="G53" s="9">
        <v>25.22</v>
      </c>
      <c r="H53" s="9"/>
      <c r="I53" s="9"/>
    </row>
    <row r="54" spans="1:9" x14ac:dyDescent="0.35">
      <c r="A54" s="15">
        <v>41519</v>
      </c>
      <c r="B54" s="15">
        <v>41530</v>
      </c>
      <c r="C54" s="15">
        <v>41543</v>
      </c>
      <c r="D54" s="11">
        <v>60</v>
      </c>
      <c r="E54" s="9">
        <v>51.29</v>
      </c>
      <c r="F54" s="11">
        <v>30</v>
      </c>
      <c r="G54" s="9">
        <v>25.85</v>
      </c>
      <c r="H54" s="9"/>
      <c r="I54" s="9"/>
    </row>
    <row r="55" spans="1:9" x14ac:dyDescent="0.35">
      <c r="A55" s="15">
        <v>41530</v>
      </c>
      <c r="B55" s="15">
        <v>41544</v>
      </c>
      <c r="C55" s="15">
        <v>41557</v>
      </c>
      <c r="D55" s="11">
        <v>60</v>
      </c>
      <c r="E55" s="9">
        <v>51.54</v>
      </c>
      <c r="F55" s="11">
        <v>30</v>
      </c>
      <c r="G55" s="9">
        <v>25.78</v>
      </c>
      <c r="H55" s="9"/>
      <c r="I55" s="9"/>
    </row>
    <row r="56" spans="1:9" x14ac:dyDescent="0.35">
      <c r="A56" s="15">
        <v>41544</v>
      </c>
      <c r="B56" s="15">
        <v>41558</v>
      </c>
      <c r="C56" s="15">
        <v>41571</v>
      </c>
      <c r="D56" s="11">
        <v>60</v>
      </c>
      <c r="E56" s="9">
        <v>52.53</v>
      </c>
      <c r="F56" s="11">
        <v>30</v>
      </c>
      <c r="G56" s="9">
        <v>25.78</v>
      </c>
      <c r="H56" s="9"/>
      <c r="I56" s="9"/>
    </row>
    <row r="57" spans="1:9" x14ac:dyDescent="0.35">
      <c r="A57" s="15">
        <v>41558</v>
      </c>
      <c r="B57" s="15">
        <v>41572</v>
      </c>
      <c r="C57" s="15">
        <v>41585</v>
      </c>
      <c r="D57" s="11">
        <v>60</v>
      </c>
      <c r="E57" s="9">
        <v>52.87</v>
      </c>
      <c r="F57" s="11">
        <v>30</v>
      </c>
      <c r="G57" s="9">
        <v>25.12</v>
      </c>
      <c r="H57" s="9"/>
      <c r="I57" s="9"/>
    </row>
    <row r="58" spans="1:9" x14ac:dyDescent="0.35">
      <c r="A58" s="15">
        <v>41572</v>
      </c>
      <c r="B58" s="15">
        <v>41586</v>
      </c>
      <c r="C58" s="15">
        <v>41599</v>
      </c>
      <c r="D58" s="11">
        <v>60</v>
      </c>
      <c r="E58" s="9">
        <v>53.39</v>
      </c>
      <c r="F58" s="11">
        <v>30</v>
      </c>
      <c r="G58" s="9">
        <v>25.69</v>
      </c>
      <c r="H58" s="9"/>
      <c r="I58" s="9"/>
    </row>
    <row r="59" spans="1:9" x14ac:dyDescent="0.35">
      <c r="A59" s="15">
        <v>41586</v>
      </c>
      <c r="B59" s="15">
        <v>41600</v>
      </c>
      <c r="C59" s="15">
        <v>41613</v>
      </c>
      <c r="D59" s="11">
        <v>60</v>
      </c>
      <c r="E59" s="9">
        <v>53.67</v>
      </c>
      <c r="F59" s="11">
        <v>30</v>
      </c>
      <c r="G59" s="9">
        <v>26.23</v>
      </c>
      <c r="H59" s="9"/>
      <c r="I59" s="9"/>
    </row>
    <row r="60" spans="1:9" x14ac:dyDescent="0.35">
      <c r="A60" s="15">
        <v>41600</v>
      </c>
      <c r="B60" s="15">
        <v>41614</v>
      </c>
      <c r="C60" s="15">
        <v>41627</v>
      </c>
      <c r="D60" s="11">
        <v>60</v>
      </c>
      <c r="E60" s="9">
        <v>54.62</v>
      </c>
      <c r="F60" s="11">
        <v>30</v>
      </c>
      <c r="G60" s="9">
        <v>25.67</v>
      </c>
      <c r="H60" s="9"/>
      <c r="I60" s="9"/>
    </row>
    <row r="61" spans="1:9" x14ac:dyDescent="0.35">
      <c r="A61" s="15">
        <v>41614</v>
      </c>
      <c r="B61" s="15">
        <v>41628</v>
      </c>
      <c r="C61" s="15">
        <v>41641</v>
      </c>
      <c r="D61" s="11">
        <v>60</v>
      </c>
      <c r="E61" s="9">
        <v>54.33</v>
      </c>
      <c r="F61" s="11">
        <v>30</v>
      </c>
      <c r="G61" s="9">
        <v>25.68</v>
      </c>
      <c r="H61" s="9"/>
      <c r="I61" s="9"/>
    </row>
    <row r="62" spans="1:9" x14ac:dyDescent="0.35">
      <c r="A62" s="15">
        <v>41628</v>
      </c>
      <c r="B62" s="15">
        <v>41642</v>
      </c>
      <c r="C62" s="15">
        <v>41655</v>
      </c>
      <c r="D62" s="11">
        <v>60</v>
      </c>
      <c r="E62" s="9">
        <v>53.11</v>
      </c>
      <c r="F62" s="11">
        <v>30</v>
      </c>
      <c r="G62" s="9">
        <v>25.25</v>
      </c>
      <c r="H62" s="9"/>
      <c r="I62" s="9"/>
    </row>
    <row r="63" spans="1:9" x14ac:dyDescent="0.35">
      <c r="A63" s="15">
        <v>41642</v>
      </c>
      <c r="B63" s="15">
        <v>41656</v>
      </c>
      <c r="C63" s="15">
        <v>41669</v>
      </c>
      <c r="D63" s="11">
        <v>60</v>
      </c>
      <c r="E63" s="9">
        <v>53.67</v>
      </c>
      <c r="F63" s="11">
        <v>30</v>
      </c>
      <c r="G63" s="9">
        <v>25.17</v>
      </c>
      <c r="H63" s="9"/>
      <c r="I63" s="9"/>
    </row>
    <row r="64" spans="1:9" x14ac:dyDescent="0.35">
      <c r="A64" s="15">
        <v>41656</v>
      </c>
      <c r="B64" s="15">
        <v>41670</v>
      </c>
      <c r="C64" s="15">
        <v>41683</v>
      </c>
      <c r="D64" s="11">
        <v>60</v>
      </c>
      <c r="E64" s="9">
        <v>53.600844538853053</v>
      </c>
      <c r="F64" s="11">
        <v>30</v>
      </c>
      <c r="G64" s="9">
        <v>25.42</v>
      </c>
      <c r="H64" s="9"/>
      <c r="I64" s="9"/>
    </row>
    <row r="65" spans="1:9" x14ac:dyDescent="0.35">
      <c r="A65" s="15">
        <v>41670</v>
      </c>
      <c r="B65" s="15">
        <v>41684</v>
      </c>
      <c r="C65" s="15">
        <v>41697</v>
      </c>
      <c r="D65" s="11">
        <v>60</v>
      </c>
      <c r="E65" s="9">
        <v>55.3</v>
      </c>
      <c r="F65" s="11">
        <v>30</v>
      </c>
      <c r="G65" s="9">
        <v>26.58</v>
      </c>
      <c r="H65" s="9"/>
      <c r="I65" s="9"/>
    </row>
    <row r="66" spans="1:9" x14ac:dyDescent="0.35">
      <c r="A66" s="15">
        <v>41684</v>
      </c>
      <c r="B66" s="15">
        <v>41698</v>
      </c>
      <c r="C66" s="15">
        <v>41711</v>
      </c>
      <c r="D66" s="11">
        <v>60</v>
      </c>
      <c r="E66" s="9">
        <v>55.46</v>
      </c>
      <c r="F66" s="11">
        <v>30</v>
      </c>
      <c r="G66" s="9">
        <v>27.09</v>
      </c>
      <c r="H66" s="9"/>
      <c r="I66" s="9"/>
    </row>
    <row r="67" spans="1:9" x14ac:dyDescent="0.35">
      <c r="A67" s="15">
        <v>41698</v>
      </c>
      <c r="B67" s="15">
        <v>41712</v>
      </c>
      <c r="C67" s="15">
        <v>41725</v>
      </c>
      <c r="D67" s="11">
        <v>60</v>
      </c>
      <c r="E67" s="9">
        <v>55.8</v>
      </c>
      <c r="F67" s="11">
        <v>30</v>
      </c>
      <c r="G67" s="9">
        <v>27.48</v>
      </c>
      <c r="H67" s="9"/>
      <c r="I67" s="9"/>
    </row>
    <row r="68" spans="1:9" x14ac:dyDescent="0.35">
      <c r="A68" s="15">
        <v>41712</v>
      </c>
      <c r="B68" s="15">
        <v>41726</v>
      </c>
      <c r="C68" s="15">
        <v>41739</v>
      </c>
      <c r="D68" s="11">
        <v>60</v>
      </c>
      <c r="E68" s="9">
        <v>55.55</v>
      </c>
      <c r="F68" s="11">
        <v>30</v>
      </c>
      <c r="G68" s="9">
        <v>27.64</v>
      </c>
      <c r="H68" s="9"/>
      <c r="I68" s="9"/>
    </row>
    <row r="69" spans="1:9" x14ac:dyDescent="0.35">
      <c r="A69" s="15">
        <v>41726</v>
      </c>
      <c r="B69" s="15">
        <v>41740</v>
      </c>
      <c r="C69" s="15">
        <v>41753</v>
      </c>
      <c r="D69" s="11">
        <v>60</v>
      </c>
      <c r="E69" s="9">
        <v>56.44</v>
      </c>
      <c r="F69" s="11">
        <v>30</v>
      </c>
      <c r="G69" s="9">
        <v>26.97</v>
      </c>
      <c r="H69" s="9"/>
      <c r="I69" s="9"/>
    </row>
    <row r="70" spans="1:9" x14ac:dyDescent="0.35">
      <c r="A70" s="15">
        <v>41740</v>
      </c>
      <c r="B70" s="15">
        <v>41754</v>
      </c>
      <c r="C70" s="15">
        <v>41767</v>
      </c>
      <c r="D70" s="11">
        <v>60</v>
      </c>
      <c r="E70" s="9">
        <v>56.87</v>
      </c>
      <c r="F70" s="11">
        <v>30</v>
      </c>
      <c r="G70" s="9">
        <v>26.83</v>
      </c>
      <c r="H70" s="9"/>
      <c r="I70" s="9"/>
    </row>
    <row r="71" spans="1:9" x14ac:dyDescent="0.35">
      <c r="A71" s="15">
        <v>41754</v>
      </c>
      <c r="B71" s="15">
        <v>41768</v>
      </c>
      <c r="C71" s="15">
        <v>41781</v>
      </c>
      <c r="D71" s="11">
        <v>60</v>
      </c>
      <c r="E71" s="9">
        <v>57.09</v>
      </c>
      <c r="F71" s="11">
        <v>30</v>
      </c>
      <c r="G71" s="9">
        <v>26.75</v>
      </c>
      <c r="H71" s="9"/>
      <c r="I71" s="9"/>
    </row>
    <row r="72" spans="1:9" x14ac:dyDescent="0.35">
      <c r="A72" s="15">
        <v>41768</v>
      </c>
      <c r="B72" s="15">
        <v>41782</v>
      </c>
      <c r="C72" s="15">
        <v>41795</v>
      </c>
      <c r="D72" s="11">
        <v>60</v>
      </c>
      <c r="E72" s="9">
        <v>57.76</v>
      </c>
      <c r="F72" s="11">
        <v>30</v>
      </c>
      <c r="G72" s="9">
        <v>26.44</v>
      </c>
      <c r="H72" s="9"/>
      <c r="I72" s="9"/>
    </row>
    <row r="73" spans="1:9" x14ac:dyDescent="0.35">
      <c r="A73" s="15">
        <v>41782</v>
      </c>
      <c r="B73" s="15">
        <v>41796</v>
      </c>
      <c r="C73" s="15">
        <v>41809</v>
      </c>
      <c r="D73" s="11">
        <v>60</v>
      </c>
      <c r="E73" s="9">
        <v>57.29</v>
      </c>
      <c r="F73" s="11">
        <v>30</v>
      </c>
      <c r="G73" s="9">
        <v>26.82</v>
      </c>
      <c r="H73" s="9"/>
      <c r="I73" s="9"/>
    </row>
    <row r="74" spans="1:9" x14ac:dyDescent="0.35">
      <c r="A74" s="15">
        <v>41796</v>
      </c>
      <c r="B74" s="15">
        <v>41810</v>
      </c>
      <c r="C74" s="15">
        <v>41823</v>
      </c>
      <c r="D74" s="11">
        <v>60</v>
      </c>
      <c r="E74" s="9">
        <v>57.13</v>
      </c>
      <c r="F74" s="11">
        <v>30</v>
      </c>
      <c r="G74" s="9">
        <v>26.48</v>
      </c>
      <c r="H74" s="9"/>
      <c r="I74" s="9"/>
    </row>
    <row r="75" spans="1:9" x14ac:dyDescent="0.35">
      <c r="A75" s="15">
        <v>41810</v>
      </c>
      <c r="B75" s="15">
        <v>41824</v>
      </c>
      <c r="C75" s="15">
        <v>41837</v>
      </c>
      <c r="D75" s="11">
        <v>60</v>
      </c>
      <c r="E75" s="9">
        <v>56.93</v>
      </c>
      <c r="F75" s="11">
        <v>30</v>
      </c>
      <c r="G75" s="9">
        <v>27.15</v>
      </c>
      <c r="H75" s="9"/>
      <c r="I75" s="9"/>
    </row>
    <row r="76" spans="1:9" x14ac:dyDescent="0.35">
      <c r="A76" s="15">
        <v>41824</v>
      </c>
      <c r="B76" s="15">
        <v>41838</v>
      </c>
      <c r="C76" s="15">
        <v>41851</v>
      </c>
      <c r="D76" s="11">
        <v>60</v>
      </c>
      <c r="E76" s="9">
        <v>57.3</v>
      </c>
      <c r="F76" s="11">
        <v>30</v>
      </c>
      <c r="G76" s="9">
        <v>26.89</v>
      </c>
      <c r="H76" s="9"/>
      <c r="I76" s="9"/>
    </row>
    <row r="77" spans="1:9" x14ac:dyDescent="0.35">
      <c r="A77" s="15">
        <v>41838</v>
      </c>
      <c r="B77" s="15">
        <v>41852</v>
      </c>
      <c r="C77" s="15">
        <v>41865</v>
      </c>
      <c r="D77" s="11">
        <v>60</v>
      </c>
      <c r="E77" s="9">
        <v>57.08</v>
      </c>
      <c r="F77" s="11">
        <v>30</v>
      </c>
      <c r="G77" s="9">
        <v>26.46</v>
      </c>
      <c r="H77" s="9"/>
      <c r="I77" s="9"/>
    </row>
    <row r="78" spans="1:9" x14ac:dyDescent="0.35">
      <c r="A78" s="15">
        <v>41852</v>
      </c>
      <c r="B78" s="15">
        <v>41866</v>
      </c>
      <c r="C78" s="15">
        <v>41879</v>
      </c>
      <c r="D78" s="11">
        <v>60</v>
      </c>
      <c r="E78" s="9">
        <v>57.49</v>
      </c>
      <c r="F78" s="11">
        <v>30</v>
      </c>
      <c r="G78" s="9">
        <v>26.39</v>
      </c>
      <c r="H78" s="9"/>
      <c r="I78" s="9"/>
    </row>
    <row r="79" spans="1:9" x14ac:dyDescent="0.35">
      <c r="A79" s="15">
        <v>41866</v>
      </c>
      <c r="B79" s="15">
        <v>41880</v>
      </c>
      <c r="C79" s="15">
        <v>41893</v>
      </c>
      <c r="D79" s="11">
        <v>60</v>
      </c>
      <c r="E79" s="9">
        <v>57.16</v>
      </c>
      <c r="F79" s="11">
        <v>30</v>
      </c>
      <c r="G79" s="9">
        <v>26.79</v>
      </c>
      <c r="H79" s="9"/>
      <c r="I79" s="9"/>
    </row>
    <row r="80" spans="1:9" x14ac:dyDescent="0.35">
      <c r="A80" s="15">
        <v>41880</v>
      </c>
      <c r="B80" s="15">
        <v>41894</v>
      </c>
      <c r="C80" s="15">
        <v>41907</v>
      </c>
      <c r="D80" s="11">
        <v>60</v>
      </c>
      <c r="E80" s="9">
        <v>56.18</v>
      </c>
      <c r="F80" s="11">
        <v>30</v>
      </c>
      <c r="G80" s="9">
        <v>26.86</v>
      </c>
      <c r="H80" s="9"/>
      <c r="I80" s="9"/>
    </row>
    <row r="81" spans="1:9" x14ac:dyDescent="0.35">
      <c r="A81" s="15">
        <v>41894</v>
      </c>
      <c r="B81" s="15">
        <v>41908</v>
      </c>
      <c r="C81" s="15">
        <v>41921</v>
      </c>
      <c r="D81" s="11">
        <v>60</v>
      </c>
      <c r="E81" s="9">
        <v>56.7</v>
      </c>
      <c r="F81" s="11">
        <v>30</v>
      </c>
      <c r="G81" s="9">
        <v>26.64</v>
      </c>
      <c r="H81" s="9"/>
      <c r="I81" s="9"/>
    </row>
    <row r="82" spans="1:9" x14ac:dyDescent="0.35">
      <c r="A82" s="15">
        <v>41908</v>
      </c>
      <c r="B82" s="15">
        <v>41922</v>
      </c>
      <c r="C82" s="15">
        <v>41935</v>
      </c>
      <c r="D82" s="11">
        <v>60</v>
      </c>
      <c r="E82" s="9">
        <v>57.1</v>
      </c>
      <c r="F82" s="11">
        <v>30</v>
      </c>
      <c r="G82" s="9">
        <v>26.53</v>
      </c>
      <c r="H82" s="9"/>
      <c r="I82" s="9"/>
    </row>
    <row r="83" spans="1:9" x14ac:dyDescent="0.35">
      <c r="A83" s="15">
        <v>41922</v>
      </c>
      <c r="B83" s="15">
        <v>41936</v>
      </c>
      <c r="C83" s="15">
        <v>41949</v>
      </c>
      <c r="D83" s="11">
        <v>60</v>
      </c>
      <c r="E83" s="9">
        <v>56.69</v>
      </c>
      <c r="F83" s="11">
        <v>30</v>
      </c>
      <c r="G83" s="9">
        <v>26.78</v>
      </c>
      <c r="H83" s="9"/>
      <c r="I83" s="9"/>
    </row>
    <row r="84" spans="1:9" x14ac:dyDescent="0.35">
      <c r="A84" s="15">
        <v>41936</v>
      </c>
      <c r="B84" s="15">
        <v>41950</v>
      </c>
      <c r="C84" s="15">
        <v>41963</v>
      </c>
      <c r="D84" s="11">
        <v>60</v>
      </c>
      <c r="E84" s="9">
        <v>57.03</v>
      </c>
      <c r="F84" s="11">
        <v>30</v>
      </c>
      <c r="G84" s="9">
        <v>26.73</v>
      </c>
      <c r="H84" s="9"/>
      <c r="I84" s="9"/>
    </row>
    <row r="85" spans="1:9" x14ac:dyDescent="0.35">
      <c r="A85" s="15">
        <v>41950</v>
      </c>
      <c r="B85" s="15">
        <v>41964</v>
      </c>
      <c r="C85" s="15">
        <v>41977</v>
      </c>
      <c r="D85" s="11">
        <v>60</v>
      </c>
      <c r="E85" s="9">
        <v>56.57</v>
      </c>
      <c r="F85" s="11">
        <v>30</v>
      </c>
      <c r="G85" s="9">
        <v>26.33</v>
      </c>
      <c r="H85" s="9"/>
      <c r="I85" s="9"/>
    </row>
    <row r="86" spans="1:9" x14ac:dyDescent="0.35">
      <c r="A86" s="15">
        <v>41964</v>
      </c>
      <c r="B86" s="15">
        <v>41978</v>
      </c>
      <c r="C86" s="15">
        <v>41991</v>
      </c>
      <c r="D86" s="11">
        <v>60</v>
      </c>
      <c r="E86" s="9">
        <v>55.18</v>
      </c>
      <c r="F86" s="11">
        <v>30</v>
      </c>
      <c r="G86" s="9">
        <v>26.43</v>
      </c>
      <c r="H86" s="9"/>
      <c r="I86" s="9"/>
    </row>
    <row r="87" spans="1:9" x14ac:dyDescent="0.35">
      <c r="A87" s="15">
        <v>41978</v>
      </c>
      <c r="B87" s="15">
        <v>41992</v>
      </c>
      <c r="C87" s="15">
        <v>42005</v>
      </c>
      <c r="D87" s="11">
        <v>60</v>
      </c>
      <c r="E87" s="9">
        <v>51.64</v>
      </c>
      <c r="F87" s="11">
        <v>30</v>
      </c>
      <c r="G87" s="9">
        <v>26.16</v>
      </c>
      <c r="H87" s="9"/>
      <c r="I87" s="9"/>
    </row>
    <row r="88" spans="1:9" x14ac:dyDescent="0.35">
      <c r="A88" s="15">
        <v>41992</v>
      </c>
      <c r="B88" s="15">
        <v>42006</v>
      </c>
      <c r="C88" s="15">
        <v>42019</v>
      </c>
      <c r="D88" s="11">
        <v>60</v>
      </c>
      <c r="E88" s="9">
        <v>53.3</v>
      </c>
      <c r="F88" s="11">
        <v>30</v>
      </c>
      <c r="G88" s="9">
        <v>26.13</v>
      </c>
      <c r="H88" s="9"/>
      <c r="I88" s="9"/>
    </row>
    <row r="89" spans="1:9" x14ac:dyDescent="0.35">
      <c r="A89" s="15">
        <v>42006</v>
      </c>
      <c r="B89" s="15">
        <v>42020</v>
      </c>
      <c r="C89" s="15">
        <v>42033</v>
      </c>
      <c r="D89" s="11">
        <v>60</v>
      </c>
      <c r="E89" s="9">
        <v>54.18</v>
      </c>
      <c r="F89" s="11">
        <v>30</v>
      </c>
      <c r="G89" s="9">
        <v>26.29</v>
      </c>
      <c r="H89" s="9"/>
      <c r="I89" s="9"/>
    </row>
    <row r="90" spans="1:9" x14ac:dyDescent="0.35">
      <c r="A90" s="15">
        <v>42020</v>
      </c>
      <c r="B90" s="15">
        <v>42034</v>
      </c>
      <c r="C90" s="15">
        <v>42047</v>
      </c>
      <c r="D90" s="11">
        <v>60</v>
      </c>
      <c r="E90" s="9">
        <v>53.68</v>
      </c>
      <c r="F90" s="11">
        <v>30</v>
      </c>
      <c r="G90" s="9">
        <v>26.15</v>
      </c>
      <c r="H90" s="9"/>
      <c r="I90" s="9"/>
    </row>
    <row r="91" spans="1:9" x14ac:dyDescent="0.35">
      <c r="A91" s="15">
        <v>42034</v>
      </c>
      <c r="B91" s="15">
        <v>42048</v>
      </c>
      <c r="C91" s="15">
        <v>42061</v>
      </c>
      <c r="D91" s="11">
        <v>60</v>
      </c>
      <c r="E91" s="9">
        <v>53.84</v>
      </c>
      <c r="F91" s="11">
        <v>30</v>
      </c>
      <c r="G91" s="9">
        <v>26.69</v>
      </c>
      <c r="H91" s="9"/>
      <c r="I91" s="9"/>
    </row>
    <row r="92" spans="1:9" x14ac:dyDescent="0.35">
      <c r="A92" s="15">
        <v>42048</v>
      </c>
      <c r="B92" s="15">
        <v>42062</v>
      </c>
      <c r="C92" s="15">
        <v>42075</v>
      </c>
      <c r="D92" s="11">
        <v>60</v>
      </c>
      <c r="E92" s="9">
        <v>54.59</v>
      </c>
      <c r="F92" s="11">
        <v>30</v>
      </c>
      <c r="G92" s="9">
        <v>26.61</v>
      </c>
      <c r="H92" s="9"/>
      <c r="I92" s="9"/>
    </row>
    <row r="93" spans="1:9" x14ac:dyDescent="0.35">
      <c r="A93" s="15">
        <v>42062</v>
      </c>
      <c r="B93" s="15">
        <v>42076</v>
      </c>
      <c r="C93" s="15">
        <v>42089</v>
      </c>
      <c r="D93" s="11">
        <v>60</v>
      </c>
      <c r="E93" s="9">
        <v>55.02</v>
      </c>
      <c r="F93" s="11">
        <v>30</v>
      </c>
      <c r="G93" s="9">
        <v>26.84</v>
      </c>
      <c r="H93" s="9"/>
      <c r="I93" s="9"/>
    </row>
    <row r="94" spans="1:9" x14ac:dyDescent="0.35">
      <c r="A94" s="15">
        <v>42076</v>
      </c>
      <c r="B94" s="15">
        <v>42090</v>
      </c>
      <c r="C94" s="15">
        <v>42103</v>
      </c>
      <c r="D94" s="11">
        <v>60</v>
      </c>
      <c r="E94" s="9">
        <v>55.6</v>
      </c>
      <c r="F94" s="11">
        <v>30</v>
      </c>
      <c r="G94" s="9">
        <v>26.88</v>
      </c>
      <c r="H94" s="9"/>
      <c r="I94" s="9"/>
    </row>
    <row r="95" spans="1:9" x14ac:dyDescent="0.35">
      <c r="A95" s="15">
        <v>42090</v>
      </c>
      <c r="B95" s="15">
        <v>42104</v>
      </c>
      <c r="C95" s="15">
        <v>42117</v>
      </c>
      <c r="D95" s="11">
        <v>60</v>
      </c>
      <c r="E95" s="9">
        <v>55.8</v>
      </c>
      <c r="F95" s="11">
        <v>30</v>
      </c>
      <c r="G95" s="9">
        <v>27.11</v>
      </c>
      <c r="H95" s="9"/>
      <c r="I95" s="9"/>
    </row>
    <row r="96" spans="1:9" x14ac:dyDescent="0.35">
      <c r="A96" s="15">
        <v>42104</v>
      </c>
      <c r="B96" s="15">
        <v>42118</v>
      </c>
      <c r="C96" s="15">
        <v>42131</v>
      </c>
      <c r="D96" s="11">
        <v>60</v>
      </c>
      <c r="E96" s="9">
        <v>55.79</v>
      </c>
      <c r="F96" s="11">
        <v>30</v>
      </c>
      <c r="G96" s="9">
        <v>27.37</v>
      </c>
      <c r="H96" s="9"/>
      <c r="I96" s="9"/>
    </row>
    <row r="97" spans="1:9" x14ac:dyDescent="0.35">
      <c r="A97" s="15">
        <v>42118</v>
      </c>
      <c r="B97" s="15">
        <v>42132</v>
      </c>
      <c r="C97" s="15">
        <v>42145</v>
      </c>
      <c r="D97" s="11">
        <v>60</v>
      </c>
      <c r="E97" s="9">
        <v>56.14</v>
      </c>
      <c r="F97" s="11">
        <v>30</v>
      </c>
      <c r="G97" s="9">
        <v>27.66</v>
      </c>
      <c r="H97" s="9"/>
      <c r="I97" s="9"/>
    </row>
    <row r="98" spans="1:9" x14ac:dyDescent="0.35">
      <c r="A98" s="15">
        <v>42132</v>
      </c>
      <c r="B98" s="15">
        <v>42146</v>
      </c>
      <c r="C98" s="15">
        <v>42159</v>
      </c>
      <c r="D98" s="11">
        <v>60</v>
      </c>
      <c r="E98" s="9">
        <v>56.38</v>
      </c>
      <c r="F98" s="11">
        <v>30</v>
      </c>
      <c r="G98" s="9">
        <v>27.63</v>
      </c>
      <c r="H98" s="9"/>
      <c r="I98" s="9"/>
    </row>
    <row r="99" spans="1:9" x14ac:dyDescent="0.35">
      <c r="A99" s="15">
        <v>42146</v>
      </c>
      <c r="B99" s="15">
        <v>42160</v>
      </c>
      <c r="C99" s="15">
        <v>42173</v>
      </c>
      <c r="D99" s="11">
        <v>60</v>
      </c>
      <c r="E99" s="9">
        <v>56.35</v>
      </c>
      <c r="F99" s="11">
        <v>30</v>
      </c>
      <c r="G99" s="9">
        <v>27.63</v>
      </c>
      <c r="H99" s="9"/>
      <c r="I99" s="9"/>
    </row>
    <row r="100" spans="1:9" x14ac:dyDescent="0.35">
      <c r="A100" s="15">
        <v>42160</v>
      </c>
      <c r="B100" s="15">
        <v>42174</v>
      </c>
      <c r="C100" s="15">
        <v>42187</v>
      </c>
      <c r="D100" s="11">
        <v>60</v>
      </c>
      <c r="E100" s="9">
        <v>56.01</v>
      </c>
      <c r="F100" s="11">
        <v>30</v>
      </c>
      <c r="G100" s="9">
        <v>27.39</v>
      </c>
      <c r="H100" s="9"/>
      <c r="I100" s="9"/>
    </row>
    <row r="101" spans="1:9" x14ac:dyDescent="0.35">
      <c r="A101" s="15">
        <v>42174</v>
      </c>
      <c r="B101" s="15">
        <v>42188</v>
      </c>
      <c r="C101" s="15">
        <v>42201</v>
      </c>
      <c r="D101" s="11">
        <v>60</v>
      </c>
      <c r="E101" s="9">
        <v>55.9</v>
      </c>
      <c r="F101" s="11">
        <v>30</v>
      </c>
      <c r="G101" s="9">
        <v>27.29</v>
      </c>
      <c r="H101" s="9"/>
      <c r="I101" s="9"/>
    </row>
    <row r="102" spans="1:9" x14ac:dyDescent="0.35">
      <c r="A102" s="15">
        <v>42188</v>
      </c>
      <c r="B102" s="15">
        <v>42205</v>
      </c>
      <c r="C102" s="15">
        <v>42215</v>
      </c>
      <c r="D102" s="11">
        <v>60</v>
      </c>
      <c r="E102" s="9">
        <v>56.08</v>
      </c>
      <c r="F102" s="11">
        <v>30</v>
      </c>
      <c r="G102" s="9">
        <v>27.16</v>
      </c>
      <c r="H102" s="9"/>
      <c r="I102" s="9"/>
    </row>
    <row r="103" spans="1:9" x14ac:dyDescent="0.35">
      <c r="A103" s="15">
        <v>42205</v>
      </c>
      <c r="B103" s="15">
        <v>42216</v>
      </c>
      <c r="C103" s="15">
        <v>42229</v>
      </c>
      <c r="D103" s="11">
        <v>60</v>
      </c>
      <c r="E103" s="9">
        <v>56.87</v>
      </c>
      <c r="F103" s="11">
        <v>30</v>
      </c>
      <c r="G103" s="9">
        <v>27.6</v>
      </c>
      <c r="H103" s="9"/>
      <c r="I103" s="9"/>
    </row>
    <row r="104" spans="1:9" x14ac:dyDescent="0.35">
      <c r="A104" s="15">
        <v>42216</v>
      </c>
      <c r="B104" s="15">
        <v>42230</v>
      </c>
      <c r="C104" s="15">
        <v>42243</v>
      </c>
      <c r="D104" s="11">
        <v>60</v>
      </c>
      <c r="E104" s="9">
        <v>57.22</v>
      </c>
      <c r="F104" s="11">
        <v>30</v>
      </c>
      <c r="G104" s="9">
        <v>27.1</v>
      </c>
      <c r="H104" s="9"/>
      <c r="I104" s="9"/>
    </row>
    <row r="105" spans="1:9" x14ac:dyDescent="0.35">
      <c r="A105" s="15">
        <v>42230</v>
      </c>
      <c r="B105" s="15">
        <v>42244</v>
      </c>
      <c r="C105" s="15">
        <v>42257</v>
      </c>
      <c r="D105" s="11">
        <v>60</v>
      </c>
      <c r="E105" s="9">
        <v>57.46</v>
      </c>
      <c r="F105" s="11">
        <v>30</v>
      </c>
      <c r="G105" s="9">
        <v>27.68</v>
      </c>
      <c r="H105" s="9"/>
      <c r="I105" s="9"/>
    </row>
    <row r="106" spans="1:9" x14ac:dyDescent="0.35">
      <c r="A106" s="15">
        <v>42244</v>
      </c>
      <c r="B106" s="15">
        <v>42258</v>
      </c>
      <c r="C106" s="15">
        <v>42271</v>
      </c>
      <c r="D106" s="11">
        <v>60</v>
      </c>
      <c r="E106" s="9">
        <v>57.52</v>
      </c>
      <c r="F106" s="11">
        <v>30</v>
      </c>
      <c r="G106" s="9">
        <v>28.02</v>
      </c>
      <c r="H106" s="9"/>
      <c r="I106" s="9"/>
    </row>
    <row r="107" spans="1:9" x14ac:dyDescent="0.35">
      <c r="A107" s="15">
        <v>42258</v>
      </c>
      <c r="B107" s="15">
        <v>42275</v>
      </c>
      <c r="C107" s="15">
        <v>42285</v>
      </c>
      <c r="D107" s="11">
        <v>60</v>
      </c>
      <c r="E107" s="9">
        <v>57.71</v>
      </c>
      <c r="F107" s="11">
        <v>30</v>
      </c>
      <c r="G107" s="9">
        <v>27.94</v>
      </c>
      <c r="H107" s="9"/>
      <c r="I107" s="9"/>
    </row>
    <row r="108" spans="1:9" x14ac:dyDescent="0.35">
      <c r="A108" s="15">
        <v>42270</v>
      </c>
      <c r="B108" s="15">
        <v>42286</v>
      </c>
      <c r="C108" s="15">
        <v>42299</v>
      </c>
      <c r="D108" s="11">
        <v>60</v>
      </c>
      <c r="E108" s="9">
        <v>57.65</v>
      </c>
      <c r="F108" s="11">
        <v>30</v>
      </c>
      <c r="G108" s="9">
        <v>28.04</v>
      </c>
      <c r="H108" s="9"/>
      <c r="I108" s="9"/>
    </row>
    <row r="109" spans="1:9" x14ac:dyDescent="0.35">
      <c r="A109" s="15">
        <v>42286</v>
      </c>
      <c r="B109" s="15">
        <v>42300</v>
      </c>
      <c r="C109" s="15">
        <v>42313</v>
      </c>
      <c r="D109" s="11">
        <v>60</v>
      </c>
      <c r="E109" s="9">
        <v>57.65</v>
      </c>
      <c r="F109" s="11">
        <v>30</v>
      </c>
      <c r="G109" s="9">
        <v>27.87</v>
      </c>
      <c r="H109" s="9"/>
      <c r="I109" s="9"/>
    </row>
    <row r="110" spans="1:9" x14ac:dyDescent="0.35">
      <c r="A110" s="15">
        <v>42300</v>
      </c>
      <c r="B110" s="15">
        <v>42314</v>
      </c>
      <c r="C110" s="15">
        <v>42327</v>
      </c>
      <c r="D110" s="11">
        <v>60</v>
      </c>
      <c r="E110" s="9">
        <v>57.79</v>
      </c>
      <c r="F110" s="11">
        <v>30</v>
      </c>
      <c r="G110" s="9">
        <v>27.76</v>
      </c>
      <c r="H110" s="9"/>
      <c r="I110" s="9"/>
    </row>
    <row r="111" spans="1:9" x14ac:dyDescent="0.35">
      <c r="A111" s="15">
        <v>42314</v>
      </c>
      <c r="B111" s="15">
        <v>42328</v>
      </c>
      <c r="C111" s="15">
        <v>42341</v>
      </c>
      <c r="D111" s="11">
        <v>60</v>
      </c>
      <c r="E111" s="9">
        <v>57.2</v>
      </c>
      <c r="F111" s="11">
        <v>30</v>
      </c>
      <c r="G111" s="9">
        <v>27.41</v>
      </c>
      <c r="H111" s="9"/>
      <c r="I111" s="9"/>
    </row>
    <row r="112" spans="1:9" x14ac:dyDescent="0.35">
      <c r="A112" s="15">
        <v>42328</v>
      </c>
      <c r="B112" s="15">
        <v>42342</v>
      </c>
      <c r="C112" s="15">
        <v>42355</v>
      </c>
      <c r="D112" s="11">
        <v>60</v>
      </c>
      <c r="E112" s="9">
        <v>56.15</v>
      </c>
      <c r="F112" s="11">
        <v>30</v>
      </c>
      <c r="G112" s="9">
        <v>27.11</v>
      </c>
      <c r="H112" s="9"/>
      <c r="I112" s="9"/>
    </row>
    <row r="113" spans="1:9" x14ac:dyDescent="0.35">
      <c r="A113" s="15">
        <v>42342</v>
      </c>
      <c r="B113" s="15">
        <v>42356</v>
      </c>
      <c r="C113" s="15">
        <v>42372</v>
      </c>
      <c r="D113" s="11">
        <v>60</v>
      </c>
      <c r="E113" s="9">
        <v>54.7</v>
      </c>
      <c r="F113" s="11">
        <v>30</v>
      </c>
      <c r="G113" s="9">
        <v>26.94</v>
      </c>
      <c r="H113" s="9"/>
      <c r="I113" s="9"/>
    </row>
    <row r="114" spans="1:9" x14ac:dyDescent="0.35">
      <c r="A114" s="15">
        <v>42356</v>
      </c>
      <c r="B114" s="15">
        <v>42373</v>
      </c>
      <c r="C114" s="15">
        <v>42383</v>
      </c>
      <c r="D114" s="11">
        <v>60</v>
      </c>
      <c r="E114" s="9">
        <v>53.91</v>
      </c>
      <c r="F114" s="11">
        <v>30</v>
      </c>
      <c r="G114" s="9">
        <v>26.89</v>
      </c>
      <c r="H114" s="9"/>
      <c r="I114" s="9"/>
    </row>
    <row r="115" spans="1:9" x14ac:dyDescent="0.35">
      <c r="A115" s="15">
        <v>42369</v>
      </c>
      <c r="B115" s="15">
        <v>42384</v>
      </c>
      <c r="C115" s="15">
        <v>42397</v>
      </c>
      <c r="D115" s="11">
        <v>60</v>
      </c>
      <c r="E115" s="9">
        <v>53.44</v>
      </c>
      <c r="F115" s="11">
        <v>30</v>
      </c>
      <c r="G115" s="9">
        <v>26.75</v>
      </c>
      <c r="H115" s="9"/>
      <c r="I115" s="9"/>
    </row>
    <row r="116" spans="1:9" x14ac:dyDescent="0.35">
      <c r="A116" s="15">
        <v>42384</v>
      </c>
      <c r="B116" s="15">
        <v>42398</v>
      </c>
      <c r="C116" s="15">
        <v>42411</v>
      </c>
      <c r="D116" s="11">
        <v>60</v>
      </c>
      <c r="E116" s="9">
        <v>53.4</v>
      </c>
      <c r="F116" s="11">
        <v>30</v>
      </c>
      <c r="G116" s="9">
        <v>27.1</v>
      </c>
      <c r="H116" s="9"/>
      <c r="I116" s="9"/>
    </row>
    <row r="117" spans="1:9" x14ac:dyDescent="0.35">
      <c r="A117" s="15">
        <v>42398</v>
      </c>
      <c r="B117" s="15">
        <v>42412</v>
      </c>
      <c r="C117" s="15">
        <v>42425</v>
      </c>
      <c r="D117" s="11">
        <v>60</v>
      </c>
      <c r="E117" s="9">
        <v>53.88</v>
      </c>
      <c r="F117" s="11">
        <v>30</v>
      </c>
      <c r="G117" s="9">
        <v>26.97</v>
      </c>
      <c r="H117" s="9"/>
      <c r="I117" s="9"/>
    </row>
    <row r="118" spans="1:9" x14ac:dyDescent="0.35">
      <c r="A118" s="15">
        <v>42412</v>
      </c>
      <c r="B118" s="15">
        <v>42426</v>
      </c>
      <c r="C118" s="15">
        <v>42439</v>
      </c>
      <c r="D118" s="11">
        <v>60</v>
      </c>
      <c r="E118" s="9">
        <v>52.87</v>
      </c>
      <c r="F118" s="11">
        <v>30</v>
      </c>
      <c r="G118" s="9">
        <v>27.17</v>
      </c>
      <c r="H118" s="9"/>
      <c r="I118" s="9"/>
    </row>
    <row r="119" spans="1:9" x14ac:dyDescent="0.35">
      <c r="A119" s="15">
        <v>42426</v>
      </c>
      <c r="B119" s="15">
        <v>42440</v>
      </c>
      <c r="C119" s="15">
        <v>42453</v>
      </c>
      <c r="D119" s="11">
        <v>60</v>
      </c>
      <c r="E119" s="9">
        <v>53.352635366350142</v>
      </c>
      <c r="F119" s="11">
        <v>30</v>
      </c>
      <c r="G119" s="9">
        <v>27.127952317708825</v>
      </c>
      <c r="H119" s="9"/>
      <c r="I119" s="9"/>
    </row>
    <row r="120" spans="1:9" x14ac:dyDescent="0.35">
      <c r="A120" s="15">
        <v>42440</v>
      </c>
      <c r="B120" s="15">
        <v>42454</v>
      </c>
      <c r="C120" s="15">
        <v>42467</v>
      </c>
      <c r="D120" s="11">
        <v>60</v>
      </c>
      <c r="E120" s="9">
        <v>51.962362451226838</v>
      </c>
      <c r="F120" s="11">
        <v>30</v>
      </c>
      <c r="G120" s="9">
        <v>27.032237714177686</v>
      </c>
      <c r="H120" s="9"/>
      <c r="I120" s="9"/>
    </row>
    <row r="121" spans="1:9" x14ac:dyDescent="0.35">
      <c r="A121" s="15">
        <v>42454</v>
      </c>
      <c r="B121" s="15">
        <v>42468</v>
      </c>
      <c r="C121" s="15">
        <v>42481</v>
      </c>
      <c r="D121" s="11">
        <v>60</v>
      </c>
      <c r="E121" s="9">
        <v>52.599633778423637</v>
      </c>
      <c r="F121" s="11">
        <v>30</v>
      </c>
      <c r="G121" s="9">
        <v>26.896966156900081</v>
      </c>
      <c r="H121" s="9"/>
      <c r="I121" s="9"/>
    </row>
    <row r="122" spans="1:9" x14ac:dyDescent="0.35">
      <c r="A122" s="15">
        <v>42468</v>
      </c>
      <c r="B122" s="15">
        <v>42482</v>
      </c>
      <c r="C122" s="15">
        <v>42495</v>
      </c>
      <c r="D122" s="11">
        <v>60</v>
      </c>
      <c r="E122" s="9">
        <v>51.295980043585075</v>
      </c>
      <c r="F122" s="11">
        <v>30</v>
      </c>
      <c r="G122" s="9">
        <v>26.913054695849979</v>
      </c>
      <c r="H122" s="9"/>
      <c r="I122" s="9"/>
    </row>
    <row r="123" spans="1:9" x14ac:dyDescent="0.35">
      <c r="A123" s="15">
        <v>42482</v>
      </c>
      <c r="B123" s="15">
        <v>42496</v>
      </c>
      <c r="C123" s="15">
        <v>42509</v>
      </c>
      <c r="D123" s="11">
        <v>60</v>
      </c>
      <c r="E123" s="9">
        <v>51.634006616943864</v>
      </c>
      <c r="F123" s="11">
        <v>30</v>
      </c>
      <c r="G123" s="9">
        <v>26.405372971115121</v>
      </c>
      <c r="H123" s="9"/>
      <c r="I123" s="9"/>
    </row>
    <row r="124" spans="1:9" x14ac:dyDescent="0.35">
      <c r="A124" s="15">
        <v>42496</v>
      </c>
      <c r="B124" s="15">
        <v>42510</v>
      </c>
      <c r="C124" s="15">
        <v>42523</v>
      </c>
      <c r="D124" s="11">
        <v>60</v>
      </c>
      <c r="E124" s="9">
        <v>51.003922438608662</v>
      </c>
      <c r="F124" s="11">
        <v>30</v>
      </c>
      <c r="G124" s="9">
        <v>26.75145102136673</v>
      </c>
      <c r="H124" s="9"/>
      <c r="I124" s="9"/>
    </row>
    <row r="125" spans="1:9" x14ac:dyDescent="0.35">
      <c r="A125" s="15">
        <v>42510</v>
      </c>
      <c r="B125" s="15">
        <v>42524</v>
      </c>
      <c r="C125" s="15">
        <v>42537</v>
      </c>
      <c r="D125" s="11">
        <v>60</v>
      </c>
      <c r="E125" s="9">
        <v>52.455983166310581</v>
      </c>
      <c r="F125" s="11">
        <v>30</v>
      </c>
      <c r="G125" s="9">
        <v>26.670484636680381</v>
      </c>
      <c r="H125" s="9"/>
      <c r="I125" s="9"/>
    </row>
    <row r="126" spans="1:9" x14ac:dyDescent="0.35">
      <c r="A126" s="15">
        <v>42524</v>
      </c>
      <c r="B126" s="15">
        <v>42538</v>
      </c>
      <c r="C126" s="15">
        <v>42551</v>
      </c>
      <c r="D126" s="11">
        <v>60</v>
      </c>
      <c r="E126" s="9">
        <v>50.51583783754797</v>
      </c>
      <c r="F126" s="11">
        <v>30</v>
      </c>
      <c r="G126" s="9">
        <v>26.093160506186081</v>
      </c>
      <c r="H126" s="9"/>
      <c r="I126" s="9"/>
    </row>
    <row r="127" spans="1:9" x14ac:dyDescent="0.35">
      <c r="A127" s="15">
        <v>42538</v>
      </c>
      <c r="B127" s="15">
        <v>42552</v>
      </c>
      <c r="C127" s="15">
        <v>42565</v>
      </c>
      <c r="D127" s="11">
        <v>60</v>
      </c>
      <c r="E127" s="9">
        <v>51.12</v>
      </c>
      <c r="F127" s="11">
        <v>30</v>
      </c>
      <c r="G127" s="9">
        <v>26.45</v>
      </c>
      <c r="H127" s="9"/>
      <c r="I127" s="9"/>
    </row>
    <row r="128" spans="1:9" x14ac:dyDescent="0.35">
      <c r="A128" s="15">
        <v>42552</v>
      </c>
      <c r="B128" s="15">
        <v>42566</v>
      </c>
      <c r="C128" s="15">
        <v>42579</v>
      </c>
      <c r="D128" s="11">
        <v>60</v>
      </c>
      <c r="E128" s="9">
        <v>50.652811651778286</v>
      </c>
      <c r="F128" s="11">
        <v>30</v>
      </c>
      <c r="G128" s="9">
        <v>26.538699803992316</v>
      </c>
      <c r="H128" s="9"/>
      <c r="I128" s="9"/>
    </row>
    <row r="129" spans="1:9" x14ac:dyDescent="0.35">
      <c r="A129" s="15">
        <v>42566</v>
      </c>
      <c r="B129" s="15">
        <v>42580</v>
      </c>
      <c r="C129" s="15">
        <v>42593</v>
      </c>
      <c r="D129" s="11">
        <v>60</v>
      </c>
      <c r="E129" s="9">
        <v>47.893693334613289</v>
      </c>
      <c r="F129" s="11">
        <v>30</v>
      </c>
      <c r="G129" s="9">
        <v>26.292732547740027</v>
      </c>
      <c r="H129" s="9"/>
      <c r="I129" s="9"/>
    </row>
    <row r="130" spans="1:9" x14ac:dyDescent="0.35">
      <c r="A130" s="15">
        <v>42580</v>
      </c>
      <c r="B130" s="15">
        <v>42594</v>
      </c>
      <c r="C130" s="15">
        <v>42607</v>
      </c>
      <c r="D130" s="11">
        <v>60</v>
      </c>
      <c r="E130" s="9">
        <v>48.185625521105734</v>
      </c>
      <c r="F130" s="11">
        <v>30</v>
      </c>
      <c r="G130" s="9">
        <v>26.28556533474341</v>
      </c>
      <c r="H130" s="9"/>
      <c r="I130" s="9"/>
    </row>
    <row r="131" spans="1:9" x14ac:dyDescent="0.35">
      <c r="A131" s="15">
        <v>42594</v>
      </c>
      <c r="B131" s="15">
        <v>42608</v>
      </c>
      <c r="C131" s="15">
        <v>42621</v>
      </c>
      <c r="D131" s="11">
        <v>60</v>
      </c>
      <c r="E131" s="9">
        <v>46.720584741852299</v>
      </c>
      <c r="F131" s="11">
        <v>30</v>
      </c>
      <c r="G131" s="9">
        <v>25.854666648074865</v>
      </c>
      <c r="H131" s="9"/>
      <c r="I131" s="9"/>
    </row>
    <row r="132" spans="1:9" x14ac:dyDescent="0.35">
      <c r="A132" s="15">
        <v>42608</v>
      </c>
      <c r="B132" s="15">
        <v>42622</v>
      </c>
      <c r="C132" s="15">
        <v>42635</v>
      </c>
      <c r="D132" s="11">
        <v>60</v>
      </c>
      <c r="E132" s="9">
        <v>46.444149201134202</v>
      </c>
      <c r="F132" s="11">
        <v>30</v>
      </c>
      <c r="G132" s="9">
        <v>24.899673889394393</v>
      </c>
      <c r="H132" s="9"/>
      <c r="I132" s="9"/>
    </row>
    <row r="133" spans="1:9" x14ac:dyDescent="0.35">
      <c r="A133" s="15">
        <v>42622</v>
      </c>
      <c r="B133" s="15">
        <v>42636</v>
      </c>
      <c r="C133" s="15">
        <v>42649</v>
      </c>
      <c r="D133" s="11">
        <v>60</v>
      </c>
      <c r="E133" s="9">
        <v>44.139310862418597</v>
      </c>
      <c r="F133" s="11">
        <v>30</v>
      </c>
      <c r="G133" s="9">
        <v>24.572126599138599</v>
      </c>
      <c r="H133" s="9"/>
      <c r="I133" s="9"/>
    </row>
    <row r="134" spans="1:9" x14ac:dyDescent="0.35">
      <c r="A134" s="15">
        <v>42636</v>
      </c>
      <c r="B134" s="15">
        <v>42650</v>
      </c>
      <c r="C134" s="15">
        <v>42663</v>
      </c>
      <c r="D134" s="11">
        <v>60</v>
      </c>
      <c r="E134" s="9">
        <v>43.506448430931663</v>
      </c>
      <c r="F134" s="11">
        <v>30</v>
      </c>
      <c r="G134" s="9">
        <v>24.089254065895808</v>
      </c>
      <c r="H134" s="9"/>
      <c r="I134" s="9"/>
    </row>
    <row r="135" spans="1:9" x14ac:dyDescent="0.35">
      <c r="A135" s="15">
        <v>42650</v>
      </c>
      <c r="B135" s="15">
        <v>42664</v>
      </c>
      <c r="C135" s="15">
        <v>42677</v>
      </c>
      <c r="D135" s="11">
        <v>60</v>
      </c>
      <c r="E135" s="9">
        <v>41.891538468286825</v>
      </c>
      <c r="F135" s="11">
        <v>30</v>
      </c>
      <c r="G135" s="9">
        <v>22.410197483520029</v>
      </c>
      <c r="H135" s="9"/>
      <c r="I135" s="9"/>
    </row>
    <row r="136" spans="1:9" x14ac:dyDescent="0.35">
      <c r="A136" s="15">
        <v>42664</v>
      </c>
      <c r="B136" s="15">
        <v>42678</v>
      </c>
      <c r="C136" s="15">
        <v>42691</v>
      </c>
      <c r="D136" s="11">
        <v>60</v>
      </c>
      <c r="E136" s="9">
        <v>43.151724259397938</v>
      </c>
      <c r="F136" s="11">
        <v>30</v>
      </c>
      <c r="G136" s="9">
        <v>21.133711647531161</v>
      </c>
      <c r="H136" s="9"/>
      <c r="I136" s="9"/>
    </row>
    <row r="137" spans="1:9" x14ac:dyDescent="0.35">
      <c r="A137" s="15">
        <v>42678</v>
      </c>
      <c r="B137" s="15">
        <v>42692</v>
      </c>
      <c r="C137" s="15">
        <v>42705</v>
      </c>
      <c r="D137" s="11">
        <v>60</v>
      </c>
      <c r="E137" s="9">
        <v>41.475903531075538</v>
      </c>
      <c r="F137" s="11">
        <v>30</v>
      </c>
      <c r="G137" s="9">
        <v>21.04926173535506</v>
      </c>
      <c r="H137" s="26">
        <v>5</v>
      </c>
      <c r="I137" s="9">
        <v>9.1886483805914358E-3</v>
      </c>
    </row>
    <row r="138" spans="1:9" x14ac:dyDescent="0.35">
      <c r="A138" s="15">
        <v>42692</v>
      </c>
      <c r="B138" s="15">
        <v>42706</v>
      </c>
      <c r="C138" s="15">
        <v>42719</v>
      </c>
      <c r="D138" s="11">
        <v>60</v>
      </c>
      <c r="E138" s="9">
        <v>44.060755804265177</v>
      </c>
      <c r="F138" s="11">
        <v>30</v>
      </c>
      <c r="G138" s="9">
        <v>20.753737496344076</v>
      </c>
      <c r="H138" s="26">
        <v>5</v>
      </c>
      <c r="I138" s="9">
        <v>5.9039117534247218E-2</v>
      </c>
    </row>
    <row r="139" spans="1:9" x14ac:dyDescent="0.35">
      <c r="A139" s="15">
        <v>42706</v>
      </c>
      <c r="B139" s="15">
        <v>42720</v>
      </c>
      <c r="C139" s="15">
        <v>42733</v>
      </c>
      <c r="D139" s="11">
        <v>60</v>
      </c>
      <c r="E139" s="9">
        <v>44.890211700070942</v>
      </c>
      <c r="F139" s="11">
        <v>30</v>
      </c>
      <c r="G139" s="9">
        <v>20.201141517949299</v>
      </c>
      <c r="H139" s="26">
        <v>5</v>
      </c>
      <c r="I139" s="9">
        <v>9.3737622805019183E-2</v>
      </c>
    </row>
    <row r="140" spans="1:9" x14ac:dyDescent="0.35">
      <c r="A140" s="15">
        <v>42720</v>
      </c>
      <c r="B140" s="15">
        <v>42734</v>
      </c>
      <c r="C140" s="15">
        <v>42747</v>
      </c>
      <c r="D140" s="11">
        <v>60</v>
      </c>
      <c r="E140" s="9">
        <v>44.105818242064728</v>
      </c>
      <c r="F140" s="11">
        <v>30</v>
      </c>
      <c r="G140" s="9">
        <v>19.264951290946101</v>
      </c>
      <c r="H140" s="26">
        <v>5</v>
      </c>
      <c r="I140" s="9">
        <v>0.11848991958800167</v>
      </c>
    </row>
    <row r="141" spans="1:9" x14ac:dyDescent="0.35">
      <c r="A141" s="15">
        <v>42734</v>
      </c>
      <c r="B141" s="15">
        <v>42748</v>
      </c>
      <c r="C141" s="15">
        <v>42761</v>
      </c>
      <c r="D141" s="11">
        <v>60</v>
      </c>
      <c r="E141" s="9">
        <v>46.597923708970143</v>
      </c>
      <c r="F141" s="11">
        <v>30</v>
      </c>
      <c r="G141" s="9">
        <v>22.223486586982915</v>
      </c>
      <c r="H141" s="26">
        <v>5</v>
      </c>
      <c r="I141" s="9">
        <v>0.15396485269669213</v>
      </c>
    </row>
    <row r="142" spans="1:9" x14ac:dyDescent="0.35">
      <c r="A142" s="15">
        <v>42748</v>
      </c>
      <c r="B142" s="15">
        <v>42762</v>
      </c>
      <c r="C142" s="15">
        <v>42775</v>
      </c>
      <c r="D142" s="11">
        <v>60</v>
      </c>
      <c r="E142" s="9">
        <v>47.105365534125113</v>
      </c>
      <c r="F142" s="11">
        <v>30</v>
      </c>
      <c r="G142" s="9">
        <v>24.02046507030272</v>
      </c>
      <c r="H142" s="26">
        <v>5</v>
      </c>
      <c r="I142" s="9">
        <v>0.19947316767385143</v>
      </c>
    </row>
    <row r="143" spans="1:9" x14ac:dyDescent="0.35">
      <c r="A143" s="15">
        <v>42762</v>
      </c>
      <c r="B143" s="15">
        <v>42776</v>
      </c>
      <c r="C143" s="15">
        <v>42789</v>
      </c>
      <c r="D143" s="11">
        <v>60</v>
      </c>
      <c r="E143" s="9">
        <v>48.493329045883669</v>
      </c>
      <c r="F143" s="11">
        <v>30</v>
      </c>
      <c r="G143" s="9">
        <v>24.975468524458083</v>
      </c>
      <c r="H143" s="26">
        <v>5</v>
      </c>
      <c r="I143" s="9">
        <v>0.23541489644289429</v>
      </c>
    </row>
    <row r="144" spans="1:9" x14ac:dyDescent="0.35">
      <c r="A144" s="15">
        <v>42776</v>
      </c>
      <c r="B144" s="15">
        <v>42790</v>
      </c>
      <c r="C144" s="15">
        <v>42803</v>
      </c>
      <c r="D144" s="11">
        <v>60</v>
      </c>
      <c r="E144" s="9">
        <v>49.031896876694439</v>
      </c>
      <c r="F144" s="11">
        <v>30</v>
      </c>
      <c r="G144" s="9">
        <v>24.822768546167673</v>
      </c>
      <c r="H144" s="26">
        <v>5</v>
      </c>
      <c r="I144" s="9">
        <v>0.2631051313232326</v>
      </c>
    </row>
    <row r="145" spans="1:9" x14ac:dyDescent="0.35">
      <c r="A145" s="15">
        <v>42790</v>
      </c>
      <c r="B145" s="15">
        <v>42804</v>
      </c>
      <c r="C145" s="15">
        <v>42817</v>
      </c>
      <c r="D145" s="11">
        <v>60</v>
      </c>
      <c r="E145" s="9">
        <v>51.084209831812764</v>
      </c>
      <c r="F145" s="11">
        <v>30</v>
      </c>
      <c r="G145" s="9">
        <v>24.908813776136185</v>
      </c>
      <c r="H145" s="26">
        <v>5</v>
      </c>
      <c r="I145" s="9">
        <v>0.28080069289868698</v>
      </c>
    </row>
    <row r="146" spans="1:9" x14ac:dyDescent="0.35">
      <c r="A146" s="15">
        <v>42804</v>
      </c>
      <c r="B146" s="15">
        <v>42818</v>
      </c>
      <c r="C146" s="15">
        <v>42831</v>
      </c>
      <c r="D146" s="11">
        <v>60</v>
      </c>
      <c r="E146" s="9">
        <v>51.067554613611513</v>
      </c>
      <c r="F146" s="11">
        <v>30</v>
      </c>
      <c r="G146" s="9">
        <v>25.607160805676276</v>
      </c>
      <c r="H146" s="26">
        <v>5</v>
      </c>
      <c r="I146" s="9">
        <v>0.29664704455427393</v>
      </c>
    </row>
    <row r="147" spans="1:9" x14ac:dyDescent="0.35">
      <c r="A147" s="15">
        <v>42818</v>
      </c>
      <c r="B147" s="15">
        <v>42832</v>
      </c>
      <c r="C147" s="15">
        <v>42845</v>
      </c>
      <c r="D147" s="11">
        <v>60</v>
      </c>
      <c r="E147" s="9">
        <v>50.462257715939849</v>
      </c>
      <c r="F147" s="11">
        <v>30</v>
      </c>
      <c r="G147" s="9">
        <v>25.967859731103225</v>
      </c>
      <c r="H147" s="26">
        <v>5</v>
      </c>
      <c r="I147" s="9">
        <v>0.31374904843536067</v>
      </c>
    </row>
    <row r="148" spans="1:9" x14ac:dyDescent="0.35">
      <c r="A148" s="15">
        <v>42832</v>
      </c>
      <c r="B148" s="15">
        <v>42846</v>
      </c>
      <c r="C148" s="15">
        <v>42859</v>
      </c>
      <c r="D148" s="11">
        <v>60</v>
      </c>
      <c r="E148" s="9">
        <v>50.130322352574296</v>
      </c>
      <c r="F148" s="11">
        <v>30</v>
      </c>
      <c r="G148" s="9">
        <v>26.641870868869923</v>
      </c>
      <c r="H148" s="26">
        <v>5</v>
      </c>
      <c r="I148" s="9">
        <v>0.33814667238087315</v>
      </c>
    </row>
    <row r="149" spans="1:9" x14ac:dyDescent="0.35">
      <c r="A149" s="15">
        <v>42846</v>
      </c>
      <c r="B149" s="15">
        <v>42860</v>
      </c>
      <c r="C149" s="15">
        <v>42876</v>
      </c>
      <c r="D149" s="11">
        <v>60</v>
      </c>
      <c r="E149" s="9">
        <v>49.991352097566882</v>
      </c>
      <c r="F149" s="11">
        <v>30</v>
      </c>
      <c r="G149" s="9">
        <v>26.364531491930176</v>
      </c>
      <c r="H149" s="26">
        <v>5</v>
      </c>
      <c r="I149" s="9">
        <v>0.35067616665783391</v>
      </c>
    </row>
    <row r="150" spans="1:9" x14ac:dyDescent="0.35">
      <c r="A150" s="15">
        <v>42860</v>
      </c>
      <c r="B150" s="15">
        <v>42877</v>
      </c>
      <c r="C150" s="15">
        <v>42887</v>
      </c>
      <c r="D150" s="11">
        <v>60</v>
      </c>
      <c r="E150" s="9">
        <v>50.458109152023923</v>
      </c>
      <c r="F150" s="11">
        <v>30</v>
      </c>
      <c r="G150" s="9">
        <v>25.106731826761241</v>
      </c>
      <c r="H150" s="26">
        <v>5</v>
      </c>
      <c r="I150" s="9">
        <v>0.3495600794104895</v>
      </c>
    </row>
    <row r="151" spans="1:9" x14ac:dyDescent="0.35">
      <c r="A151" s="15">
        <v>42873</v>
      </c>
      <c r="B151" s="15">
        <v>42888</v>
      </c>
      <c r="C151" s="15">
        <v>42901</v>
      </c>
      <c r="D151" s="11">
        <v>60</v>
      </c>
      <c r="E151" s="9">
        <v>50.308278226593373</v>
      </c>
      <c r="F151" s="11">
        <v>30</v>
      </c>
      <c r="G151" s="9">
        <v>25.213245247934051</v>
      </c>
      <c r="H151" s="26">
        <v>5</v>
      </c>
      <c r="I151" s="9">
        <v>0.36534054856823783</v>
      </c>
    </row>
    <row r="152" spans="1:9" x14ac:dyDescent="0.35">
      <c r="A152" s="15">
        <v>42888</v>
      </c>
      <c r="B152" s="15">
        <v>42902</v>
      </c>
      <c r="C152" s="15">
        <v>42915</v>
      </c>
      <c r="D152" s="11">
        <v>60</v>
      </c>
      <c r="E152" s="9">
        <v>50.164006389078985</v>
      </c>
      <c r="F152" s="11">
        <v>30</v>
      </c>
      <c r="G152" s="9">
        <v>25.280584743557945</v>
      </c>
      <c r="H152" s="26">
        <v>5</v>
      </c>
      <c r="I152" s="9">
        <v>0.38838609882878267</v>
      </c>
    </row>
    <row r="153" spans="1:9" x14ac:dyDescent="0.35">
      <c r="A153" s="15">
        <v>42902</v>
      </c>
      <c r="B153" s="15">
        <v>42916</v>
      </c>
      <c r="C153" s="15">
        <v>42929</v>
      </c>
      <c r="D153" s="11">
        <v>60</v>
      </c>
      <c r="E153" s="9">
        <v>50.351427628052548</v>
      </c>
      <c r="F153" s="11">
        <v>30</v>
      </c>
      <c r="G153" s="9">
        <v>24.98656091526043</v>
      </c>
      <c r="H153" s="26">
        <v>5</v>
      </c>
      <c r="I153" s="9">
        <v>0.3967356040441149</v>
      </c>
    </row>
    <row r="154" spans="1:9" x14ac:dyDescent="0.35">
      <c r="A154" s="15">
        <v>42916</v>
      </c>
      <c r="B154" s="15">
        <v>42930</v>
      </c>
      <c r="C154" s="15">
        <v>42943</v>
      </c>
      <c r="D154" s="11">
        <v>60</v>
      </c>
      <c r="E154" s="9">
        <v>50.333828125050694</v>
      </c>
      <c r="F154" s="11">
        <v>30</v>
      </c>
      <c r="G154" s="9">
        <v>25.132799645822125</v>
      </c>
      <c r="H154" s="26">
        <v>5</v>
      </c>
      <c r="I154" s="9">
        <v>0.41061420176052249</v>
      </c>
    </row>
    <row r="155" spans="1:9" x14ac:dyDescent="0.35">
      <c r="A155" s="15">
        <v>42930</v>
      </c>
      <c r="B155" s="15">
        <v>42944</v>
      </c>
      <c r="C155" s="15">
        <v>42957</v>
      </c>
      <c r="D155" s="11">
        <v>60</v>
      </c>
      <c r="E155" s="9">
        <v>50.135693132854833</v>
      </c>
      <c r="F155" s="11">
        <v>30</v>
      </c>
      <c r="G155" s="9">
        <v>24.793632842777271</v>
      </c>
      <c r="H155" s="26">
        <v>5</v>
      </c>
      <c r="I155" s="9">
        <v>0.41386032362233599</v>
      </c>
    </row>
    <row r="156" spans="1:9" x14ac:dyDescent="0.35">
      <c r="A156" s="15">
        <v>42944</v>
      </c>
      <c r="B156" s="15">
        <v>42958</v>
      </c>
      <c r="C156" s="15">
        <v>42971</v>
      </c>
      <c r="D156" s="11">
        <v>60</v>
      </c>
      <c r="E156" s="9">
        <v>49.867931653294512</v>
      </c>
      <c r="F156" s="11">
        <v>30</v>
      </c>
      <c r="G156" s="9">
        <v>25.369294809719694</v>
      </c>
      <c r="H156" s="26">
        <v>5</v>
      </c>
      <c r="I156" s="9">
        <v>0.44867637710446007</v>
      </c>
    </row>
    <row r="157" spans="1:9" x14ac:dyDescent="0.35">
      <c r="A157" s="15">
        <v>42958</v>
      </c>
      <c r="B157" s="15">
        <v>42972</v>
      </c>
      <c r="C157" s="15">
        <v>42985</v>
      </c>
      <c r="D157" s="11">
        <v>60</v>
      </c>
      <c r="E157" s="9">
        <v>49.792236540520257</v>
      </c>
      <c r="F157" s="11">
        <v>30</v>
      </c>
      <c r="G157" s="9">
        <v>25.365211677685267</v>
      </c>
      <c r="H157" s="26">
        <v>5</v>
      </c>
      <c r="I157" s="9">
        <v>0.49271773586147294</v>
      </c>
    </row>
    <row r="158" spans="1:9" x14ac:dyDescent="0.35">
      <c r="A158" s="15">
        <v>42972</v>
      </c>
      <c r="B158" s="15">
        <v>42986</v>
      </c>
      <c r="C158" s="15">
        <v>42999</v>
      </c>
      <c r="D158" s="11">
        <v>60</v>
      </c>
      <c r="E158" s="9">
        <v>49.68144840126309</v>
      </c>
      <c r="F158" s="11">
        <v>30</v>
      </c>
      <c r="G158" s="9">
        <v>25.202317223481042</v>
      </c>
      <c r="H158" s="26">
        <v>5</v>
      </c>
      <c r="I158" s="9">
        <v>0.51845415985066334</v>
      </c>
    </row>
    <row r="159" spans="1:9" x14ac:dyDescent="0.35">
      <c r="A159" s="15">
        <v>42986</v>
      </c>
      <c r="B159" s="15">
        <v>43000</v>
      </c>
      <c r="C159" s="15">
        <v>43013</v>
      </c>
      <c r="D159" s="11">
        <v>60</v>
      </c>
      <c r="E159" s="9">
        <v>48.81299121292912</v>
      </c>
      <c r="F159" s="11">
        <v>30</v>
      </c>
      <c r="G159" s="9">
        <v>25.47226942794072</v>
      </c>
      <c r="H159" s="26">
        <v>5</v>
      </c>
      <c r="I159" s="9">
        <v>0.65007245773040734</v>
      </c>
    </row>
    <row r="160" spans="1:9" x14ac:dyDescent="0.35">
      <c r="A160" s="15">
        <v>43000</v>
      </c>
      <c r="B160" s="15">
        <v>43014</v>
      </c>
      <c r="C160" s="15">
        <v>43027</v>
      </c>
      <c r="D160" s="11">
        <v>60</v>
      </c>
      <c r="E160" s="9">
        <v>50.934121520355383</v>
      </c>
      <c r="F160" s="11">
        <v>30</v>
      </c>
      <c r="G160" s="9">
        <v>25.441560798970453</v>
      </c>
      <c r="H160" s="26">
        <v>5</v>
      </c>
      <c r="I160" s="9">
        <v>0.69664253115456143</v>
      </c>
    </row>
    <row r="161" spans="1:9" x14ac:dyDescent="0.35">
      <c r="A161" s="15">
        <v>43014</v>
      </c>
      <c r="B161" s="15">
        <v>43028</v>
      </c>
      <c r="C161" s="15">
        <v>43041</v>
      </c>
      <c r="D161" s="11">
        <v>60</v>
      </c>
      <c r="E161" s="9">
        <v>52.117231081761432</v>
      </c>
      <c r="F161" s="11">
        <v>30</v>
      </c>
      <c r="G161" s="9">
        <v>26.211185538420001</v>
      </c>
      <c r="H161" s="26">
        <v>5</v>
      </c>
      <c r="I161" s="9">
        <v>0.72919116096451198</v>
      </c>
    </row>
    <row r="162" spans="1:9" x14ac:dyDescent="0.35">
      <c r="A162" s="15">
        <v>43028</v>
      </c>
      <c r="B162" s="15">
        <v>43042</v>
      </c>
      <c r="C162" s="15">
        <v>43055</v>
      </c>
      <c r="D162" s="11">
        <v>60</v>
      </c>
      <c r="E162" s="9">
        <v>52.6942678597078</v>
      </c>
      <c r="F162" s="11">
        <v>30</v>
      </c>
      <c r="G162" s="9">
        <v>27.048630621688179</v>
      </c>
      <c r="H162" s="26">
        <v>5</v>
      </c>
      <c r="I162" s="9">
        <v>0.74286566776927199</v>
      </c>
    </row>
    <row r="163" spans="1:9" x14ac:dyDescent="0.35">
      <c r="A163" s="15">
        <v>43042</v>
      </c>
      <c r="B163" s="15">
        <v>43056</v>
      </c>
      <c r="C163" s="15">
        <v>43069</v>
      </c>
      <c r="D163" s="11">
        <v>55</v>
      </c>
      <c r="E163" s="9">
        <v>49.262856524313051</v>
      </c>
      <c r="F163" s="11">
        <v>30</v>
      </c>
      <c r="G163" s="9">
        <v>27.585509264843672</v>
      </c>
      <c r="H163" s="26">
        <v>5</v>
      </c>
      <c r="I163" s="9">
        <v>0.77543599273920627</v>
      </c>
    </row>
    <row r="164" spans="1:9" x14ac:dyDescent="0.35">
      <c r="A164" s="15">
        <v>43056</v>
      </c>
      <c r="B164" s="15">
        <v>43070</v>
      </c>
      <c r="C164" s="15">
        <v>43083</v>
      </c>
      <c r="D164" s="11">
        <v>55</v>
      </c>
      <c r="E164" s="9">
        <v>47.099236830328259</v>
      </c>
      <c r="F164" s="11">
        <v>30</v>
      </c>
      <c r="G164" s="9">
        <v>27.691217555633134</v>
      </c>
      <c r="H164" s="26">
        <v>5</v>
      </c>
      <c r="I164" s="9">
        <v>0.81468328048285044</v>
      </c>
    </row>
    <row r="165" spans="1:9" x14ac:dyDescent="0.35">
      <c r="A165" s="15">
        <v>43070</v>
      </c>
      <c r="B165" s="15">
        <v>43084</v>
      </c>
      <c r="C165" s="15">
        <v>43097</v>
      </c>
      <c r="D165" s="11">
        <v>55</v>
      </c>
      <c r="E165" s="9">
        <v>45.269828158602706</v>
      </c>
      <c r="F165" s="11">
        <v>30</v>
      </c>
      <c r="G165" s="9">
        <v>27.800995960276065</v>
      </c>
      <c r="H165" s="26">
        <v>5</v>
      </c>
      <c r="I165" s="9">
        <v>0.87052965998951126</v>
      </c>
    </row>
    <row r="166" spans="1:9" x14ac:dyDescent="0.35">
      <c r="A166" s="15">
        <v>43084</v>
      </c>
      <c r="B166" s="15">
        <v>43098</v>
      </c>
      <c r="C166" s="15">
        <v>43111</v>
      </c>
      <c r="D166" s="11">
        <v>55</v>
      </c>
      <c r="E166" s="9">
        <v>41.534920218856328</v>
      </c>
      <c r="F166" s="11">
        <v>30</v>
      </c>
      <c r="G166" s="9">
        <v>27.279870996640842</v>
      </c>
      <c r="H166" s="26">
        <v>5</v>
      </c>
      <c r="I166" s="9">
        <v>0.87451555340540499</v>
      </c>
    </row>
    <row r="167" spans="1:9" x14ac:dyDescent="0.35">
      <c r="A167" s="15">
        <v>43098</v>
      </c>
      <c r="B167" s="15">
        <v>43112</v>
      </c>
      <c r="C167" s="15">
        <v>43125</v>
      </c>
      <c r="D167" s="11">
        <v>55</v>
      </c>
      <c r="E167" s="9">
        <v>45.556489881925515</v>
      </c>
      <c r="F167" s="11">
        <v>30</v>
      </c>
      <c r="G167" s="9">
        <v>27.433837234064878</v>
      </c>
      <c r="H167" s="26">
        <v>5</v>
      </c>
      <c r="I167" s="9">
        <v>0.90444780563003846</v>
      </c>
    </row>
    <row r="168" spans="1:9" x14ac:dyDescent="0.35">
      <c r="A168" s="15">
        <v>43112</v>
      </c>
      <c r="B168" s="15">
        <v>43126</v>
      </c>
      <c r="C168" s="15">
        <v>43139</v>
      </c>
      <c r="D168" s="11">
        <v>55</v>
      </c>
      <c r="E168" s="9">
        <v>47.23948487489622</v>
      </c>
      <c r="F168" s="11">
        <v>30</v>
      </c>
      <c r="G168" s="9">
        <v>27.690801363069649</v>
      </c>
      <c r="H168" s="26">
        <v>5</v>
      </c>
      <c r="I168" s="9">
        <v>0.9638438625141601</v>
      </c>
    </row>
    <row r="169" spans="1:9" x14ac:dyDescent="0.35">
      <c r="A169" s="15">
        <v>43126</v>
      </c>
      <c r="B169" s="15">
        <v>43140</v>
      </c>
      <c r="C169" s="15">
        <v>43153</v>
      </c>
      <c r="D169" s="11">
        <v>55</v>
      </c>
      <c r="E169" s="9">
        <v>47.485336745416532</v>
      </c>
      <c r="F169" s="11">
        <v>30</v>
      </c>
      <c r="G169" s="9">
        <v>27.987599978603694</v>
      </c>
      <c r="H169" s="26">
        <v>5</v>
      </c>
      <c r="I169" s="9">
        <v>1.0147128053382688</v>
      </c>
    </row>
    <row r="170" spans="1:9" x14ac:dyDescent="0.35">
      <c r="A170" s="15">
        <v>43140</v>
      </c>
      <c r="B170" s="15">
        <v>43154</v>
      </c>
      <c r="C170" s="15">
        <v>43167</v>
      </c>
      <c r="D170" s="11">
        <v>55</v>
      </c>
      <c r="E170" s="9">
        <v>47.314421946117122</v>
      </c>
      <c r="F170" s="11">
        <v>30</v>
      </c>
      <c r="G170" s="9">
        <v>28.11337329000181</v>
      </c>
      <c r="H170" s="26">
        <v>5</v>
      </c>
      <c r="I170" s="9">
        <v>1.0418495123301719</v>
      </c>
    </row>
    <row r="171" spans="1:9" x14ac:dyDescent="0.35">
      <c r="A171" s="15">
        <v>43154</v>
      </c>
      <c r="B171" s="15">
        <v>43168</v>
      </c>
      <c r="C171" s="15">
        <v>43181</v>
      </c>
      <c r="D171" s="11">
        <v>55</v>
      </c>
      <c r="E171" s="9">
        <v>47.971135525519351</v>
      </c>
      <c r="F171" s="11">
        <v>30</v>
      </c>
      <c r="G171" s="9">
        <v>28.199758095421739</v>
      </c>
      <c r="H171" s="26">
        <v>5</v>
      </c>
      <c r="I171" s="9">
        <v>1.0626280409010769</v>
      </c>
    </row>
    <row r="172" spans="1:9" x14ac:dyDescent="0.35">
      <c r="A172" s="15">
        <v>43168</v>
      </c>
      <c r="B172" s="15">
        <v>43182</v>
      </c>
      <c r="C172" s="15">
        <v>43195</v>
      </c>
      <c r="D172" s="11">
        <v>55</v>
      </c>
      <c r="E172" s="9">
        <v>46.638555748254703</v>
      </c>
      <c r="F172" s="11">
        <v>30</v>
      </c>
      <c r="G172" s="9">
        <v>28.054327829079799</v>
      </c>
      <c r="H172" s="26">
        <v>5</v>
      </c>
      <c r="I172" s="9">
        <v>1.076384266811</v>
      </c>
    </row>
    <row r="173" spans="1:9" x14ac:dyDescent="0.35">
      <c r="A173" s="15">
        <v>43182</v>
      </c>
      <c r="B173" s="15">
        <v>43196</v>
      </c>
      <c r="C173" s="15">
        <v>43209</v>
      </c>
      <c r="D173" s="11">
        <v>55</v>
      </c>
      <c r="E173" s="9">
        <v>45.861530401346144</v>
      </c>
      <c r="F173" s="11">
        <v>30</v>
      </c>
      <c r="G173" s="9">
        <v>28.341788393299321</v>
      </c>
      <c r="H173" s="26">
        <v>5</v>
      </c>
      <c r="I173" s="9">
        <v>1.1179430427509007</v>
      </c>
    </row>
    <row r="174" spans="1:9" x14ac:dyDescent="0.35">
      <c r="A174" s="15">
        <v>43196</v>
      </c>
      <c r="B174" s="15">
        <v>43210</v>
      </c>
      <c r="C174" s="15">
        <v>43223</v>
      </c>
      <c r="D174" s="11">
        <v>55</v>
      </c>
      <c r="E174" s="9">
        <v>46.359424128613149</v>
      </c>
      <c r="F174" s="11">
        <v>30</v>
      </c>
      <c r="G174" s="9">
        <v>28.319424498481442</v>
      </c>
      <c r="H174" s="26">
        <v>5</v>
      </c>
      <c r="I174" s="9">
        <v>1.1279739024000579</v>
      </c>
    </row>
    <row r="175" spans="1:9" x14ac:dyDescent="0.35">
      <c r="A175" s="15">
        <v>43210</v>
      </c>
      <c r="B175" s="15">
        <v>43224</v>
      </c>
      <c r="C175" s="15">
        <v>43237</v>
      </c>
      <c r="D175" s="11">
        <v>45</v>
      </c>
      <c r="E175" s="9">
        <v>41.52</v>
      </c>
      <c r="F175" s="11">
        <v>30</v>
      </c>
      <c r="G175" s="9">
        <v>27.942996811959286</v>
      </c>
      <c r="H175" s="26">
        <v>5</v>
      </c>
      <c r="I175" s="9">
        <v>1.1317812645611758</v>
      </c>
    </row>
    <row r="176" spans="1:9" x14ac:dyDescent="0.35">
      <c r="A176" s="15">
        <v>43224</v>
      </c>
      <c r="B176" s="15">
        <v>43238</v>
      </c>
      <c r="C176" s="15">
        <v>43251</v>
      </c>
      <c r="D176" s="11">
        <v>45</v>
      </c>
      <c r="E176" s="9">
        <v>42.376234051506898</v>
      </c>
      <c r="F176" s="11">
        <v>30</v>
      </c>
      <c r="G176" s="9">
        <v>28.006350401123996</v>
      </c>
      <c r="H176" s="26">
        <v>5</v>
      </c>
      <c r="I176" s="9">
        <v>1.185618643678747</v>
      </c>
    </row>
    <row r="177" spans="1:9" x14ac:dyDescent="0.35">
      <c r="A177" s="15">
        <v>43238</v>
      </c>
      <c r="B177" s="15">
        <v>43252</v>
      </c>
      <c r="C177" s="15">
        <v>43268</v>
      </c>
      <c r="D177" s="11">
        <v>45</v>
      </c>
      <c r="E177" s="9">
        <v>42.038087618437963</v>
      </c>
      <c r="F177" s="11">
        <v>30</v>
      </c>
      <c r="G177" s="9">
        <v>28.517869455807489</v>
      </c>
      <c r="H177" s="26">
        <v>5</v>
      </c>
      <c r="I177" s="9">
        <v>1.2424091587510926</v>
      </c>
    </row>
    <row r="178" spans="1:9" x14ac:dyDescent="0.35">
      <c r="A178" s="15">
        <v>43252</v>
      </c>
      <c r="B178" s="15">
        <v>43269</v>
      </c>
      <c r="C178" s="15">
        <v>43279</v>
      </c>
      <c r="D178" s="11">
        <v>45</v>
      </c>
      <c r="E178" s="9">
        <v>40.630798261957707</v>
      </c>
      <c r="F178" s="11">
        <v>30</v>
      </c>
      <c r="G178" s="9">
        <v>28.60551312717573</v>
      </c>
      <c r="H178" s="26">
        <v>5</v>
      </c>
      <c r="I178" s="9">
        <v>1.3112646272894566</v>
      </c>
    </row>
    <row r="179" spans="1:9" x14ac:dyDescent="0.35">
      <c r="A179" s="15">
        <v>43265</v>
      </c>
      <c r="B179" s="15">
        <v>43280</v>
      </c>
      <c r="C179" s="15">
        <v>43293</v>
      </c>
      <c r="D179" s="11">
        <v>45</v>
      </c>
      <c r="E179" s="9">
        <v>40.206750183037492</v>
      </c>
      <c r="F179" s="11">
        <v>30</v>
      </c>
      <c r="G179" s="9">
        <v>28.176262550677116</v>
      </c>
      <c r="H179" s="26">
        <v>5</v>
      </c>
      <c r="I179" s="9">
        <v>1.3368448868171166</v>
      </c>
    </row>
    <row r="180" spans="1:9" x14ac:dyDescent="0.35">
      <c r="A180" s="15">
        <v>43280</v>
      </c>
      <c r="B180" s="15">
        <v>43294</v>
      </c>
      <c r="C180" s="15">
        <v>43307</v>
      </c>
      <c r="D180" s="11">
        <v>45</v>
      </c>
      <c r="E180" s="9">
        <v>40.712923582496394</v>
      </c>
      <c r="F180" s="11">
        <v>30</v>
      </c>
      <c r="G180" s="9">
        <v>28.018420581609082</v>
      </c>
      <c r="H180" s="26">
        <v>5</v>
      </c>
      <c r="I180" s="9">
        <v>1.3271803019297306</v>
      </c>
    </row>
    <row r="181" spans="1:9" x14ac:dyDescent="0.35">
      <c r="A181" s="15">
        <v>43294</v>
      </c>
      <c r="B181" s="15">
        <v>43308</v>
      </c>
      <c r="C181" s="15">
        <v>43321</v>
      </c>
      <c r="D181" s="11">
        <v>45</v>
      </c>
      <c r="E181" s="9">
        <v>40.538424590163615</v>
      </c>
      <c r="F181" s="11">
        <v>30</v>
      </c>
      <c r="G181" s="9">
        <v>27.444681987733162</v>
      </c>
      <c r="H181" s="26">
        <v>5</v>
      </c>
      <c r="I181" s="9">
        <v>1.3978496017174455</v>
      </c>
    </row>
    <row r="182" spans="1:9" x14ac:dyDescent="0.35">
      <c r="A182" s="15">
        <v>43308</v>
      </c>
      <c r="B182" s="15">
        <v>43322</v>
      </c>
      <c r="C182" s="15">
        <v>43338</v>
      </c>
      <c r="D182" s="11">
        <v>40</v>
      </c>
      <c r="E182" s="9">
        <v>37.307323052934649</v>
      </c>
      <c r="F182" s="11">
        <v>30</v>
      </c>
      <c r="G182" s="9">
        <v>28.8</v>
      </c>
      <c r="H182" s="26">
        <v>5</v>
      </c>
      <c r="I182" s="9">
        <v>1.7412826532077768</v>
      </c>
    </row>
    <row r="183" spans="1:9" x14ac:dyDescent="0.35">
      <c r="A183" s="15">
        <v>43322</v>
      </c>
      <c r="B183" s="15">
        <v>43339</v>
      </c>
      <c r="C183" s="15">
        <v>43349</v>
      </c>
      <c r="D183" s="11">
        <v>40</v>
      </c>
      <c r="E183" s="9">
        <v>34.578696363064843</v>
      </c>
      <c r="F183" s="11">
        <v>30</v>
      </c>
      <c r="G183" s="9">
        <v>28.709498932087911</v>
      </c>
      <c r="H183" s="26">
        <v>5</v>
      </c>
      <c r="I183" s="9">
        <v>2.0457356246349852</v>
      </c>
    </row>
    <row r="184" spans="1:9" x14ac:dyDescent="0.35">
      <c r="A184" s="15">
        <v>43332</v>
      </c>
      <c r="B184" s="15">
        <v>43350</v>
      </c>
      <c r="C184" s="15">
        <v>43363</v>
      </c>
      <c r="D184" s="11">
        <v>40</v>
      </c>
      <c r="E184" s="9">
        <v>30.562677324633281</v>
      </c>
      <c r="F184" s="11">
        <v>30</v>
      </c>
      <c r="G184" s="9">
        <v>27.35570387868917</v>
      </c>
      <c r="H184" s="26">
        <v>5</v>
      </c>
      <c r="I184" s="9">
        <v>2.1514006844129039</v>
      </c>
    </row>
    <row r="185" spans="1:9" x14ac:dyDescent="0.35">
      <c r="A185" s="15">
        <v>43350</v>
      </c>
      <c r="B185" s="15">
        <v>43364</v>
      </c>
      <c r="C185" s="15">
        <v>43377</v>
      </c>
      <c r="D185" s="11">
        <v>40</v>
      </c>
      <c r="E185" s="9">
        <v>28.504952526506404</v>
      </c>
      <c r="F185" s="11">
        <v>30</v>
      </c>
      <c r="G185" s="9">
        <v>27.73899560293134</v>
      </c>
      <c r="H185" s="26">
        <v>5</v>
      </c>
      <c r="I185" s="9">
        <v>2.3946230257303482</v>
      </c>
    </row>
    <row r="186" spans="1:9" x14ac:dyDescent="0.35">
      <c r="A186" s="15">
        <v>43364</v>
      </c>
      <c r="B186" s="15">
        <v>43378</v>
      </c>
      <c r="C186" s="15">
        <v>43391</v>
      </c>
      <c r="D186" s="11">
        <v>40</v>
      </c>
      <c r="E186" s="9">
        <v>28.030412498949431</v>
      </c>
      <c r="F186" s="11">
        <v>30</v>
      </c>
      <c r="G186" s="9">
        <v>26.034085594552579</v>
      </c>
      <c r="H186" s="26">
        <v>5</v>
      </c>
      <c r="I186" s="9">
        <v>2.3436997088923124</v>
      </c>
    </row>
    <row r="187" spans="1:9" x14ac:dyDescent="0.35">
      <c r="A187" s="15">
        <v>43378</v>
      </c>
      <c r="B187" s="15">
        <v>43392</v>
      </c>
      <c r="C187" s="15">
        <v>43405</v>
      </c>
      <c r="D187" s="11">
        <v>40</v>
      </c>
      <c r="E187" s="9">
        <v>30.652411285478802</v>
      </c>
      <c r="F187" s="11">
        <v>30</v>
      </c>
      <c r="G187" s="9">
        <v>26.188071355361821</v>
      </c>
      <c r="H187" s="26">
        <v>5</v>
      </c>
      <c r="I187" s="9">
        <v>2.3295595012398476</v>
      </c>
    </row>
    <row r="188" spans="1:9" x14ac:dyDescent="0.35">
      <c r="A188" s="15">
        <v>43392</v>
      </c>
      <c r="B188" s="15">
        <v>43406</v>
      </c>
      <c r="C188" s="15">
        <v>43419</v>
      </c>
      <c r="D188" s="11">
        <v>40</v>
      </c>
      <c r="E188" s="9">
        <v>31.203295068148069</v>
      </c>
      <c r="F188" s="11">
        <v>30</v>
      </c>
      <c r="G188" s="9">
        <v>25.856254116629003</v>
      </c>
      <c r="H188" s="26">
        <v>5</v>
      </c>
      <c r="I188" s="9">
        <v>2.2173331339698192</v>
      </c>
    </row>
    <row r="189" spans="1:9" x14ac:dyDescent="0.35">
      <c r="A189" s="15">
        <v>43406</v>
      </c>
      <c r="B189" s="15">
        <v>43420</v>
      </c>
      <c r="C189" s="15">
        <v>43433</v>
      </c>
      <c r="D189" s="11">
        <v>40</v>
      </c>
      <c r="E189" s="9">
        <v>34.536093392171352</v>
      </c>
      <c r="F189" s="11">
        <v>30</v>
      </c>
      <c r="G189" s="9">
        <v>27.682064849261405</v>
      </c>
      <c r="H189" s="26">
        <v>5</v>
      </c>
      <c r="I189" s="9">
        <v>2.2674107666218863</v>
      </c>
    </row>
    <row r="190" spans="1:9" x14ac:dyDescent="0.35">
      <c r="A190" s="15">
        <v>43420</v>
      </c>
      <c r="B190" s="15">
        <v>43434</v>
      </c>
      <c r="C190" s="15">
        <v>43447</v>
      </c>
      <c r="D190" s="11">
        <v>40</v>
      </c>
      <c r="E190" s="9">
        <v>35.526544806170243</v>
      </c>
      <c r="F190" s="11">
        <v>30</v>
      </c>
      <c r="G190" s="9">
        <v>27.134163159846686</v>
      </c>
      <c r="H190" s="26">
        <v>5</v>
      </c>
      <c r="I190" s="9">
        <v>2.2320687086243081</v>
      </c>
    </row>
    <row r="191" spans="1:9" x14ac:dyDescent="0.35">
      <c r="A191" s="15">
        <v>43434</v>
      </c>
      <c r="B191" s="15">
        <v>43448</v>
      </c>
      <c r="C191" s="15">
        <v>43461</v>
      </c>
      <c r="D191" s="11">
        <v>40</v>
      </c>
      <c r="E191" s="9">
        <v>36.385030962921547</v>
      </c>
      <c r="F191" s="11">
        <v>30</v>
      </c>
      <c r="G191" s="9">
        <v>27.375051249019442</v>
      </c>
      <c r="H191" s="26">
        <v>5</v>
      </c>
      <c r="I191" s="9">
        <v>2.2911144062107178</v>
      </c>
    </row>
    <row r="192" spans="1:9" x14ac:dyDescent="0.35">
      <c r="A192" s="15">
        <v>43448</v>
      </c>
      <c r="B192" s="15">
        <v>43462</v>
      </c>
      <c r="C192" s="15">
        <v>43475</v>
      </c>
      <c r="D192" s="11">
        <v>40</v>
      </c>
      <c r="E192" s="9">
        <v>37.004448055304337</v>
      </c>
      <c r="F192" s="11">
        <v>30</v>
      </c>
      <c r="G192" s="9">
        <v>27.63207286872597</v>
      </c>
      <c r="H192" s="39">
        <v>5</v>
      </c>
      <c r="I192" s="9">
        <v>2.4062401595645388</v>
      </c>
    </row>
    <row r="193" spans="1:9" x14ac:dyDescent="0.35">
      <c r="A193" s="15">
        <v>43462</v>
      </c>
      <c r="B193" s="15">
        <v>43476</v>
      </c>
      <c r="C193" s="15">
        <v>43489</v>
      </c>
      <c r="D193" s="11">
        <v>40</v>
      </c>
      <c r="E193" s="9">
        <v>37.431839032675107</v>
      </c>
      <c r="F193" s="11">
        <v>30</v>
      </c>
      <c r="G193" s="9">
        <v>28.024128631166267</v>
      </c>
      <c r="H193" s="11">
        <v>5</v>
      </c>
      <c r="I193" s="9">
        <v>2.4447127566798859</v>
      </c>
    </row>
    <row r="194" spans="1:9" x14ac:dyDescent="0.35">
      <c r="A194" s="15">
        <v>43476</v>
      </c>
      <c r="B194" s="15">
        <v>43490</v>
      </c>
      <c r="C194" s="15">
        <v>43503</v>
      </c>
      <c r="D194" s="11">
        <v>40</v>
      </c>
      <c r="E194" s="9">
        <v>39.527895278477267</v>
      </c>
      <c r="F194" s="11">
        <v>30</v>
      </c>
      <c r="G194" s="9">
        <v>28.557850884866014</v>
      </c>
      <c r="H194" s="11">
        <v>5</v>
      </c>
      <c r="I194" s="9">
        <v>2.6450066055208969</v>
      </c>
    </row>
    <row r="195" spans="1:9" x14ac:dyDescent="0.35">
      <c r="A195" s="15">
        <v>43490</v>
      </c>
      <c r="B195" s="15">
        <v>43504</v>
      </c>
      <c r="C195" s="15">
        <v>43517</v>
      </c>
      <c r="D195" s="11">
        <v>40</v>
      </c>
      <c r="E195" s="9">
        <v>39.325928723123532</v>
      </c>
      <c r="F195" s="11">
        <v>30</v>
      </c>
      <c r="G195" s="9">
        <v>28.421351800517673</v>
      </c>
      <c r="H195" s="11">
        <v>5</v>
      </c>
      <c r="I195" s="9">
        <v>2.5927499748627394</v>
      </c>
    </row>
    <row r="196" spans="1:9" x14ac:dyDescent="0.35">
      <c r="A196" s="15">
        <v>43504</v>
      </c>
      <c r="B196" s="15">
        <v>43518</v>
      </c>
      <c r="C196" s="15">
        <v>43531</v>
      </c>
      <c r="D196" s="11">
        <v>40</v>
      </c>
      <c r="E196" s="9">
        <v>39.503866232563126</v>
      </c>
      <c r="F196" s="11">
        <v>30</v>
      </c>
      <c r="G196" s="9">
        <v>28.800908619488887</v>
      </c>
      <c r="H196" s="11">
        <v>5</v>
      </c>
      <c r="I196" s="9">
        <v>2.8435960470798167</v>
      </c>
    </row>
    <row r="197" spans="1:9" x14ac:dyDescent="0.35">
      <c r="A197" s="15">
        <v>43518</v>
      </c>
      <c r="B197" s="15">
        <v>43532</v>
      </c>
      <c r="C197" s="15">
        <v>43545</v>
      </c>
      <c r="D197" s="11">
        <v>40</v>
      </c>
      <c r="E197" s="9">
        <v>39.434378518465685</v>
      </c>
      <c r="F197" s="11">
        <v>30</v>
      </c>
      <c r="G197" s="9">
        <v>29.208896026037838</v>
      </c>
      <c r="H197" s="11">
        <v>10</v>
      </c>
      <c r="I197" s="9">
        <v>3.8055185502655924</v>
      </c>
    </row>
    <row r="198" spans="1:9" x14ac:dyDescent="0.35">
      <c r="A198" s="15">
        <v>43532</v>
      </c>
      <c r="B198" s="15">
        <v>43546</v>
      </c>
      <c r="C198" s="15">
        <v>43559</v>
      </c>
      <c r="D198" s="11">
        <v>40</v>
      </c>
      <c r="E198" s="9">
        <v>39.533155996317127</v>
      </c>
      <c r="F198" s="11">
        <v>30</v>
      </c>
      <c r="G198" s="9">
        <v>29.238852044668771</v>
      </c>
      <c r="H198" s="11">
        <v>10</v>
      </c>
      <c r="I198" s="9">
        <v>3.9795457847115112</v>
      </c>
    </row>
    <row r="199" spans="1:9" x14ac:dyDescent="0.35">
      <c r="A199" s="15">
        <v>43546</v>
      </c>
      <c r="B199" s="15">
        <v>43560</v>
      </c>
      <c r="C199" s="15">
        <v>43573</v>
      </c>
      <c r="D199" s="11">
        <v>40</v>
      </c>
      <c r="E199" s="9">
        <v>39.456527840067409</v>
      </c>
      <c r="F199" s="11">
        <v>30</v>
      </c>
      <c r="G199" s="9">
        <v>29.111912032140637</v>
      </c>
      <c r="H199" s="11">
        <v>10</v>
      </c>
      <c r="I199" s="9">
        <v>4.2140819677133035</v>
      </c>
    </row>
    <row r="200" spans="1:9" x14ac:dyDescent="0.35">
      <c r="A200" s="15">
        <v>43560</v>
      </c>
      <c r="B200" s="15">
        <v>43574</v>
      </c>
      <c r="C200" s="15">
        <v>43587</v>
      </c>
      <c r="D200" s="11">
        <v>40</v>
      </c>
      <c r="E200" s="9">
        <v>39.543290271154625</v>
      </c>
      <c r="F200" s="11">
        <v>30</v>
      </c>
      <c r="G200" s="9">
        <v>29.212923696128396</v>
      </c>
      <c r="H200" s="11">
        <v>10</v>
      </c>
      <c r="I200" s="9">
        <v>4.6239301605582508</v>
      </c>
    </row>
    <row r="201" spans="1:9" x14ac:dyDescent="0.35">
      <c r="A201" s="15">
        <v>43574</v>
      </c>
      <c r="B201" s="15">
        <v>43588</v>
      </c>
      <c r="C201" s="15">
        <v>43601</v>
      </c>
      <c r="D201" s="11">
        <v>40</v>
      </c>
      <c r="E201" s="9">
        <v>39.513146370675052</v>
      </c>
      <c r="F201" s="11">
        <v>30</v>
      </c>
      <c r="G201" s="9">
        <v>29.174065095013951</v>
      </c>
      <c r="H201" s="11">
        <v>10</v>
      </c>
      <c r="I201" s="9">
        <v>4.8065696126525923</v>
      </c>
    </row>
    <row r="202" spans="1:9" x14ac:dyDescent="0.35">
      <c r="A202" s="15">
        <v>43588</v>
      </c>
      <c r="B202" s="15">
        <v>43602</v>
      </c>
      <c r="C202" s="15">
        <v>43615</v>
      </c>
      <c r="D202" s="11">
        <v>30</v>
      </c>
      <c r="E202" s="9">
        <v>29.71745754096295</v>
      </c>
      <c r="F202" s="11">
        <v>30</v>
      </c>
      <c r="G202" s="9">
        <v>29.282228859548731</v>
      </c>
      <c r="H202" s="11">
        <v>10</v>
      </c>
      <c r="I202" s="9">
        <v>5.029825685536526</v>
      </c>
    </row>
    <row r="203" spans="1:9" x14ac:dyDescent="0.35">
      <c r="A203" s="15">
        <v>43602</v>
      </c>
      <c r="B203" s="15">
        <v>43616</v>
      </c>
      <c r="C203" s="15">
        <v>43629</v>
      </c>
      <c r="D203" s="11">
        <v>30</v>
      </c>
      <c r="E203" s="9">
        <v>29.595052610109857</v>
      </c>
      <c r="F203" s="11">
        <v>30</v>
      </c>
      <c r="G203" s="9">
        <v>29.32469663691732</v>
      </c>
      <c r="H203" s="11">
        <v>10</v>
      </c>
      <c r="I203" s="9">
        <v>5.3463718733919352</v>
      </c>
    </row>
    <row r="204" spans="1:9" x14ac:dyDescent="0.35">
      <c r="A204" s="15">
        <v>43616</v>
      </c>
      <c r="B204" s="15">
        <v>43630</v>
      </c>
      <c r="C204" s="15">
        <v>43643</v>
      </c>
      <c r="D204" s="11">
        <v>30</v>
      </c>
      <c r="E204" s="9">
        <v>29.697792472281666</v>
      </c>
      <c r="F204" s="11">
        <v>30</v>
      </c>
      <c r="G204" s="9">
        <v>29.128989942727792</v>
      </c>
      <c r="H204" s="11">
        <v>10</v>
      </c>
      <c r="I204" s="9">
        <v>5.2954184005982423</v>
      </c>
    </row>
    <row r="205" spans="1:9" x14ac:dyDescent="0.35">
      <c r="A205" s="15">
        <v>43630</v>
      </c>
      <c r="B205" s="15">
        <v>43644</v>
      </c>
      <c r="C205" s="15">
        <v>43657</v>
      </c>
      <c r="D205" s="11">
        <v>30</v>
      </c>
      <c r="E205" s="9">
        <v>29.721116321165624</v>
      </c>
      <c r="F205" s="11">
        <v>30</v>
      </c>
      <c r="G205" s="9">
        <v>29.461333636712283</v>
      </c>
      <c r="H205" s="11">
        <v>10</v>
      </c>
      <c r="I205" s="9">
        <v>5.6294221715331032</v>
      </c>
    </row>
    <row r="206" spans="1:9" x14ac:dyDescent="0.35">
      <c r="A206" s="15">
        <v>43644</v>
      </c>
      <c r="B206" s="15">
        <v>43658</v>
      </c>
      <c r="C206" s="15">
        <v>43671</v>
      </c>
      <c r="D206" s="11">
        <v>30</v>
      </c>
      <c r="E206" s="9">
        <v>29.672593299974537</v>
      </c>
      <c r="F206" s="11">
        <v>30</v>
      </c>
      <c r="G206" s="9">
        <v>29.373136856707472</v>
      </c>
      <c r="H206" s="11">
        <v>10</v>
      </c>
      <c r="I206" s="9">
        <v>5.6690733528563761</v>
      </c>
    </row>
    <row r="207" spans="1:9" x14ac:dyDescent="0.35">
      <c r="A207" s="15">
        <v>43658</v>
      </c>
      <c r="B207" s="15">
        <v>43672</v>
      </c>
      <c r="C207" s="15">
        <v>43685</v>
      </c>
      <c r="D207" s="11">
        <v>30</v>
      </c>
      <c r="E207" s="9">
        <v>29.62967789508172</v>
      </c>
      <c r="F207" s="11">
        <v>30</v>
      </c>
      <c r="G207" s="9">
        <v>29.075718370240779</v>
      </c>
      <c r="H207" s="11">
        <v>10</v>
      </c>
      <c r="I207" s="9">
        <v>5.7552688729239811</v>
      </c>
    </row>
    <row r="208" spans="1:9" x14ac:dyDescent="0.35">
      <c r="A208" s="15">
        <v>43672</v>
      </c>
      <c r="B208" s="15">
        <v>43686</v>
      </c>
      <c r="C208" s="15">
        <v>43699</v>
      </c>
      <c r="D208" s="11">
        <v>30</v>
      </c>
      <c r="E208" s="9">
        <v>29.672791063944121</v>
      </c>
      <c r="F208" s="11">
        <v>30</v>
      </c>
      <c r="G208" s="9">
        <v>28.866070832679334</v>
      </c>
      <c r="H208" s="11">
        <v>10</v>
      </c>
      <c r="I208" s="9">
        <v>5.8548309395300846</v>
      </c>
    </row>
    <row r="209" spans="1:10" x14ac:dyDescent="0.35">
      <c r="A209" s="15">
        <v>43686</v>
      </c>
      <c r="B209" s="15">
        <v>43700</v>
      </c>
      <c r="C209" s="15">
        <v>43713</v>
      </c>
      <c r="D209" s="11">
        <v>30</v>
      </c>
      <c r="E209" s="9">
        <v>28.859222129875945</v>
      </c>
      <c r="F209" s="11">
        <v>30</v>
      </c>
      <c r="G209" s="9">
        <v>28.921876554538834</v>
      </c>
      <c r="H209" s="11">
        <v>10</v>
      </c>
      <c r="I209" s="9">
        <v>5.4864424776821688</v>
      </c>
    </row>
    <row r="210" spans="1:10" x14ac:dyDescent="0.35">
      <c r="A210" s="15">
        <v>43700</v>
      </c>
      <c r="B210" s="15">
        <v>43714</v>
      </c>
      <c r="C210" s="15">
        <v>43727</v>
      </c>
      <c r="D210" s="11">
        <v>30</v>
      </c>
      <c r="E210" s="9">
        <v>28.928900307525989</v>
      </c>
      <c r="F210" s="11">
        <v>30</v>
      </c>
      <c r="G210" s="9">
        <v>29.086343955748895</v>
      </c>
      <c r="H210" s="11">
        <v>10</v>
      </c>
      <c r="I210" s="9">
        <v>5.8527235946410396</v>
      </c>
    </row>
    <row r="211" spans="1:10" x14ac:dyDescent="0.35">
      <c r="A211" s="15">
        <v>43714</v>
      </c>
      <c r="B211" s="15">
        <v>43728</v>
      </c>
      <c r="C211" s="15">
        <v>43741</v>
      </c>
      <c r="D211" s="11">
        <v>30</v>
      </c>
      <c r="E211" s="9">
        <v>28.842914767249155</v>
      </c>
      <c r="F211" s="11">
        <v>30</v>
      </c>
      <c r="G211" s="9">
        <v>28.986032546204616</v>
      </c>
      <c r="H211" s="11">
        <v>10</v>
      </c>
      <c r="I211" s="9">
        <v>5.8983374531968709</v>
      </c>
    </row>
    <row r="212" spans="1:10" x14ac:dyDescent="0.35">
      <c r="A212" s="15">
        <v>43728</v>
      </c>
      <c r="B212" s="15">
        <v>43742</v>
      </c>
      <c r="C212" s="15">
        <v>43755</v>
      </c>
      <c r="D212" s="11">
        <v>30</v>
      </c>
      <c r="E212" s="9">
        <v>29.043173165129428</v>
      </c>
      <c r="F212" s="11">
        <v>30</v>
      </c>
      <c r="G212" s="9">
        <v>28.961560039881245</v>
      </c>
      <c r="H212" s="11">
        <v>10</v>
      </c>
      <c r="I212" s="9">
        <v>5.9361493735140947</v>
      </c>
    </row>
    <row r="213" spans="1:10" x14ac:dyDescent="0.35">
      <c r="A213" s="15">
        <v>43742</v>
      </c>
      <c r="B213" s="15">
        <v>43756</v>
      </c>
      <c r="C213" s="15">
        <v>43769</v>
      </c>
      <c r="D213" s="11">
        <v>30</v>
      </c>
      <c r="E213" s="9">
        <v>29.112303498349977</v>
      </c>
      <c r="F213" s="11">
        <v>30</v>
      </c>
      <c r="G213" s="9">
        <v>28.951271366939718</v>
      </c>
      <c r="H213" s="11">
        <v>10</v>
      </c>
      <c r="I213" s="9">
        <v>6.2097207394333926</v>
      </c>
    </row>
    <row r="214" spans="1:10" x14ac:dyDescent="0.35">
      <c r="A214" s="15">
        <v>43756</v>
      </c>
      <c r="B214" s="15">
        <v>43770</v>
      </c>
      <c r="C214" s="15">
        <v>43783</v>
      </c>
      <c r="D214" s="11">
        <v>30</v>
      </c>
      <c r="E214" s="9">
        <v>28.955904845607851</v>
      </c>
      <c r="F214" s="11">
        <v>30</v>
      </c>
      <c r="G214" s="9">
        <v>28.356611585867281</v>
      </c>
      <c r="H214" s="11">
        <v>10</v>
      </c>
      <c r="I214" s="9">
        <v>6.7253553692652606</v>
      </c>
      <c r="J214" s="39"/>
    </row>
    <row r="215" spans="1:10" x14ac:dyDescent="0.35">
      <c r="A215" s="15">
        <v>43770</v>
      </c>
      <c r="B215" s="15">
        <v>43784</v>
      </c>
      <c r="C215" s="15">
        <v>43797</v>
      </c>
      <c r="D215" s="11">
        <v>30</v>
      </c>
      <c r="E215" s="9">
        <v>29.555327322717499</v>
      </c>
      <c r="F215" s="11">
        <v>30</v>
      </c>
      <c r="G215" s="9">
        <v>28.221195795711303</v>
      </c>
      <c r="H215" s="11">
        <v>10</v>
      </c>
      <c r="I215" s="9">
        <v>6.7075612598094372</v>
      </c>
      <c r="J215" s="43"/>
    </row>
    <row r="216" spans="1:10" x14ac:dyDescent="0.35">
      <c r="A216" s="15">
        <v>43784</v>
      </c>
      <c r="B216" s="15">
        <v>43798</v>
      </c>
      <c r="C216" s="15">
        <v>43811</v>
      </c>
      <c r="D216" s="11">
        <v>30</v>
      </c>
      <c r="E216" s="9">
        <v>29.482955754592282</v>
      </c>
      <c r="F216" s="11">
        <v>30</v>
      </c>
      <c r="G216" s="9">
        <v>28.824244012901207</v>
      </c>
      <c r="H216" s="11">
        <v>10</v>
      </c>
      <c r="I216" s="9">
        <v>7.2113748329016873</v>
      </c>
      <c r="J216" s="39"/>
    </row>
    <row r="217" spans="1:10" x14ac:dyDescent="0.35">
      <c r="A217" s="15">
        <v>43798</v>
      </c>
      <c r="B217" s="15">
        <v>43812</v>
      </c>
      <c r="C217" s="15">
        <v>43825</v>
      </c>
      <c r="D217" s="11">
        <v>30</v>
      </c>
      <c r="E217" s="9">
        <v>29.453732911998877</v>
      </c>
      <c r="F217" s="11">
        <v>30</v>
      </c>
      <c r="G217" s="9">
        <v>28.608930989814091</v>
      </c>
      <c r="H217" s="11">
        <v>10</v>
      </c>
      <c r="I217" s="9">
        <v>8.0447944047202853</v>
      </c>
      <c r="J217" s="39"/>
    </row>
    <row r="218" spans="1:10" x14ac:dyDescent="0.35">
      <c r="A218" s="15">
        <v>43812</v>
      </c>
      <c r="B218" s="15">
        <v>43826</v>
      </c>
      <c r="C218" s="15">
        <v>43839</v>
      </c>
      <c r="D218" s="11">
        <v>30</v>
      </c>
      <c r="E218" s="9">
        <v>29.483167376504653</v>
      </c>
      <c r="F218" s="11">
        <v>30</v>
      </c>
      <c r="G218" s="9">
        <v>28.637547172954285</v>
      </c>
      <c r="H218" s="11">
        <v>10</v>
      </c>
      <c r="I218" s="9">
        <v>8.1584794757328112</v>
      </c>
      <c r="J218" s="39"/>
    </row>
    <row r="219" spans="1:10" x14ac:dyDescent="0.35">
      <c r="A219" s="15">
        <v>43826</v>
      </c>
      <c r="B219" s="15">
        <v>43840</v>
      </c>
      <c r="C219" s="15">
        <v>43853</v>
      </c>
      <c r="D219" s="11">
        <v>30</v>
      </c>
      <c r="E219" s="9">
        <v>29.446268852529005</v>
      </c>
      <c r="F219" s="11">
        <v>30</v>
      </c>
      <c r="G219" s="9">
        <v>28.643472010838767</v>
      </c>
      <c r="H219" s="11">
        <v>10</v>
      </c>
      <c r="I219" s="9">
        <v>8.184503212565625</v>
      </c>
      <c r="J219" s="39"/>
    </row>
    <row r="220" spans="1:10" x14ac:dyDescent="0.35">
      <c r="A220" s="15">
        <v>43840</v>
      </c>
      <c r="B220" s="15">
        <v>43854</v>
      </c>
      <c r="C220" s="15">
        <v>43867</v>
      </c>
      <c r="D220" s="11">
        <v>30</v>
      </c>
      <c r="E220" s="9">
        <v>29.702779211762508</v>
      </c>
      <c r="F220" s="11">
        <v>20</v>
      </c>
      <c r="G220" s="9">
        <v>19.553654117308529</v>
      </c>
      <c r="H220" s="11">
        <v>15</v>
      </c>
      <c r="I220" s="9">
        <v>9.4052740839779041</v>
      </c>
      <c r="J220" s="39"/>
    </row>
    <row r="221" spans="1:10" x14ac:dyDescent="0.35">
      <c r="A221" s="15">
        <v>43854</v>
      </c>
      <c r="B221" s="15">
        <v>43868</v>
      </c>
      <c r="C221" s="15">
        <v>43881</v>
      </c>
      <c r="D221" s="11">
        <v>30</v>
      </c>
      <c r="E221" s="9">
        <v>29.517395683598945</v>
      </c>
      <c r="F221" s="11">
        <v>20</v>
      </c>
      <c r="G221" s="9">
        <v>19.278642652259165</v>
      </c>
      <c r="H221" s="11">
        <v>15</v>
      </c>
      <c r="I221" s="9">
        <v>9.5576683732525876</v>
      </c>
      <c r="J221" s="39"/>
    </row>
    <row r="222" spans="1:10" x14ac:dyDescent="0.35">
      <c r="A222" s="15">
        <v>43868</v>
      </c>
      <c r="B222" s="15">
        <v>43882</v>
      </c>
      <c r="C222" s="15">
        <v>43895</v>
      </c>
      <c r="D222" s="11">
        <v>30</v>
      </c>
      <c r="E222" s="9">
        <v>29.651112353344327</v>
      </c>
      <c r="F222" s="11">
        <v>20</v>
      </c>
      <c r="G222" s="9">
        <v>19.411667791669942</v>
      </c>
      <c r="H222" s="11">
        <v>15</v>
      </c>
      <c r="I222" s="9">
        <v>9.0379632040705751</v>
      </c>
      <c r="J222" s="39"/>
    </row>
    <row r="223" spans="1:10" x14ac:dyDescent="0.35">
      <c r="A223" s="15">
        <v>43882</v>
      </c>
      <c r="B223" s="15">
        <v>43896</v>
      </c>
      <c r="C223" s="15">
        <v>43909</v>
      </c>
      <c r="D223" s="11">
        <v>30</v>
      </c>
      <c r="E223" s="9">
        <v>29.764298180484865</v>
      </c>
      <c r="F223" s="11">
        <v>20</v>
      </c>
      <c r="G223" s="9">
        <v>19.635132984556336</v>
      </c>
      <c r="H223" s="11">
        <v>15</v>
      </c>
      <c r="I223" s="9">
        <v>8.1249641165623157</v>
      </c>
      <c r="J223" s="39"/>
    </row>
    <row r="224" spans="1:10" x14ac:dyDescent="0.35">
      <c r="A224" s="15">
        <v>43896</v>
      </c>
      <c r="B224" s="15">
        <v>43910</v>
      </c>
      <c r="C224" s="15">
        <v>43923</v>
      </c>
      <c r="D224" s="11">
        <v>30</v>
      </c>
      <c r="E224" s="9">
        <v>29.77829844664182</v>
      </c>
      <c r="F224" s="11">
        <v>20</v>
      </c>
      <c r="G224" s="9">
        <v>19.67164591783153</v>
      </c>
      <c r="H224" s="11">
        <v>15</v>
      </c>
      <c r="I224" s="9">
        <v>8.0249756645690535</v>
      </c>
      <c r="J224" s="39"/>
    </row>
    <row r="225" spans="1:10" x14ac:dyDescent="0.35">
      <c r="A225" s="15">
        <v>43910</v>
      </c>
      <c r="B225" s="15">
        <v>43924</v>
      </c>
      <c r="C225" s="15">
        <v>43937</v>
      </c>
      <c r="D225" s="11">
        <v>30</v>
      </c>
      <c r="E225" s="9">
        <v>29.619939908179006</v>
      </c>
      <c r="F225" s="11">
        <v>20</v>
      </c>
      <c r="G225" s="9">
        <v>19.309453557767952</v>
      </c>
      <c r="H225" s="11">
        <v>15</v>
      </c>
      <c r="I225" s="9">
        <v>7.7183887262816313</v>
      </c>
      <c r="J225" s="39"/>
    </row>
    <row r="226" spans="1:10" x14ac:dyDescent="0.35">
      <c r="A226" s="15">
        <v>43924</v>
      </c>
      <c r="B226" s="15">
        <v>43938</v>
      </c>
      <c r="C226" s="15">
        <v>43954</v>
      </c>
      <c r="D226" s="11">
        <v>30</v>
      </c>
      <c r="E226" s="9">
        <v>29.60652379223756</v>
      </c>
      <c r="F226" s="11">
        <v>20</v>
      </c>
      <c r="G226" s="9">
        <v>19.240932759309139</v>
      </c>
      <c r="H226" s="11">
        <v>15</v>
      </c>
      <c r="I226" s="9">
        <v>8.7267503215738707</v>
      </c>
      <c r="J226" s="39"/>
    </row>
    <row r="227" spans="1:10" x14ac:dyDescent="0.35">
      <c r="A227" s="15">
        <v>43938</v>
      </c>
      <c r="B227" s="15">
        <v>43955</v>
      </c>
      <c r="C227" s="15">
        <v>43965</v>
      </c>
      <c r="D227" s="11">
        <v>30</v>
      </c>
      <c r="E227" s="9">
        <v>29.063213860966719</v>
      </c>
      <c r="F227" s="11">
        <v>20</v>
      </c>
      <c r="G227" s="9">
        <v>18.710140684780903</v>
      </c>
      <c r="H227" s="11">
        <v>15</v>
      </c>
      <c r="I227" s="9">
        <v>9.2373733848348838</v>
      </c>
      <c r="J227" s="39"/>
    </row>
    <row r="228" spans="1:10" x14ac:dyDescent="0.35">
      <c r="A228" s="15">
        <v>43951</v>
      </c>
      <c r="B228" s="15">
        <v>43966</v>
      </c>
      <c r="C228" s="15">
        <v>43979</v>
      </c>
      <c r="D228" s="11">
        <v>30</v>
      </c>
      <c r="E228" s="9">
        <v>27.85700881018856</v>
      </c>
      <c r="F228" s="11">
        <v>20</v>
      </c>
      <c r="G228" s="9">
        <v>18.220337325798344</v>
      </c>
      <c r="H228" s="11">
        <v>15</v>
      </c>
      <c r="I228" s="9">
        <v>8.6520355749945566</v>
      </c>
      <c r="J228" s="39"/>
    </row>
    <row r="229" spans="1:10" x14ac:dyDescent="0.35">
      <c r="A229" s="15">
        <v>43966</v>
      </c>
      <c r="B229" s="15">
        <v>43980</v>
      </c>
      <c r="C229" s="15">
        <v>43993</v>
      </c>
      <c r="D229" s="11">
        <v>30</v>
      </c>
      <c r="E229" s="9">
        <v>27.770541595161102</v>
      </c>
      <c r="F229" s="11">
        <v>20</v>
      </c>
      <c r="G229" s="9">
        <v>18.029457247749114</v>
      </c>
      <c r="H229" s="11">
        <v>15</v>
      </c>
      <c r="I229" s="9">
        <v>8.6279224474446004</v>
      </c>
      <c r="J229" s="39"/>
    </row>
    <row r="230" spans="1:10" x14ac:dyDescent="0.35">
      <c r="A230" s="15">
        <v>43980</v>
      </c>
      <c r="B230" s="15">
        <v>43994</v>
      </c>
      <c r="C230" s="15">
        <v>44007</v>
      </c>
      <c r="D230" s="11">
        <v>30</v>
      </c>
      <c r="E230" s="9">
        <v>27.907494108307539</v>
      </c>
      <c r="F230" s="11">
        <v>20</v>
      </c>
      <c r="G230" s="9">
        <v>18.181762028638737</v>
      </c>
      <c r="H230" s="11">
        <v>15</v>
      </c>
      <c r="I230" s="9">
        <v>8.4038011129160743</v>
      </c>
      <c r="J230" s="39"/>
    </row>
    <row r="231" spans="1:10" x14ac:dyDescent="0.35">
      <c r="A231" s="15">
        <v>43994</v>
      </c>
      <c r="B231" s="15">
        <v>44008</v>
      </c>
      <c r="C231" s="15">
        <v>44021</v>
      </c>
      <c r="D231" s="11">
        <v>30</v>
      </c>
      <c r="E231" s="9">
        <v>27.961368155194016</v>
      </c>
      <c r="F231" s="11">
        <v>20</v>
      </c>
      <c r="G231" s="9">
        <v>18.466019233602747</v>
      </c>
      <c r="H231" s="11">
        <v>15</v>
      </c>
      <c r="I231" s="9">
        <v>8.6182718442130373</v>
      </c>
      <c r="J231" s="39"/>
    </row>
    <row r="232" spans="1:10" x14ac:dyDescent="0.35">
      <c r="A232" s="15">
        <v>44008</v>
      </c>
      <c r="B232" s="15">
        <v>44022</v>
      </c>
      <c r="C232" s="15">
        <v>44035</v>
      </c>
      <c r="D232" s="11">
        <v>30</v>
      </c>
      <c r="E232" s="9">
        <v>26.629777718258147</v>
      </c>
      <c r="F232" s="11">
        <v>20</v>
      </c>
      <c r="G232" s="9">
        <v>17.004128805398818</v>
      </c>
      <c r="H232" s="11">
        <v>15</v>
      </c>
      <c r="I232" s="9">
        <v>8.4603901177204435</v>
      </c>
      <c r="J232" s="39"/>
    </row>
    <row r="233" spans="1:10" x14ac:dyDescent="0.35">
      <c r="A233" s="15">
        <v>44022</v>
      </c>
      <c r="B233" s="15">
        <v>44036</v>
      </c>
      <c r="C233" s="15">
        <v>44049</v>
      </c>
      <c r="D233" s="11">
        <v>30</v>
      </c>
      <c r="E233" s="9">
        <v>22.271317571891917</v>
      </c>
      <c r="F233" s="11">
        <v>20</v>
      </c>
      <c r="G233" s="9">
        <v>13.197246593622719</v>
      </c>
      <c r="H233" s="11">
        <v>15</v>
      </c>
      <c r="I233" s="9">
        <v>6.3911337623969224</v>
      </c>
      <c r="J233" s="39"/>
    </row>
    <row r="234" spans="1:10" x14ac:dyDescent="0.35">
      <c r="A234" s="15">
        <v>44036</v>
      </c>
      <c r="B234" s="15">
        <v>44050</v>
      </c>
      <c r="C234" s="15">
        <v>44063</v>
      </c>
      <c r="D234" s="11">
        <v>30</v>
      </c>
      <c r="E234" s="9">
        <v>21.050059270588125</v>
      </c>
      <c r="F234" s="11">
        <v>20</v>
      </c>
      <c r="G234" s="9">
        <v>12.144100830743053</v>
      </c>
      <c r="H234" s="11">
        <v>15</v>
      </c>
      <c r="I234" s="9">
        <v>7.4373116638372787</v>
      </c>
      <c r="J234" s="39"/>
    </row>
    <row r="235" spans="1:10" x14ac:dyDescent="0.35">
      <c r="A235" s="15">
        <v>44050</v>
      </c>
      <c r="B235" s="15">
        <v>44064</v>
      </c>
      <c r="C235" s="15">
        <v>44077</v>
      </c>
      <c r="D235" s="11">
        <v>30</v>
      </c>
      <c r="E235" s="9">
        <v>21.7113062269698</v>
      </c>
      <c r="F235" s="11">
        <v>20</v>
      </c>
      <c r="G235" s="9">
        <v>10.927944226686801</v>
      </c>
      <c r="H235" s="11">
        <v>15</v>
      </c>
      <c r="I235" s="9">
        <v>8.7372940314210474</v>
      </c>
      <c r="J235" s="39"/>
    </row>
    <row r="236" spans="1:10" x14ac:dyDescent="0.35">
      <c r="A236" s="15">
        <v>44064</v>
      </c>
      <c r="B236" s="15">
        <v>44078</v>
      </c>
      <c r="C236" s="15">
        <v>44091</v>
      </c>
      <c r="D236" s="11">
        <v>30</v>
      </c>
      <c r="E236" s="9">
        <v>21.739112055924011</v>
      </c>
      <c r="F236" s="11">
        <v>20</v>
      </c>
      <c r="G236" s="9">
        <v>10.720079345014682</v>
      </c>
      <c r="H236" s="11">
        <v>15</v>
      </c>
      <c r="I236" s="9">
        <v>8.9371816208646688</v>
      </c>
      <c r="J236" s="39"/>
    </row>
    <row r="237" spans="1:10" x14ac:dyDescent="0.35">
      <c r="A237" s="15">
        <v>44078</v>
      </c>
      <c r="B237" s="15">
        <v>44092</v>
      </c>
      <c r="C237" s="15">
        <v>44105</v>
      </c>
      <c r="D237" s="11">
        <v>30</v>
      </c>
      <c r="E237" s="9">
        <v>22.046378797090469</v>
      </c>
      <c r="F237" s="11">
        <v>20</v>
      </c>
      <c r="G237" s="9">
        <v>12.16938401628895</v>
      </c>
      <c r="H237" s="11">
        <v>15</v>
      </c>
      <c r="I237" s="9">
        <v>10.085322503789843</v>
      </c>
      <c r="J237" s="39"/>
    </row>
    <row r="238" spans="1:10" x14ac:dyDescent="0.35">
      <c r="A238" s="15">
        <v>44092</v>
      </c>
      <c r="B238" s="15">
        <v>44106</v>
      </c>
      <c r="C238" s="15">
        <v>44119</v>
      </c>
      <c r="D238" s="11">
        <v>30</v>
      </c>
      <c r="E238" s="9">
        <v>22.01548015365503</v>
      </c>
      <c r="F238" s="11">
        <v>20</v>
      </c>
      <c r="G238" s="9">
        <v>13.070851560674338</v>
      </c>
      <c r="H238" s="11">
        <v>15</v>
      </c>
      <c r="I238" s="9">
        <v>10.285859738117294</v>
      </c>
      <c r="J238" s="39"/>
    </row>
    <row r="239" spans="1:10" x14ac:dyDescent="0.35">
      <c r="A239" s="15">
        <v>44106</v>
      </c>
      <c r="B239" s="15">
        <v>44120</v>
      </c>
      <c r="C239" s="15">
        <v>44133</v>
      </c>
      <c r="D239" s="11">
        <v>30</v>
      </c>
      <c r="E239" s="9">
        <v>26.462543850259141</v>
      </c>
      <c r="F239" s="11">
        <v>20</v>
      </c>
      <c r="G239" s="9">
        <v>12.294540995878753</v>
      </c>
      <c r="H239" s="11">
        <v>15</v>
      </c>
      <c r="I239" s="9">
        <v>11.183497655821215</v>
      </c>
      <c r="J239" s="39"/>
    </row>
    <row r="240" spans="1:10" x14ac:dyDescent="0.35">
      <c r="A240" s="15">
        <v>44120</v>
      </c>
      <c r="B240" s="15">
        <v>44134</v>
      </c>
      <c r="C240" s="15">
        <v>44147</v>
      </c>
      <c r="D240" s="11">
        <v>30</v>
      </c>
      <c r="E240" s="9">
        <v>26.550445437699516</v>
      </c>
      <c r="F240" s="11">
        <v>20</v>
      </c>
      <c r="G240" s="9">
        <v>10.867170348644118</v>
      </c>
      <c r="H240" s="11">
        <v>15</v>
      </c>
      <c r="I240" s="9">
        <v>11.257629239985107</v>
      </c>
      <c r="J240" s="39"/>
    </row>
    <row r="241" spans="1:10" x14ac:dyDescent="0.35">
      <c r="A241" s="15">
        <v>44134</v>
      </c>
      <c r="B241" s="15">
        <v>44148</v>
      </c>
      <c r="C241" s="15">
        <v>44161</v>
      </c>
      <c r="D241" s="11">
        <v>30</v>
      </c>
      <c r="E241" s="9">
        <v>28.674291099112082</v>
      </c>
      <c r="F241" s="11">
        <v>20</v>
      </c>
      <c r="G241" s="9">
        <v>12.809732875890006</v>
      </c>
      <c r="H241" s="11">
        <v>15</v>
      </c>
      <c r="I241" s="9">
        <v>11.342424053697291</v>
      </c>
      <c r="J241" s="39"/>
    </row>
    <row r="242" spans="1:10" x14ac:dyDescent="0.35">
      <c r="A242" s="15">
        <v>44148</v>
      </c>
      <c r="B242" s="15">
        <v>44162</v>
      </c>
      <c r="C242" s="15">
        <v>44175</v>
      </c>
      <c r="D242" s="11">
        <v>30</v>
      </c>
      <c r="E242" s="9">
        <v>28.669002377345226</v>
      </c>
      <c r="F242" s="11">
        <v>20</v>
      </c>
      <c r="G242" s="9">
        <v>16.19091660697535</v>
      </c>
      <c r="H242" s="11">
        <v>15</v>
      </c>
      <c r="I242" s="9">
        <v>11.313677103537387</v>
      </c>
      <c r="J242" s="39"/>
    </row>
    <row r="243" spans="1:10" x14ac:dyDescent="0.35">
      <c r="A243" s="15">
        <v>44162</v>
      </c>
      <c r="B243" s="15">
        <v>44176</v>
      </c>
      <c r="C243" s="15">
        <v>44189</v>
      </c>
      <c r="D243" s="11">
        <v>30</v>
      </c>
      <c r="E243" s="9">
        <v>28.810915035776713</v>
      </c>
      <c r="F243" s="11">
        <v>20</v>
      </c>
      <c r="G243" s="9">
        <v>16.307491935910871</v>
      </c>
      <c r="H243" s="11">
        <v>15</v>
      </c>
      <c r="I243" s="9">
        <v>11.345831486040112</v>
      </c>
      <c r="J243" s="39"/>
    </row>
    <row r="244" spans="1:10" x14ac:dyDescent="0.35">
      <c r="A244" s="15">
        <v>44176</v>
      </c>
      <c r="B244" s="15">
        <v>44190</v>
      </c>
      <c r="C244" s="15">
        <v>44203</v>
      </c>
      <c r="D244" s="11">
        <v>30</v>
      </c>
      <c r="E244" s="9">
        <v>27.334167392587105</v>
      </c>
      <c r="F244" s="11">
        <v>20</v>
      </c>
      <c r="G244" s="9">
        <v>15.540609873196566</v>
      </c>
      <c r="H244" s="11">
        <v>15</v>
      </c>
      <c r="I244" s="9">
        <v>10.520745672807115</v>
      </c>
      <c r="J244" s="39"/>
    </row>
    <row r="245" spans="1:10" x14ac:dyDescent="0.35">
      <c r="A245" s="15">
        <v>44190</v>
      </c>
      <c r="B245" s="15">
        <v>44204</v>
      </c>
      <c r="C245" s="15">
        <v>44217</v>
      </c>
      <c r="D245" s="11">
        <v>30</v>
      </c>
      <c r="E245" s="9">
        <v>29.08175517421806</v>
      </c>
      <c r="F245" s="11">
        <v>20</v>
      </c>
      <c r="G245" s="9">
        <v>18.109548842560365</v>
      </c>
      <c r="H245" s="11">
        <v>15</v>
      </c>
      <c r="I245" s="9">
        <v>10.800577036151445</v>
      </c>
      <c r="J245" s="39"/>
    </row>
    <row r="246" spans="1:10" x14ac:dyDescent="0.35">
      <c r="A246" s="15">
        <v>44204</v>
      </c>
      <c r="B246" s="15">
        <v>44218</v>
      </c>
      <c r="C246" s="15">
        <v>44231</v>
      </c>
      <c r="D246" s="11">
        <v>30</v>
      </c>
      <c r="E246" s="9">
        <v>29.304907419264769</v>
      </c>
      <c r="F246" s="11">
        <v>20</v>
      </c>
      <c r="G246" s="9">
        <v>18.580644505285083</v>
      </c>
      <c r="H246" s="11">
        <v>15</v>
      </c>
      <c r="I246" s="9">
        <v>10.844692110087832</v>
      </c>
      <c r="J246" s="39"/>
    </row>
    <row r="247" spans="1:10" x14ac:dyDescent="0.35">
      <c r="A247" s="15">
        <v>44218</v>
      </c>
      <c r="B247" s="15">
        <v>44232</v>
      </c>
      <c r="C247" s="15">
        <v>44245</v>
      </c>
      <c r="D247" s="11">
        <v>30</v>
      </c>
      <c r="E247" s="9">
        <v>29.312402231127223</v>
      </c>
      <c r="F247" s="11">
        <v>20</v>
      </c>
      <c r="G247" s="9">
        <v>18.410510378403064</v>
      </c>
      <c r="H247" s="11">
        <v>15</v>
      </c>
      <c r="I247" s="9">
        <v>10.817338241967633</v>
      </c>
      <c r="J247" s="39"/>
    </row>
    <row r="248" spans="1:10" x14ac:dyDescent="0.35">
      <c r="A248" s="15">
        <v>44232</v>
      </c>
      <c r="B248" s="15">
        <v>44246</v>
      </c>
      <c r="C248" s="15">
        <v>44259</v>
      </c>
      <c r="D248" s="11">
        <v>30</v>
      </c>
      <c r="E248" s="9">
        <v>29.770987827395949</v>
      </c>
      <c r="F248" s="11">
        <v>20</v>
      </c>
      <c r="G248" s="9">
        <v>18.755959707734799</v>
      </c>
      <c r="H248" s="11">
        <v>15</v>
      </c>
      <c r="I248" s="9">
        <v>10.565737259552227</v>
      </c>
      <c r="J248" s="39"/>
    </row>
    <row r="249" spans="1:10" x14ac:dyDescent="0.35">
      <c r="A249" s="15">
        <v>44246</v>
      </c>
      <c r="B249" s="15">
        <v>44260</v>
      </c>
      <c r="C249" s="15">
        <v>44273</v>
      </c>
      <c r="D249" s="11">
        <v>20</v>
      </c>
      <c r="E249" s="9">
        <v>19.86375755904886</v>
      </c>
      <c r="F249" s="11">
        <v>15</v>
      </c>
      <c r="G249" s="9">
        <v>14.166729071493769</v>
      </c>
      <c r="H249" s="11">
        <v>15</v>
      </c>
      <c r="I249" s="9">
        <v>8.4267963908602024</v>
      </c>
      <c r="J249" s="39"/>
    </row>
    <row r="250" spans="1:10" x14ac:dyDescent="0.35">
      <c r="A250" s="15">
        <v>44260</v>
      </c>
      <c r="B250" s="15">
        <v>44274</v>
      </c>
      <c r="C250" s="15">
        <v>44287</v>
      </c>
      <c r="D250" s="11">
        <v>20</v>
      </c>
      <c r="E250" s="9">
        <v>19.859787322691364</v>
      </c>
      <c r="F250" s="11">
        <v>15</v>
      </c>
      <c r="G250" s="9">
        <v>14.173445888617152</v>
      </c>
      <c r="H250" s="11">
        <v>15</v>
      </c>
      <c r="I250" s="9">
        <v>8.6665690587321329</v>
      </c>
      <c r="J250" s="39"/>
    </row>
    <row r="251" spans="1:10" x14ac:dyDescent="0.35">
      <c r="A251" s="15">
        <v>44274</v>
      </c>
      <c r="B251" s="15">
        <v>44288</v>
      </c>
      <c r="C251" s="15">
        <v>44301</v>
      </c>
      <c r="D251" s="11">
        <v>20</v>
      </c>
      <c r="E251" s="9">
        <v>19.857017411306181</v>
      </c>
      <c r="F251" s="11">
        <v>15</v>
      </c>
      <c r="G251" s="9">
        <v>14.070233299878598</v>
      </c>
      <c r="H251" s="11">
        <v>15</v>
      </c>
      <c r="I251" s="9">
        <v>8.4887710577561695</v>
      </c>
      <c r="J251" s="39"/>
    </row>
    <row r="252" spans="1:10" x14ac:dyDescent="0.35">
      <c r="A252" s="15">
        <v>44288</v>
      </c>
      <c r="B252" s="15">
        <v>44302</v>
      </c>
      <c r="C252" s="15">
        <v>44315</v>
      </c>
      <c r="D252" s="11">
        <v>20</v>
      </c>
      <c r="E252" s="9">
        <v>19.856376949396946</v>
      </c>
      <c r="F252" s="11">
        <v>15</v>
      </c>
      <c r="G252" s="9">
        <v>14.155124781282034</v>
      </c>
      <c r="H252" s="11">
        <v>15</v>
      </c>
      <c r="I252" s="9">
        <v>9.1480372012733273</v>
      </c>
      <c r="J252" s="39"/>
    </row>
    <row r="253" spans="1:10" x14ac:dyDescent="0.35">
      <c r="A253" s="15">
        <v>44302</v>
      </c>
      <c r="B253" s="15">
        <v>44316</v>
      </c>
      <c r="C253" s="15">
        <v>44332</v>
      </c>
      <c r="D253" s="11">
        <v>20</v>
      </c>
      <c r="E253" s="9">
        <v>19.856954035162637</v>
      </c>
      <c r="F253" s="11">
        <v>15</v>
      </c>
      <c r="G253" s="9">
        <v>14.145686706006511</v>
      </c>
      <c r="H253" s="11">
        <v>15</v>
      </c>
      <c r="I253" s="9">
        <v>9.1796206048233664</v>
      </c>
      <c r="J253" s="39"/>
    </row>
    <row r="254" spans="1:10" x14ac:dyDescent="0.35">
      <c r="A254" s="15">
        <v>44316</v>
      </c>
      <c r="B254" s="15">
        <v>44333</v>
      </c>
      <c r="C254" s="15">
        <v>44343</v>
      </c>
      <c r="D254" s="11">
        <v>20</v>
      </c>
      <c r="E254" s="9">
        <v>19.859710886612302</v>
      </c>
      <c r="F254" s="11">
        <v>15</v>
      </c>
      <c r="G254" s="9">
        <v>14.1193370336991</v>
      </c>
      <c r="H254" s="11">
        <v>15</v>
      </c>
      <c r="I254" s="9">
        <v>9.4238774974064903</v>
      </c>
      <c r="J254" s="39"/>
    </row>
    <row r="255" spans="1:10" x14ac:dyDescent="0.35">
      <c r="A255" s="15">
        <v>44328</v>
      </c>
      <c r="B255" s="15">
        <v>44344</v>
      </c>
      <c r="C255" s="15">
        <v>44357</v>
      </c>
      <c r="D255" s="11">
        <v>20</v>
      </c>
      <c r="E255" s="9">
        <v>19.84055662521498</v>
      </c>
      <c r="F255" s="11">
        <v>15</v>
      </c>
      <c r="G255" s="9">
        <v>14.190466266060408</v>
      </c>
      <c r="H255" s="11">
        <v>15</v>
      </c>
      <c r="I255" s="9">
        <v>9.6052051022773668</v>
      </c>
      <c r="J255" s="39"/>
    </row>
    <row r="256" spans="1:10" x14ac:dyDescent="0.35">
      <c r="A256" s="15">
        <v>44344</v>
      </c>
      <c r="B256" s="15">
        <v>44358</v>
      </c>
      <c r="C256" s="15">
        <v>44371</v>
      </c>
      <c r="D256" s="11">
        <v>20</v>
      </c>
      <c r="E256" s="9">
        <v>19.876106678517004</v>
      </c>
      <c r="F256" s="11">
        <v>15</v>
      </c>
      <c r="G256" s="9">
        <v>14.230043904917794</v>
      </c>
      <c r="H256" s="11">
        <v>15</v>
      </c>
      <c r="I256" s="9">
        <v>10.034549052619184</v>
      </c>
      <c r="J256" s="39"/>
    </row>
    <row r="257" spans="1:10" x14ac:dyDescent="0.35">
      <c r="A257" s="15">
        <v>44358</v>
      </c>
      <c r="B257" s="15">
        <v>44372</v>
      </c>
      <c r="C257" s="15">
        <v>44385</v>
      </c>
      <c r="D257" s="11">
        <v>20</v>
      </c>
      <c r="E257" s="9">
        <v>19.891899617060098</v>
      </c>
      <c r="F257" s="11">
        <v>15</v>
      </c>
      <c r="G257" s="9">
        <v>14.201180030698593</v>
      </c>
      <c r="H257" s="11">
        <v>15</v>
      </c>
      <c r="I257" s="9">
        <v>9.883176013953566</v>
      </c>
      <c r="J257" s="39"/>
    </row>
    <row r="258" spans="1:10" x14ac:dyDescent="0.35">
      <c r="A258" s="15">
        <v>44372</v>
      </c>
      <c r="B258" s="15">
        <v>44386</v>
      </c>
      <c r="C258" s="15">
        <v>44402</v>
      </c>
      <c r="D258" s="11">
        <v>20</v>
      </c>
      <c r="E258" s="9">
        <v>19.877003401832535</v>
      </c>
      <c r="F258" s="11">
        <v>15</v>
      </c>
      <c r="G258" s="9">
        <v>14.173869764676198</v>
      </c>
      <c r="H258" s="11">
        <v>15</v>
      </c>
      <c r="I258" s="9">
        <v>9.6133258352222448</v>
      </c>
      <c r="J258" s="39"/>
    </row>
    <row r="259" spans="1:10" x14ac:dyDescent="0.35">
      <c r="A259" s="15">
        <v>44386</v>
      </c>
      <c r="B259" s="15">
        <v>44403</v>
      </c>
      <c r="C259" s="15">
        <v>44413</v>
      </c>
      <c r="D259" s="11">
        <v>20</v>
      </c>
      <c r="E259" s="9">
        <v>19.884436497195725</v>
      </c>
      <c r="F259" s="11">
        <v>15</v>
      </c>
      <c r="G259" s="9">
        <v>14.177892656139738</v>
      </c>
      <c r="H259" s="11">
        <v>15</v>
      </c>
      <c r="I259" s="9">
        <v>9.7264508421218032</v>
      </c>
      <c r="J259" s="39"/>
    </row>
    <row r="260" spans="1:10" x14ac:dyDescent="0.35">
      <c r="A260" s="15">
        <v>44396</v>
      </c>
      <c r="B260" s="15">
        <v>44414</v>
      </c>
      <c r="C260" s="15">
        <v>44427</v>
      </c>
      <c r="D260" s="11">
        <v>10</v>
      </c>
      <c r="E260" s="9">
        <v>9.9253998786289621</v>
      </c>
      <c r="F260" s="11">
        <v>15</v>
      </c>
      <c r="G260" s="9">
        <v>14.119818665879681</v>
      </c>
      <c r="H260" s="11">
        <v>15</v>
      </c>
      <c r="I260" s="9">
        <v>9.5297245634867558</v>
      </c>
      <c r="J260" s="39"/>
    </row>
    <row r="261" spans="1:10" x14ac:dyDescent="0.35">
      <c r="A261" s="15">
        <v>44414</v>
      </c>
      <c r="B261" s="15">
        <v>44428</v>
      </c>
      <c r="C261" s="15">
        <v>44441</v>
      </c>
      <c r="D261" s="11">
        <v>10</v>
      </c>
      <c r="E261" s="9">
        <v>9.9369953879115744</v>
      </c>
      <c r="F261" s="11">
        <v>15</v>
      </c>
      <c r="G261" s="9">
        <v>14.108046337195454</v>
      </c>
      <c r="H261" s="11">
        <v>15</v>
      </c>
      <c r="I261" s="9">
        <v>9.5895538960165663</v>
      </c>
      <c r="J261" s="39"/>
    </row>
    <row r="262" spans="1:10" x14ac:dyDescent="0.35">
      <c r="A262" s="15">
        <v>44428</v>
      </c>
      <c r="B262" s="15">
        <v>44442</v>
      </c>
      <c r="C262" s="15">
        <v>44455</v>
      </c>
      <c r="D262" s="11">
        <v>10</v>
      </c>
      <c r="E262" s="9">
        <v>9.93749685018736</v>
      </c>
      <c r="F262" s="11">
        <v>15</v>
      </c>
      <c r="G262" s="9">
        <v>14.215461162625424</v>
      </c>
      <c r="H262" s="11">
        <v>15</v>
      </c>
      <c r="I262" s="9">
        <v>9.442292112760116</v>
      </c>
      <c r="J262" s="39"/>
    </row>
    <row r="263" spans="1:10" ht="15.75" customHeight="1" x14ac:dyDescent="0.35">
      <c r="A263" s="15">
        <v>44442</v>
      </c>
      <c r="B263" s="15">
        <v>44456</v>
      </c>
      <c r="C263" s="15">
        <v>44469</v>
      </c>
      <c r="D263" s="11">
        <v>10</v>
      </c>
      <c r="E263" s="9">
        <v>9.9415316746398581</v>
      </c>
      <c r="F263" s="11">
        <v>15</v>
      </c>
      <c r="G263" s="9">
        <v>14.154562172242969</v>
      </c>
      <c r="H263" s="11">
        <v>15</v>
      </c>
      <c r="I263" s="9">
        <v>9.3766245571107962</v>
      </c>
      <c r="J263" s="39"/>
    </row>
    <row r="264" spans="1:10" ht="15.75" customHeight="1" x14ac:dyDescent="0.35">
      <c r="A264" s="15">
        <v>44456</v>
      </c>
      <c r="B264" s="15">
        <v>44470</v>
      </c>
      <c r="C264" s="15">
        <v>44483</v>
      </c>
      <c r="D264" s="11">
        <v>0</v>
      </c>
      <c r="E264" s="26">
        <v>0</v>
      </c>
      <c r="F264" s="11">
        <v>15</v>
      </c>
      <c r="G264" s="9">
        <v>14.60674823503742</v>
      </c>
      <c r="H264" s="11">
        <v>15</v>
      </c>
      <c r="I264" s="9">
        <v>9.2323141930253847</v>
      </c>
      <c r="J264" s="39"/>
    </row>
    <row r="265" spans="1:10" ht="15.75" customHeight="1" x14ac:dyDescent="0.35">
      <c r="A265" s="15">
        <v>44470</v>
      </c>
      <c r="B265" s="15">
        <v>44484</v>
      </c>
      <c r="C265" s="15">
        <v>44500</v>
      </c>
      <c r="D265" s="11">
        <v>0</v>
      </c>
      <c r="E265" s="26">
        <v>0</v>
      </c>
      <c r="F265" s="11">
        <v>15</v>
      </c>
      <c r="G265" s="9">
        <v>14.655880449367558</v>
      </c>
      <c r="H265" s="11">
        <v>15</v>
      </c>
      <c r="I265" s="9">
        <v>9.6692858303467464</v>
      </c>
      <c r="J265" s="39"/>
    </row>
    <row r="266" spans="1:10" ht="16.5" customHeight="1" x14ac:dyDescent="0.35">
      <c r="A266" s="15">
        <v>44484</v>
      </c>
      <c r="B266" s="15">
        <v>44501</v>
      </c>
      <c r="C266" s="15">
        <v>44511</v>
      </c>
      <c r="D266" s="11">
        <v>0</v>
      </c>
      <c r="E266" s="26">
        <v>0</v>
      </c>
      <c r="F266" s="11">
        <v>15</v>
      </c>
      <c r="G266" s="9">
        <v>14.51068153440216</v>
      </c>
      <c r="H266" s="11">
        <v>15</v>
      </c>
      <c r="I266" s="9">
        <v>9.9355180304012887</v>
      </c>
      <c r="J266" s="39"/>
    </row>
    <row r="267" spans="1:10" ht="16.5" customHeight="1" x14ac:dyDescent="0.35">
      <c r="A267" s="15">
        <v>44497</v>
      </c>
      <c r="B267" s="15">
        <v>44512</v>
      </c>
      <c r="C267" s="15">
        <v>44525</v>
      </c>
      <c r="D267" s="11">
        <v>0</v>
      </c>
      <c r="E267" s="26">
        <v>0</v>
      </c>
      <c r="F267" s="11">
        <v>10</v>
      </c>
      <c r="G267" s="9">
        <v>9.8351779336363165</v>
      </c>
      <c r="H267" s="11">
        <v>15</v>
      </c>
      <c r="I267" s="9">
        <v>10.104873211173251</v>
      </c>
      <c r="J267" s="39"/>
    </row>
    <row r="268" spans="1:10" ht="16.5" customHeight="1" x14ac:dyDescent="0.35">
      <c r="A268" s="15">
        <v>44512</v>
      </c>
      <c r="B268" s="15">
        <v>44526</v>
      </c>
      <c r="C268" s="15">
        <v>44539</v>
      </c>
      <c r="D268" s="11">
        <v>0</v>
      </c>
      <c r="E268" s="26">
        <v>0</v>
      </c>
      <c r="F268" s="11">
        <v>10</v>
      </c>
      <c r="G268" s="9">
        <v>9.8288381595425278</v>
      </c>
      <c r="H268" s="11">
        <v>15</v>
      </c>
      <c r="I268" s="9">
        <v>10.650642044247792</v>
      </c>
      <c r="J268" s="39"/>
    </row>
    <row r="269" spans="1:10" ht="16.5" customHeight="1" x14ac:dyDescent="0.35">
      <c r="A269" s="15">
        <v>44526</v>
      </c>
      <c r="B269" s="15">
        <v>44540</v>
      </c>
      <c r="C269" s="15">
        <v>44553</v>
      </c>
      <c r="D269" s="11">
        <v>0</v>
      </c>
      <c r="E269" s="26">
        <v>0</v>
      </c>
      <c r="F269" s="11">
        <v>10</v>
      </c>
      <c r="G269" s="9">
        <v>9.80290567562988</v>
      </c>
      <c r="H269" s="11">
        <v>15</v>
      </c>
      <c r="I269" s="9">
        <v>11.28590231793831</v>
      </c>
      <c r="J269" s="39"/>
    </row>
    <row r="270" spans="1:10" ht="16.5" customHeight="1" x14ac:dyDescent="0.35">
      <c r="A270" s="15">
        <v>44540</v>
      </c>
      <c r="B270" s="15">
        <v>44554</v>
      </c>
      <c r="C270" s="15">
        <v>44567</v>
      </c>
      <c r="D270" s="11">
        <v>0</v>
      </c>
      <c r="E270" s="26">
        <v>0</v>
      </c>
      <c r="F270" s="11">
        <v>10</v>
      </c>
      <c r="G270" s="9">
        <v>9.8212519836464871</v>
      </c>
      <c r="H270" s="11">
        <v>15</v>
      </c>
      <c r="I270" s="9">
        <v>11.407530063481525</v>
      </c>
      <c r="J270" s="39"/>
    </row>
    <row r="271" spans="1:10" ht="16.5" customHeight="1" x14ac:dyDescent="0.35">
      <c r="A271" s="15">
        <v>44554</v>
      </c>
      <c r="B271" s="15">
        <v>44568</v>
      </c>
      <c r="C271" s="15">
        <v>44581</v>
      </c>
      <c r="D271" s="11">
        <v>0</v>
      </c>
      <c r="E271" s="26">
        <v>0</v>
      </c>
      <c r="F271" s="11">
        <v>10</v>
      </c>
      <c r="G271" s="9">
        <v>9.8297199286985215</v>
      </c>
      <c r="H271" s="11">
        <v>15</v>
      </c>
      <c r="I271" s="9">
        <v>11.307682494739669</v>
      </c>
      <c r="J271" s="39"/>
    </row>
    <row r="272" spans="1:10" ht="16.5" customHeight="1" x14ac:dyDescent="0.35">
      <c r="A272" s="15">
        <v>44568</v>
      </c>
      <c r="B272" s="15">
        <v>44582</v>
      </c>
      <c r="C272" s="15">
        <v>44595</v>
      </c>
      <c r="D272" s="11">
        <v>0</v>
      </c>
      <c r="E272" s="26">
        <v>0</v>
      </c>
      <c r="F272" s="11">
        <v>10</v>
      </c>
      <c r="G272" s="9">
        <v>9.8230861095621602</v>
      </c>
      <c r="H272" s="11">
        <v>15</v>
      </c>
      <c r="I272" s="9">
        <v>11.370637987396043</v>
      </c>
      <c r="J272" s="39"/>
    </row>
    <row r="273" spans="1:10" ht="14.25" customHeight="1" x14ac:dyDescent="0.35">
      <c r="A273" s="15">
        <v>44582</v>
      </c>
      <c r="B273" s="15">
        <v>44596</v>
      </c>
      <c r="C273" s="15">
        <v>44609</v>
      </c>
      <c r="D273" s="11">
        <v>0</v>
      </c>
      <c r="E273" s="26">
        <v>0</v>
      </c>
      <c r="F273" s="11">
        <v>10</v>
      </c>
      <c r="G273" s="9">
        <v>9.7690177707940595</v>
      </c>
      <c r="H273" s="11">
        <v>15</v>
      </c>
      <c r="I273" s="9">
        <v>11.380954652301215</v>
      </c>
      <c r="J273" s="39"/>
    </row>
    <row r="274" spans="1:10" ht="14.25" customHeight="1" x14ac:dyDescent="0.35">
      <c r="A274" s="15">
        <v>44596</v>
      </c>
      <c r="B274" s="15">
        <v>44610</v>
      </c>
      <c r="C274" s="15">
        <v>44623</v>
      </c>
      <c r="D274" s="11">
        <v>0</v>
      </c>
      <c r="E274" s="26">
        <v>0</v>
      </c>
      <c r="F274" s="11">
        <v>10</v>
      </c>
      <c r="G274" s="9">
        <v>9.7355111644817747</v>
      </c>
      <c r="H274" s="11">
        <v>15</v>
      </c>
      <c r="I274" s="9">
        <v>11.376951981782371</v>
      </c>
      <c r="J274" s="39"/>
    </row>
    <row r="275" spans="1:10" ht="14.25" customHeight="1" x14ac:dyDescent="0.35">
      <c r="A275" s="15">
        <v>44610</v>
      </c>
      <c r="B275" s="15">
        <v>44624</v>
      </c>
      <c r="C275" s="15">
        <v>44637</v>
      </c>
      <c r="D275" s="11">
        <v>0</v>
      </c>
      <c r="E275" s="26">
        <v>0</v>
      </c>
      <c r="F275" s="11">
        <v>10</v>
      </c>
      <c r="G275" s="9">
        <v>9.7307524944710337</v>
      </c>
      <c r="H275" s="11">
        <v>15</v>
      </c>
      <c r="I275" s="9">
        <v>11.425607788384383</v>
      </c>
      <c r="J275" s="39"/>
    </row>
    <row r="276" spans="1:10" ht="14.25" customHeight="1" x14ac:dyDescent="0.35">
      <c r="A276" s="15">
        <v>44624</v>
      </c>
      <c r="B276" s="15">
        <v>44638</v>
      </c>
      <c r="C276" s="15">
        <v>44651</v>
      </c>
      <c r="D276" s="11">
        <v>0</v>
      </c>
      <c r="E276" s="26">
        <v>0</v>
      </c>
      <c r="F276" s="11">
        <v>10</v>
      </c>
      <c r="G276" s="9">
        <v>9.6797385471981592</v>
      </c>
      <c r="H276" s="11">
        <v>15</v>
      </c>
      <c r="I276" s="9">
        <v>11.465686508816257</v>
      </c>
      <c r="J276" s="39"/>
    </row>
    <row r="277" spans="1:10" ht="14.25" customHeight="1" x14ac:dyDescent="0.35">
      <c r="A277" s="15">
        <v>44638</v>
      </c>
      <c r="B277" s="15">
        <v>44652</v>
      </c>
      <c r="C277" s="15">
        <v>44665</v>
      </c>
      <c r="D277" s="11">
        <v>0</v>
      </c>
      <c r="E277" s="26">
        <v>0</v>
      </c>
      <c r="F277" s="11">
        <v>10</v>
      </c>
      <c r="G277" s="9">
        <v>9.7532454119503491</v>
      </c>
      <c r="H277" s="11">
        <v>15</v>
      </c>
      <c r="I277" s="9">
        <v>11.497679544215039</v>
      </c>
      <c r="J277" s="39"/>
    </row>
    <row r="278" spans="1:10" ht="14.25" customHeight="1" x14ac:dyDescent="0.35">
      <c r="A278" s="15">
        <v>44652</v>
      </c>
      <c r="B278" s="15">
        <v>44666</v>
      </c>
      <c r="C278" s="15">
        <v>44679</v>
      </c>
      <c r="D278" s="11">
        <v>0</v>
      </c>
      <c r="E278" s="26">
        <v>0</v>
      </c>
      <c r="F278" s="11">
        <v>10</v>
      </c>
      <c r="G278" s="9">
        <v>9.6991594764470488</v>
      </c>
      <c r="H278" s="11">
        <v>15</v>
      </c>
      <c r="I278" s="9">
        <v>11.468490500439282</v>
      </c>
      <c r="J278" s="39"/>
    </row>
    <row r="279" spans="1:10" ht="14.25" customHeight="1" x14ac:dyDescent="0.35">
      <c r="A279" s="15">
        <v>44666</v>
      </c>
      <c r="B279" s="15">
        <v>44680</v>
      </c>
      <c r="C279" s="15">
        <v>44693</v>
      </c>
      <c r="D279" s="11">
        <v>0</v>
      </c>
      <c r="E279" s="26">
        <v>0</v>
      </c>
      <c r="F279" s="11">
        <v>10</v>
      </c>
      <c r="G279" s="9">
        <v>9.7937756726589349</v>
      </c>
      <c r="H279" s="11">
        <v>15</v>
      </c>
      <c r="I279" s="9">
        <v>11.531131488186604</v>
      </c>
      <c r="J279" s="39"/>
    </row>
    <row r="280" spans="1:10" ht="14.25" customHeight="1" x14ac:dyDescent="0.35">
      <c r="A280" s="15">
        <v>44680</v>
      </c>
      <c r="B280" s="15">
        <v>44694</v>
      </c>
      <c r="C280" s="15">
        <v>44707</v>
      </c>
      <c r="D280" s="11">
        <v>0</v>
      </c>
      <c r="E280" s="26">
        <v>0</v>
      </c>
      <c r="F280" s="11">
        <v>10</v>
      </c>
      <c r="G280" s="9">
        <v>9.7613010790070973</v>
      </c>
      <c r="H280" s="11">
        <v>15</v>
      </c>
      <c r="I280" s="9">
        <v>11.505585858365725</v>
      </c>
      <c r="J280" s="39"/>
    </row>
    <row r="281" spans="1:10" ht="14.25" customHeight="1" x14ac:dyDescent="0.35">
      <c r="A281" s="15">
        <v>44694</v>
      </c>
      <c r="B281" s="15">
        <v>44708</v>
      </c>
      <c r="C281" s="15">
        <v>44721</v>
      </c>
      <c r="D281" s="11">
        <v>0</v>
      </c>
      <c r="E281" s="26">
        <v>0</v>
      </c>
      <c r="F281" s="11">
        <v>10</v>
      </c>
      <c r="G281" s="9">
        <v>9.7211838132388451</v>
      </c>
      <c r="H281" s="11">
        <v>15</v>
      </c>
      <c r="I281" s="9">
        <v>11.471210122670778</v>
      </c>
      <c r="J281" s="39"/>
    </row>
    <row r="282" spans="1:10" ht="14.25" customHeight="1" x14ac:dyDescent="0.35">
      <c r="A282" s="15">
        <v>44708</v>
      </c>
      <c r="B282" s="15">
        <v>44722</v>
      </c>
      <c r="C282" s="15">
        <v>44735</v>
      </c>
      <c r="D282" s="11">
        <v>0</v>
      </c>
      <c r="E282" s="26">
        <v>0</v>
      </c>
      <c r="F282" s="11">
        <v>10</v>
      </c>
      <c r="G282" s="9">
        <v>9.7510685860919857</v>
      </c>
      <c r="H282" s="11">
        <v>15</v>
      </c>
      <c r="I282" s="9">
        <v>11.496860844878174</v>
      </c>
      <c r="J282" s="39"/>
    </row>
    <row r="283" spans="1:10" ht="14.25" customHeight="1" x14ac:dyDescent="0.35">
      <c r="A283" s="15">
        <v>44722</v>
      </c>
      <c r="B283" s="15">
        <v>44736</v>
      </c>
      <c r="C283" s="15">
        <v>44749</v>
      </c>
      <c r="D283" s="11">
        <v>0</v>
      </c>
      <c r="E283" s="26">
        <v>0</v>
      </c>
      <c r="F283" s="11">
        <v>10</v>
      </c>
      <c r="G283" s="9">
        <v>9.7518340185307633</v>
      </c>
      <c r="H283" s="11">
        <v>15</v>
      </c>
      <c r="I283" s="9">
        <v>11.4660349957904</v>
      </c>
      <c r="J283" s="39"/>
    </row>
    <row r="284" spans="1:10" ht="14.25" customHeight="1" x14ac:dyDescent="0.35">
      <c r="A284" s="15">
        <v>44736</v>
      </c>
      <c r="B284" s="15">
        <v>44750</v>
      </c>
      <c r="C284" s="15">
        <v>44763</v>
      </c>
      <c r="D284" s="11">
        <v>0</v>
      </c>
      <c r="E284" s="26">
        <v>0</v>
      </c>
      <c r="F284" s="11">
        <v>10</v>
      </c>
      <c r="G284" s="9">
        <v>9.66628187862446</v>
      </c>
      <c r="H284" s="11">
        <v>15</v>
      </c>
      <c r="I284" s="9">
        <v>11.345004994806583</v>
      </c>
      <c r="J284" s="39"/>
    </row>
    <row r="285" spans="1:10" ht="14.25" customHeight="1" x14ac:dyDescent="0.35">
      <c r="A285" s="15">
        <v>44750</v>
      </c>
      <c r="B285" s="15">
        <v>44764</v>
      </c>
      <c r="C285" s="15">
        <v>44777</v>
      </c>
      <c r="D285" s="11">
        <v>0</v>
      </c>
      <c r="E285" s="26">
        <v>0</v>
      </c>
      <c r="F285" s="11">
        <v>10</v>
      </c>
      <c r="G285" s="9">
        <v>9.7057031361841553</v>
      </c>
      <c r="H285" s="11">
        <v>15</v>
      </c>
      <c r="I285" s="9">
        <v>10.876101343450356</v>
      </c>
      <c r="J285" s="39"/>
    </row>
    <row r="286" spans="1:10" ht="14.25" customHeight="1" x14ac:dyDescent="0.35">
      <c r="A286" s="15">
        <v>44764</v>
      </c>
      <c r="B286" s="15">
        <v>44778</v>
      </c>
      <c r="C286" s="15">
        <v>44791</v>
      </c>
      <c r="D286" s="11">
        <v>0</v>
      </c>
      <c r="E286" s="26">
        <v>0</v>
      </c>
      <c r="F286" s="11">
        <v>10</v>
      </c>
      <c r="G286" s="9">
        <v>9.7292818507956529</v>
      </c>
      <c r="H286" s="11">
        <v>15</v>
      </c>
      <c r="I286" s="9">
        <v>11.236847238981992</v>
      </c>
      <c r="J286" s="39"/>
    </row>
    <row r="287" spans="1:10" ht="14.25" customHeight="1" x14ac:dyDescent="0.35">
      <c r="A287" s="15">
        <v>44778</v>
      </c>
      <c r="B287" s="15">
        <v>44792</v>
      </c>
      <c r="C287" s="15">
        <v>44805</v>
      </c>
      <c r="D287" s="11">
        <v>0</v>
      </c>
      <c r="E287" s="26">
        <v>0</v>
      </c>
      <c r="F287" s="11">
        <v>10</v>
      </c>
      <c r="G287" s="9">
        <v>9.676882513472453</v>
      </c>
      <c r="H287" s="11">
        <v>15</v>
      </c>
      <c r="I287" s="9">
        <v>11.313185606702787</v>
      </c>
      <c r="J287" s="39"/>
    </row>
    <row r="288" spans="1:10" ht="14.25" customHeight="1" x14ac:dyDescent="0.35">
      <c r="A288" s="15">
        <v>44792</v>
      </c>
      <c r="B288" s="15">
        <v>44806</v>
      </c>
      <c r="C288" s="15">
        <v>44819</v>
      </c>
      <c r="D288" s="11">
        <v>0</v>
      </c>
      <c r="E288" s="26">
        <v>0</v>
      </c>
      <c r="F288" s="11">
        <v>10</v>
      </c>
      <c r="G288" s="9">
        <v>9.6527119882680612</v>
      </c>
      <c r="H288" s="11">
        <v>15</v>
      </c>
      <c r="I288" s="9">
        <v>11.38120654005629</v>
      </c>
      <c r="J288" s="39"/>
    </row>
    <row r="289" spans="1:10" ht="14.25" customHeight="1" x14ac:dyDescent="0.35">
      <c r="A289" s="15">
        <v>44806</v>
      </c>
      <c r="B289" s="15">
        <v>44820</v>
      </c>
      <c r="C289" s="15">
        <v>44833</v>
      </c>
      <c r="D289" s="11">
        <v>0</v>
      </c>
      <c r="E289" s="26">
        <v>0</v>
      </c>
      <c r="F289" s="11">
        <v>10</v>
      </c>
      <c r="G289" s="9">
        <v>9.6583667689690049</v>
      </c>
      <c r="H289" s="11">
        <v>15</v>
      </c>
      <c r="I289" s="9">
        <v>11.349966504112656</v>
      </c>
      <c r="J289" s="39"/>
    </row>
    <row r="290" spans="1:10" ht="14.25" customHeight="1" x14ac:dyDescent="0.35">
      <c r="A290" s="15">
        <v>44820</v>
      </c>
      <c r="B290" s="15">
        <v>44834</v>
      </c>
      <c r="C290" s="15">
        <v>44847</v>
      </c>
      <c r="D290" s="11">
        <v>0</v>
      </c>
      <c r="E290" s="26">
        <v>0</v>
      </c>
      <c r="F290" s="11">
        <v>10</v>
      </c>
      <c r="G290" s="9">
        <v>9.6551038149098538</v>
      </c>
      <c r="H290" s="11">
        <v>15</v>
      </c>
      <c r="I290" s="9">
        <v>11.348172922212827</v>
      </c>
      <c r="J290" s="39"/>
    </row>
    <row r="291" spans="1:10" ht="14.25" customHeight="1" x14ac:dyDescent="0.35">
      <c r="A291" s="15">
        <v>44834</v>
      </c>
      <c r="B291" s="15">
        <v>44848</v>
      </c>
      <c r="C291" s="15">
        <v>44861</v>
      </c>
      <c r="D291" s="11">
        <v>0</v>
      </c>
      <c r="E291" s="26">
        <v>0</v>
      </c>
      <c r="F291" s="11">
        <v>10</v>
      </c>
      <c r="G291" s="9">
        <v>9.6149337978395675</v>
      </c>
      <c r="H291" s="11">
        <v>15</v>
      </c>
      <c r="I291" s="9">
        <v>11.249145353847323</v>
      </c>
      <c r="J291" s="39"/>
    </row>
    <row r="292" spans="1:10" ht="14.25" customHeight="1" x14ac:dyDescent="0.35">
      <c r="A292" s="15">
        <v>44848</v>
      </c>
      <c r="B292" s="15">
        <v>44862</v>
      </c>
      <c r="C292" s="15">
        <v>44875</v>
      </c>
      <c r="D292" s="11">
        <v>0</v>
      </c>
      <c r="E292" s="26">
        <v>0</v>
      </c>
      <c r="F292" s="11">
        <v>10</v>
      </c>
      <c r="G292" s="9">
        <v>9.585669869174108</v>
      </c>
      <c r="H292" s="11">
        <v>15</v>
      </c>
      <c r="I292" s="9">
        <v>11.196420381454866</v>
      </c>
      <c r="J292" s="39"/>
    </row>
    <row r="293" spans="1:10" ht="14.25" customHeight="1" x14ac:dyDescent="0.35">
      <c r="A293" s="15">
        <v>44862</v>
      </c>
      <c r="B293" s="15">
        <v>44876</v>
      </c>
      <c r="C293" s="15">
        <v>44889</v>
      </c>
      <c r="D293" s="11">
        <v>0</v>
      </c>
      <c r="E293" s="26">
        <v>0</v>
      </c>
      <c r="F293" s="11">
        <v>10</v>
      </c>
      <c r="G293" s="9">
        <v>9.6895249144800069</v>
      </c>
      <c r="H293" s="11">
        <v>15</v>
      </c>
      <c r="I293" s="9">
        <v>11.055271224718044</v>
      </c>
      <c r="J293" s="39"/>
    </row>
    <row r="294" spans="1:10" ht="14.25" customHeight="1" x14ac:dyDescent="0.35">
      <c r="A294" s="15">
        <v>44876</v>
      </c>
      <c r="B294" s="15">
        <v>44890</v>
      </c>
      <c r="C294" s="15">
        <v>44903</v>
      </c>
      <c r="D294" s="11">
        <v>0</v>
      </c>
      <c r="E294" s="26">
        <v>0</v>
      </c>
      <c r="F294" s="11">
        <v>10</v>
      </c>
      <c r="G294" s="9">
        <v>9.6247095597713042</v>
      </c>
      <c r="H294" s="11">
        <v>15</v>
      </c>
      <c r="I294" s="9">
        <v>11.183999976760397</v>
      </c>
      <c r="J294" s="39"/>
    </row>
    <row r="295" spans="1:10" ht="14.25" customHeight="1" x14ac:dyDescent="0.35">
      <c r="A295" s="15">
        <v>44890</v>
      </c>
      <c r="B295" s="15">
        <v>44904</v>
      </c>
      <c r="C295" s="15">
        <v>44917</v>
      </c>
      <c r="D295" s="11">
        <v>0</v>
      </c>
      <c r="E295" s="26">
        <v>0</v>
      </c>
      <c r="F295" s="11">
        <v>10</v>
      </c>
      <c r="G295" s="9">
        <v>9.5828229345371181</v>
      </c>
      <c r="H295" s="11">
        <v>15</v>
      </c>
      <c r="I295" s="9">
        <v>11.193898740581259</v>
      </c>
      <c r="J295" s="39"/>
    </row>
    <row r="296" spans="1:10" ht="14.25" customHeight="1" x14ac:dyDescent="0.35">
      <c r="A296" s="15">
        <v>44904</v>
      </c>
      <c r="B296" s="15">
        <v>44918</v>
      </c>
      <c r="C296" s="15">
        <v>44931</v>
      </c>
      <c r="D296" s="11">
        <v>0</v>
      </c>
      <c r="E296" s="26">
        <v>0</v>
      </c>
      <c r="F296" s="11">
        <v>10</v>
      </c>
      <c r="G296" s="9">
        <v>9.6067484807369734</v>
      </c>
      <c r="H296" s="11">
        <v>15</v>
      </c>
      <c r="I296" s="9">
        <v>11.098607439202873</v>
      </c>
      <c r="J296" s="39"/>
    </row>
    <row r="297" spans="1:10" ht="14.25" customHeight="1" x14ac:dyDescent="0.35">
      <c r="A297" s="15">
        <v>44918</v>
      </c>
      <c r="B297" s="15">
        <v>44932</v>
      </c>
      <c r="C297" s="15">
        <v>44945</v>
      </c>
      <c r="D297" s="11">
        <v>0</v>
      </c>
      <c r="E297" s="26">
        <v>0</v>
      </c>
      <c r="F297" s="11">
        <v>10</v>
      </c>
      <c r="G297" s="9">
        <v>9.5568775917777096</v>
      </c>
      <c r="H297" s="11">
        <v>15</v>
      </c>
      <c r="I297" s="9">
        <v>10.954495539065663</v>
      </c>
      <c r="J297" s="39"/>
    </row>
    <row r="298" spans="1:10" ht="14.25" customHeight="1" x14ac:dyDescent="0.35">
      <c r="A298" s="15">
        <v>44932</v>
      </c>
      <c r="B298" s="15">
        <v>44946</v>
      </c>
      <c r="C298" s="15">
        <v>44959</v>
      </c>
      <c r="D298" s="11">
        <v>0</v>
      </c>
      <c r="E298" s="26">
        <v>0</v>
      </c>
      <c r="F298" s="11">
        <v>10</v>
      </c>
      <c r="G298" s="9">
        <v>9.6375723146783283</v>
      </c>
      <c r="H298" s="11">
        <v>15</v>
      </c>
      <c r="I298" s="9">
        <v>10.994682677216156</v>
      </c>
      <c r="J298" s="39"/>
    </row>
    <row r="299" spans="1:10" ht="14.25" customHeight="1" x14ac:dyDescent="0.35">
      <c r="A299" s="15">
        <v>44946</v>
      </c>
      <c r="B299" s="15">
        <v>44960</v>
      </c>
      <c r="C299" s="15">
        <v>44973</v>
      </c>
      <c r="D299" s="11">
        <v>0</v>
      </c>
      <c r="E299" s="26">
        <v>0</v>
      </c>
      <c r="F299" s="11">
        <v>10</v>
      </c>
      <c r="G299" s="9">
        <v>9.5200784152959468</v>
      </c>
      <c r="H299" s="11">
        <v>15</v>
      </c>
      <c r="I299" s="9">
        <v>10.942974302516339</v>
      </c>
      <c r="J299" s="39"/>
    </row>
    <row r="300" spans="1:10" ht="14.25" customHeight="1" x14ac:dyDescent="0.35">
      <c r="A300" s="15">
        <v>44960</v>
      </c>
      <c r="B300" s="15">
        <v>44974</v>
      </c>
      <c r="C300" s="15">
        <v>44987</v>
      </c>
      <c r="D300" s="11">
        <v>0</v>
      </c>
      <c r="E300" s="26">
        <v>0</v>
      </c>
      <c r="F300" s="11">
        <v>10</v>
      </c>
      <c r="G300" s="9">
        <v>9.5549061197961187</v>
      </c>
      <c r="H300" s="11">
        <v>15</v>
      </c>
      <c r="I300" s="9">
        <v>10.852140110550721</v>
      </c>
      <c r="J300" s="39"/>
    </row>
    <row r="301" spans="1:10" ht="14.25" customHeight="1" x14ac:dyDescent="0.35">
      <c r="A301" s="15">
        <v>44974</v>
      </c>
      <c r="B301" s="15">
        <v>44988</v>
      </c>
      <c r="C301" s="15">
        <v>45001</v>
      </c>
      <c r="D301" s="11">
        <v>0</v>
      </c>
      <c r="E301" s="26">
        <v>0</v>
      </c>
      <c r="F301" s="11">
        <v>10</v>
      </c>
      <c r="G301" s="9">
        <v>9.2809571180997121</v>
      </c>
      <c r="H301" s="11">
        <v>15</v>
      </c>
      <c r="I301" s="9">
        <v>10.837982285493034</v>
      </c>
      <c r="J301" s="39"/>
    </row>
    <row r="302" spans="1:10" ht="14.25" customHeight="1" x14ac:dyDescent="0.35">
      <c r="A302" s="15">
        <v>44988</v>
      </c>
      <c r="B302" s="15">
        <v>45002</v>
      </c>
      <c r="C302" s="15">
        <v>45015</v>
      </c>
      <c r="D302" s="11">
        <v>0</v>
      </c>
      <c r="E302" s="26">
        <v>0</v>
      </c>
      <c r="F302" s="11">
        <v>10</v>
      </c>
      <c r="G302" s="9">
        <v>9.3992885506592909</v>
      </c>
      <c r="H302" s="11">
        <v>15</v>
      </c>
      <c r="I302" s="9">
        <v>10.934829451035567</v>
      </c>
      <c r="J302" s="39"/>
    </row>
    <row r="303" spans="1:10" ht="14.25" customHeight="1" x14ac:dyDescent="0.35">
      <c r="A303" s="15">
        <v>45002</v>
      </c>
      <c r="B303" s="15">
        <v>45016</v>
      </c>
      <c r="C303" s="15">
        <v>45029</v>
      </c>
      <c r="D303" s="11">
        <v>0</v>
      </c>
      <c r="E303" s="26">
        <v>0</v>
      </c>
      <c r="F303" s="11">
        <v>10</v>
      </c>
      <c r="G303" s="9">
        <v>9.5117995605681163</v>
      </c>
      <c r="H303" s="11">
        <v>15</v>
      </c>
      <c r="I303" s="9">
        <v>11.059942753423083</v>
      </c>
      <c r="J303" s="39"/>
    </row>
    <row r="304" spans="1:10" x14ac:dyDescent="0.35">
      <c r="A304" s="15">
        <v>45016</v>
      </c>
      <c r="B304" s="15">
        <v>45030</v>
      </c>
      <c r="C304" s="15">
        <v>45043</v>
      </c>
      <c r="D304" s="11">
        <v>0</v>
      </c>
      <c r="E304" s="26">
        <v>0</v>
      </c>
      <c r="F304" s="11">
        <v>10</v>
      </c>
      <c r="G304" s="9">
        <v>9.4246339347891706</v>
      </c>
      <c r="H304" s="11">
        <v>15</v>
      </c>
      <c r="I304" s="9">
        <v>11.090108619669465</v>
      </c>
      <c r="J304" s="39"/>
    </row>
    <row r="305" spans="1:10" x14ac:dyDescent="0.35">
      <c r="A305" s="15">
        <v>45030</v>
      </c>
      <c r="B305" s="15">
        <v>45044</v>
      </c>
      <c r="C305" s="15">
        <v>45057</v>
      </c>
      <c r="D305" s="11">
        <v>0</v>
      </c>
      <c r="E305" s="26">
        <v>0</v>
      </c>
      <c r="F305" s="11">
        <v>10</v>
      </c>
      <c r="G305" s="9">
        <v>9.4781809046923211</v>
      </c>
      <c r="H305" s="11">
        <v>15</v>
      </c>
      <c r="I305" s="9">
        <v>11.009834853355796</v>
      </c>
      <c r="J305" s="39"/>
    </row>
    <row r="306" spans="1:10" s="51" customFormat="1" x14ac:dyDescent="0.35">
      <c r="A306" s="15">
        <v>45044</v>
      </c>
      <c r="B306" s="15">
        <v>45058</v>
      </c>
      <c r="C306" s="15">
        <v>45071</v>
      </c>
      <c r="D306" s="11">
        <v>0</v>
      </c>
      <c r="E306" s="26">
        <v>0</v>
      </c>
      <c r="F306" s="11">
        <v>10</v>
      </c>
      <c r="G306" s="9">
        <v>9.4688850794219164</v>
      </c>
      <c r="H306" s="11">
        <v>15</v>
      </c>
      <c r="I306" s="9">
        <v>11.012788089905159</v>
      </c>
      <c r="J306" s="39"/>
    </row>
    <row r="307" spans="1:10" s="51" customFormat="1" x14ac:dyDescent="0.35">
      <c r="A307" s="15">
        <v>45058</v>
      </c>
      <c r="B307" s="15">
        <v>45072</v>
      </c>
      <c r="C307" s="15">
        <v>45085</v>
      </c>
      <c r="D307" s="11">
        <v>0</v>
      </c>
      <c r="E307" s="26">
        <v>0</v>
      </c>
      <c r="F307" s="11">
        <v>10</v>
      </c>
      <c r="G307" s="9">
        <v>8.3149526502292801</v>
      </c>
      <c r="H307" s="11">
        <v>15</v>
      </c>
      <c r="I307" s="9">
        <v>11.079712101840364</v>
      </c>
      <c r="J307" s="39"/>
    </row>
    <row r="308" spans="1:10" s="51" customFormat="1" x14ac:dyDescent="0.35">
      <c r="A308" s="15">
        <v>45072</v>
      </c>
      <c r="B308" s="15">
        <v>45086</v>
      </c>
      <c r="C308" s="15">
        <v>45099</v>
      </c>
      <c r="D308" s="11">
        <v>0</v>
      </c>
      <c r="E308" s="26">
        <v>0</v>
      </c>
      <c r="F308" s="11">
        <v>10</v>
      </c>
      <c r="G308" s="9">
        <v>7.9768505163674197</v>
      </c>
      <c r="H308" s="11">
        <v>15</v>
      </c>
      <c r="I308" s="9">
        <v>10.7920356812121</v>
      </c>
      <c r="J308" s="39"/>
    </row>
    <row r="309" spans="1:10" s="51" customFormat="1" x14ac:dyDescent="0.35">
      <c r="A309" s="15">
        <v>45086</v>
      </c>
      <c r="B309" s="15">
        <v>45100</v>
      </c>
      <c r="C309" s="15">
        <v>45113</v>
      </c>
      <c r="D309" s="11">
        <v>0</v>
      </c>
      <c r="E309" s="26">
        <v>0</v>
      </c>
      <c r="F309" s="11">
        <v>10</v>
      </c>
      <c r="G309" s="9">
        <v>7.8315365513647697</v>
      </c>
      <c r="H309" s="11">
        <v>15</v>
      </c>
      <c r="I309" s="9">
        <v>9.3603178347798295</v>
      </c>
      <c r="J309" s="39"/>
    </row>
    <row r="310" spans="1:10" s="51" customFormat="1" x14ac:dyDescent="0.35">
      <c r="A310" s="17">
        <v>45100</v>
      </c>
      <c r="B310" s="17">
        <v>45114</v>
      </c>
      <c r="C310" s="17">
        <v>45127</v>
      </c>
      <c r="D310" s="42">
        <v>0</v>
      </c>
      <c r="E310" s="46">
        <v>0</v>
      </c>
      <c r="F310" s="42">
        <v>0</v>
      </c>
      <c r="G310" s="52">
        <v>0</v>
      </c>
      <c r="H310" s="42">
        <v>0</v>
      </c>
      <c r="I310" s="52">
        <v>0</v>
      </c>
      <c r="J310" s="39"/>
    </row>
    <row r="311" spans="1:10" s="51" customFormat="1" x14ac:dyDescent="0.35"/>
    <row r="313" spans="1:10" x14ac:dyDescent="0.35">
      <c r="H313" s="50"/>
    </row>
    <row r="314" spans="1:10" x14ac:dyDescent="0.35">
      <c r="E314" s="45"/>
      <c r="H314" s="50"/>
    </row>
    <row r="317" spans="1:10" x14ac:dyDescent="0.35">
      <c r="E317" s="45"/>
    </row>
    <row r="326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fitToHeight="3" orientation="portrait" r:id="rId1"/>
  <rowBreaks count="2" manualBreakCount="2">
    <brk id="100" max="8" man="1"/>
    <brk id="20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XFB352"/>
  <sheetViews>
    <sheetView tabSelected="1" zoomScaleNormal="100" zoomScaleSheetLayoutView="100" workbookViewId="0">
      <pane ySplit="2" topLeftCell="A343" activePane="bottomLeft" state="frozen"/>
      <selection activeCell="I260" sqref="I260"/>
      <selection pane="bottomLeft" activeCell="B357" sqref="B357"/>
    </sheetView>
  </sheetViews>
  <sheetFormatPr defaultColWidth="9.1796875" defaultRowHeight="14.5" x14ac:dyDescent="0.35"/>
  <cols>
    <col min="1" max="3" width="13.81640625" style="1" customWidth="1"/>
    <col min="4" max="5" width="13.1796875" style="1" customWidth="1"/>
    <col min="6" max="16384" width="9.1796875" style="1"/>
  </cols>
  <sheetData>
    <row r="1" spans="1:5" ht="15" customHeight="1" x14ac:dyDescent="0.35">
      <c r="A1" s="3" t="s">
        <v>49</v>
      </c>
      <c r="B1" s="3"/>
      <c r="C1" s="3"/>
    </row>
    <row r="2" spans="1:5" ht="101.5" x14ac:dyDescent="0.35">
      <c r="A2" s="31" t="s">
        <v>9</v>
      </c>
      <c r="B2" s="32" t="s">
        <v>43</v>
      </c>
      <c r="C2" s="32" t="s">
        <v>44</v>
      </c>
      <c r="D2" s="32" t="s">
        <v>23</v>
      </c>
      <c r="E2" s="33" t="s">
        <v>55</v>
      </c>
    </row>
    <row r="3" spans="1:5" x14ac:dyDescent="0.35">
      <c r="A3" s="15">
        <v>40550</v>
      </c>
      <c r="B3" s="15">
        <v>40564</v>
      </c>
      <c r="C3" s="15">
        <v>40577</v>
      </c>
      <c r="D3" s="8">
        <v>7.4246927770633713</v>
      </c>
      <c r="E3" s="6">
        <v>11.000000474789857</v>
      </c>
    </row>
    <row r="4" spans="1:5" x14ac:dyDescent="0.35">
      <c r="A4" s="15">
        <v>40564</v>
      </c>
      <c r="B4" s="15">
        <v>40578</v>
      </c>
      <c r="C4" s="15">
        <v>40591</v>
      </c>
      <c r="D4" s="9">
        <v>7.4161596339730993</v>
      </c>
      <c r="E4" s="7">
        <v>11.000001831519359</v>
      </c>
    </row>
    <row r="5" spans="1:5" x14ac:dyDescent="0.35">
      <c r="A5" s="15">
        <v>40578</v>
      </c>
      <c r="B5" s="15">
        <v>40592</v>
      </c>
      <c r="C5" s="15">
        <v>40605</v>
      </c>
      <c r="D5" s="9">
        <v>9.4211750539979757</v>
      </c>
      <c r="E5" s="7">
        <v>10.999999870416456</v>
      </c>
    </row>
    <row r="6" spans="1:5" x14ac:dyDescent="0.35">
      <c r="A6" s="15">
        <v>40592</v>
      </c>
      <c r="B6" s="15">
        <v>40606</v>
      </c>
      <c r="C6" s="15">
        <v>40619</v>
      </c>
      <c r="D6" s="9">
        <v>9.438021948217532</v>
      </c>
      <c r="E6" s="7">
        <v>11.000000281034074</v>
      </c>
    </row>
    <row r="7" spans="1:5" x14ac:dyDescent="0.35">
      <c r="A7" s="15">
        <v>40606</v>
      </c>
      <c r="B7" s="15">
        <v>40620</v>
      </c>
      <c r="C7" s="15">
        <v>40633</v>
      </c>
      <c r="D7" s="9">
        <v>9.3956152143686378</v>
      </c>
      <c r="E7" s="7">
        <v>10.999999765303601</v>
      </c>
    </row>
    <row r="8" spans="1:5" x14ac:dyDescent="0.35">
      <c r="A8" s="15">
        <v>40620</v>
      </c>
      <c r="B8" s="15">
        <v>40634</v>
      </c>
      <c r="C8" s="15">
        <v>40647</v>
      </c>
      <c r="D8" s="9">
        <v>9.3881082747835993</v>
      </c>
      <c r="E8" s="7">
        <v>10.999998573972086</v>
      </c>
    </row>
    <row r="9" spans="1:5" x14ac:dyDescent="0.35">
      <c r="A9" s="15">
        <v>40634</v>
      </c>
      <c r="B9" s="15">
        <v>40648</v>
      </c>
      <c r="C9" s="15">
        <v>40661</v>
      </c>
      <c r="D9" s="9">
        <v>13.198811884154704</v>
      </c>
      <c r="E9" s="7">
        <v>10.999999634612527</v>
      </c>
    </row>
    <row r="10" spans="1:5" x14ac:dyDescent="0.35">
      <c r="A10" s="15">
        <v>40648</v>
      </c>
      <c r="B10" s="15">
        <v>40662</v>
      </c>
      <c r="C10" s="15">
        <v>40675</v>
      </c>
      <c r="D10" s="9">
        <v>13.10471641986444</v>
      </c>
      <c r="E10" s="7">
        <v>10.999999400520069</v>
      </c>
    </row>
    <row r="11" spans="1:5" x14ac:dyDescent="0.35">
      <c r="A11" s="15">
        <v>40662</v>
      </c>
      <c r="B11" s="15">
        <v>40676</v>
      </c>
      <c r="C11" s="15">
        <v>40689</v>
      </c>
      <c r="D11" s="9">
        <v>13.29511910153321</v>
      </c>
      <c r="E11" s="7">
        <v>11.827566905907741</v>
      </c>
    </row>
    <row r="12" spans="1:5" x14ac:dyDescent="0.35">
      <c r="A12" s="15">
        <v>40676</v>
      </c>
      <c r="B12" s="15">
        <v>40690</v>
      </c>
      <c r="C12" s="15">
        <v>40703</v>
      </c>
      <c r="D12" s="9">
        <v>13.278397332283326</v>
      </c>
      <c r="E12" s="7">
        <v>11.824581009424726</v>
      </c>
    </row>
    <row r="13" spans="1:5" x14ac:dyDescent="0.35">
      <c r="A13" s="15">
        <v>40690</v>
      </c>
      <c r="B13" s="15">
        <v>40704</v>
      </c>
      <c r="C13" s="15">
        <v>40717</v>
      </c>
      <c r="D13" s="9">
        <v>13.239726735561291</v>
      </c>
      <c r="E13" s="7">
        <v>11.823242825733074</v>
      </c>
    </row>
    <row r="14" spans="1:5" x14ac:dyDescent="0.35">
      <c r="A14" s="15">
        <v>40704</v>
      </c>
      <c r="B14" s="15">
        <v>40718</v>
      </c>
      <c r="C14" s="15">
        <v>40731</v>
      </c>
      <c r="D14" s="9">
        <v>13.173041786794016</v>
      </c>
      <c r="E14" s="7">
        <v>11.819162318410099</v>
      </c>
    </row>
    <row r="15" spans="1:5" x14ac:dyDescent="0.35">
      <c r="A15" s="15">
        <v>40718</v>
      </c>
      <c r="B15" s="15">
        <v>40732</v>
      </c>
      <c r="C15" s="15">
        <v>40745</v>
      </c>
      <c r="D15" s="9">
        <v>13.174359349790121</v>
      </c>
      <c r="E15" s="7">
        <v>11.82260802216971</v>
      </c>
    </row>
    <row r="16" spans="1:5" x14ac:dyDescent="0.35">
      <c r="A16" s="15">
        <v>40732</v>
      </c>
      <c r="B16" s="15">
        <v>40746</v>
      </c>
      <c r="C16" s="15">
        <v>40759</v>
      </c>
      <c r="D16" s="9">
        <v>13.147905492780557</v>
      </c>
      <c r="E16" s="7">
        <v>11.821709001053087</v>
      </c>
    </row>
    <row r="17" spans="1:5" x14ac:dyDescent="0.35">
      <c r="A17" s="15">
        <v>40746</v>
      </c>
      <c r="B17" s="15">
        <v>40760</v>
      </c>
      <c r="C17" s="15">
        <v>40773</v>
      </c>
      <c r="D17" s="9">
        <v>13.181004742510119</v>
      </c>
      <c r="E17" s="7">
        <v>11.499212792112894</v>
      </c>
    </row>
    <row r="18" spans="1:5" x14ac:dyDescent="0.35">
      <c r="A18" s="15">
        <v>40760</v>
      </c>
      <c r="B18" s="15">
        <v>40774</v>
      </c>
      <c r="C18" s="15">
        <v>40787</v>
      </c>
      <c r="D18" s="9">
        <v>13.14025311095533</v>
      </c>
      <c r="E18" s="7">
        <v>10.989081554712754</v>
      </c>
    </row>
    <row r="19" spans="1:5" x14ac:dyDescent="0.35">
      <c r="A19" s="15">
        <v>40774</v>
      </c>
      <c r="B19" s="15">
        <v>40788</v>
      </c>
      <c r="C19" s="15">
        <v>40801</v>
      </c>
      <c r="D19" s="9">
        <v>13.13977488887444</v>
      </c>
      <c r="E19" s="7">
        <v>10.986472599080553</v>
      </c>
    </row>
    <row r="20" spans="1:5" x14ac:dyDescent="0.35">
      <c r="A20" s="15">
        <v>40788</v>
      </c>
      <c r="B20" s="15">
        <v>40802</v>
      </c>
      <c r="C20" s="15">
        <v>40815</v>
      </c>
      <c r="D20" s="9">
        <v>13.102239736048713</v>
      </c>
      <c r="E20" s="7">
        <v>10.975594102669472</v>
      </c>
    </row>
    <row r="21" spans="1:5" x14ac:dyDescent="0.35">
      <c r="A21" s="15">
        <v>40802</v>
      </c>
      <c r="B21" s="15">
        <v>40816</v>
      </c>
      <c r="C21" s="15">
        <v>40829</v>
      </c>
      <c r="D21" s="9">
        <v>13.128151746699061</v>
      </c>
      <c r="E21" s="7">
        <v>10.976545495683061</v>
      </c>
    </row>
    <row r="22" spans="1:5" x14ac:dyDescent="0.35">
      <c r="A22" s="15">
        <v>40816</v>
      </c>
      <c r="B22" s="15">
        <v>40830</v>
      </c>
      <c r="C22" s="15">
        <v>40843</v>
      </c>
      <c r="D22" s="9">
        <v>12.562888110714432</v>
      </c>
      <c r="E22" s="7">
        <v>10.244529001205461</v>
      </c>
    </row>
    <row r="23" spans="1:5" x14ac:dyDescent="0.35">
      <c r="A23" s="15">
        <v>40830</v>
      </c>
      <c r="B23" s="15">
        <v>40844</v>
      </c>
      <c r="C23" s="15">
        <v>40857</v>
      </c>
      <c r="D23" s="9">
        <v>12.569325275493057</v>
      </c>
      <c r="E23" s="7">
        <v>10.262665221707248</v>
      </c>
    </row>
    <row r="24" spans="1:5" x14ac:dyDescent="0.35">
      <c r="A24" s="15">
        <v>40844</v>
      </c>
      <c r="B24" s="15">
        <v>40858</v>
      </c>
      <c r="C24" s="15">
        <v>40871</v>
      </c>
      <c r="D24" s="9">
        <v>10.457318149309556</v>
      </c>
      <c r="E24" s="7">
        <v>10.291766514370595</v>
      </c>
    </row>
    <row r="25" spans="1:5" x14ac:dyDescent="0.35">
      <c r="A25" s="15">
        <v>40858</v>
      </c>
      <c r="B25" s="15">
        <v>40872</v>
      </c>
      <c r="C25" s="15">
        <v>40885</v>
      </c>
      <c r="D25" s="9">
        <v>10.463309507652685</v>
      </c>
      <c r="E25" s="7">
        <v>10.289742481883263</v>
      </c>
    </row>
    <row r="26" spans="1:5" x14ac:dyDescent="0.35">
      <c r="A26" s="15">
        <v>40872</v>
      </c>
      <c r="B26" s="15">
        <v>40886</v>
      </c>
      <c r="C26" s="15">
        <v>40899</v>
      </c>
      <c r="D26" s="9">
        <v>10.479370813870247</v>
      </c>
      <c r="E26" s="7">
        <v>10.286082247781493</v>
      </c>
    </row>
    <row r="27" spans="1:5" x14ac:dyDescent="0.35">
      <c r="A27" s="15">
        <v>40886</v>
      </c>
      <c r="B27" s="15">
        <v>40900</v>
      </c>
      <c r="C27" s="15">
        <v>40913</v>
      </c>
      <c r="D27" s="9">
        <v>10.468779988621337</v>
      </c>
      <c r="E27" s="7">
        <v>10.273005967787803</v>
      </c>
    </row>
    <row r="28" spans="1:5" x14ac:dyDescent="0.35">
      <c r="A28" s="15">
        <v>40900</v>
      </c>
      <c r="B28" s="15">
        <v>40914</v>
      </c>
      <c r="C28" s="15">
        <v>40927</v>
      </c>
      <c r="D28" s="9">
        <v>10.47568418288088</v>
      </c>
      <c r="E28" s="7">
        <v>10.274188639471333</v>
      </c>
    </row>
    <row r="29" spans="1:5" x14ac:dyDescent="0.35">
      <c r="A29" s="15">
        <v>40914</v>
      </c>
      <c r="B29" s="15">
        <v>40928</v>
      </c>
      <c r="C29" s="15">
        <v>40941</v>
      </c>
      <c r="D29" s="9">
        <v>10.486899688136955</v>
      </c>
      <c r="E29" s="7">
        <v>10.265220929797586</v>
      </c>
    </row>
    <row r="30" spans="1:5" x14ac:dyDescent="0.35">
      <c r="A30" s="15">
        <v>40928</v>
      </c>
      <c r="B30" s="15">
        <v>40942</v>
      </c>
      <c r="C30" s="15">
        <v>40955</v>
      </c>
      <c r="D30" s="9">
        <v>10.492851467167647</v>
      </c>
      <c r="E30" s="7">
        <v>10.273154159767454</v>
      </c>
    </row>
    <row r="31" spans="1:5" x14ac:dyDescent="0.35">
      <c r="A31" s="15">
        <v>40942</v>
      </c>
      <c r="B31" s="15">
        <v>40956</v>
      </c>
      <c r="C31" s="15">
        <v>40969</v>
      </c>
      <c r="D31" s="9">
        <v>10.492675464160934</v>
      </c>
      <c r="E31" s="7">
        <v>10.289038017123872</v>
      </c>
    </row>
    <row r="32" spans="1:5" x14ac:dyDescent="0.35">
      <c r="A32" s="15">
        <v>40956</v>
      </c>
      <c r="B32" s="15">
        <v>40970</v>
      </c>
      <c r="C32" s="15">
        <v>40983</v>
      </c>
      <c r="D32" s="9">
        <v>10.494097344619178</v>
      </c>
      <c r="E32" s="7">
        <v>10.29889077299886</v>
      </c>
    </row>
    <row r="33" spans="1:5" x14ac:dyDescent="0.35">
      <c r="A33" s="15">
        <v>40970</v>
      </c>
      <c r="B33" s="15">
        <v>40984</v>
      </c>
      <c r="C33" s="15">
        <v>40997</v>
      </c>
      <c r="D33" s="9">
        <v>10.48532105153355</v>
      </c>
      <c r="E33" s="7">
        <v>10.3056517399719</v>
      </c>
    </row>
    <row r="34" spans="1:5" x14ac:dyDescent="0.35">
      <c r="A34" s="15">
        <v>40984</v>
      </c>
      <c r="B34" s="15">
        <v>40998</v>
      </c>
      <c r="C34" s="15">
        <v>41011</v>
      </c>
      <c r="D34" s="9">
        <v>10.493246781791902</v>
      </c>
      <c r="E34" s="7">
        <v>10.309226370153182</v>
      </c>
    </row>
    <row r="35" spans="1:5" x14ac:dyDescent="0.35">
      <c r="A35" s="15">
        <v>40998</v>
      </c>
      <c r="B35" s="15">
        <v>41012</v>
      </c>
      <c r="C35" s="15">
        <v>41025</v>
      </c>
      <c r="D35" s="9">
        <v>10.494573918425173</v>
      </c>
      <c r="E35" s="7">
        <v>10.308128521520985</v>
      </c>
    </row>
    <row r="36" spans="1:5" x14ac:dyDescent="0.35">
      <c r="A36" s="15">
        <v>41012</v>
      </c>
      <c r="B36" s="15">
        <v>41026</v>
      </c>
      <c r="C36" s="15">
        <v>41039</v>
      </c>
      <c r="D36" s="9">
        <v>10.494004195057531</v>
      </c>
      <c r="E36" s="7">
        <v>10.313326942779819</v>
      </c>
    </row>
    <row r="37" spans="1:5" x14ac:dyDescent="0.35">
      <c r="A37" s="15">
        <v>41026</v>
      </c>
      <c r="B37" s="15">
        <v>41040</v>
      </c>
      <c r="C37" s="15">
        <v>41053</v>
      </c>
      <c r="D37" s="9">
        <v>10.507120767535911</v>
      </c>
      <c r="E37" s="7">
        <v>10.331751198765318</v>
      </c>
    </row>
    <row r="38" spans="1:5" x14ac:dyDescent="0.35">
      <c r="A38" s="15">
        <v>41040</v>
      </c>
      <c r="B38" s="15">
        <v>41054</v>
      </c>
      <c r="C38" s="15">
        <v>41067</v>
      </c>
      <c r="D38" s="9">
        <v>10.508425662659532</v>
      </c>
      <c r="E38" s="7">
        <v>10.318103493046049</v>
      </c>
    </row>
    <row r="39" spans="1:5" x14ac:dyDescent="0.35">
      <c r="A39" s="15">
        <v>41054</v>
      </c>
      <c r="B39" s="15">
        <v>41068</v>
      </c>
      <c r="C39" s="15">
        <v>41081</v>
      </c>
      <c r="D39" s="9">
        <v>10.517445194915314</v>
      </c>
      <c r="E39" s="7">
        <v>10.325389243862077</v>
      </c>
    </row>
    <row r="40" spans="1:5" x14ac:dyDescent="0.35">
      <c r="A40" s="15">
        <v>41068</v>
      </c>
      <c r="B40" s="15">
        <v>41082</v>
      </c>
      <c r="C40" s="15">
        <v>41095</v>
      </c>
      <c r="D40" s="9">
        <v>10.517858139156974</v>
      </c>
      <c r="E40" s="7">
        <v>10.326451791139164</v>
      </c>
    </row>
    <row r="41" spans="1:5" x14ac:dyDescent="0.35">
      <c r="A41" s="15">
        <v>41082</v>
      </c>
      <c r="B41" s="15">
        <v>41096</v>
      </c>
      <c r="C41" s="15">
        <v>41109</v>
      </c>
      <c r="D41" s="9">
        <v>10.52751249921176</v>
      </c>
      <c r="E41" s="7">
        <v>10.327208138626826</v>
      </c>
    </row>
    <row r="42" spans="1:5" x14ac:dyDescent="0.35">
      <c r="A42" s="15">
        <v>41096</v>
      </c>
      <c r="B42" s="15">
        <v>41110</v>
      </c>
      <c r="C42" s="15">
        <v>41123</v>
      </c>
      <c r="D42" s="9">
        <v>10.533490854260927</v>
      </c>
      <c r="E42" s="7">
        <v>10.305275791778673</v>
      </c>
    </row>
    <row r="43" spans="1:5" x14ac:dyDescent="0.35">
      <c r="A43" s="15">
        <v>41110</v>
      </c>
      <c r="B43" s="15">
        <v>41124</v>
      </c>
      <c r="C43" s="15">
        <v>41137</v>
      </c>
      <c r="D43" s="9">
        <v>10.551892270204437</v>
      </c>
      <c r="E43" s="7">
        <v>10.293976391454899</v>
      </c>
    </row>
    <row r="44" spans="1:5" x14ac:dyDescent="0.35">
      <c r="A44" s="15">
        <v>41124</v>
      </c>
      <c r="B44" s="15">
        <v>41138</v>
      </c>
      <c r="C44" s="15">
        <v>41151</v>
      </c>
      <c r="D44" s="9">
        <v>10.552684115757049</v>
      </c>
      <c r="E44" s="7">
        <v>10.294593180984295</v>
      </c>
    </row>
    <row r="45" spans="1:5" x14ac:dyDescent="0.35">
      <c r="A45" s="15">
        <v>41138</v>
      </c>
      <c r="B45" s="15">
        <v>41152</v>
      </c>
      <c r="C45" s="15">
        <v>41165</v>
      </c>
      <c r="D45" s="9">
        <v>10.577223258005461</v>
      </c>
      <c r="E45" s="7">
        <v>10.295122725090343</v>
      </c>
    </row>
    <row r="46" spans="1:5" x14ac:dyDescent="0.35">
      <c r="A46" s="15">
        <v>41152</v>
      </c>
      <c r="B46" s="15">
        <v>41166</v>
      </c>
      <c r="C46" s="15">
        <v>41179</v>
      </c>
      <c r="D46" s="9">
        <v>10.580519999607333</v>
      </c>
      <c r="E46" s="7">
        <v>10.284243908444706</v>
      </c>
    </row>
    <row r="47" spans="1:5" x14ac:dyDescent="0.35">
      <c r="A47" s="15">
        <v>41166</v>
      </c>
      <c r="B47" s="15">
        <v>41180</v>
      </c>
      <c r="C47" s="15">
        <v>41193</v>
      </c>
      <c r="D47" s="9">
        <v>10.578777075273463</v>
      </c>
      <c r="E47" s="7">
        <v>10.25516196115295</v>
      </c>
    </row>
    <row r="48" spans="1:5" x14ac:dyDescent="0.35">
      <c r="A48" s="15">
        <v>41180</v>
      </c>
      <c r="B48" s="15">
        <v>41194</v>
      </c>
      <c r="C48" s="15">
        <v>41207</v>
      </c>
      <c r="D48" s="9">
        <v>10.577665793264639</v>
      </c>
      <c r="E48" s="7">
        <v>10.249365624092759</v>
      </c>
    </row>
    <row r="49" spans="1:5" x14ac:dyDescent="0.35">
      <c r="A49" s="15">
        <v>41194</v>
      </c>
      <c r="B49" s="15">
        <v>41208</v>
      </c>
      <c r="C49" s="15">
        <v>41221</v>
      </c>
      <c r="D49" s="9">
        <v>10.581496508177146</v>
      </c>
      <c r="E49" s="7">
        <v>10.254289454305113</v>
      </c>
    </row>
    <row r="50" spans="1:5" x14ac:dyDescent="0.35">
      <c r="A50" s="15">
        <v>41208</v>
      </c>
      <c r="B50" s="15">
        <v>41222</v>
      </c>
      <c r="C50" s="15">
        <v>41235</v>
      </c>
      <c r="D50" s="9">
        <v>10.580573557186025</v>
      </c>
      <c r="E50" s="7">
        <v>10.216918990831086</v>
      </c>
    </row>
    <row r="51" spans="1:5" x14ac:dyDescent="0.35">
      <c r="A51" s="15">
        <v>41222</v>
      </c>
      <c r="B51" s="15">
        <v>41236</v>
      </c>
      <c r="C51" s="15">
        <v>41249</v>
      </c>
      <c r="D51" s="9">
        <v>10.575216752161982</v>
      </c>
      <c r="E51" s="7">
        <v>10.226778437916886</v>
      </c>
    </row>
    <row r="52" spans="1:5" x14ac:dyDescent="0.35">
      <c r="A52" s="15">
        <v>41236</v>
      </c>
      <c r="B52" s="15">
        <v>41250</v>
      </c>
      <c r="C52" s="15">
        <v>41263</v>
      </c>
      <c r="D52" s="9">
        <v>10.571240825820194</v>
      </c>
      <c r="E52" s="7">
        <v>10.217023661334078</v>
      </c>
    </row>
    <row r="53" spans="1:5" x14ac:dyDescent="0.35">
      <c r="A53" s="15">
        <v>41250</v>
      </c>
      <c r="B53" s="15">
        <v>41264</v>
      </c>
      <c r="C53" s="15">
        <v>41277</v>
      </c>
      <c r="D53" s="9">
        <v>10.567017496127622</v>
      </c>
      <c r="E53" s="7">
        <v>10.216844847545964</v>
      </c>
    </row>
    <row r="54" spans="1:5" x14ac:dyDescent="0.35">
      <c r="A54" s="15">
        <v>41264</v>
      </c>
      <c r="B54" s="15">
        <v>41278</v>
      </c>
      <c r="C54" s="15">
        <v>41291</v>
      </c>
      <c r="D54" s="9">
        <v>10.578243418627258</v>
      </c>
      <c r="E54" s="7">
        <v>10.631092361820713</v>
      </c>
    </row>
    <row r="55" spans="1:5" x14ac:dyDescent="0.35">
      <c r="A55" s="15">
        <v>41278</v>
      </c>
      <c r="B55" s="15">
        <v>41292</v>
      </c>
      <c r="C55" s="15">
        <v>41305</v>
      </c>
      <c r="D55" s="9">
        <v>10.565891039260798</v>
      </c>
      <c r="E55" s="7">
        <v>10.642998197497514</v>
      </c>
    </row>
    <row r="56" spans="1:5" x14ac:dyDescent="0.35">
      <c r="A56" s="15">
        <v>41292</v>
      </c>
      <c r="B56" s="15">
        <v>41306</v>
      </c>
      <c r="C56" s="15">
        <v>41319</v>
      </c>
      <c r="D56" s="9">
        <v>10.545607996619442</v>
      </c>
      <c r="E56" s="7">
        <v>10.658484997021475</v>
      </c>
    </row>
    <row r="57" spans="1:5" x14ac:dyDescent="0.35">
      <c r="A57" s="15">
        <v>41306</v>
      </c>
      <c r="B57" s="15">
        <v>41320</v>
      </c>
      <c r="C57" s="15">
        <v>41333</v>
      </c>
      <c r="D57" s="9">
        <v>10.763526891530868</v>
      </c>
      <c r="E57" s="7">
        <v>11.085182535256639</v>
      </c>
    </row>
    <row r="58" spans="1:5" x14ac:dyDescent="0.35">
      <c r="A58" s="15">
        <v>41320</v>
      </c>
      <c r="B58" s="15">
        <v>41334</v>
      </c>
      <c r="C58" s="15">
        <v>41347</v>
      </c>
      <c r="D58" s="9">
        <v>10.740111380212573</v>
      </c>
      <c r="E58" s="7">
        <v>11.065496319266908</v>
      </c>
    </row>
    <row r="59" spans="1:5" x14ac:dyDescent="0.35">
      <c r="A59" s="15">
        <v>41334</v>
      </c>
      <c r="B59" s="15">
        <v>41348</v>
      </c>
      <c r="C59" s="15">
        <v>41361</v>
      </c>
      <c r="D59" s="9">
        <v>10.968177744019769</v>
      </c>
      <c r="E59" s="7">
        <v>11.502936290306947</v>
      </c>
    </row>
    <row r="60" spans="1:5" x14ac:dyDescent="0.35">
      <c r="A60" s="15">
        <v>41348</v>
      </c>
      <c r="B60" s="15">
        <v>41362</v>
      </c>
      <c r="C60" s="15">
        <v>41375</v>
      </c>
      <c r="D60" s="9">
        <v>10.937887665118112</v>
      </c>
      <c r="E60" s="7">
        <v>11.489037996664759</v>
      </c>
    </row>
    <row r="61" spans="1:5" x14ac:dyDescent="0.35">
      <c r="A61" s="15">
        <v>41362</v>
      </c>
      <c r="B61" s="15">
        <v>41376</v>
      </c>
      <c r="C61" s="15">
        <v>41389</v>
      </c>
      <c r="D61" s="9">
        <v>10.917825093606375</v>
      </c>
      <c r="E61" s="7">
        <v>11.493320045616478</v>
      </c>
    </row>
    <row r="62" spans="1:5" x14ac:dyDescent="0.35">
      <c r="A62" s="15">
        <v>41376</v>
      </c>
      <c r="B62" s="15">
        <v>41390</v>
      </c>
      <c r="C62" s="15">
        <v>41403</v>
      </c>
      <c r="D62" s="9">
        <v>10.904326157062618</v>
      </c>
      <c r="E62" s="7">
        <v>11.503535164178412</v>
      </c>
    </row>
    <row r="63" spans="1:5" x14ac:dyDescent="0.35">
      <c r="A63" s="15">
        <v>41390</v>
      </c>
      <c r="B63" s="15">
        <v>41404</v>
      </c>
      <c r="C63" s="15">
        <v>41417</v>
      </c>
      <c r="D63" s="9">
        <v>10.897065510949924</v>
      </c>
      <c r="E63" s="7">
        <v>11.497006909160925</v>
      </c>
    </row>
    <row r="64" spans="1:5" x14ac:dyDescent="0.35">
      <c r="A64" s="15">
        <v>41404</v>
      </c>
      <c r="B64" s="15">
        <v>41418</v>
      </c>
      <c r="C64" s="15">
        <v>41431</v>
      </c>
      <c r="D64" s="9">
        <v>10.883969151518382</v>
      </c>
      <c r="E64" s="7">
        <v>11.490759633895049</v>
      </c>
    </row>
    <row r="65" spans="1:5" x14ac:dyDescent="0.35">
      <c r="A65" s="15">
        <v>41418</v>
      </c>
      <c r="B65" s="15">
        <v>41432</v>
      </c>
      <c r="C65" s="15">
        <v>41445</v>
      </c>
      <c r="D65" s="9">
        <v>10.857209890345194</v>
      </c>
      <c r="E65" s="7">
        <v>11.908845790315151</v>
      </c>
    </row>
    <row r="66" spans="1:5" x14ac:dyDescent="0.35">
      <c r="A66" s="15">
        <v>41432</v>
      </c>
      <c r="B66" s="15">
        <v>41446</v>
      </c>
      <c r="C66" s="15">
        <v>41459</v>
      </c>
      <c r="D66" s="9">
        <v>10.851280162371555</v>
      </c>
      <c r="E66" s="7">
        <v>11.901187791570855</v>
      </c>
    </row>
    <row r="67" spans="1:5" x14ac:dyDescent="0.35">
      <c r="A67" s="15">
        <v>41446</v>
      </c>
      <c r="B67" s="15">
        <v>41460</v>
      </c>
      <c r="C67" s="15">
        <v>41473</v>
      </c>
      <c r="D67" s="9">
        <v>10.865182406513666</v>
      </c>
      <c r="E67" s="7">
        <v>11.91981141578658</v>
      </c>
    </row>
    <row r="68" spans="1:5" x14ac:dyDescent="0.35">
      <c r="A68" s="15">
        <v>41460</v>
      </c>
      <c r="B68" s="15">
        <v>41474</v>
      </c>
      <c r="C68" s="15">
        <v>41487</v>
      </c>
      <c r="D68" s="9">
        <v>10.87501866090822</v>
      </c>
      <c r="E68" s="7">
        <v>11.906376262147527</v>
      </c>
    </row>
    <row r="69" spans="1:5" x14ac:dyDescent="0.35">
      <c r="A69" s="15">
        <v>41474</v>
      </c>
      <c r="B69" s="15">
        <v>41488</v>
      </c>
      <c r="C69" s="15">
        <v>41501</v>
      </c>
      <c r="D69" s="9">
        <v>10.903376269743264</v>
      </c>
      <c r="E69" s="7">
        <v>11.892480347968412</v>
      </c>
    </row>
    <row r="70" spans="1:5" x14ac:dyDescent="0.35">
      <c r="A70" s="15">
        <v>41488</v>
      </c>
      <c r="B70" s="15">
        <v>41502</v>
      </c>
      <c r="C70" s="15">
        <v>41515</v>
      </c>
      <c r="D70" s="9">
        <v>10.916559892078705</v>
      </c>
      <c r="E70" s="7">
        <v>11.895906808666734</v>
      </c>
    </row>
    <row r="71" spans="1:5" x14ac:dyDescent="0.35">
      <c r="A71" s="15">
        <v>41502</v>
      </c>
      <c r="B71" s="15">
        <v>41519</v>
      </c>
      <c r="C71" s="15">
        <v>41529</v>
      </c>
      <c r="D71" s="9">
        <v>10.921661095095809</v>
      </c>
      <c r="E71" s="7">
        <v>11.905569247342214</v>
      </c>
    </row>
    <row r="72" spans="1:5" x14ac:dyDescent="0.35">
      <c r="A72" s="15">
        <v>41519</v>
      </c>
      <c r="B72" s="15">
        <v>41530</v>
      </c>
      <c r="C72" s="15">
        <v>41543</v>
      </c>
      <c r="D72" s="9">
        <v>10.940557965032449</v>
      </c>
      <c r="E72" s="7">
        <v>11.923478214938029</v>
      </c>
    </row>
    <row r="73" spans="1:5" x14ac:dyDescent="0.35">
      <c r="A73" s="15">
        <v>41530</v>
      </c>
      <c r="B73" s="15">
        <v>41544</v>
      </c>
      <c r="C73" s="15">
        <v>41557</v>
      </c>
      <c r="D73" s="9">
        <v>10.972685020653229</v>
      </c>
      <c r="E73" s="7">
        <v>11.918179733729604</v>
      </c>
    </row>
    <row r="74" spans="1:5" x14ac:dyDescent="0.35">
      <c r="A74" s="15">
        <v>41544</v>
      </c>
      <c r="B74" s="15">
        <v>41558</v>
      </c>
      <c r="C74" s="15">
        <v>41571</v>
      </c>
      <c r="D74" s="9">
        <v>10.986838796729938</v>
      </c>
      <c r="E74" s="7">
        <v>11.926757235551886</v>
      </c>
    </row>
    <row r="75" spans="1:5" x14ac:dyDescent="0.35">
      <c r="A75" s="15">
        <v>41558</v>
      </c>
      <c r="B75" s="15">
        <v>41572</v>
      </c>
      <c r="C75" s="15">
        <v>41585</v>
      </c>
      <c r="D75" s="9">
        <v>10.995255155026344</v>
      </c>
      <c r="E75" s="7">
        <v>11.925134426687906</v>
      </c>
    </row>
    <row r="76" spans="1:5" x14ac:dyDescent="0.35">
      <c r="A76" s="15">
        <v>41572</v>
      </c>
      <c r="B76" s="15">
        <v>41586</v>
      </c>
      <c r="C76" s="15">
        <v>41599</v>
      </c>
      <c r="D76" s="9">
        <v>10.992268860407501</v>
      </c>
      <c r="E76" s="7">
        <v>11.920028320438862</v>
      </c>
    </row>
    <row r="77" spans="1:5" x14ac:dyDescent="0.35">
      <c r="A77" s="15">
        <v>41586</v>
      </c>
      <c r="B77" s="15">
        <v>41600</v>
      </c>
      <c r="C77" s="15">
        <v>41613</v>
      </c>
      <c r="D77" s="9">
        <v>11.000739903571301</v>
      </c>
      <c r="E77" s="7">
        <v>11.905867329554376</v>
      </c>
    </row>
    <row r="78" spans="1:5" x14ac:dyDescent="0.35">
      <c r="A78" s="15">
        <v>41600</v>
      </c>
      <c r="B78" s="15">
        <v>41614</v>
      </c>
      <c r="C78" s="15">
        <v>41627</v>
      </c>
      <c r="D78" s="9">
        <v>11.008090799713298</v>
      </c>
      <c r="E78" s="7">
        <v>11.917724899290603</v>
      </c>
    </row>
    <row r="79" spans="1:5" x14ac:dyDescent="0.35">
      <c r="A79" s="15">
        <v>41614</v>
      </c>
      <c r="B79" s="15">
        <v>41628</v>
      </c>
      <c r="C79" s="15">
        <v>41641</v>
      </c>
      <c r="D79" s="9">
        <v>11.003220652649675</v>
      </c>
      <c r="E79" s="7">
        <v>11.896202793912753</v>
      </c>
    </row>
    <row r="80" spans="1:5" x14ac:dyDescent="0.35">
      <c r="A80" s="15">
        <v>41628</v>
      </c>
      <c r="B80" s="15">
        <v>41642</v>
      </c>
      <c r="C80" s="15">
        <v>41655</v>
      </c>
      <c r="D80" s="9">
        <v>11.006729105881023</v>
      </c>
      <c r="E80" s="7">
        <v>11.897268467847299</v>
      </c>
    </row>
    <row r="81" spans="1:5" x14ac:dyDescent="0.35">
      <c r="A81" s="15">
        <v>41642</v>
      </c>
      <c r="B81" s="15">
        <v>41656</v>
      </c>
      <c r="C81" s="15">
        <v>41669</v>
      </c>
      <c r="D81" s="9">
        <v>11.024201674220468</v>
      </c>
      <c r="E81" s="7">
        <v>11.874499590882747</v>
      </c>
    </row>
    <row r="82" spans="1:5" x14ac:dyDescent="0.35">
      <c r="A82" s="15">
        <v>41656</v>
      </c>
      <c r="B82" s="15">
        <v>41670</v>
      </c>
      <c r="C82" s="15">
        <v>41683</v>
      </c>
      <c r="D82" s="9">
        <v>11.028033011361401</v>
      </c>
      <c r="E82" s="7">
        <v>11.856234441930896</v>
      </c>
    </row>
    <row r="83" spans="1:5" x14ac:dyDescent="0.35">
      <c r="A83" s="15">
        <v>41670</v>
      </c>
      <c r="B83" s="15">
        <v>41684</v>
      </c>
      <c r="C83" s="15">
        <v>41697</v>
      </c>
      <c r="D83" s="9">
        <v>11.034403459556973</v>
      </c>
      <c r="E83" s="7">
        <v>11.862999129727898</v>
      </c>
    </row>
    <row r="84" spans="1:5" x14ac:dyDescent="0.35">
      <c r="A84" s="15">
        <v>41684</v>
      </c>
      <c r="B84" s="15">
        <v>41698</v>
      </c>
      <c r="C84" s="15">
        <v>41711</v>
      </c>
      <c r="D84" s="9">
        <v>11.03517387964315</v>
      </c>
      <c r="E84" s="7">
        <v>11.890491626957218</v>
      </c>
    </row>
    <row r="85" spans="1:5" x14ac:dyDescent="0.35">
      <c r="A85" s="15">
        <v>41698</v>
      </c>
      <c r="B85" s="15">
        <v>41712</v>
      </c>
      <c r="C85" s="15">
        <v>41725</v>
      </c>
      <c r="D85" s="9">
        <v>11.038176392805617</v>
      </c>
      <c r="E85" s="7">
        <v>11.896796887528863</v>
      </c>
    </row>
    <row r="86" spans="1:5" x14ac:dyDescent="0.35">
      <c r="A86" s="15">
        <v>41712</v>
      </c>
      <c r="B86" s="15">
        <v>41726</v>
      </c>
      <c r="C86" s="15">
        <v>41739</v>
      </c>
      <c r="D86" s="9">
        <v>11.050430519839939</v>
      </c>
      <c r="E86" s="7">
        <v>11.894879665574788</v>
      </c>
    </row>
    <row r="87" spans="1:5" x14ac:dyDescent="0.35">
      <c r="A87" s="15">
        <v>41726</v>
      </c>
      <c r="B87" s="15">
        <v>41740</v>
      </c>
      <c r="C87" s="15">
        <v>41753</v>
      </c>
      <c r="D87" s="9">
        <v>11.043552997596381</v>
      </c>
      <c r="E87" s="7">
        <v>11.925913654094391</v>
      </c>
    </row>
    <row r="88" spans="1:5" x14ac:dyDescent="0.35">
      <c r="A88" s="15">
        <v>41740</v>
      </c>
      <c r="B88" s="15">
        <v>41754</v>
      </c>
      <c r="C88" s="15">
        <v>41767</v>
      </c>
      <c r="D88" s="9">
        <v>11.04535133974775</v>
      </c>
      <c r="E88" s="7">
        <v>11.930681637658619</v>
      </c>
    </row>
    <row r="89" spans="1:5" x14ac:dyDescent="0.35">
      <c r="A89" s="15">
        <v>41754</v>
      </c>
      <c r="B89" s="15">
        <v>41768</v>
      </c>
      <c r="C89" s="15">
        <v>41781</v>
      </c>
      <c r="D89" s="9">
        <v>11.038162231967959</v>
      </c>
      <c r="E89" s="7">
        <v>11.896035905814188</v>
      </c>
    </row>
    <row r="90" spans="1:5" x14ac:dyDescent="0.35">
      <c r="A90" s="15">
        <v>41768</v>
      </c>
      <c r="B90" s="15">
        <v>41782</v>
      </c>
      <c r="C90" s="15">
        <v>41795</v>
      </c>
      <c r="D90" s="9">
        <v>11.026056559411874</v>
      </c>
      <c r="E90" s="7">
        <v>11.888010913085806</v>
      </c>
    </row>
    <row r="91" spans="1:5" x14ac:dyDescent="0.35">
      <c r="A91" s="15">
        <v>41782</v>
      </c>
      <c r="B91" s="15">
        <v>41796</v>
      </c>
      <c r="C91" s="15">
        <v>41809</v>
      </c>
      <c r="D91" s="9">
        <v>11.017896666317565</v>
      </c>
      <c r="E91" s="7">
        <v>11.88099957501867</v>
      </c>
    </row>
    <row r="92" spans="1:5" x14ac:dyDescent="0.35">
      <c r="A92" s="15">
        <v>41796</v>
      </c>
      <c r="B92" s="15">
        <v>41810</v>
      </c>
      <c r="C92" s="15">
        <v>41823</v>
      </c>
      <c r="D92" s="9">
        <v>11.00915075914768</v>
      </c>
      <c r="E92" s="7">
        <v>11.874882884328869</v>
      </c>
    </row>
    <row r="93" spans="1:5" x14ac:dyDescent="0.35">
      <c r="A93" s="15">
        <v>41810</v>
      </c>
      <c r="B93" s="15">
        <v>41824</v>
      </c>
      <c r="C93" s="15">
        <v>41837</v>
      </c>
      <c r="D93" s="9">
        <v>11.000627456490454</v>
      </c>
      <c r="E93" s="7">
        <v>11.850501295925611</v>
      </c>
    </row>
    <row r="94" spans="1:5" x14ac:dyDescent="0.35">
      <c r="A94" s="15">
        <v>41824</v>
      </c>
      <c r="B94" s="15">
        <v>41838</v>
      </c>
      <c r="C94" s="15">
        <v>41851</v>
      </c>
      <c r="D94" s="9">
        <v>10.997668187925736</v>
      </c>
      <c r="E94" s="7">
        <v>11.757640622713694</v>
      </c>
    </row>
    <row r="95" spans="1:5" x14ac:dyDescent="0.35">
      <c r="A95" s="15">
        <v>41838</v>
      </c>
      <c r="B95" s="15">
        <v>41852</v>
      </c>
      <c r="C95" s="15">
        <v>41865</v>
      </c>
      <c r="D95" s="9">
        <v>10.997031451852729</v>
      </c>
      <c r="E95" s="7">
        <v>11.731359196853845</v>
      </c>
    </row>
    <row r="96" spans="1:5" x14ac:dyDescent="0.35">
      <c r="A96" s="15">
        <v>41852</v>
      </c>
      <c r="B96" s="15">
        <v>41866</v>
      </c>
      <c r="C96" s="15">
        <v>41879</v>
      </c>
      <c r="D96" s="9">
        <v>11.006085222285025</v>
      </c>
      <c r="E96" s="7">
        <v>11.74783769286822</v>
      </c>
    </row>
    <row r="97" spans="1:5" x14ac:dyDescent="0.35">
      <c r="A97" s="15">
        <v>41866</v>
      </c>
      <c r="B97" s="15">
        <v>41880</v>
      </c>
      <c r="C97" s="15">
        <v>41893</v>
      </c>
      <c r="D97" s="9">
        <v>10.996119881914959</v>
      </c>
      <c r="E97" s="7">
        <v>11.759766698722423</v>
      </c>
    </row>
    <row r="98" spans="1:5" x14ac:dyDescent="0.35">
      <c r="A98" s="15">
        <v>41880</v>
      </c>
      <c r="B98" s="15">
        <v>41894</v>
      </c>
      <c r="C98" s="15">
        <v>41907</v>
      </c>
      <c r="D98" s="9">
        <v>10.987341045229689</v>
      </c>
      <c r="E98" s="7">
        <v>11.752006578088315</v>
      </c>
    </row>
    <row r="99" spans="1:5" x14ac:dyDescent="0.35">
      <c r="A99" s="15">
        <v>41894</v>
      </c>
      <c r="B99" s="15">
        <v>41908</v>
      </c>
      <c r="C99" s="15">
        <v>41921</v>
      </c>
      <c r="D99" s="9">
        <v>10.99900791843255</v>
      </c>
      <c r="E99" s="7">
        <v>11.737572586122951</v>
      </c>
    </row>
    <row r="100" spans="1:5" x14ac:dyDescent="0.35">
      <c r="A100" s="15">
        <v>41908</v>
      </c>
      <c r="B100" s="15">
        <v>41922</v>
      </c>
      <c r="C100" s="15">
        <v>41935</v>
      </c>
      <c r="D100" s="9">
        <v>11.018535997899164</v>
      </c>
      <c r="E100" s="7">
        <v>11.748677472832263</v>
      </c>
    </row>
    <row r="101" spans="1:5" x14ac:dyDescent="0.35">
      <c r="A101" s="15">
        <v>41922</v>
      </c>
      <c r="B101" s="15">
        <v>41936</v>
      </c>
      <c r="C101" s="15">
        <v>41949</v>
      </c>
      <c r="D101" s="9">
        <v>11.017517659481356</v>
      </c>
      <c r="E101" s="7">
        <v>11.746338300675477</v>
      </c>
    </row>
    <row r="102" spans="1:5" x14ac:dyDescent="0.35">
      <c r="A102" s="15">
        <v>41936</v>
      </c>
      <c r="B102" s="15">
        <v>41950</v>
      </c>
      <c r="C102" s="15">
        <v>41963</v>
      </c>
      <c r="D102" s="9">
        <v>11.009126002320437</v>
      </c>
      <c r="E102" s="7">
        <v>11.743054405013035</v>
      </c>
    </row>
    <row r="103" spans="1:5" x14ac:dyDescent="0.35">
      <c r="A103" s="15">
        <v>41950</v>
      </c>
      <c r="B103" s="15">
        <v>41964</v>
      </c>
      <c r="C103" s="15">
        <v>41977</v>
      </c>
      <c r="D103" s="9">
        <v>11.005829041426127</v>
      </c>
      <c r="E103" s="7">
        <v>11.737661169645991</v>
      </c>
    </row>
    <row r="104" spans="1:5" x14ac:dyDescent="0.35">
      <c r="A104" s="15">
        <v>41964</v>
      </c>
      <c r="B104" s="15">
        <v>41978</v>
      </c>
      <c r="C104" s="15">
        <v>41991</v>
      </c>
      <c r="D104" s="9">
        <v>11.012337946080946</v>
      </c>
      <c r="E104" s="7">
        <v>11.740149561287177</v>
      </c>
    </row>
    <row r="105" spans="1:5" x14ac:dyDescent="0.35">
      <c r="A105" s="15">
        <v>41978</v>
      </c>
      <c r="B105" s="15">
        <v>41992</v>
      </c>
      <c r="C105" s="15">
        <v>42005</v>
      </c>
      <c r="D105" s="9">
        <v>11.012651703220094</v>
      </c>
      <c r="E105" s="7">
        <v>11.704844881816417</v>
      </c>
    </row>
    <row r="106" spans="1:5" x14ac:dyDescent="0.35">
      <c r="A106" s="15">
        <v>41992</v>
      </c>
      <c r="B106" s="15">
        <v>42006</v>
      </c>
      <c r="C106" s="15">
        <v>42019</v>
      </c>
      <c r="D106" s="9">
        <v>11.025248849690307</v>
      </c>
      <c r="E106" s="7">
        <v>11.645922296760967</v>
      </c>
    </row>
    <row r="107" spans="1:5" x14ac:dyDescent="0.35">
      <c r="A107" s="15">
        <v>42006</v>
      </c>
      <c r="B107" s="15">
        <v>42020</v>
      </c>
      <c r="C107" s="15">
        <v>42033</v>
      </c>
      <c r="D107" s="9">
        <v>11.030702927137078</v>
      </c>
      <c r="E107" s="7">
        <v>11.620480929560054</v>
      </c>
    </row>
    <row r="108" spans="1:5" x14ac:dyDescent="0.35">
      <c r="A108" s="15">
        <v>42020</v>
      </c>
      <c r="B108" s="15">
        <v>42034</v>
      </c>
      <c r="C108" s="15">
        <v>42047</v>
      </c>
      <c r="D108" s="9">
        <v>11.031470664508399</v>
      </c>
      <c r="E108" s="7">
        <v>11.652624199837915</v>
      </c>
    </row>
    <row r="109" spans="1:5" x14ac:dyDescent="0.35">
      <c r="A109" s="15">
        <v>42034</v>
      </c>
      <c r="B109" s="15">
        <v>42048</v>
      </c>
      <c r="C109" s="15">
        <v>42061</v>
      </c>
      <c r="D109" s="9">
        <v>11.028654846858748</v>
      </c>
      <c r="E109" s="7">
        <v>11.609707167697815</v>
      </c>
    </row>
    <row r="110" spans="1:5" x14ac:dyDescent="0.35">
      <c r="A110" s="15">
        <v>42048</v>
      </c>
      <c r="B110" s="15">
        <v>42062</v>
      </c>
      <c r="C110" s="15">
        <v>42075</v>
      </c>
      <c r="D110" s="9">
        <v>11.039537828726765</v>
      </c>
      <c r="E110" s="7">
        <v>12.691730076815233</v>
      </c>
    </row>
    <row r="111" spans="1:5" x14ac:dyDescent="0.35">
      <c r="A111" s="15">
        <v>42062</v>
      </c>
      <c r="B111" s="15">
        <v>42076</v>
      </c>
      <c r="C111" s="15">
        <v>42089</v>
      </c>
      <c r="D111" s="9">
        <v>11.017862076740732</v>
      </c>
      <c r="E111" s="7">
        <v>12.688723121695396</v>
      </c>
    </row>
    <row r="112" spans="1:5" x14ac:dyDescent="0.35">
      <c r="A112" s="15">
        <v>42076</v>
      </c>
      <c r="B112" s="15">
        <v>42090</v>
      </c>
      <c r="C112" s="15">
        <v>42103</v>
      </c>
      <c r="D112" s="9">
        <v>11.027600481652886</v>
      </c>
      <c r="E112" s="7">
        <v>13.093180430420698</v>
      </c>
    </row>
    <row r="113" spans="1:5" x14ac:dyDescent="0.35">
      <c r="A113" s="15">
        <v>42090</v>
      </c>
      <c r="B113" s="15">
        <v>42104</v>
      </c>
      <c r="C113" s="15">
        <v>42117</v>
      </c>
      <c r="D113" s="9">
        <v>11.038124539491486</v>
      </c>
      <c r="E113" s="7">
        <v>13.055585655823949</v>
      </c>
    </row>
    <row r="114" spans="1:5" x14ac:dyDescent="0.35">
      <c r="A114" s="15">
        <v>42104</v>
      </c>
      <c r="B114" s="15">
        <v>42118</v>
      </c>
      <c r="C114" s="15">
        <v>42131</v>
      </c>
      <c r="D114" s="9">
        <v>11.048910059675098</v>
      </c>
      <c r="E114" s="7">
        <v>12.998747555812526</v>
      </c>
    </row>
    <row r="115" spans="1:5" x14ac:dyDescent="0.35">
      <c r="A115" s="15">
        <v>42118</v>
      </c>
      <c r="B115" s="15">
        <v>42132</v>
      </c>
      <c r="C115" s="15">
        <v>42145</v>
      </c>
      <c r="D115" s="9">
        <v>11.056713073174432</v>
      </c>
      <c r="E115" s="7">
        <v>12.946701077482334</v>
      </c>
    </row>
    <row r="116" spans="1:5" x14ac:dyDescent="0.35">
      <c r="A116" s="15">
        <v>42132</v>
      </c>
      <c r="B116" s="15">
        <v>42146</v>
      </c>
      <c r="C116" s="15">
        <v>42159</v>
      </c>
      <c r="D116" s="9">
        <v>11.067531085798</v>
      </c>
      <c r="E116" s="7">
        <v>12.8979292598383</v>
      </c>
    </row>
    <row r="117" spans="1:5" x14ac:dyDescent="0.35">
      <c r="A117" s="15">
        <v>42146</v>
      </c>
      <c r="B117" s="15">
        <v>42160</v>
      </c>
      <c r="C117" s="15">
        <v>42173</v>
      </c>
      <c r="D117" s="9">
        <v>11.066323366736899</v>
      </c>
      <c r="E117" s="7">
        <v>12.8789248044872</v>
      </c>
    </row>
    <row r="118" spans="1:5" x14ac:dyDescent="0.35">
      <c r="A118" s="15">
        <v>42160</v>
      </c>
      <c r="B118" s="15">
        <v>42174</v>
      </c>
      <c r="C118" s="15">
        <v>42187</v>
      </c>
      <c r="D118" s="9">
        <v>11.0684078550377</v>
      </c>
      <c r="E118" s="7">
        <v>12.8064220668223</v>
      </c>
    </row>
    <row r="119" spans="1:5" x14ac:dyDescent="0.35">
      <c r="A119" s="15">
        <v>42174</v>
      </c>
      <c r="B119" s="15">
        <v>42188</v>
      </c>
      <c r="C119" s="15">
        <v>42201</v>
      </c>
      <c r="D119" s="9">
        <v>11.126961199560103</v>
      </c>
      <c r="E119" s="7">
        <v>12.608728866382544</v>
      </c>
    </row>
    <row r="120" spans="1:5" x14ac:dyDescent="0.35">
      <c r="A120" s="15">
        <v>42188</v>
      </c>
      <c r="B120" s="15">
        <v>42205</v>
      </c>
      <c r="C120" s="15">
        <v>42215</v>
      </c>
      <c r="D120" s="9">
        <v>11.038521438329584</v>
      </c>
      <c r="E120" s="7">
        <v>12.704389191250176</v>
      </c>
    </row>
    <row r="121" spans="1:5" x14ac:dyDescent="0.35">
      <c r="A121" s="15">
        <v>42205</v>
      </c>
      <c r="B121" s="15">
        <v>42216</v>
      </c>
      <c r="C121" s="15">
        <v>42229</v>
      </c>
      <c r="D121" s="9">
        <v>11.0424936490649</v>
      </c>
      <c r="E121" s="7">
        <v>12.677170841117261</v>
      </c>
    </row>
    <row r="122" spans="1:5" x14ac:dyDescent="0.35">
      <c r="A122" s="15">
        <v>42216</v>
      </c>
      <c r="B122" s="15">
        <v>42230</v>
      </c>
      <c r="C122" s="15">
        <v>42243</v>
      </c>
      <c r="D122" s="9">
        <v>11.062889431912501</v>
      </c>
      <c r="E122" s="7">
        <v>12.644942072828499</v>
      </c>
    </row>
    <row r="123" spans="1:5" x14ac:dyDescent="0.35">
      <c r="A123" s="15">
        <v>42230</v>
      </c>
      <c r="B123" s="15">
        <v>42244</v>
      </c>
      <c r="C123" s="15">
        <v>42257</v>
      </c>
      <c r="D123" s="9">
        <v>11.059687110368003</v>
      </c>
      <c r="E123" s="7">
        <v>12.602759071145146</v>
      </c>
    </row>
    <row r="124" spans="1:5" x14ac:dyDescent="0.35">
      <c r="A124" s="15">
        <v>42244</v>
      </c>
      <c r="B124" s="15">
        <v>42258</v>
      </c>
      <c r="C124" s="15">
        <v>42271</v>
      </c>
      <c r="D124" s="9">
        <v>11.078328586142934</v>
      </c>
      <c r="E124" s="7">
        <v>12.543452816719874</v>
      </c>
    </row>
    <row r="125" spans="1:5" x14ac:dyDescent="0.35">
      <c r="A125" s="15">
        <v>42258</v>
      </c>
      <c r="B125" s="15">
        <v>42275</v>
      </c>
      <c r="C125" s="15">
        <v>42285</v>
      </c>
      <c r="D125" s="9">
        <v>11.094506327626412</v>
      </c>
      <c r="E125" s="7">
        <v>12.523868132044299</v>
      </c>
    </row>
    <row r="126" spans="1:5" x14ac:dyDescent="0.35">
      <c r="A126" s="15">
        <v>42270</v>
      </c>
      <c r="B126" s="15">
        <v>42286</v>
      </c>
      <c r="C126" s="15">
        <v>42299</v>
      </c>
      <c r="D126" s="9">
        <v>11.089964765381556</v>
      </c>
      <c r="E126" s="7">
        <v>12.422769600534997</v>
      </c>
    </row>
    <row r="127" spans="1:5" x14ac:dyDescent="0.35">
      <c r="A127" s="15">
        <v>42286</v>
      </c>
      <c r="B127" s="15">
        <v>42300</v>
      </c>
      <c r="C127" s="15">
        <v>42313</v>
      </c>
      <c r="D127" s="9">
        <v>11.102210484390227</v>
      </c>
      <c r="E127" s="7">
        <v>12.665698910033591</v>
      </c>
    </row>
    <row r="128" spans="1:5" x14ac:dyDescent="0.35">
      <c r="A128" s="15">
        <v>42300</v>
      </c>
      <c r="B128" s="15">
        <v>42314</v>
      </c>
      <c r="C128" s="15">
        <v>42327</v>
      </c>
      <c r="D128" s="9">
        <v>11.09921229518088</v>
      </c>
      <c r="E128" s="7">
        <v>12.692756183283278</v>
      </c>
    </row>
    <row r="129" spans="1:5" x14ac:dyDescent="0.35">
      <c r="A129" s="15">
        <v>42314</v>
      </c>
      <c r="B129" s="15">
        <v>42328</v>
      </c>
      <c r="C129" s="15">
        <v>42341</v>
      </c>
      <c r="D129" s="9">
        <v>11.091711181989847</v>
      </c>
      <c r="E129" s="7">
        <v>12.737302468140928</v>
      </c>
    </row>
    <row r="130" spans="1:5" x14ac:dyDescent="0.35">
      <c r="A130" s="15">
        <v>42328</v>
      </c>
      <c r="B130" s="15">
        <v>42342</v>
      </c>
      <c r="C130" s="15">
        <v>42355</v>
      </c>
      <c r="D130" s="9">
        <v>11.088255506342659</v>
      </c>
      <c r="E130" s="7">
        <v>12.761544860304133</v>
      </c>
    </row>
    <row r="131" spans="1:5" x14ac:dyDescent="0.35">
      <c r="A131" s="15">
        <v>42342</v>
      </c>
      <c r="B131" s="15">
        <v>42356</v>
      </c>
      <c r="C131" s="15">
        <v>42372</v>
      </c>
      <c r="D131" s="9">
        <v>11.088784923624971</v>
      </c>
      <c r="E131" s="7">
        <v>12.767559926019617</v>
      </c>
    </row>
    <row r="132" spans="1:5" x14ac:dyDescent="0.35">
      <c r="A132" s="15">
        <v>42356</v>
      </c>
      <c r="B132" s="15">
        <v>42373</v>
      </c>
      <c r="C132" s="15">
        <v>42383</v>
      </c>
      <c r="D132" s="9">
        <v>11.087261325177666</v>
      </c>
      <c r="E132" s="7">
        <v>12.789606780686572</v>
      </c>
    </row>
    <row r="133" spans="1:5" x14ac:dyDescent="0.35">
      <c r="A133" s="15">
        <v>42369</v>
      </c>
      <c r="B133" s="15">
        <v>42384</v>
      </c>
      <c r="C133" s="15">
        <v>42397</v>
      </c>
      <c r="D133" s="9">
        <v>11.083422525340556</v>
      </c>
      <c r="E133" s="7">
        <v>12.831499488756506</v>
      </c>
    </row>
    <row r="134" spans="1:5" x14ac:dyDescent="0.35">
      <c r="A134" s="15">
        <v>42384</v>
      </c>
      <c r="B134" s="15">
        <v>42398</v>
      </c>
      <c r="C134" s="15">
        <v>42411</v>
      </c>
      <c r="D134" s="9">
        <v>11.094427471176179</v>
      </c>
      <c r="E134" s="7">
        <v>12.830499490321678</v>
      </c>
    </row>
    <row r="135" spans="1:5" x14ac:dyDescent="0.35">
      <c r="A135" s="15">
        <v>42398</v>
      </c>
      <c r="B135" s="15">
        <v>42412</v>
      </c>
      <c r="C135" s="15">
        <v>42425</v>
      </c>
      <c r="D135" s="9">
        <v>11.086648472452822</v>
      </c>
      <c r="E135" s="7">
        <v>12.830336165071653</v>
      </c>
    </row>
    <row r="136" spans="1:5" x14ac:dyDescent="0.35">
      <c r="A136" s="15">
        <v>42412</v>
      </c>
      <c r="B136" s="15">
        <v>42426</v>
      </c>
      <c r="C136" s="15">
        <v>42439</v>
      </c>
      <c r="D136" s="9">
        <v>11.080999274097822</v>
      </c>
      <c r="E136" s="7">
        <v>13.37667079149853</v>
      </c>
    </row>
    <row r="137" spans="1:5" x14ac:dyDescent="0.35">
      <c r="A137" s="15">
        <v>42426</v>
      </c>
      <c r="B137" s="15">
        <v>42440</v>
      </c>
      <c r="C137" s="15">
        <v>42453</v>
      </c>
      <c r="D137" s="9">
        <v>11.071456932324601</v>
      </c>
      <c r="E137" s="7">
        <v>13.414166847121379</v>
      </c>
    </row>
    <row r="138" spans="1:5" x14ac:dyDescent="0.35">
      <c r="A138" s="15">
        <v>42440</v>
      </c>
      <c r="B138" s="15">
        <v>42454</v>
      </c>
      <c r="C138" s="15">
        <v>42467</v>
      </c>
      <c r="D138" s="9">
        <v>11.071727540502007</v>
      </c>
      <c r="E138" s="7">
        <v>13.3965781331281</v>
      </c>
    </row>
    <row r="139" spans="1:5" x14ac:dyDescent="0.35">
      <c r="A139" s="15">
        <v>42454</v>
      </c>
      <c r="B139" s="15">
        <v>42468</v>
      </c>
      <c r="C139" s="15">
        <v>42481</v>
      </c>
      <c r="D139" s="9">
        <v>11.066928175993429</v>
      </c>
      <c r="E139" s="7">
        <v>13.415617488681256</v>
      </c>
    </row>
    <row r="140" spans="1:5" x14ac:dyDescent="0.35">
      <c r="A140" s="15">
        <v>42468</v>
      </c>
      <c r="B140" s="15">
        <v>42482</v>
      </c>
      <c r="C140" s="15">
        <v>42495</v>
      </c>
      <c r="D140" s="9">
        <v>11.057831548918037</v>
      </c>
      <c r="E140" s="7">
        <v>13.385525684966264</v>
      </c>
    </row>
    <row r="141" spans="1:5" x14ac:dyDescent="0.35">
      <c r="A141" s="15">
        <v>42482</v>
      </c>
      <c r="B141" s="15">
        <v>42496</v>
      </c>
      <c r="C141" s="15">
        <v>42509</v>
      </c>
      <c r="D141" s="9">
        <v>11.048089953468509</v>
      </c>
      <c r="E141" s="7">
        <v>13.40907120592483</v>
      </c>
    </row>
    <row r="142" spans="1:5" x14ac:dyDescent="0.35">
      <c r="A142" s="15">
        <v>42496</v>
      </c>
      <c r="B142" s="15">
        <v>42510</v>
      </c>
      <c r="C142" s="15">
        <v>42523</v>
      </c>
      <c r="D142" s="9">
        <v>11.063574052284979</v>
      </c>
      <c r="E142" s="7">
        <v>13.422385488899549</v>
      </c>
    </row>
    <row r="143" spans="1:5" x14ac:dyDescent="0.35">
      <c r="A143" s="15">
        <v>42510</v>
      </c>
      <c r="B143" s="15">
        <v>42524</v>
      </c>
      <c r="C143" s="15">
        <v>42537</v>
      </c>
      <c r="D143" s="9">
        <v>11.070264600152859</v>
      </c>
      <c r="E143" s="7">
        <v>13.54667041128674</v>
      </c>
    </row>
    <row r="144" spans="1:5" x14ac:dyDescent="0.35">
      <c r="A144" s="15">
        <v>42524</v>
      </c>
      <c r="B144" s="15">
        <v>42538</v>
      </c>
      <c r="C144" s="15">
        <v>42551</v>
      </c>
      <c r="D144" s="9">
        <v>11.07790480399489</v>
      </c>
      <c r="E144" s="7">
        <v>13.570053819157406</v>
      </c>
    </row>
    <row r="145" spans="1:5" x14ac:dyDescent="0.35">
      <c r="A145" s="15">
        <v>42538</v>
      </c>
      <c r="B145" s="15">
        <v>42552</v>
      </c>
      <c r="C145" s="15">
        <v>42565</v>
      </c>
      <c r="D145" s="9">
        <v>11.068</v>
      </c>
      <c r="E145" s="7">
        <v>13.574999999999999</v>
      </c>
    </row>
    <row r="146" spans="1:5" x14ac:dyDescent="0.35">
      <c r="A146" s="15">
        <v>42552</v>
      </c>
      <c r="B146" s="15">
        <v>42566</v>
      </c>
      <c r="C146" s="15">
        <v>42579</v>
      </c>
      <c r="D146" s="9">
        <v>11.064507306422303</v>
      </c>
      <c r="E146" s="7">
        <v>13.561606432694109</v>
      </c>
    </row>
    <row r="147" spans="1:5" x14ac:dyDescent="0.35">
      <c r="A147" s="15">
        <v>42566</v>
      </c>
      <c r="B147" s="15">
        <v>42580</v>
      </c>
      <c r="C147" s="15">
        <v>42593</v>
      </c>
      <c r="D147" s="9">
        <v>11.058231334299688</v>
      </c>
      <c r="E147" s="7">
        <v>13.570583087246321</v>
      </c>
    </row>
    <row r="148" spans="1:5" x14ac:dyDescent="0.35">
      <c r="A148" s="15">
        <v>42580</v>
      </c>
      <c r="B148" s="15">
        <v>42594</v>
      </c>
      <c r="C148" s="15">
        <v>42607</v>
      </c>
      <c r="D148" s="9">
        <v>11.069690344050219</v>
      </c>
      <c r="E148" s="7">
        <v>13.614967854875115</v>
      </c>
    </row>
    <row r="149" spans="1:5" x14ac:dyDescent="0.35">
      <c r="A149" s="15">
        <v>42594</v>
      </c>
      <c r="B149" s="15">
        <v>42608</v>
      </c>
      <c r="C149" s="15">
        <v>42621</v>
      </c>
      <c r="D149" s="9">
        <v>10.567636657742623</v>
      </c>
      <c r="E149" s="7">
        <v>13.610125074662621</v>
      </c>
    </row>
    <row r="150" spans="1:5" x14ac:dyDescent="0.35">
      <c r="A150" s="15">
        <v>42608</v>
      </c>
      <c r="B150" s="15">
        <v>42622</v>
      </c>
      <c r="C150" s="15">
        <v>42635</v>
      </c>
      <c r="D150" s="9">
        <v>10.546899054405445</v>
      </c>
      <c r="E150" s="7">
        <v>13.605884853950414</v>
      </c>
    </row>
    <row r="151" spans="1:5" x14ac:dyDescent="0.35">
      <c r="A151" s="15">
        <v>42622</v>
      </c>
      <c r="B151" s="15">
        <v>42636</v>
      </c>
      <c r="C151" s="15">
        <v>42649</v>
      </c>
      <c r="D151" s="9">
        <v>10.046392988668181</v>
      </c>
      <c r="E151" s="7">
        <v>13.615198233461298</v>
      </c>
    </row>
    <row r="152" spans="1:5" x14ac:dyDescent="0.35">
      <c r="A152" s="15">
        <v>42636</v>
      </c>
      <c r="B152" s="15">
        <v>42650</v>
      </c>
      <c r="C152" s="15">
        <v>42663</v>
      </c>
      <c r="D152" s="9">
        <v>10.051726030140623</v>
      </c>
      <c r="E152" s="7">
        <v>13.624941876647782</v>
      </c>
    </row>
    <row r="153" spans="1:5" x14ac:dyDescent="0.35">
      <c r="A153" s="15">
        <v>42650</v>
      </c>
      <c r="B153" s="15">
        <v>42664</v>
      </c>
      <c r="C153" s="15">
        <v>42677</v>
      </c>
      <c r="D153" s="9">
        <v>10.071933393456691</v>
      </c>
      <c r="E153" s="7">
        <v>13.594308039808842</v>
      </c>
    </row>
    <row r="154" spans="1:5" x14ac:dyDescent="0.35">
      <c r="A154" s="15">
        <v>42664</v>
      </c>
      <c r="B154" s="15">
        <v>42678</v>
      </c>
      <c r="C154" s="15">
        <v>42691</v>
      </c>
      <c r="D154" s="9">
        <v>10.073792064067657</v>
      </c>
      <c r="E154" s="7">
        <v>13.543973830780118</v>
      </c>
    </row>
    <row r="155" spans="1:5" x14ac:dyDescent="0.35">
      <c r="A155" s="15">
        <v>42678</v>
      </c>
      <c r="B155" s="15">
        <v>42692</v>
      </c>
      <c r="C155" s="15">
        <v>42705</v>
      </c>
      <c r="D155" s="9">
        <v>10.075653921179741</v>
      </c>
      <c r="E155" s="7">
        <v>13.579544931140674</v>
      </c>
    </row>
    <row r="156" spans="1:5" x14ac:dyDescent="0.35">
      <c r="A156" s="15">
        <v>42692</v>
      </c>
      <c r="B156" s="15">
        <v>42706</v>
      </c>
      <c r="C156" s="15">
        <v>42719</v>
      </c>
      <c r="D156" s="9">
        <v>10.078471816269923</v>
      </c>
      <c r="E156" s="7">
        <v>13.045076303417513</v>
      </c>
    </row>
    <row r="157" spans="1:5" x14ac:dyDescent="0.35">
      <c r="A157" s="15">
        <v>42706</v>
      </c>
      <c r="B157" s="15">
        <v>42720</v>
      </c>
      <c r="C157" s="15">
        <v>42733</v>
      </c>
      <c r="D157" s="9">
        <v>10.074233053442315</v>
      </c>
      <c r="E157" s="7">
        <v>13.024589608696685</v>
      </c>
    </row>
    <row r="158" spans="1:5" x14ac:dyDescent="0.35">
      <c r="A158" s="15">
        <v>42720</v>
      </c>
      <c r="B158" s="15">
        <v>42734</v>
      </c>
      <c r="C158" s="15">
        <v>42747</v>
      </c>
      <c r="D158" s="9">
        <v>10.071090993216437</v>
      </c>
      <c r="E158" s="7">
        <v>12.970656916083156</v>
      </c>
    </row>
    <row r="159" spans="1:5" x14ac:dyDescent="0.35">
      <c r="A159" s="15">
        <v>42734</v>
      </c>
      <c r="B159" s="15">
        <v>42748</v>
      </c>
      <c r="C159" s="15">
        <v>42761</v>
      </c>
      <c r="D159" s="9">
        <v>10.076786959636081</v>
      </c>
      <c r="E159" s="7">
        <v>12.43740120916425</v>
      </c>
    </row>
    <row r="160" spans="1:5" x14ac:dyDescent="0.35">
      <c r="A160" s="15">
        <v>42748</v>
      </c>
      <c r="B160" s="15">
        <v>42762</v>
      </c>
      <c r="C160" s="15">
        <v>42775</v>
      </c>
      <c r="D160" s="9">
        <v>10.083070448426524</v>
      </c>
      <c r="E160" s="7">
        <v>12.445417500890565</v>
      </c>
    </row>
    <row r="161" spans="1:5" x14ac:dyDescent="0.35">
      <c r="A161" s="15">
        <v>42762</v>
      </c>
      <c r="B161" s="15">
        <v>42776</v>
      </c>
      <c r="C161" s="15">
        <v>42789</v>
      </c>
      <c r="D161" s="9">
        <v>10.079871718754822</v>
      </c>
      <c r="E161" s="7">
        <v>12.444071289034204</v>
      </c>
    </row>
    <row r="162" spans="1:5" x14ac:dyDescent="0.35">
      <c r="A162" s="15">
        <v>42776</v>
      </c>
      <c r="B162" s="15">
        <v>42790</v>
      </c>
      <c r="C162" s="15">
        <v>42803</v>
      </c>
      <c r="D162" s="9">
        <v>10.063565873783494</v>
      </c>
      <c r="E162" s="7">
        <v>12.416675238130018</v>
      </c>
    </row>
    <row r="163" spans="1:5" x14ac:dyDescent="0.35">
      <c r="A163" s="15">
        <v>42790</v>
      </c>
      <c r="B163" s="15">
        <v>42804</v>
      </c>
      <c r="C163" s="15">
        <v>42817</v>
      </c>
      <c r="D163" s="9">
        <v>10.060616939293066</v>
      </c>
      <c r="E163" s="7">
        <v>12.410191936947204</v>
      </c>
    </row>
    <row r="164" spans="1:5" x14ac:dyDescent="0.35">
      <c r="A164" s="15">
        <v>42804</v>
      </c>
      <c r="B164" s="15">
        <v>42818</v>
      </c>
      <c r="C164" s="15">
        <v>42831</v>
      </c>
      <c r="D164" s="9">
        <v>10.068657950125464</v>
      </c>
      <c r="E164" s="7">
        <v>12.459953442861707</v>
      </c>
    </row>
    <row r="165" spans="1:5" x14ac:dyDescent="0.35">
      <c r="A165" s="15">
        <v>42818</v>
      </c>
      <c r="B165" s="15">
        <v>42832</v>
      </c>
      <c r="C165" s="15">
        <v>42845</v>
      </c>
      <c r="D165" s="9">
        <v>10.065510648752255</v>
      </c>
      <c r="E165" s="7">
        <v>12.434950366816054</v>
      </c>
    </row>
    <row r="166" spans="1:5" x14ac:dyDescent="0.35">
      <c r="A166" s="15">
        <v>42832</v>
      </c>
      <c r="B166" s="15">
        <v>42846</v>
      </c>
      <c r="C166" s="15">
        <v>42859</v>
      </c>
      <c r="D166" s="9">
        <v>10.0653404063723</v>
      </c>
      <c r="E166" s="7">
        <v>12.430916808668099</v>
      </c>
    </row>
    <row r="167" spans="1:5" x14ac:dyDescent="0.35">
      <c r="A167" s="15">
        <v>42846</v>
      </c>
      <c r="B167" s="15">
        <v>42860</v>
      </c>
      <c r="C167" s="15">
        <v>42876</v>
      </c>
      <c r="D167" s="9">
        <v>10.06099395608355</v>
      </c>
      <c r="E167" s="7">
        <v>12.441742525825347</v>
      </c>
    </row>
    <row r="168" spans="1:5" x14ac:dyDescent="0.35">
      <c r="A168" s="15">
        <v>42860</v>
      </c>
      <c r="B168" s="15">
        <v>42877</v>
      </c>
      <c r="C168" s="15">
        <v>42887</v>
      </c>
      <c r="D168" s="9">
        <v>10.046445428672824</v>
      </c>
      <c r="E168" s="7">
        <v>12.435497467203577</v>
      </c>
    </row>
    <row r="169" spans="1:5" x14ac:dyDescent="0.35">
      <c r="A169" s="15">
        <v>42873</v>
      </c>
      <c r="B169" s="15">
        <v>42888</v>
      </c>
      <c r="C169" s="15">
        <v>42901</v>
      </c>
      <c r="D169" s="9">
        <v>10.047414773876442</v>
      </c>
      <c r="E169" s="7">
        <v>12.378893521799752</v>
      </c>
    </row>
    <row r="170" spans="1:5" x14ac:dyDescent="0.35">
      <c r="A170" s="15">
        <v>42888</v>
      </c>
      <c r="B170" s="15">
        <v>42902</v>
      </c>
      <c r="C170" s="15">
        <v>42915</v>
      </c>
      <c r="D170" s="9">
        <v>10.036246474164471</v>
      </c>
      <c r="E170" s="7">
        <v>12.35918537877436</v>
      </c>
    </row>
    <row r="171" spans="1:5" x14ac:dyDescent="0.35">
      <c r="A171" s="15">
        <v>42902</v>
      </c>
      <c r="B171" s="15">
        <v>42916</v>
      </c>
      <c r="C171" s="15">
        <v>42929</v>
      </c>
      <c r="D171" s="9">
        <v>10.021715718123572</v>
      </c>
      <c r="E171" s="7">
        <v>12.410261820762019</v>
      </c>
    </row>
    <row r="172" spans="1:5" x14ac:dyDescent="0.35">
      <c r="A172" s="15">
        <v>42916</v>
      </c>
      <c r="B172" s="15">
        <v>42930</v>
      </c>
      <c r="C172" s="15">
        <v>42943</v>
      </c>
      <c r="D172" s="9">
        <v>10.019361939065522</v>
      </c>
      <c r="E172" s="7">
        <v>12.397293316556585</v>
      </c>
    </row>
    <row r="173" spans="1:5" x14ac:dyDescent="0.35">
      <c r="A173" s="15">
        <v>42930</v>
      </c>
      <c r="B173" s="15">
        <v>42944</v>
      </c>
      <c r="C173" s="15">
        <v>42957</v>
      </c>
      <c r="D173" s="9">
        <v>10.033344704637749</v>
      </c>
      <c r="E173" s="7">
        <v>12.396173823488684</v>
      </c>
    </row>
    <row r="174" spans="1:5" x14ac:dyDescent="0.35">
      <c r="A174" s="15">
        <v>42944</v>
      </c>
      <c r="B174" s="15">
        <v>42958</v>
      </c>
      <c r="C174" s="15">
        <v>42971</v>
      </c>
      <c r="D174" s="9">
        <v>10.022493535529591</v>
      </c>
      <c r="E174" s="7">
        <v>12.419718987209825</v>
      </c>
    </row>
    <row r="175" spans="1:5" x14ac:dyDescent="0.35">
      <c r="A175" s="15">
        <v>42958</v>
      </c>
      <c r="B175" s="15">
        <v>42972</v>
      </c>
      <c r="C175" s="15">
        <v>42985</v>
      </c>
      <c r="D175" s="9">
        <v>10.032197803894956</v>
      </c>
      <c r="E175" s="7">
        <v>12.455147946787788</v>
      </c>
    </row>
    <row r="176" spans="1:5" x14ac:dyDescent="0.35">
      <c r="A176" s="15">
        <v>42972</v>
      </c>
      <c r="B176" s="15">
        <v>42986</v>
      </c>
      <c r="C176" s="15">
        <v>42999</v>
      </c>
      <c r="D176" s="9">
        <v>10.032049202758779</v>
      </c>
      <c r="E176" s="7">
        <v>12.468791699767474</v>
      </c>
    </row>
    <row r="177" spans="1:5" x14ac:dyDescent="0.35">
      <c r="A177" s="15">
        <v>42986</v>
      </c>
      <c r="B177" s="15">
        <v>43000</v>
      </c>
      <c r="C177" s="15">
        <v>43013</v>
      </c>
      <c r="D177" s="9">
        <v>10.022525268606971</v>
      </c>
      <c r="E177" s="7">
        <v>12.515770401457846</v>
      </c>
    </row>
    <row r="178" spans="1:5" x14ac:dyDescent="0.35">
      <c r="A178" s="15">
        <v>43000</v>
      </c>
      <c r="B178" s="15">
        <v>43014</v>
      </c>
      <c r="C178" s="15">
        <v>43027</v>
      </c>
      <c r="D178" s="9">
        <v>10.031282858114352</v>
      </c>
      <c r="E178" s="7">
        <v>12.506021778772316</v>
      </c>
    </row>
    <row r="179" spans="1:5" x14ac:dyDescent="0.35">
      <c r="A179" s="15">
        <v>43014</v>
      </c>
      <c r="B179" s="15">
        <v>43028</v>
      </c>
      <c r="C179" s="15">
        <v>43041</v>
      </c>
      <c r="D179" s="9">
        <v>10.038305712054269</v>
      </c>
      <c r="E179" s="7">
        <v>12.488928375139633</v>
      </c>
    </row>
    <row r="180" spans="1:5" x14ac:dyDescent="0.35">
      <c r="A180" s="15">
        <v>43028</v>
      </c>
      <c r="B180" s="15">
        <v>43042</v>
      </c>
      <c r="C180" s="15">
        <v>43055</v>
      </c>
      <c r="D180" s="9">
        <v>10.027905594000051</v>
      </c>
      <c r="E180" s="7">
        <v>12.47453825866565</v>
      </c>
    </row>
    <row r="181" spans="1:5" x14ac:dyDescent="0.35">
      <c r="A181" s="15">
        <v>43042</v>
      </c>
      <c r="B181" s="15">
        <v>43056</v>
      </c>
      <c r="C181" s="15">
        <v>43069</v>
      </c>
      <c r="D181" s="9">
        <v>10.03539886509123</v>
      </c>
      <c r="E181" s="7">
        <v>12.498908005120809</v>
      </c>
    </row>
    <row r="182" spans="1:5" x14ac:dyDescent="0.35">
      <c r="A182" s="15">
        <v>43056</v>
      </c>
      <c r="B182" s="15">
        <v>43070</v>
      </c>
      <c r="C182" s="15">
        <v>43083</v>
      </c>
      <c r="D182" s="9">
        <v>10.040074436562493</v>
      </c>
      <c r="E182" s="7">
        <v>12.515809927445897</v>
      </c>
    </row>
    <row r="183" spans="1:5" x14ac:dyDescent="0.35">
      <c r="A183" s="15">
        <v>43070</v>
      </c>
      <c r="B183" s="15">
        <v>43084</v>
      </c>
      <c r="C183" s="15">
        <v>43097</v>
      </c>
      <c r="D183" s="9">
        <v>10.036001183005995</v>
      </c>
      <c r="E183" s="7">
        <v>12.491064231550318</v>
      </c>
    </row>
    <row r="184" spans="1:5" x14ac:dyDescent="0.35">
      <c r="A184" s="15">
        <v>43084</v>
      </c>
      <c r="B184" s="15">
        <v>43098</v>
      </c>
      <c r="C184" s="15">
        <v>43111</v>
      </c>
      <c r="D184" s="9">
        <v>10.03030269631337</v>
      </c>
      <c r="E184" s="7">
        <v>12.459783585624464</v>
      </c>
    </row>
    <row r="185" spans="1:5" x14ac:dyDescent="0.35">
      <c r="A185" s="15">
        <v>43098</v>
      </c>
      <c r="B185" s="15">
        <v>43112</v>
      </c>
      <c r="C185" s="15">
        <v>43125</v>
      </c>
      <c r="D185" s="9">
        <v>10.026560870837431</v>
      </c>
      <c r="E185" s="7">
        <v>12.365904959933827</v>
      </c>
    </row>
    <row r="186" spans="1:5" x14ac:dyDescent="0.35">
      <c r="A186" s="15">
        <v>43112</v>
      </c>
      <c r="B186" s="15">
        <v>43126</v>
      </c>
      <c r="C186" s="15">
        <v>43139</v>
      </c>
      <c r="D186" s="9">
        <v>10.034717804116424</v>
      </c>
      <c r="E186" s="7">
        <v>12.412394005332688</v>
      </c>
    </row>
    <row r="187" spans="1:5" x14ac:dyDescent="0.35">
      <c r="A187" s="15">
        <v>43126</v>
      </c>
      <c r="B187" s="15">
        <v>43140</v>
      </c>
      <c r="C187" s="15">
        <v>43153</v>
      </c>
      <c r="D187" s="9">
        <v>10.035994532164279</v>
      </c>
      <c r="E187" s="7">
        <v>12.408985652479259</v>
      </c>
    </row>
    <row r="188" spans="1:5" x14ac:dyDescent="0.35">
      <c r="A188" s="15">
        <v>43140</v>
      </c>
      <c r="B188" s="15">
        <v>43154</v>
      </c>
      <c r="C188" s="15">
        <v>43167</v>
      </c>
      <c r="D188" s="9">
        <v>10.0341308950642</v>
      </c>
      <c r="E188" s="7">
        <v>12.3949017330982</v>
      </c>
    </row>
    <row r="189" spans="1:5" x14ac:dyDescent="0.35">
      <c r="A189" s="15">
        <v>43154</v>
      </c>
      <c r="B189" s="15">
        <v>43168</v>
      </c>
      <c r="C189" s="15">
        <v>43181</v>
      </c>
      <c r="D189" s="9">
        <v>10.031211862429851</v>
      </c>
      <c r="E189" s="7">
        <v>12.387705780281227</v>
      </c>
    </row>
    <row r="190" spans="1:5" x14ac:dyDescent="0.35">
      <c r="A190" s="15">
        <v>43168</v>
      </c>
      <c r="B190" s="15">
        <v>43182</v>
      </c>
      <c r="C190" s="15">
        <v>43195</v>
      </c>
      <c r="D190" s="9">
        <v>10.030046782377401</v>
      </c>
      <c r="E190" s="7">
        <v>12.4246992328569</v>
      </c>
    </row>
    <row r="191" spans="1:5" x14ac:dyDescent="0.35">
      <c r="A191" s="15">
        <v>43182</v>
      </c>
      <c r="B191" s="15">
        <v>43196</v>
      </c>
      <c r="C191" s="15">
        <v>43209</v>
      </c>
      <c r="D191" s="9">
        <v>10.038868554628074</v>
      </c>
      <c r="E191" s="7">
        <v>12.416280199595366</v>
      </c>
    </row>
    <row r="192" spans="1:5" x14ac:dyDescent="0.35">
      <c r="A192" s="15">
        <v>43196</v>
      </c>
      <c r="B192" s="15">
        <v>43210</v>
      </c>
      <c r="C192" s="15">
        <v>43223</v>
      </c>
      <c r="D192" s="9">
        <v>10.037610003192187</v>
      </c>
      <c r="E192" s="7">
        <v>12.377249920991789</v>
      </c>
    </row>
    <row r="193" spans="1:5" x14ac:dyDescent="0.35">
      <c r="A193" s="15">
        <v>43210</v>
      </c>
      <c r="B193" s="15">
        <v>43224</v>
      </c>
      <c r="C193" s="15">
        <v>43237</v>
      </c>
      <c r="D193" s="9">
        <v>10.030455536002346</v>
      </c>
      <c r="E193" s="7">
        <v>12.42101334782145</v>
      </c>
    </row>
    <row r="194" spans="1:5" x14ac:dyDescent="0.35">
      <c r="A194" s="15">
        <v>43224</v>
      </c>
      <c r="B194" s="15">
        <v>43238</v>
      </c>
      <c r="C194" s="15">
        <v>43251</v>
      </c>
      <c r="D194" s="9">
        <v>10.030077269503526</v>
      </c>
      <c r="E194" s="7">
        <v>12.437720426411019</v>
      </c>
    </row>
    <row r="195" spans="1:5" x14ac:dyDescent="0.35">
      <c r="A195" s="15">
        <v>43238</v>
      </c>
      <c r="B195" s="15">
        <v>43252</v>
      </c>
      <c r="C195" s="15">
        <v>43268</v>
      </c>
      <c r="D195" s="9">
        <v>10.036567981191023</v>
      </c>
      <c r="E195" s="7">
        <v>12.439963512137348</v>
      </c>
    </row>
    <row r="196" spans="1:5" x14ac:dyDescent="0.35">
      <c r="A196" s="15">
        <v>43252</v>
      </c>
      <c r="B196" s="15">
        <v>43269</v>
      </c>
      <c r="C196" s="15">
        <v>43279</v>
      </c>
      <c r="D196" s="9">
        <v>10.029307743813931</v>
      </c>
      <c r="E196" s="7">
        <v>12.438166968144118</v>
      </c>
    </row>
    <row r="197" spans="1:5" x14ac:dyDescent="0.35">
      <c r="A197" s="15">
        <v>43265</v>
      </c>
      <c r="B197" s="15">
        <v>43280</v>
      </c>
      <c r="C197" s="15">
        <v>43293</v>
      </c>
      <c r="D197" s="9">
        <v>10.03546066949303</v>
      </c>
      <c r="E197" s="7">
        <v>12.422989087234676</v>
      </c>
    </row>
    <row r="198" spans="1:5" x14ac:dyDescent="0.35">
      <c r="A198" s="15">
        <v>43280</v>
      </c>
      <c r="B198" s="15">
        <v>43294</v>
      </c>
      <c r="C198" s="15">
        <v>43307</v>
      </c>
      <c r="D198" s="9">
        <v>10.032717179191394</v>
      </c>
      <c r="E198" s="7">
        <v>12.389105743107578</v>
      </c>
    </row>
    <row r="199" spans="1:5" x14ac:dyDescent="0.35">
      <c r="A199" s="15">
        <v>43294</v>
      </c>
      <c r="B199" s="15">
        <v>43308</v>
      </c>
      <c r="C199" s="15">
        <v>43321</v>
      </c>
      <c r="D199" s="9">
        <v>10.04977714840822</v>
      </c>
      <c r="E199" s="7">
        <v>12.429201213074595</v>
      </c>
    </row>
    <row r="200" spans="1:5" x14ac:dyDescent="0.35">
      <c r="A200" s="15">
        <v>43308</v>
      </c>
      <c r="B200" s="15">
        <v>43322</v>
      </c>
      <c r="C200" s="15">
        <v>43338</v>
      </c>
      <c r="D200" s="9">
        <v>7.5677781435292077</v>
      </c>
      <c r="E200" s="7">
        <v>11.567019068141057</v>
      </c>
    </row>
    <row r="201" spans="1:5" x14ac:dyDescent="0.35">
      <c r="A201" s="15">
        <v>43322</v>
      </c>
      <c r="B201" s="15">
        <v>43339</v>
      </c>
      <c r="C201" s="15">
        <v>43349</v>
      </c>
      <c r="D201" s="9">
        <v>7.5652164909532233</v>
      </c>
      <c r="E201" s="7">
        <v>11.546327468570174</v>
      </c>
    </row>
    <row r="202" spans="1:5" x14ac:dyDescent="0.35">
      <c r="A202" s="15">
        <v>43332</v>
      </c>
      <c r="B202" s="15">
        <v>43350</v>
      </c>
      <c r="C202" s="15">
        <v>43363</v>
      </c>
      <c r="D202" s="9">
        <v>7.5823220353364862</v>
      </c>
      <c r="E202" s="7">
        <v>11.521775631267566</v>
      </c>
    </row>
    <row r="203" spans="1:5" x14ac:dyDescent="0.35">
      <c r="A203" s="15">
        <v>43350</v>
      </c>
      <c r="B203" s="15">
        <v>43364</v>
      </c>
      <c r="C203" s="15">
        <v>43377</v>
      </c>
      <c r="D203" s="9">
        <v>7.5832014286028286</v>
      </c>
      <c r="E203" s="7">
        <v>11.426189935799085</v>
      </c>
    </row>
    <row r="204" spans="1:5" x14ac:dyDescent="0.35">
      <c r="A204" s="15">
        <v>43364</v>
      </c>
      <c r="B204" s="15">
        <v>43378</v>
      </c>
      <c r="C204" s="15">
        <v>43391</v>
      </c>
      <c r="D204" s="9">
        <v>7.5813942132536098</v>
      </c>
      <c r="E204" s="7">
        <v>11.40679179714108</v>
      </c>
    </row>
    <row r="205" spans="1:5" x14ac:dyDescent="0.35">
      <c r="A205" s="15">
        <v>43378</v>
      </c>
      <c r="B205" s="15">
        <v>43392</v>
      </c>
      <c r="C205" s="15">
        <v>43405</v>
      </c>
      <c r="D205" s="9">
        <v>7.5844628533225027</v>
      </c>
      <c r="E205" s="7">
        <v>11.334556143058803</v>
      </c>
    </row>
    <row r="206" spans="1:5" x14ac:dyDescent="0.35">
      <c r="A206" s="15">
        <v>43392</v>
      </c>
      <c r="B206" s="15">
        <v>43406</v>
      </c>
      <c r="C206" s="15">
        <v>43419</v>
      </c>
      <c r="D206" s="9">
        <v>7.5736175533168621</v>
      </c>
      <c r="E206" s="7">
        <v>11.323888963882862</v>
      </c>
    </row>
    <row r="207" spans="1:5" x14ac:dyDescent="0.35">
      <c r="A207" s="15">
        <v>43406</v>
      </c>
      <c r="B207" s="15">
        <v>43420</v>
      </c>
      <c r="C207" s="15">
        <v>43433</v>
      </c>
      <c r="D207" s="9">
        <v>7.5415448409859582</v>
      </c>
      <c r="E207" s="7">
        <v>11.341347902481811</v>
      </c>
    </row>
    <row r="208" spans="1:5" x14ac:dyDescent="0.35">
      <c r="A208" s="15">
        <v>43420</v>
      </c>
      <c r="B208" s="15">
        <v>43434</v>
      </c>
      <c r="C208" s="15">
        <v>43447</v>
      </c>
      <c r="D208" s="9">
        <v>7.4998892081602442</v>
      </c>
      <c r="E208" s="7">
        <v>11.307444911884369</v>
      </c>
    </row>
    <row r="209" spans="1:5" x14ac:dyDescent="0.35">
      <c r="A209" s="15">
        <v>43434</v>
      </c>
      <c r="B209" s="15">
        <v>43448</v>
      </c>
      <c r="C209" s="15">
        <v>43461</v>
      </c>
      <c r="D209" s="9">
        <v>7.3754067263732264</v>
      </c>
      <c r="E209" s="7">
        <v>11.309646646034386</v>
      </c>
    </row>
    <row r="210" spans="1:5" x14ac:dyDescent="0.35">
      <c r="A210" s="15">
        <v>43448</v>
      </c>
      <c r="B210" s="15">
        <v>43462</v>
      </c>
      <c r="C210" s="15">
        <v>43475</v>
      </c>
      <c r="D210" s="9">
        <v>7.3657060315077665</v>
      </c>
      <c r="E210" s="7">
        <v>11.288003550202117</v>
      </c>
    </row>
    <row r="211" spans="1:5" x14ac:dyDescent="0.35">
      <c r="A211" s="15">
        <v>43462</v>
      </c>
      <c r="B211" s="15">
        <v>43476</v>
      </c>
      <c r="C211" s="15">
        <v>43489</v>
      </c>
      <c r="D211" s="9">
        <v>7.3635545718617195</v>
      </c>
      <c r="E211" s="7">
        <v>11.299721093785392</v>
      </c>
    </row>
    <row r="212" spans="1:5" x14ac:dyDescent="0.35">
      <c r="A212" s="15">
        <v>43476</v>
      </c>
      <c r="B212" s="15">
        <v>43490</v>
      </c>
      <c r="C212" s="15">
        <v>43503</v>
      </c>
      <c r="D212" s="9">
        <v>7.3640044059412917</v>
      </c>
      <c r="E212" s="7">
        <v>11.205421143180049</v>
      </c>
    </row>
    <row r="213" spans="1:5" x14ac:dyDescent="0.35">
      <c r="A213" s="15">
        <v>43490</v>
      </c>
      <c r="B213" s="15">
        <v>43504</v>
      </c>
      <c r="C213" s="15">
        <v>43517</v>
      </c>
      <c r="D213" s="9">
        <v>7.3664397443506866</v>
      </c>
      <c r="E213" s="7">
        <v>11.208224616304019</v>
      </c>
    </row>
    <row r="214" spans="1:5" x14ac:dyDescent="0.35">
      <c r="A214" s="15">
        <v>43504</v>
      </c>
      <c r="B214" s="15">
        <v>43518</v>
      </c>
      <c r="C214" s="15">
        <v>43531</v>
      </c>
      <c r="D214" s="9">
        <v>6.3818116277547796</v>
      </c>
      <c r="E214" s="7">
        <v>11.210002486747312</v>
      </c>
    </row>
    <row r="215" spans="1:5" x14ac:dyDescent="0.35">
      <c r="A215" s="15">
        <v>43518</v>
      </c>
      <c r="B215" s="15">
        <v>43532</v>
      </c>
      <c r="C215" s="15">
        <v>43545</v>
      </c>
      <c r="D215" s="9">
        <v>6.4141387683793711</v>
      </c>
      <c r="E215" s="7">
        <v>11.213539828007487</v>
      </c>
    </row>
    <row r="216" spans="1:5" x14ac:dyDescent="0.35">
      <c r="A216" s="15">
        <v>43532</v>
      </c>
      <c r="B216" s="15">
        <v>43546</v>
      </c>
      <c r="C216" s="15">
        <v>43559</v>
      </c>
      <c r="D216" s="9">
        <v>6.4560452298740802</v>
      </c>
      <c r="E216" s="7">
        <v>11.163531649201444</v>
      </c>
    </row>
    <row r="217" spans="1:5" x14ac:dyDescent="0.35">
      <c r="A217" s="15">
        <v>43546</v>
      </c>
      <c r="B217" s="15">
        <v>43560</v>
      </c>
      <c r="C217" s="15">
        <v>43573</v>
      </c>
      <c r="D217" s="9">
        <v>6.4631302533842891</v>
      </c>
      <c r="E217" s="9">
        <v>11.161842971973801</v>
      </c>
    </row>
    <row r="218" spans="1:5" x14ac:dyDescent="0.35">
      <c r="A218" s="15">
        <v>43560</v>
      </c>
      <c r="B218" s="15">
        <v>43574</v>
      </c>
      <c r="C218" s="15">
        <v>43587</v>
      </c>
      <c r="D218" s="9">
        <v>6.4778260418341267</v>
      </c>
      <c r="E218" s="9">
        <v>11.148891634686318</v>
      </c>
    </row>
    <row r="219" spans="1:5" x14ac:dyDescent="0.35">
      <c r="A219" s="15">
        <v>43574</v>
      </c>
      <c r="B219" s="15">
        <v>43588</v>
      </c>
      <c r="C219" s="15">
        <v>43601</v>
      </c>
      <c r="D219" s="9">
        <v>6.4994140278129091</v>
      </c>
      <c r="E219" s="9">
        <v>11.1713658063297</v>
      </c>
    </row>
    <row r="220" spans="1:5" x14ac:dyDescent="0.35">
      <c r="A220" s="15">
        <v>43588</v>
      </c>
      <c r="B220" s="15">
        <v>43602</v>
      </c>
      <c r="C220" s="15">
        <v>43615</v>
      </c>
      <c r="D220" s="9">
        <v>6.5122385101700768</v>
      </c>
      <c r="E220" s="9">
        <v>12.196066166791322</v>
      </c>
    </row>
    <row r="221" spans="1:5" x14ac:dyDescent="0.35">
      <c r="A221" s="15">
        <v>43602</v>
      </c>
      <c r="B221" s="15">
        <v>43616</v>
      </c>
      <c r="C221" s="15">
        <v>43629</v>
      </c>
      <c r="D221" s="9">
        <v>6.5</v>
      </c>
      <c r="E221" s="9">
        <v>13.552632393517289</v>
      </c>
    </row>
    <row r="222" spans="1:5" x14ac:dyDescent="0.35">
      <c r="A222" s="15">
        <v>43616</v>
      </c>
      <c r="B222" s="15">
        <v>43630</v>
      </c>
      <c r="C222" s="15">
        <v>43643</v>
      </c>
      <c r="D222" s="9">
        <v>6.5053462386551981</v>
      </c>
      <c r="E222" s="9">
        <v>13.545654221169826</v>
      </c>
    </row>
    <row r="223" spans="1:5" x14ac:dyDescent="0.35">
      <c r="A223" s="15">
        <v>43630</v>
      </c>
      <c r="B223" s="15">
        <v>43644</v>
      </c>
      <c r="C223" s="15">
        <v>43657</v>
      </c>
      <c r="D223" s="9">
        <v>6.4610925998907049</v>
      </c>
      <c r="E223" s="9">
        <v>13.51770828676252</v>
      </c>
    </row>
    <row r="224" spans="1:5" x14ac:dyDescent="0.35">
      <c r="A224" s="15">
        <v>43644</v>
      </c>
      <c r="B224" s="15">
        <v>43658</v>
      </c>
      <c r="C224" s="15">
        <v>43671</v>
      </c>
      <c r="D224" s="9">
        <v>6.4286180962638513</v>
      </c>
      <c r="E224" s="9">
        <v>13.559731602381705</v>
      </c>
    </row>
    <row r="225" spans="1:5" x14ac:dyDescent="0.35">
      <c r="A225" s="15">
        <v>43658</v>
      </c>
      <c r="B225" s="15">
        <v>43672</v>
      </c>
      <c r="C225" s="15">
        <v>43685</v>
      </c>
      <c r="D225" s="9">
        <v>6.4189313987639824</v>
      </c>
      <c r="E225" s="9">
        <v>13.62456787292027</v>
      </c>
    </row>
    <row r="226" spans="1:5" x14ac:dyDescent="0.35">
      <c r="A226" s="15">
        <v>43672</v>
      </c>
      <c r="B226" s="15">
        <v>43686</v>
      </c>
      <c r="C226" s="15">
        <v>43699</v>
      </c>
      <c r="D226" s="9">
        <v>6.4096938519848825</v>
      </c>
      <c r="E226" s="9">
        <v>14.340399665991111</v>
      </c>
    </row>
    <row r="227" spans="1:5" x14ac:dyDescent="0.35">
      <c r="A227" s="15">
        <v>43686</v>
      </c>
      <c r="B227" s="15">
        <v>43700</v>
      </c>
      <c r="C227" s="15">
        <v>43713</v>
      </c>
      <c r="D227" s="9">
        <v>4.9199481820412965</v>
      </c>
      <c r="E227" s="9">
        <v>14.341320141626953</v>
      </c>
    </row>
    <row r="228" spans="1:5" x14ac:dyDescent="0.35">
      <c r="A228" s="15">
        <v>43700</v>
      </c>
      <c r="B228" s="15">
        <v>43714</v>
      </c>
      <c r="C228" s="15">
        <v>43727</v>
      </c>
      <c r="D228" s="9">
        <v>4.8792197833973168</v>
      </c>
      <c r="E228" s="9">
        <v>14.307853579519739</v>
      </c>
    </row>
    <row r="229" spans="1:5" x14ac:dyDescent="0.35">
      <c r="A229" s="15">
        <v>43714</v>
      </c>
      <c r="B229" s="15">
        <v>43728</v>
      </c>
      <c r="C229" s="15">
        <v>43741</v>
      </c>
      <c r="D229" s="9">
        <v>4.8775754989140347</v>
      </c>
      <c r="E229" s="9">
        <v>14.327522210207583</v>
      </c>
    </row>
    <row r="230" spans="1:5" x14ac:dyDescent="0.35">
      <c r="A230" s="15">
        <v>43728</v>
      </c>
      <c r="B230" s="15">
        <v>43742</v>
      </c>
      <c r="C230" s="15">
        <v>43755</v>
      </c>
      <c r="D230" s="9">
        <v>4.8455656255207895</v>
      </c>
      <c r="E230" s="9">
        <v>15.05796880489925</v>
      </c>
    </row>
    <row r="231" spans="1:5" x14ac:dyDescent="0.35">
      <c r="A231" s="15">
        <v>43742</v>
      </c>
      <c r="B231" s="15">
        <v>43756</v>
      </c>
      <c r="C231" s="15">
        <v>43769</v>
      </c>
      <c r="D231" s="9">
        <v>4.8251682249271912</v>
      </c>
      <c r="E231" s="9">
        <v>15.075017995503337</v>
      </c>
    </row>
    <row r="232" spans="1:5" x14ac:dyDescent="0.35">
      <c r="A232" s="15">
        <v>43756</v>
      </c>
      <c r="B232" s="15">
        <v>43770</v>
      </c>
      <c r="C232" s="15">
        <v>43783</v>
      </c>
      <c r="D232" s="9">
        <v>4.4787415466403937</v>
      </c>
      <c r="E232" s="9">
        <v>15.086172428606584</v>
      </c>
    </row>
    <row r="233" spans="1:5" x14ac:dyDescent="0.35">
      <c r="A233" s="15">
        <v>43770</v>
      </c>
      <c r="B233" s="15">
        <v>43784</v>
      </c>
      <c r="C233" s="15">
        <v>43797</v>
      </c>
      <c r="D233" s="9">
        <v>4.4613584103359472</v>
      </c>
      <c r="E233" s="9">
        <v>15.094912015058698</v>
      </c>
    </row>
    <row r="234" spans="1:5" x14ac:dyDescent="0.35">
      <c r="A234" s="15">
        <v>43784</v>
      </c>
      <c r="B234" s="15">
        <v>43798</v>
      </c>
      <c r="C234" s="15">
        <v>43811</v>
      </c>
      <c r="D234" s="9">
        <v>4.0995183209826482</v>
      </c>
      <c r="E234" s="9">
        <v>15.104619900158516</v>
      </c>
    </row>
    <row r="235" spans="1:5" x14ac:dyDescent="0.35">
      <c r="A235" s="15">
        <v>43798</v>
      </c>
      <c r="B235" s="15">
        <v>43812</v>
      </c>
      <c r="C235" s="15">
        <v>43825</v>
      </c>
      <c r="D235" s="9">
        <v>3.5070727349019735</v>
      </c>
      <c r="E235" s="9">
        <v>15.075045994274669</v>
      </c>
    </row>
    <row r="236" spans="1:5" x14ac:dyDescent="0.35">
      <c r="A236" s="15">
        <v>43812</v>
      </c>
      <c r="B236" s="15">
        <v>43826</v>
      </c>
      <c r="C236" s="15">
        <v>43839</v>
      </c>
      <c r="D236" s="9">
        <v>3.6484223542460184</v>
      </c>
      <c r="E236" s="9">
        <v>15.059336162402406</v>
      </c>
    </row>
    <row r="237" spans="1:5" x14ac:dyDescent="0.35">
      <c r="A237" s="15">
        <v>43826</v>
      </c>
      <c r="B237" s="15">
        <v>43840</v>
      </c>
      <c r="C237" s="15">
        <v>43853</v>
      </c>
      <c r="D237" s="9">
        <v>3.6471250293247457</v>
      </c>
      <c r="E237" s="9">
        <v>16.021017975766156</v>
      </c>
    </row>
    <row r="238" spans="1:5" x14ac:dyDescent="0.35">
      <c r="A238" s="15">
        <v>43840</v>
      </c>
      <c r="B238" s="15">
        <v>43854</v>
      </c>
      <c r="C238" s="15">
        <v>43867</v>
      </c>
      <c r="D238" s="9">
        <v>3.7846567394112802</v>
      </c>
      <c r="E238" s="9">
        <v>16.014674622782394</v>
      </c>
    </row>
    <row r="239" spans="1:5" x14ac:dyDescent="0.35">
      <c r="A239" s="15">
        <v>43854</v>
      </c>
      <c r="B239" s="15">
        <v>43868</v>
      </c>
      <c r="C239" s="15">
        <v>43881</v>
      </c>
      <c r="D239" s="9">
        <v>3.8015656506726851</v>
      </c>
      <c r="E239" s="9">
        <v>16.011877207670715</v>
      </c>
    </row>
    <row r="240" spans="1:5" x14ac:dyDescent="0.35">
      <c r="A240" s="15">
        <v>43868</v>
      </c>
      <c r="B240" s="15">
        <v>43882</v>
      </c>
      <c r="C240" s="15">
        <v>43895</v>
      </c>
      <c r="D240" s="9">
        <v>4.1799975852167099</v>
      </c>
      <c r="E240" s="9">
        <v>16.023683260283715</v>
      </c>
    </row>
    <row r="241" spans="1:5" x14ac:dyDescent="0.35">
      <c r="A241" s="15">
        <v>43882</v>
      </c>
      <c r="B241" s="15">
        <v>43896</v>
      </c>
      <c r="C241" s="15">
        <v>43909</v>
      </c>
      <c r="D241" s="9">
        <v>4.7411861109128486</v>
      </c>
      <c r="E241" s="9">
        <v>16.017397968459882</v>
      </c>
    </row>
    <row r="242" spans="1:5" x14ac:dyDescent="0.35">
      <c r="A242" s="15">
        <v>43896</v>
      </c>
      <c r="B242" s="15">
        <v>43910</v>
      </c>
      <c r="C242" s="15">
        <v>43923</v>
      </c>
      <c r="D242" s="9">
        <v>4.6409981255307917</v>
      </c>
      <c r="E242" s="9">
        <v>14.135330500677007</v>
      </c>
    </row>
    <row r="243" spans="1:5" x14ac:dyDescent="0.35">
      <c r="A243" s="15">
        <v>43910</v>
      </c>
      <c r="B243" s="15">
        <v>43924</v>
      </c>
      <c r="C243" s="15">
        <v>43937</v>
      </c>
      <c r="D243" s="9">
        <v>4.6479532906634544</v>
      </c>
      <c r="E243" s="9">
        <v>14.15014676456712</v>
      </c>
    </row>
    <row r="244" spans="1:5" x14ac:dyDescent="0.35">
      <c r="A244" s="15">
        <v>43924</v>
      </c>
      <c r="B244" s="15">
        <v>43938</v>
      </c>
      <c r="C244" s="15">
        <v>43954</v>
      </c>
      <c r="D244" s="9">
        <v>4.2903947212448514</v>
      </c>
      <c r="E244" s="9">
        <v>13.659816971607301</v>
      </c>
    </row>
    <row r="245" spans="1:5" x14ac:dyDescent="0.35">
      <c r="A245" s="15">
        <v>43938</v>
      </c>
      <c r="B245" s="15">
        <v>43955</v>
      </c>
      <c r="C245" s="15">
        <v>43965</v>
      </c>
      <c r="D245" s="9">
        <v>4.2426144899836302</v>
      </c>
      <c r="E245" s="9">
        <v>13.691148870494199</v>
      </c>
    </row>
    <row r="246" spans="1:5" x14ac:dyDescent="0.35">
      <c r="A246" s="15">
        <v>43951</v>
      </c>
      <c r="B246" s="15">
        <v>43966</v>
      </c>
      <c r="C246" s="15">
        <v>43979</v>
      </c>
      <c r="D246" s="9">
        <v>3.7247263590008663</v>
      </c>
      <c r="E246" s="9">
        <v>12.839928352292615</v>
      </c>
    </row>
    <row r="247" spans="1:5" x14ac:dyDescent="0.35">
      <c r="A247" s="15">
        <v>43966</v>
      </c>
      <c r="B247" s="15">
        <v>43980</v>
      </c>
      <c r="C247" s="15">
        <v>43993</v>
      </c>
      <c r="D247" s="9">
        <v>3.6724529691334142</v>
      </c>
      <c r="E247" s="9">
        <v>12.781813299216388</v>
      </c>
    </row>
    <row r="248" spans="1:5" x14ac:dyDescent="0.35">
      <c r="A248" s="15">
        <v>43980</v>
      </c>
      <c r="B248" s="15">
        <v>43994</v>
      </c>
      <c r="C248" s="15">
        <v>44007</v>
      </c>
      <c r="D248" s="9">
        <v>3.7706734646483637</v>
      </c>
      <c r="E248" s="9">
        <v>12.84184944527812</v>
      </c>
    </row>
    <row r="249" spans="1:5" x14ac:dyDescent="0.35">
      <c r="A249" s="15">
        <v>43994</v>
      </c>
      <c r="B249" s="15">
        <v>44008</v>
      </c>
      <c r="C249" s="15">
        <v>44021</v>
      </c>
      <c r="D249" s="9">
        <v>3.621872482441777</v>
      </c>
      <c r="E249" s="9">
        <v>12.671108260130758</v>
      </c>
    </row>
    <row r="250" spans="1:5" x14ac:dyDescent="0.35">
      <c r="A250" s="15">
        <v>44008</v>
      </c>
      <c r="B250" s="15">
        <v>44022</v>
      </c>
      <c r="C250" s="15">
        <v>44035</v>
      </c>
      <c r="D250" s="9">
        <v>3.1648746054918782</v>
      </c>
      <c r="E250" s="9">
        <v>12.058444429909406</v>
      </c>
    </row>
    <row r="251" spans="1:5" x14ac:dyDescent="0.35">
      <c r="A251" s="15">
        <v>44022</v>
      </c>
      <c r="B251" s="15">
        <v>44036</v>
      </c>
      <c r="C251" s="15">
        <v>44049</v>
      </c>
      <c r="D251" s="9">
        <v>3.1461491925509191</v>
      </c>
      <c r="E251" s="9">
        <v>15.054456547581877</v>
      </c>
    </row>
    <row r="252" spans="1:5" x14ac:dyDescent="0.35">
      <c r="A252" s="15">
        <v>44036</v>
      </c>
      <c r="B252" s="15">
        <v>44050</v>
      </c>
      <c r="C252" s="15">
        <v>44063</v>
      </c>
      <c r="D252" s="9">
        <v>2.7403980069875473</v>
      </c>
      <c r="E252" s="9">
        <v>14.515350178928299</v>
      </c>
    </row>
    <row r="253" spans="1:5" x14ac:dyDescent="0.35">
      <c r="A253" s="15">
        <v>44050</v>
      </c>
      <c r="B253" s="15">
        <v>44064</v>
      </c>
      <c r="C253" s="15">
        <v>44077</v>
      </c>
      <c r="D253" s="9">
        <v>2.5628417120435554</v>
      </c>
      <c r="E253" s="9">
        <v>14.333205772257976</v>
      </c>
    </row>
    <row r="254" spans="1:5" x14ac:dyDescent="0.35">
      <c r="A254" s="15">
        <v>44064</v>
      </c>
      <c r="B254" s="15">
        <v>44078</v>
      </c>
      <c r="C254" s="15">
        <v>44091</v>
      </c>
      <c r="D254" s="9">
        <v>4.2120120142734985</v>
      </c>
      <c r="E254" s="9">
        <v>16.440856762671235</v>
      </c>
    </row>
    <row r="255" spans="1:5" x14ac:dyDescent="0.35">
      <c r="A255" s="15">
        <v>44078</v>
      </c>
      <c r="B255" s="15">
        <v>44092</v>
      </c>
      <c r="C255" s="15">
        <v>44105</v>
      </c>
      <c r="D255" s="9">
        <v>4.2144790888514212</v>
      </c>
      <c r="E255" s="9">
        <v>16.430061525860896</v>
      </c>
    </row>
    <row r="256" spans="1:5" x14ac:dyDescent="0.35">
      <c r="A256" s="15">
        <v>44092</v>
      </c>
      <c r="B256" s="15">
        <v>44106</v>
      </c>
      <c r="C256" s="15">
        <v>44119</v>
      </c>
      <c r="D256" s="9">
        <v>4.2241036537925778</v>
      </c>
      <c r="E256" s="9">
        <v>16.431794024657119</v>
      </c>
    </row>
    <row r="257" spans="1:5" x14ac:dyDescent="0.35">
      <c r="A257" s="15">
        <v>44106</v>
      </c>
      <c r="B257" s="15">
        <v>44120</v>
      </c>
      <c r="C257" s="15">
        <v>44133</v>
      </c>
      <c r="D257" s="9">
        <v>4.0164444581855427</v>
      </c>
      <c r="E257" s="9">
        <v>16.078933279648268</v>
      </c>
    </row>
    <row r="258" spans="1:5" x14ac:dyDescent="0.35">
      <c r="A258" s="15">
        <v>44120</v>
      </c>
      <c r="B258" s="15">
        <v>44134</v>
      </c>
      <c r="C258" s="15">
        <v>44147</v>
      </c>
      <c r="D258" s="9">
        <v>3.9822434522142167</v>
      </c>
      <c r="E258" s="9">
        <v>16.027556189117824</v>
      </c>
    </row>
    <row r="259" spans="1:5" x14ac:dyDescent="0.35">
      <c r="A259" s="15">
        <v>44134</v>
      </c>
      <c r="B259" s="15">
        <v>44148</v>
      </c>
      <c r="C259" s="15">
        <v>44161</v>
      </c>
      <c r="D259" s="9">
        <v>3.9777822452296414</v>
      </c>
      <c r="E259" s="9">
        <v>16.055343148773431</v>
      </c>
    </row>
    <row r="260" spans="1:5" x14ac:dyDescent="0.35">
      <c r="A260" s="15">
        <v>44148</v>
      </c>
      <c r="B260" s="15">
        <v>44162</v>
      </c>
      <c r="C260" s="15">
        <v>44175</v>
      </c>
      <c r="D260" s="9">
        <v>3.9396040192577511</v>
      </c>
      <c r="E260" s="9">
        <v>16.058076411535712</v>
      </c>
    </row>
    <row r="261" spans="1:5" x14ac:dyDescent="0.35">
      <c r="A261" s="15">
        <v>44162</v>
      </c>
      <c r="B261" s="15">
        <v>44176</v>
      </c>
      <c r="C261" s="15">
        <v>44189</v>
      </c>
      <c r="D261" s="9">
        <v>3.9284183812320674</v>
      </c>
      <c r="E261" s="9">
        <v>16.068467519897357</v>
      </c>
    </row>
    <row r="262" spans="1:5" x14ac:dyDescent="0.35">
      <c r="A262" s="15">
        <v>44176</v>
      </c>
      <c r="B262" s="15">
        <v>44190</v>
      </c>
      <c r="C262" s="15">
        <v>44203</v>
      </c>
      <c r="D262" s="9">
        <v>5.7298933981728029</v>
      </c>
      <c r="E262" s="9">
        <v>17.161023641271093</v>
      </c>
    </row>
    <row r="263" spans="1:5" x14ac:dyDescent="0.35">
      <c r="A263" s="15">
        <v>44190</v>
      </c>
      <c r="B263" s="15">
        <v>44204</v>
      </c>
      <c r="C263" s="15">
        <v>44217</v>
      </c>
      <c r="D263" s="9">
        <v>5.7493853229661731</v>
      </c>
      <c r="E263" s="9">
        <v>17.233950623302999</v>
      </c>
    </row>
    <row r="264" spans="1:5" x14ac:dyDescent="0.35">
      <c r="A264" s="15">
        <v>44204</v>
      </c>
      <c r="B264" s="15">
        <v>44218</v>
      </c>
      <c r="C264" s="15">
        <v>44231</v>
      </c>
      <c r="D264" s="9">
        <v>5.7319036058226471</v>
      </c>
      <c r="E264" s="9">
        <v>17.253212067975706</v>
      </c>
    </row>
    <row r="265" spans="1:5" x14ac:dyDescent="0.35">
      <c r="A265" s="15">
        <v>44218</v>
      </c>
      <c r="B265" s="15">
        <v>44232</v>
      </c>
      <c r="C265" s="15">
        <v>44245</v>
      </c>
      <c r="D265" s="9">
        <v>5.7270818245603845</v>
      </c>
      <c r="E265" s="9">
        <v>17.245755646246078</v>
      </c>
    </row>
    <row r="266" spans="1:5" x14ac:dyDescent="0.35">
      <c r="A266" s="15">
        <v>44232</v>
      </c>
      <c r="B266" s="15">
        <v>44246</v>
      </c>
      <c r="C266" s="15">
        <v>44259</v>
      </c>
      <c r="D266" s="9">
        <v>5.7172997624271655</v>
      </c>
      <c r="E266" s="9">
        <v>17.195650459216662</v>
      </c>
    </row>
    <row r="267" spans="1:5" x14ac:dyDescent="0.35">
      <c r="A267" s="15">
        <v>44246</v>
      </c>
      <c r="B267" s="15">
        <v>44260</v>
      </c>
      <c r="C267" s="15">
        <v>44273</v>
      </c>
      <c r="D267" s="9">
        <v>7.697271860863089</v>
      </c>
      <c r="E267" s="9">
        <v>17.220464335466769</v>
      </c>
    </row>
    <row r="268" spans="1:5" x14ac:dyDescent="0.35">
      <c r="A268" s="15">
        <v>44260</v>
      </c>
      <c r="B268" s="15">
        <v>44274</v>
      </c>
      <c r="C268" s="15">
        <v>44287</v>
      </c>
      <c r="D268" s="9">
        <v>7.6931520114706577</v>
      </c>
      <c r="E268" s="9">
        <v>17.193890869523251</v>
      </c>
    </row>
    <row r="269" spans="1:5" x14ac:dyDescent="0.35">
      <c r="A269" s="15">
        <v>44274</v>
      </c>
      <c r="B269" s="15">
        <v>44288</v>
      </c>
      <c r="C269" s="15">
        <v>44301</v>
      </c>
      <c r="D269" s="9">
        <v>7.6832413002461131</v>
      </c>
      <c r="E269" s="9">
        <v>17.219327869009344</v>
      </c>
    </row>
    <row r="270" spans="1:5" x14ac:dyDescent="0.35">
      <c r="A270" s="15">
        <v>44288</v>
      </c>
      <c r="B270" s="15">
        <v>44302</v>
      </c>
      <c r="C270" s="15">
        <v>44315</v>
      </c>
      <c r="D270" s="9">
        <v>7.6325997035832742</v>
      </c>
      <c r="E270" s="9">
        <v>17.085695084978976</v>
      </c>
    </row>
    <row r="271" spans="1:5" x14ac:dyDescent="0.35">
      <c r="A271" s="15">
        <v>44302</v>
      </c>
      <c r="B271" s="15">
        <v>44316</v>
      </c>
      <c r="C271" s="15">
        <v>44332</v>
      </c>
      <c r="D271" s="9">
        <v>7.6379021564770344</v>
      </c>
      <c r="E271" s="9">
        <v>17.119802642452843</v>
      </c>
    </row>
    <row r="272" spans="1:5" x14ac:dyDescent="0.35">
      <c r="A272" s="15">
        <v>44316</v>
      </c>
      <c r="B272" s="15">
        <v>44333</v>
      </c>
      <c r="C272" s="15">
        <v>44343</v>
      </c>
      <c r="D272" s="9">
        <v>7.6318791433932986</v>
      </c>
      <c r="E272" s="9">
        <v>17.152124235487534</v>
      </c>
    </row>
    <row r="273" spans="1:5" x14ac:dyDescent="0.35">
      <c r="A273" s="15">
        <v>44328</v>
      </c>
      <c r="B273" s="15">
        <v>44344</v>
      </c>
      <c r="C273" s="15">
        <v>44357</v>
      </c>
      <c r="D273" s="9">
        <v>7.6375783539818372</v>
      </c>
      <c r="E273" s="9">
        <v>17.186868932798266</v>
      </c>
    </row>
    <row r="274" spans="1:5" x14ac:dyDescent="0.35">
      <c r="A274" s="15">
        <v>44344</v>
      </c>
      <c r="B274" s="15">
        <v>44358</v>
      </c>
      <c r="C274" s="15">
        <v>44371</v>
      </c>
      <c r="D274" s="9">
        <v>7.6358557937237777</v>
      </c>
      <c r="E274" s="9">
        <v>17.21293531239003</v>
      </c>
    </row>
    <row r="275" spans="1:5" x14ac:dyDescent="0.35">
      <c r="A275" s="15">
        <v>44358</v>
      </c>
      <c r="B275" s="15">
        <v>44372</v>
      </c>
      <c r="C275" s="15">
        <v>44385</v>
      </c>
      <c r="D275" s="9">
        <v>7.6366354505106244</v>
      </c>
      <c r="E275" s="9">
        <v>17.199704718645688</v>
      </c>
    </row>
    <row r="276" spans="1:5" x14ac:dyDescent="0.35">
      <c r="A276" s="15">
        <v>44372</v>
      </c>
      <c r="B276" s="15">
        <v>44386</v>
      </c>
      <c r="C276" s="15">
        <v>44402</v>
      </c>
      <c r="D276" s="9">
        <v>7.6595515694505014</v>
      </c>
      <c r="E276" s="9">
        <v>17.253056432924492</v>
      </c>
    </row>
    <row r="277" spans="1:5" x14ac:dyDescent="0.35">
      <c r="A277" s="15">
        <v>44386</v>
      </c>
      <c r="B277" s="15">
        <v>44403</v>
      </c>
      <c r="C277" s="15">
        <v>44413</v>
      </c>
      <c r="D277" s="9">
        <v>7.6616834277106944</v>
      </c>
      <c r="E277" s="9">
        <v>17.278018912298862</v>
      </c>
    </row>
    <row r="278" spans="1:5" x14ac:dyDescent="0.35">
      <c r="A278" s="15">
        <v>44396</v>
      </c>
      <c r="B278" s="15">
        <v>44414</v>
      </c>
      <c r="C278" s="15">
        <v>44427</v>
      </c>
      <c r="D278" s="9">
        <v>7.6695398019522614</v>
      </c>
      <c r="E278" s="9">
        <v>18.609276497183881</v>
      </c>
    </row>
    <row r="279" spans="1:5" x14ac:dyDescent="0.35">
      <c r="A279" s="15">
        <v>44414</v>
      </c>
      <c r="B279" s="15">
        <v>44428</v>
      </c>
      <c r="C279" s="15">
        <v>44441</v>
      </c>
      <c r="D279" s="9">
        <v>7.6621300365777039</v>
      </c>
      <c r="E279" s="9">
        <v>18.618421187977432</v>
      </c>
    </row>
    <row r="280" spans="1:5" x14ac:dyDescent="0.35">
      <c r="A280" s="15">
        <v>44428</v>
      </c>
      <c r="B280" s="15">
        <v>44442</v>
      </c>
      <c r="C280" s="15">
        <v>44455</v>
      </c>
      <c r="D280" s="9">
        <v>7.6648391418812665</v>
      </c>
      <c r="E280" s="9">
        <v>18.611985495070027</v>
      </c>
    </row>
    <row r="281" spans="1:5" x14ac:dyDescent="0.35">
      <c r="A281" s="15">
        <v>44442</v>
      </c>
      <c r="B281" s="15">
        <v>44456</v>
      </c>
      <c r="C281" s="15">
        <v>44469</v>
      </c>
      <c r="D281" s="9">
        <v>7.6627034947250277</v>
      </c>
      <c r="E281" s="9">
        <v>18.654665621828297</v>
      </c>
    </row>
    <row r="282" spans="1:5" x14ac:dyDescent="0.35">
      <c r="A282" s="15">
        <v>44456</v>
      </c>
      <c r="B282" s="15">
        <v>44470</v>
      </c>
      <c r="C282" s="15">
        <v>44483</v>
      </c>
      <c r="D282" s="9">
        <v>7.666320444314044</v>
      </c>
      <c r="E282" s="9">
        <v>20.152207680186866</v>
      </c>
    </row>
    <row r="283" spans="1:5" x14ac:dyDescent="0.35">
      <c r="A283" s="15">
        <v>44470</v>
      </c>
      <c r="B283" s="15">
        <v>44484</v>
      </c>
      <c r="C283" s="15">
        <v>44500</v>
      </c>
      <c r="D283" s="9">
        <v>7.6788932317237144</v>
      </c>
      <c r="E283" s="9">
        <v>20.109479071735041</v>
      </c>
    </row>
    <row r="284" spans="1:5" x14ac:dyDescent="0.35">
      <c r="A284" s="15">
        <v>44484</v>
      </c>
      <c r="B284" s="15">
        <v>44501</v>
      </c>
      <c r="C284" s="15">
        <v>44511</v>
      </c>
      <c r="D284" s="9">
        <v>7.6941555945591436</v>
      </c>
      <c r="E284" s="9">
        <v>20.162632768406795</v>
      </c>
    </row>
    <row r="285" spans="1:5" x14ac:dyDescent="0.35">
      <c r="A285" s="15">
        <v>44497</v>
      </c>
      <c r="B285" s="15">
        <v>44512</v>
      </c>
      <c r="C285" s="15">
        <v>44525</v>
      </c>
      <c r="D285" s="9">
        <v>7.7020319473183108</v>
      </c>
      <c r="E285" s="9">
        <v>21.680113306383991</v>
      </c>
    </row>
    <row r="286" spans="1:5" x14ac:dyDescent="0.35">
      <c r="A286" s="15">
        <v>44512</v>
      </c>
      <c r="B286" s="15">
        <v>44526</v>
      </c>
      <c r="C286" s="15">
        <v>44539</v>
      </c>
      <c r="D286" s="9">
        <v>7.7030788549131843</v>
      </c>
      <c r="E286" s="9">
        <v>21.774740988349038</v>
      </c>
    </row>
    <row r="287" spans="1:5" x14ac:dyDescent="0.35">
      <c r="A287" s="15">
        <v>44526</v>
      </c>
      <c r="B287" s="15">
        <v>44540</v>
      </c>
      <c r="C287" s="15">
        <v>44553</v>
      </c>
      <c r="D287" s="9">
        <v>7.7095155817490202</v>
      </c>
      <c r="E287" s="9">
        <v>21.742300154995263</v>
      </c>
    </row>
    <row r="288" spans="1:5" x14ac:dyDescent="0.35">
      <c r="A288" s="15">
        <v>44540</v>
      </c>
      <c r="B288" s="15">
        <v>44554</v>
      </c>
      <c r="C288" s="15">
        <v>44567</v>
      </c>
      <c r="D288" s="9">
        <v>7.6984458441076393</v>
      </c>
      <c r="E288" s="9">
        <v>21.638248120537458</v>
      </c>
    </row>
    <row r="289" spans="1:5" x14ac:dyDescent="0.35">
      <c r="A289" s="15">
        <v>44554</v>
      </c>
      <c r="B289" s="15">
        <v>44568</v>
      </c>
      <c r="C289" s="15">
        <v>44581</v>
      </c>
      <c r="D289" s="9">
        <v>7.7002886863901736</v>
      </c>
      <c r="E289" s="9">
        <v>21.782795440630856</v>
      </c>
    </row>
    <row r="290" spans="1:5" x14ac:dyDescent="0.35">
      <c r="A290" s="15">
        <v>44568</v>
      </c>
      <c r="B290" s="15">
        <v>44582</v>
      </c>
      <c r="C290" s="15">
        <v>44595</v>
      </c>
      <c r="D290" s="9">
        <v>7.6885096665039034</v>
      </c>
      <c r="E290" s="9">
        <v>21.717019957139968</v>
      </c>
    </row>
    <row r="291" spans="1:5" x14ac:dyDescent="0.35">
      <c r="A291" s="15">
        <v>44582</v>
      </c>
      <c r="B291" s="15">
        <v>44596</v>
      </c>
      <c r="C291" s="15">
        <v>44609</v>
      </c>
      <c r="D291" s="9">
        <v>7.6803625367843962</v>
      </c>
      <c r="E291" s="9">
        <v>21.67720962307283</v>
      </c>
    </row>
    <row r="292" spans="1:5" x14ac:dyDescent="0.35">
      <c r="A292" s="15">
        <v>44596</v>
      </c>
      <c r="B292" s="15">
        <v>44610</v>
      </c>
      <c r="C292" s="15">
        <v>44623</v>
      </c>
      <c r="D292" s="9">
        <v>7.667016160844577</v>
      </c>
      <c r="E292" s="9">
        <v>21.590729106985268</v>
      </c>
    </row>
    <row r="293" spans="1:5" x14ac:dyDescent="0.35">
      <c r="A293" s="15">
        <v>44610</v>
      </c>
      <c r="B293" s="15">
        <v>44624</v>
      </c>
      <c r="C293" s="15">
        <v>44637</v>
      </c>
      <c r="D293" s="9">
        <v>7.6664317199157468</v>
      </c>
      <c r="E293" s="9">
        <v>21.508178121776929</v>
      </c>
    </row>
    <row r="294" spans="1:5" x14ac:dyDescent="0.35">
      <c r="A294" s="15">
        <v>44624</v>
      </c>
      <c r="B294" s="15">
        <v>44638</v>
      </c>
      <c r="C294" s="15">
        <v>44651</v>
      </c>
      <c r="D294" s="9">
        <v>7.648697610335466</v>
      </c>
      <c r="E294" s="9">
        <v>21.566951928666743</v>
      </c>
    </row>
    <row r="295" spans="1:5" x14ac:dyDescent="0.35">
      <c r="A295" s="15">
        <v>44638</v>
      </c>
      <c r="B295" s="15">
        <v>44652</v>
      </c>
      <c r="C295" s="15">
        <v>44665</v>
      </c>
      <c r="D295" s="9">
        <v>7.7191151357737411</v>
      </c>
      <c r="E295" s="9">
        <v>21.630695953282039</v>
      </c>
    </row>
    <row r="296" spans="1:5" x14ac:dyDescent="0.35">
      <c r="A296" s="15">
        <v>44652</v>
      </c>
      <c r="B296" s="15">
        <v>44666</v>
      </c>
      <c r="C296" s="15">
        <v>44679</v>
      </c>
      <c r="D296" s="9">
        <v>7.7055128011712952</v>
      </c>
      <c r="E296" s="9">
        <v>21.663432674519907</v>
      </c>
    </row>
    <row r="297" spans="1:5" x14ac:dyDescent="0.35">
      <c r="A297" s="15">
        <v>44666</v>
      </c>
      <c r="B297" s="15">
        <v>44680</v>
      </c>
      <c r="C297" s="15">
        <v>44693</v>
      </c>
      <c r="D297" s="9">
        <v>7.6902421602761253</v>
      </c>
      <c r="E297" s="9">
        <v>21.690996979299296</v>
      </c>
    </row>
    <row r="298" spans="1:5" x14ac:dyDescent="0.35">
      <c r="A298" s="15">
        <v>44680</v>
      </c>
      <c r="B298" s="15">
        <v>44694</v>
      </c>
      <c r="C298" s="15">
        <v>44707</v>
      </c>
      <c r="D298" s="9">
        <v>7.5841881265186855</v>
      </c>
      <c r="E298" s="9">
        <v>21.701242346703921</v>
      </c>
    </row>
    <row r="299" spans="1:5" x14ac:dyDescent="0.35">
      <c r="A299" s="15">
        <v>44694</v>
      </c>
      <c r="B299" s="15">
        <v>44708</v>
      </c>
      <c r="C299" s="15">
        <v>44721</v>
      </c>
      <c r="D299" s="9">
        <v>7.5731733234286072</v>
      </c>
      <c r="E299" s="9">
        <v>21.734984387326701</v>
      </c>
    </row>
    <row r="300" spans="1:5" x14ac:dyDescent="0.35">
      <c r="A300" s="15">
        <v>44708</v>
      </c>
      <c r="B300" s="15">
        <v>44722</v>
      </c>
      <c r="C300" s="15">
        <v>44735</v>
      </c>
      <c r="D300" s="9">
        <v>7.6825323885996069</v>
      </c>
      <c r="E300" s="9">
        <v>22.873314729791112</v>
      </c>
    </row>
    <row r="301" spans="1:5" x14ac:dyDescent="0.35">
      <c r="A301" s="15">
        <v>44722</v>
      </c>
      <c r="B301" s="15">
        <v>44736</v>
      </c>
      <c r="C301" s="15">
        <v>44749</v>
      </c>
      <c r="D301" s="9">
        <v>7.5839414853801452</v>
      </c>
      <c r="E301" s="9">
        <v>22.72886745099073</v>
      </c>
    </row>
    <row r="302" spans="1:5" x14ac:dyDescent="0.35">
      <c r="A302" s="15">
        <v>44736</v>
      </c>
      <c r="B302" s="15">
        <v>44750</v>
      </c>
      <c r="C302" s="15">
        <v>44763</v>
      </c>
      <c r="D302" s="9">
        <v>7.6566174823617592</v>
      </c>
      <c r="E302" s="9">
        <v>22.789703460695858</v>
      </c>
    </row>
    <row r="303" spans="1:5" x14ac:dyDescent="0.35">
      <c r="A303" s="15">
        <v>44750</v>
      </c>
      <c r="B303" s="15">
        <v>44764</v>
      </c>
      <c r="C303" s="15">
        <v>44777</v>
      </c>
      <c r="D303" s="9">
        <v>7.6554011660814547</v>
      </c>
      <c r="E303" s="9">
        <v>22.619842910286476</v>
      </c>
    </row>
    <row r="304" spans="1:5" x14ac:dyDescent="0.35">
      <c r="A304" s="15">
        <v>44764</v>
      </c>
      <c r="B304" s="15">
        <v>44778</v>
      </c>
      <c r="C304" s="15">
        <v>44791</v>
      </c>
      <c r="D304" s="9">
        <v>7.6528290505655683</v>
      </c>
      <c r="E304" s="9">
        <v>22.388986111291061</v>
      </c>
    </row>
    <row r="305" spans="1:5" x14ac:dyDescent="0.35">
      <c r="A305" s="15">
        <v>44778</v>
      </c>
      <c r="B305" s="15">
        <v>44792</v>
      </c>
      <c r="C305" s="15">
        <v>44805</v>
      </c>
      <c r="D305" s="9">
        <v>7.6507073133211607</v>
      </c>
      <c r="E305" s="9">
        <v>22.243698980136418</v>
      </c>
    </row>
    <row r="306" spans="1:5" x14ac:dyDescent="0.35">
      <c r="A306" s="15">
        <v>44792</v>
      </c>
      <c r="B306" s="15">
        <v>44806</v>
      </c>
      <c r="C306" s="15">
        <v>44819</v>
      </c>
      <c r="D306" s="9">
        <v>7.653984931119326</v>
      </c>
      <c r="E306" s="9">
        <v>21.878457165012403</v>
      </c>
    </row>
    <row r="307" spans="1:5" x14ac:dyDescent="0.35">
      <c r="A307" s="15">
        <v>44806</v>
      </c>
      <c r="B307" s="15">
        <v>44820</v>
      </c>
      <c r="C307" s="15">
        <v>44833</v>
      </c>
      <c r="D307" s="9">
        <v>7.6454725764615175</v>
      </c>
      <c r="E307" s="9">
        <v>23.101239566498844</v>
      </c>
    </row>
    <row r="308" spans="1:5" x14ac:dyDescent="0.35">
      <c r="A308" s="15">
        <v>44820</v>
      </c>
      <c r="B308" s="15">
        <v>44834</v>
      </c>
      <c r="C308" s="15">
        <v>44847</v>
      </c>
      <c r="D308" s="9">
        <v>7.5803651047156126</v>
      </c>
      <c r="E308" s="9">
        <v>22.654275518171161</v>
      </c>
    </row>
    <row r="309" spans="1:5" x14ac:dyDescent="0.35">
      <c r="A309" s="15">
        <v>44834</v>
      </c>
      <c r="B309" s="15">
        <v>44848</v>
      </c>
      <c r="C309" s="15">
        <v>44861</v>
      </c>
      <c r="D309" s="9">
        <v>7.6206958440445201</v>
      </c>
      <c r="E309" s="9">
        <v>22.439748876182644</v>
      </c>
    </row>
    <row r="310" spans="1:5" x14ac:dyDescent="0.35">
      <c r="A310" s="15">
        <v>44848</v>
      </c>
      <c r="B310" s="15">
        <v>44862</v>
      </c>
      <c r="C310" s="15">
        <v>44875</v>
      </c>
      <c r="D310" s="9">
        <v>7.6352697441331943</v>
      </c>
      <c r="E310" s="9">
        <v>22.333637423488621</v>
      </c>
    </row>
    <row r="311" spans="1:5" x14ac:dyDescent="0.35">
      <c r="A311" s="15">
        <v>44862</v>
      </c>
      <c r="B311" s="15">
        <v>44876</v>
      </c>
      <c r="C311" s="15">
        <v>44889</v>
      </c>
      <c r="D311" s="9">
        <v>7.6473675584977254</v>
      </c>
      <c r="E311" s="9">
        <v>22.033886414622373</v>
      </c>
    </row>
    <row r="312" spans="1:5" x14ac:dyDescent="0.35">
      <c r="A312" s="15">
        <v>44876</v>
      </c>
      <c r="B312" s="15">
        <v>44890</v>
      </c>
      <c r="C312" s="15">
        <v>44903</v>
      </c>
      <c r="D312" s="9">
        <v>7.6675719877612387</v>
      </c>
      <c r="E312" s="9">
        <v>22.050966788915652</v>
      </c>
    </row>
    <row r="313" spans="1:5" x14ac:dyDescent="0.35">
      <c r="A313" s="15">
        <v>44890</v>
      </c>
      <c r="B313" s="15">
        <v>44904</v>
      </c>
      <c r="C313" s="15">
        <v>44917</v>
      </c>
      <c r="D313" s="9">
        <v>7.6886203241242583</v>
      </c>
      <c r="E313" s="9">
        <v>21.997512607642904</v>
      </c>
    </row>
    <row r="314" spans="1:5" x14ac:dyDescent="0.35">
      <c r="A314" s="15">
        <v>44904</v>
      </c>
      <c r="B314" s="15">
        <v>44918</v>
      </c>
      <c r="C314" s="15">
        <v>44931</v>
      </c>
      <c r="D314" s="9">
        <v>7.7049729406764103</v>
      </c>
      <c r="E314" s="9">
        <v>22.000965216614169</v>
      </c>
    </row>
    <row r="315" spans="1:5" x14ac:dyDescent="0.35">
      <c r="A315" s="15">
        <v>44918</v>
      </c>
      <c r="B315" s="15">
        <v>44932</v>
      </c>
      <c r="C315" s="15">
        <v>44945</v>
      </c>
      <c r="D315" s="9">
        <v>7.7148893954447102</v>
      </c>
      <c r="E315" s="9">
        <v>21.83648127461441</v>
      </c>
    </row>
    <row r="316" spans="1:5" x14ac:dyDescent="0.35">
      <c r="A316" s="15">
        <v>44932</v>
      </c>
      <c r="B316" s="15">
        <v>44946</v>
      </c>
      <c r="C316" s="15">
        <v>44959</v>
      </c>
      <c r="D316" s="9">
        <v>7.7373825687491067</v>
      </c>
      <c r="E316" s="9">
        <v>21.902269396878694</v>
      </c>
    </row>
    <row r="317" spans="1:5" x14ac:dyDescent="0.35">
      <c r="A317" s="15">
        <v>44946</v>
      </c>
      <c r="B317" s="15">
        <v>44960</v>
      </c>
      <c r="C317" s="15">
        <v>44973</v>
      </c>
      <c r="D317" s="9">
        <v>7.3123498096786879</v>
      </c>
      <c r="E317" s="9">
        <v>21.958656726314462</v>
      </c>
    </row>
    <row r="318" spans="1:5" x14ac:dyDescent="0.35">
      <c r="A318" s="15">
        <v>44960</v>
      </c>
      <c r="B318" s="15">
        <v>44974</v>
      </c>
      <c r="C318" s="15">
        <v>44987</v>
      </c>
      <c r="D318" s="9">
        <v>7.2936024278048226</v>
      </c>
      <c r="E318" s="9">
        <v>21.894488020935075</v>
      </c>
    </row>
    <row r="319" spans="1:5" x14ac:dyDescent="0.35">
      <c r="A319" s="15">
        <v>44974</v>
      </c>
      <c r="B319" s="15">
        <v>44988</v>
      </c>
      <c r="C319" s="15">
        <v>45001</v>
      </c>
      <c r="D319" s="9">
        <v>7.2604559894109482</v>
      </c>
      <c r="E319" s="9">
        <v>21.826889653106161</v>
      </c>
    </row>
    <row r="320" spans="1:5" x14ac:dyDescent="0.35">
      <c r="A320" s="15">
        <v>44988</v>
      </c>
      <c r="B320" s="15">
        <v>45002</v>
      </c>
      <c r="C320" s="15">
        <v>45015</v>
      </c>
      <c r="D320" s="9">
        <v>7.2038397238855838</v>
      </c>
      <c r="E320" s="9">
        <v>21.604809056137199</v>
      </c>
    </row>
    <row r="321" spans="1:5" x14ac:dyDescent="0.35">
      <c r="A321" s="15">
        <v>45002</v>
      </c>
      <c r="B321" s="15">
        <v>45016</v>
      </c>
      <c r="C321" s="15">
        <v>45029</v>
      </c>
      <c r="D321" s="9">
        <v>7.1627586072045695</v>
      </c>
      <c r="E321" s="9">
        <v>21.668088400391657</v>
      </c>
    </row>
    <row r="322" spans="1:5" x14ac:dyDescent="0.35">
      <c r="A322" s="15">
        <v>45016</v>
      </c>
      <c r="B322" s="15">
        <v>45030</v>
      </c>
      <c r="C322" s="15">
        <v>45043</v>
      </c>
      <c r="D322" s="9">
        <v>7.1046837410364176</v>
      </c>
      <c r="E322" s="9">
        <v>21.607520492887996</v>
      </c>
    </row>
    <row r="323" spans="1:5" x14ac:dyDescent="0.35">
      <c r="A323" s="15">
        <v>45030</v>
      </c>
      <c r="B323" s="15">
        <v>45044</v>
      </c>
      <c r="C323" s="15">
        <v>45057</v>
      </c>
      <c r="D323" s="9">
        <v>6.9769051216032425</v>
      </c>
      <c r="E323" s="9">
        <v>21.638256133915405</v>
      </c>
    </row>
    <row r="324" spans="1:5" s="51" customFormat="1" x14ac:dyDescent="0.35">
      <c r="A324" s="15">
        <v>45044</v>
      </c>
      <c r="B324" s="15">
        <v>45058</v>
      </c>
      <c r="C324" s="15">
        <v>45071</v>
      </c>
      <c r="D324" s="9">
        <v>6.7823276992111516</v>
      </c>
      <c r="E324" s="9">
        <v>22.182070775024599</v>
      </c>
    </row>
    <row r="325" spans="1:5" s="51" customFormat="1" x14ac:dyDescent="0.35">
      <c r="A325" s="15">
        <v>45058</v>
      </c>
      <c r="B325" s="15">
        <v>45072</v>
      </c>
      <c r="C325" s="15">
        <v>45085</v>
      </c>
      <c r="D325" s="9">
        <v>6.5239541679763855</v>
      </c>
      <c r="E325" s="9">
        <v>22.120808170731699</v>
      </c>
    </row>
    <row r="326" spans="1:5" s="51" customFormat="1" x14ac:dyDescent="0.35">
      <c r="A326" s="15">
        <v>45072</v>
      </c>
      <c r="B326" s="15">
        <v>45086</v>
      </c>
      <c r="C326" s="15">
        <v>45099</v>
      </c>
      <c r="D326" s="9">
        <v>6.4424773147472996</v>
      </c>
      <c r="E326" s="9">
        <v>21.924097828093</v>
      </c>
    </row>
    <row r="327" spans="1:5" s="51" customFormat="1" x14ac:dyDescent="0.35">
      <c r="A327" s="15">
        <v>45086</v>
      </c>
      <c r="B327" s="15">
        <v>45100</v>
      </c>
      <c r="C327" s="15">
        <v>45113</v>
      </c>
      <c r="D327" s="9">
        <v>6.4055945701638004</v>
      </c>
      <c r="E327" s="9">
        <v>22.338176879209701</v>
      </c>
    </row>
    <row r="328" spans="1:5" s="51" customFormat="1" ht="12.75" customHeight="1" x14ac:dyDescent="0.35">
      <c r="A328" s="15">
        <v>45100</v>
      </c>
      <c r="B328" s="15">
        <v>45114</v>
      </c>
      <c r="C328" s="15">
        <v>45127</v>
      </c>
      <c r="D328" s="9">
        <v>6.4790431683074798</v>
      </c>
      <c r="E328" s="9">
        <v>21.869967656203102</v>
      </c>
    </row>
    <row r="329" spans="1:5" s="51" customFormat="1" x14ac:dyDescent="0.35">
      <c r="A329" s="15">
        <v>45114</v>
      </c>
      <c r="B329" s="15">
        <v>45128</v>
      </c>
      <c r="C329" s="15">
        <v>45141</v>
      </c>
      <c r="D329" s="9">
        <v>6.3606483870735904</v>
      </c>
      <c r="E329" s="9">
        <v>21.7960626007842</v>
      </c>
    </row>
    <row r="330" spans="1:5" s="51" customFormat="1" x14ac:dyDescent="0.35">
      <c r="A330" s="15">
        <v>45128</v>
      </c>
      <c r="B330" s="15">
        <v>45142</v>
      </c>
      <c r="C330" s="15">
        <v>45155</v>
      </c>
      <c r="D330" s="9">
        <v>11.1371921654052</v>
      </c>
      <c r="E330" s="9">
        <v>21.832740594079699</v>
      </c>
    </row>
    <row r="331" spans="1:5" s="51" customFormat="1" x14ac:dyDescent="0.35">
      <c r="A331" s="15">
        <v>45142</v>
      </c>
      <c r="B331" s="15">
        <v>45156</v>
      </c>
      <c r="C331" s="15">
        <v>45169</v>
      </c>
      <c r="D331" s="9">
        <v>11.2318845798209</v>
      </c>
      <c r="E331" s="9">
        <v>21.7652492293855</v>
      </c>
    </row>
    <row r="332" spans="1:5" s="51" customFormat="1" x14ac:dyDescent="0.35">
      <c r="A332" s="15">
        <v>45156</v>
      </c>
      <c r="B332" s="15">
        <v>45170</v>
      </c>
      <c r="C332" s="15">
        <v>45183</v>
      </c>
      <c r="D332" s="9">
        <v>11.2719319473329</v>
      </c>
      <c r="E332" s="9">
        <v>22.9153881314895</v>
      </c>
    </row>
    <row r="333" spans="1:5" s="51" customFormat="1" x14ac:dyDescent="0.35">
      <c r="A333" s="15">
        <v>45170</v>
      </c>
      <c r="B333" s="15">
        <v>45184</v>
      </c>
      <c r="C333" s="15">
        <v>45197</v>
      </c>
      <c r="D333" s="9">
        <v>14.325940061663299</v>
      </c>
      <c r="E333" s="9">
        <v>22.8912908686703</v>
      </c>
    </row>
    <row r="334" spans="1:5" s="51" customFormat="1" x14ac:dyDescent="0.35">
      <c r="A334" s="15">
        <v>45184</v>
      </c>
      <c r="B334" s="15">
        <v>45198</v>
      </c>
      <c r="C334" s="15">
        <v>45211</v>
      </c>
      <c r="D334" s="9">
        <v>13.9463635763871</v>
      </c>
      <c r="E334" s="9">
        <v>22.751525751874802</v>
      </c>
    </row>
    <row r="335" spans="1:5" s="51" customFormat="1" x14ac:dyDescent="0.35">
      <c r="A335" s="15">
        <v>45198</v>
      </c>
      <c r="B335" s="15">
        <v>45212</v>
      </c>
      <c r="C335" s="15">
        <v>45225</v>
      </c>
      <c r="D335" s="9">
        <v>13.679177001548799</v>
      </c>
      <c r="E335" s="9">
        <v>22.636392983124999</v>
      </c>
    </row>
    <row r="336" spans="1:5" s="51" customFormat="1" x14ac:dyDescent="0.35">
      <c r="A336" s="15">
        <v>45212</v>
      </c>
      <c r="B336" s="15">
        <v>45226</v>
      </c>
      <c r="C336" s="15">
        <v>45239</v>
      </c>
      <c r="D336" s="9">
        <v>13.1039529393338</v>
      </c>
      <c r="E336" s="9">
        <v>22.6058646001546</v>
      </c>
    </row>
    <row r="337" spans="1:16382" s="51" customFormat="1" x14ac:dyDescent="0.35">
      <c r="A337" s="15">
        <v>45226</v>
      </c>
      <c r="B337" s="15">
        <v>45240</v>
      </c>
      <c r="C337" s="15">
        <v>45253</v>
      </c>
      <c r="D337" s="9">
        <v>14.427536927751801</v>
      </c>
      <c r="E337" s="9">
        <v>23.157238236959</v>
      </c>
    </row>
    <row r="338" spans="1:16382" s="51" customFormat="1" x14ac:dyDescent="0.35">
      <c r="A338" s="15">
        <v>45240</v>
      </c>
      <c r="B338" s="15">
        <v>45254</v>
      </c>
      <c r="C338" s="15">
        <v>45267</v>
      </c>
      <c r="D338" s="9">
        <v>13.5554635797355</v>
      </c>
      <c r="E338" s="9">
        <v>23.0266938241041</v>
      </c>
    </row>
    <row r="339" spans="1:16382" s="51" customFormat="1" x14ac:dyDescent="0.35">
      <c r="A339" s="15">
        <v>45254</v>
      </c>
      <c r="B339" s="15">
        <v>45268</v>
      </c>
      <c r="C339" s="15">
        <v>45281</v>
      </c>
      <c r="D339" s="9">
        <v>12.8287995586796</v>
      </c>
      <c r="E339" s="9">
        <v>22.882449572775901</v>
      </c>
    </row>
    <row r="340" spans="1:16382" s="51" customFormat="1" x14ac:dyDescent="0.35">
      <c r="A340" s="15">
        <v>45268</v>
      </c>
      <c r="B340" s="15">
        <v>45282</v>
      </c>
      <c r="C340" s="15">
        <v>45295</v>
      </c>
      <c r="D340" s="9">
        <v>12.4127663917377</v>
      </c>
      <c r="E340" s="9">
        <v>22.817282644399501</v>
      </c>
    </row>
    <row r="341" spans="1:16382" s="51" customFormat="1" x14ac:dyDescent="0.35">
      <c r="A341" s="15">
        <v>45282</v>
      </c>
      <c r="B341" s="15">
        <v>45296</v>
      </c>
      <c r="C341" s="15">
        <v>45309</v>
      </c>
      <c r="D341" s="9">
        <v>11.934257193433501</v>
      </c>
      <c r="E341" s="9">
        <v>22.839415916075001</v>
      </c>
    </row>
    <row r="342" spans="1:16382" s="51" customFormat="1" ht="14.25" customHeight="1" x14ac:dyDescent="0.35">
      <c r="A342" s="15">
        <v>45296</v>
      </c>
      <c r="B342" s="15">
        <v>45310</v>
      </c>
      <c r="C342" s="15">
        <v>45323</v>
      </c>
      <c r="D342" s="9">
        <v>11.4710561016268</v>
      </c>
      <c r="E342" s="9">
        <v>22.8022571639939</v>
      </c>
    </row>
    <row r="343" spans="1:16382" s="51" customFormat="1" ht="14.25" customHeight="1" x14ac:dyDescent="0.35">
      <c r="A343" s="15">
        <v>45310</v>
      </c>
      <c r="B343" s="15">
        <v>45324</v>
      </c>
      <c r="C343" s="15">
        <v>45337</v>
      </c>
      <c r="D343" s="9">
        <v>10.084147849553233</v>
      </c>
      <c r="E343" s="9">
        <v>22.728037331864133</v>
      </c>
    </row>
    <row r="344" spans="1:16382" s="51" customFormat="1" ht="14.25" customHeight="1" x14ac:dyDescent="0.35">
      <c r="A344" s="15">
        <v>45324</v>
      </c>
      <c r="B344" s="15">
        <v>45338</v>
      </c>
      <c r="C344" s="15">
        <v>45351</v>
      </c>
      <c r="D344" s="9">
        <v>9.5457878407199406</v>
      </c>
      <c r="E344" s="9">
        <v>22.6778061048729</v>
      </c>
    </row>
    <row r="345" spans="1:16382" s="51" customFormat="1" ht="14.25" customHeight="1" x14ac:dyDescent="0.35">
      <c r="A345" s="15">
        <v>45338</v>
      </c>
      <c r="B345" s="15">
        <v>45352</v>
      </c>
      <c r="C345" s="15">
        <v>45365</v>
      </c>
      <c r="D345" s="9">
        <v>9.0841059905285206</v>
      </c>
      <c r="E345" s="9">
        <v>22.603880735102098</v>
      </c>
    </row>
    <row r="346" spans="1:16382" s="51" customFormat="1" ht="14.25" customHeight="1" x14ac:dyDescent="0.35">
      <c r="A346" s="15">
        <v>45352</v>
      </c>
      <c r="B346" s="15">
        <v>45366</v>
      </c>
      <c r="C346" s="15">
        <v>45379</v>
      </c>
      <c r="D346" s="9">
        <v>8.8630750731239907</v>
      </c>
      <c r="E346" s="9">
        <v>22.5411483120748</v>
      </c>
    </row>
    <row r="347" spans="1:16382" s="51" customFormat="1" ht="14.25" customHeight="1" x14ac:dyDescent="0.35">
      <c r="A347" s="17">
        <v>45366</v>
      </c>
      <c r="B347" s="17">
        <v>45380</v>
      </c>
      <c r="C347" s="17">
        <v>45393</v>
      </c>
      <c r="D347" s="52">
        <v>8.7591212536183995</v>
      </c>
      <c r="E347" s="52">
        <v>22.551306145248802</v>
      </c>
    </row>
    <row r="348" spans="1:16382" ht="42" customHeight="1" x14ac:dyDescent="0.35">
      <c r="A348" s="87" t="s">
        <v>59</v>
      </c>
      <c r="B348" s="87"/>
      <c r="C348" s="87"/>
      <c r="D348" s="87"/>
      <c r="E348" s="87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  <c r="DH348" s="51"/>
      <c r="DI348" s="51"/>
      <c r="DJ348" s="51"/>
      <c r="DK348" s="51"/>
      <c r="DL348" s="51"/>
      <c r="DM348" s="51"/>
      <c r="DN348" s="51"/>
      <c r="DO348" s="51"/>
      <c r="DP348" s="51"/>
      <c r="DQ348" s="51"/>
      <c r="DR348" s="51"/>
      <c r="DS348" s="51"/>
      <c r="DT348" s="51"/>
      <c r="DU348" s="51"/>
      <c r="DV348" s="51"/>
      <c r="DW348" s="51"/>
      <c r="DX348" s="51"/>
      <c r="DY348" s="51"/>
      <c r="DZ348" s="51"/>
      <c r="EA348" s="51"/>
      <c r="EB348" s="51"/>
      <c r="EC348" s="51"/>
      <c r="ED348" s="51"/>
      <c r="EE348" s="51"/>
      <c r="EF348" s="51"/>
      <c r="EG348" s="51"/>
      <c r="EH348" s="51"/>
      <c r="EI348" s="51"/>
      <c r="EJ348" s="51"/>
      <c r="EK348" s="51"/>
      <c r="EL348" s="51"/>
      <c r="EM348" s="51"/>
      <c r="EN348" s="51"/>
      <c r="EO348" s="51"/>
      <c r="EP348" s="51"/>
      <c r="EQ348" s="51"/>
      <c r="ER348" s="51"/>
      <c r="ES348" s="51"/>
      <c r="ET348" s="51"/>
      <c r="EU348" s="51"/>
      <c r="EV348" s="51"/>
      <c r="EW348" s="51"/>
      <c r="EX348" s="51"/>
      <c r="EY348" s="51"/>
      <c r="EZ348" s="51"/>
      <c r="FA348" s="51"/>
      <c r="FB348" s="51"/>
      <c r="FC348" s="51"/>
      <c r="FD348" s="51"/>
      <c r="FE348" s="51"/>
      <c r="FF348" s="51"/>
      <c r="FG348" s="51"/>
      <c r="FH348" s="51"/>
      <c r="FI348" s="51"/>
      <c r="FJ348" s="51"/>
      <c r="FK348" s="51"/>
      <c r="FL348" s="51"/>
      <c r="FM348" s="51"/>
      <c r="FN348" s="51"/>
      <c r="FO348" s="51"/>
      <c r="FP348" s="51"/>
      <c r="FQ348" s="51"/>
      <c r="FR348" s="51"/>
      <c r="FS348" s="51"/>
      <c r="FT348" s="51"/>
      <c r="FU348" s="51"/>
      <c r="FV348" s="51"/>
      <c r="FW348" s="51"/>
      <c r="FX348" s="51"/>
      <c r="FY348" s="51"/>
      <c r="FZ348" s="51"/>
      <c r="GA348" s="51"/>
      <c r="GB348" s="51"/>
      <c r="GC348" s="51"/>
      <c r="GD348" s="51"/>
      <c r="GE348" s="51"/>
      <c r="GF348" s="51"/>
      <c r="GG348" s="51"/>
      <c r="GH348" s="51"/>
      <c r="GI348" s="51"/>
      <c r="GJ348" s="51"/>
      <c r="GK348" s="51"/>
      <c r="GL348" s="51"/>
      <c r="GM348" s="51"/>
      <c r="GN348" s="51"/>
      <c r="GO348" s="51"/>
      <c r="GP348" s="51"/>
      <c r="GQ348" s="51"/>
      <c r="GR348" s="51"/>
      <c r="GS348" s="51"/>
      <c r="GT348" s="51"/>
      <c r="GU348" s="51"/>
      <c r="GV348" s="51"/>
      <c r="GW348" s="51"/>
      <c r="GX348" s="51"/>
      <c r="GY348" s="51"/>
      <c r="GZ348" s="51"/>
      <c r="HA348" s="51"/>
      <c r="HB348" s="51"/>
      <c r="HC348" s="51"/>
      <c r="HD348" s="51"/>
      <c r="HE348" s="51"/>
      <c r="HF348" s="51"/>
      <c r="HG348" s="51"/>
      <c r="HH348" s="51"/>
      <c r="HI348" s="51"/>
      <c r="HJ348" s="51"/>
      <c r="HK348" s="51"/>
      <c r="HL348" s="51"/>
      <c r="HM348" s="51"/>
      <c r="HN348" s="51"/>
      <c r="HO348" s="51"/>
      <c r="HP348" s="51"/>
      <c r="HQ348" s="51"/>
      <c r="HR348" s="51"/>
      <c r="HS348" s="51"/>
      <c r="HT348" s="51"/>
      <c r="HU348" s="51"/>
      <c r="HV348" s="51"/>
      <c r="HW348" s="51"/>
      <c r="HX348" s="51"/>
      <c r="HY348" s="51"/>
      <c r="HZ348" s="51"/>
      <c r="IA348" s="51"/>
      <c r="IB348" s="51"/>
      <c r="IC348" s="51"/>
      <c r="ID348" s="51"/>
      <c r="IE348" s="51"/>
      <c r="IF348" s="51"/>
      <c r="IG348" s="51"/>
      <c r="IH348" s="51"/>
      <c r="II348" s="51"/>
      <c r="IJ348" s="51"/>
      <c r="IK348" s="51"/>
      <c r="IL348" s="51"/>
      <c r="IM348" s="51"/>
      <c r="IN348" s="51"/>
      <c r="IO348" s="51"/>
      <c r="IP348" s="51"/>
      <c r="IQ348" s="51"/>
      <c r="IR348" s="51"/>
      <c r="IS348" s="51"/>
      <c r="IT348" s="51"/>
      <c r="IU348" s="51"/>
      <c r="IV348" s="51"/>
      <c r="IW348" s="51"/>
      <c r="IX348" s="51"/>
      <c r="IY348" s="51"/>
      <c r="IZ348" s="51"/>
      <c r="JA348" s="51"/>
      <c r="JB348" s="51"/>
      <c r="JC348" s="51"/>
      <c r="JD348" s="51"/>
      <c r="JE348" s="51"/>
      <c r="JF348" s="51"/>
      <c r="JG348" s="51"/>
      <c r="JH348" s="51"/>
      <c r="JI348" s="51"/>
      <c r="JJ348" s="51"/>
      <c r="JK348" s="51"/>
      <c r="JL348" s="51"/>
      <c r="JM348" s="51"/>
      <c r="JN348" s="51"/>
      <c r="JO348" s="51"/>
      <c r="JP348" s="51"/>
      <c r="JQ348" s="51"/>
      <c r="JR348" s="51"/>
      <c r="JS348" s="51"/>
      <c r="JT348" s="51"/>
      <c r="JU348" s="51"/>
      <c r="JV348" s="51"/>
      <c r="JW348" s="51"/>
      <c r="JX348" s="51"/>
      <c r="JY348" s="51"/>
      <c r="JZ348" s="51"/>
      <c r="KA348" s="51"/>
      <c r="KB348" s="51"/>
      <c r="KC348" s="51"/>
      <c r="KD348" s="51"/>
      <c r="KE348" s="51"/>
      <c r="KF348" s="51"/>
      <c r="KG348" s="51"/>
      <c r="KH348" s="51"/>
      <c r="KI348" s="51"/>
      <c r="KJ348" s="51"/>
      <c r="KK348" s="51"/>
      <c r="KL348" s="51"/>
      <c r="KM348" s="51"/>
      <c r="KN348" s="51"/>
      <c r="KO348" s="51"/>
      <c r="KP348" s="51"/>
      <c r="KQ348" s="51"/>
      <c r="KR348" s="51"/>
      <c r="KS348" s="51"/>
      <c r="KT348" s="51"/>
      <c r="KU348" s="51"/>
      <c r="KV348" s="51"/>
      <c r="KW348" s="51"/>
      <c r="KX348" s="51"/>
      <c r="KY348" s="51"/>
      <c r="KZ348" s="51"/>
      <c r="LA348" s="51"/>
      <c r="LB348" s="51"/>
      <c r="LC348" s="51"/>
      <c r="LD348" s="51"/>
      <c r="LE348" s="51"/>
      <c r="LF348" s="51"/>
      <c r="LG348" s="51"/>
      <c r="LH348" s="51"/>
      <c r="LI348" s="51"/>
      <c r="LJ348" s="51"/>
      <c r="LK348" s="51"/>
      <c r="LL348" s="51"/>
      <c r="LM348" s="51"/>
      <c r="LN348" s="51"/>
      <c r="LO348" s="51"/>
      <c r="LP348" s="51"/>
      <c r="LQ348" s="51"/>
      <c r="LR348" s="51"/>
      <c r="LS348" s="51"/>
      <c r="LT348" s="51"/>
      <c r="LU348" s="51"/>
      <c r="LV348" s="51"/>
      <c r="LW348" s="51"/>
      <c r="LX348" s="51"/>
      <c r="LY348" s="51"/>
      <c r="LZ348" s="51"/>
      <c r="MA348" s="51"/>
      <c r="MB348" s="51"/>
      <c r="MC348" s="51"/>
      <c r="MD348" s="51"/>
      <c r="ME348" s="51"/>
      <c r="MF348" s="51"/>
      <c r="MG348" s="51"/>
      <c r="MH348" s="51"/>
      <c r="MI348" s="51"/>
      <c r="MJ348" s="51"/>
      <c r="MK348" s="51"/>
      <c r="ML348" s="51"/>
      <c r="MM348" s="51"/>
      <c r="MN348" s="51"/>
      <c r="MO348" s="51"/>
      <c r="MP348" s="51"/>
      <c r="MQ348" s="51"/>
      <c r="MR348" s="51"/>
      <c r="MS348" s="51"/>
      <c r="MT348" s="51"/>
      <c r="MU348" s="51"/>
      <c r="MV348" s="51"/>
      <c r="MW348" s="51"/>
      <c r="MX348" s="51"/>
      <c r="MY348" s="51"/>
      <c r="MZ348" s="51"/>
      <c r="NA348" s="51"/>
      <c r="NB348" s="51"/>
      <c r="NC348" s="51"/>
      <c r="ND348" s="51"/>
      <c r="NE348" s="51"/>
      <c r="NF348" s="51"/>
      <c r="NG348" s="51"/>
      <c r="NH348" s="51"/>
      <c r="NI348" s="51"/>
      <c r="NJ348" s="51"/>
      <c r="NK348" s="51"/>
      <c r="NL348" s="51"/>
      <c r="NM348" s="51"/>
      <c r="NN348" s="51"/>
      <c r="NO348" s="51"/>
      <c r="NP348" s="51"/>
      <c r="NQ348" s="51"/>
      <c r="NR348" s="51"/>
      <c r="NS348" s="51"/>
      <c r="NT348" s="51"/>
      <c r="NU348" s="51"/>
      <c r="NV348" s="51"/>
      <c r="NW348" s="51"/>
      <c r="NX348" s="51"/>
      <c r="NY348" s="51"/>
      <c r="NZ348" s="51"/>
      <c r="OA348" s="51"/>
      <c r="OB348" s="51"/>
      <c r="OC348" s="51"/>
      <c r="OD348" s="51"/>
      <c r="OE348" s="51"/>
      <c r="OF348" s="51"/>
      <c r="OG348" s="51"/>
      <c r="OH348" s="51"/>
      <c r="OI348" s="51"/>
      <c r="OJ348" s="51"/>
      <c r="OK348" s="51"/>
      <c r="OL348" s="51"/>
      <c r="OM348" s="51"/>
      <c r="ON348" s="51"/>
      <c r="OO348" s="51"/>
      <c r="OP348" s="51"/>
      <c r="OQ348" s="51"/>
      <c r="OR348" s="51"/>
      <c r="OS348" s="51"/>
      <c r="OT348" s="51"/>
      <c r="OU348" s="51"/>
      <c r="OV348" s="51"/>
      <c r="OW348" s="51"/>
      <c r="OX348" s="51"/>
      <c r="OY348" s="51"/>
      <c r="OZ348" s="51"/>
      <c r="PA348" s="51"/>
      <c r="PB348" s="51"/>
      <c r="PC348" s="51"/>
      <c r="PD348" s="51"/>
      <c r="PE348" s="51"/>
      <c r="PF348" s="51"/>
      <c r="PG348" s="51"/>
      <c r="PH348" s="51"/>
      <c r="PI348" s="51"/>
      <c r="PJ348" s="51"/>
      <c r="PK348" s="51"/>
      <c r="PL348" s="51"/>
      <c r="PM348" s="51"/>
      <c r="PN348" s="51"/>
      <c r="PO348" s="51"/>
      <c r="PP348" s="51"/>
      <c r="PQ348" s="51"/>
      <c r="PR348" s="51"/>
      <c r="PS348" s="51"/>
      <c r="PT348" s="51"/>
      <c r="PU348" s="51"/>
      <c r="PV348" s="51"/>
      <c r="PW348" s="51"/>
      <c r="PX348" s="51"/>
      <c r="PY348" s="51"/>
      <c r="PZ348" s="51"/>
      <c r="QA348" s="51"/>
      <c r="QB348" s="51"/>
      <c r="QC348" s="51"/>
      <c r="QD348" s="51"/>
      <c r="QE348" s="51"/>
      <c r="QF348" s="51"/>
      <c r="QG348" s="51"/>
      <c r="QH348" s="51"/>
      <c r="QI348" s="51"/>
      <c r="QJ348" s="51"/>
      <c r="QK348" s="51"/>
      <c r="QL348" s="51"/>
      <c r="QM348" s="51"/>
      <c r="QN348" s="51"/>
      <c r="QO348" s="51"/>
      <c r="QP348" s="51"/>
      <c r="QQ348" s="51"/>
      <c r="QR348" s="51"/>
      <c r="QS348" s="51"/>
      <c r="QT348" s="51"/>
      <c r="QU348" s="51"/>
      <c r="QV348" s="51"/>
      <c r="QW348" s="51"/>
      <c r="QX348" s="51"/>
      <c r="QY348" s="51"/>
      <c r="QZ348" s="51"/>
      <c r="RA348" s="51"/>
      <c r="RB348" s="51"/>
      <c r="RC348" s="51"/>
      <c r="RD348" s="51"/>
      <c r="RE348" s="51"/>
      <c r="RF348" s="51"/>
      <c r="RG348" s="51"/>
      <c r="RH348" s="51"/>
      <c r="RI348" s="51"/>
      <c r="RJ348" s="51"/>
      <c r="RK348" s="51"/>
      <c r="RL348" s="51"/>
      <c r="RM348" s="51"/>
      <c r="RN348" s="51"/>
      <c r="RO348" s="51"/>
      <c r="RP348" s="51"/>
      <c r="RQ348" s="51"/>
      <c r="RR348" s="51"/>
      <c r="RS348" s="51"/>
      <c r="RT348" s="51"/>
      <c r="RU348" s="51"/>
      <c r="RV348" s="51"/>
      <c r="RW348" s="51"/>
      <c r="RX348" s="51"/>
      <c r="RY348" s="51"/>
      <c r="RZ348" s="51"/>
      <c r="SA348" s="51"/>
      <c r="SB348" s="51"/>
      <c r="SC348" s="51"/>
      <c r="SD348" s="51"/>
      <c r="SE348" s="51"/>
      <c r="SF348" s="51"/>
      <c r="SG348" s="51"/>
      <c r="SH348" s="51"/>
      <c r="SI348" s="51"/>
      <c r="SJ348" s="51"/>
      <c r="SK348" s="51"/>
      <c r="SL348" s="51"/>
      <c r="SM348" s="51"/>
      <c r="SN348" s="51"/>
      <c r="SO348" s="51"/>
      <c r="SP348" s="51"/>
      <c r="SQ348" s="51"/>
      <c r="SR348" s="51"/>
      <c r="SS348" s="51"/>
      <c r="ST348" s="51"/>
      <c r="SU348" s="51"/>
      <c r="SV348" s="51"/>
      <c r="SW348" s="51"/>
      <c r="SX348" s="51"/>
      <c r="SY348" s="51"/>
      <c r="SZ348" s="51"/>
      <c r="TA348" s="51"/>
      <c r="TB348" s="51"/>
      <c r="TC348" s="51"/>
      <c r="TD348" s="51"/>
      <c r="TE348" s="51"/>
      <c r="TF348" s="51"/>
      <c r="TG348" s="51"/>
      <c r="TH348" s="51"/>
      <c r="TI348" s="51"/>
      <c r="TJ348" s="51"/>
      <c r="TK348" s="51"/>
      <c r="TL348" s="51"/>
      <c r="TM348" s="51"/>
      <c r="TN348" s="51"/>
      <c r="TO348" s="51"/>
      <c r="TP348" s="51"/>
      <c r="TQ348" s="51"/>
      <c r="TR348" s="51"/>
      <c r="TS348" s="51"/>
      <c r="TT348" s="51"/>
      <c r="TU348" s="51"/>
      <c r="TV348" s="51"/>
      <c r="TW348" s="51"/>
      <c r="TX348" s="51"/>
      <c r="TY348" s="51"/>
      <c r="TZ348" s="51"/>
      <c r="UA348" s="51"/>
      <c r="UB348" s="51"/>
      <c r="UC348" s="51"/>
      <c r="UD348" s="51"/>
      <c r="UE348" s="51"/>
      <c r="UF348" s="51"/>
      <c r="UG348" s="51"/>
      <c r="UH348" s="51"/>
      <c r="UI348" s="51"/>
      <c r="UJ348" s="51"/>
      <c r="UK348" s="51"/>
      <c r="UL348" s="51"/>
      <c r="UM348" s="51"/>
      <c r="UN348" s="51"/>
      <c r="UO348" s="51"/>
      <c r="UP348" s="51"/>
      <c r="UQ348" s="51"/>
      <c r="UR348" s="51"/>
      <c r="US348" s="51"/>
      <c r="UT348" s="51"/>
      <c r="UU348" s="51"/>
      <c r="UV348" s="51"/>
      <c r="UW348" s="51"/>
      <c r="UX348" s="51"/>
      <c r="UY348" s="51"/>
      <c r="UZ348" s="51"/>
      <c r="VA348" s="51"/>
      <c r="VB348" s="51"/>
      <c r="VC348" s="51"/>
      <c r="VD348" s="51"/>
      <c r="VE348" s="51"/>
      <c r="VF348" s="51"/>
      <c r="VG348" s="51"/>
      <c r="VH348" s="51"/>
      <c r="VI348" s="51"/>
      <c r="VJ348" s="51"/>
      <c r="VK348" s="51"/>
      <c r="VL348" s="51"/>
      <c r="VM348" s="51"/>
      <c r="VN348" s="51"/>
      <c r="VO348" s="51"/>
      <c r="VP348" s="51"/>
      <c r="VQ348" s="51"/>
      <c r="VR348" s="51"/>
      <c r="VS348" s="51"/>
      <c r="VT348" s="51"/>
      <c r="VU348" s="51"/>
      <c r="VV348" s="51"/>
      <c r="VW348" s="51"/>
      <c r="VX348" s="51"/>
      <c r="VY348" s="51"/>
      <c r="VZ348" s="51"/>
      <c r="WA348" s="51"/>
      <c r="WB348" s="51"/>
      <c r="WC348" s="51"/>
      <c r="WD348" s="51"/>
      <c r="WE348" s="51"/>
      <c r="WF348" s="51"/>
      <c r="WG348" s="51"/>
      <c r="WH348" s="51"/>
      <c r="WI348" s="51"/>
      <c r="WJ348" s="51"/>
      <c r="WK348" s="51"/>
      <c r="WL348" s="51"/>
      <c r="WM348" s="51"/>
      <c r="WN348" s="51"/>
      <c r="WO348" s="51"/>
      <c r="WP348" s="51"/>
      <c r="WQ348" s="51"/>
      <c r="WR348" s="51"/>
      <c r="WS348" s="51"/>
      <c r="WT348" s="51"/>
      <c r="WU348" s="51"/>
      <c r="WV348" s="51"/>
      <c r="WW348" s="51"/>
      <c r="WX348" s="51"/>
      <c r="WY348" s="51"/>
      <c r="WZ348" s="51"/>
      <c r="XA348" s="51"/>
      <c r="XB348" s="51"/>
      <c r="XC348" s="51"/>
      <c r="XD348" s="51"/>
      <c r="XE348" s="51"/>
      <c r="XF348" s="51"/>
      <c r="XG348" s="51"/>
      <c r="XH348" s="51"/>
      <c r="XI348" s="51"/>
      <c r="XJ348" s="51"/>
      <c r="XK348" s="51"/>
      <c r="XL348" s="51"/>
      <c r="XM348" s="51"/>
      <c r="XN348" s="51"/>
      <c r="XO348" s="51"/>
      <c r="XP348" s="51"/>
      <c r="XQ348" s="51"/>
      <c r="XR348" s="51"/>
      <c r="XS348" s="51"/>
      <c r="XT348" s="51"/>
      <c r="XU348" s="51"/>
      <c r="XV348" s="51"/>
      <c r="XW348" s="51"/>
      <c r="XX348" s="51"/>
      <c r="XY348" s="51"/>
      <c r="XZ348" s="51"/>
      <c r="YA348" s="51"/>
      <c r="YB348" s="51"/>
      <c r="YC348" s="51"/>
      <c r="YD348" s="51"/>
      <c r="YE348" s="51"/>
      <c r="YF348" s="51"/>
      <c r="YG348" s="51"/>
      <c r="YH348" s="51"/>
      <c r="YI348" s="51"/>
      <c r="YJ348" s="51"/>
      <c r="YK348" s="51"/>
      <c r="YL348" s="51"/>
      <c r="YM348" s="51"/>
      <c r="YN348" s="51"/>
      <c r="YO348" s="51"/>
      <c r="YP348" s="51"/>
      <c r="YQ348" s="51"/>
      <c r="YR348" s="51"/>
      <c r="YS348" s="51"/>
      <c r="YT348" s="51"/>
      <c r="YU348" s="51"/>
      <c r="YV348" s="51"/>
      <c r="YW348" s="51"/>
      <c r="YX348" s="51"/>
      <c r="YY348" s="51"/>
      <c r="YZ348" s="51"/>
      <c r="ZA348" s="51"/>
      <c r="ZB348" s="51"/>
      <c r="ZC348" s="51"/>
      <c r="ZD348" s="51"/>
      <c r="ZE348" s="51"/>
      <c r="ZF348" s="51"/>
      <c r="ZG348" s="51"/>
      <c r="ZH348" s="51"/>
      <c r="ZI348" s="51"/>
      <c r="ZJ348" s="51"/>
      <c r="ZK348" s="51"/>
      <c r="ZL348" s="51"/>
      <c r="ZM348" s="51"/>
      <c r="ZN348" s="51"/>
      <c r="ZO348" s="51"/>
      <c r="ZP348" s="51"/>
      <c r="ZQ348" s="51"/>
      <c r="ZR348" s="51"/>
      <c r="ZS348" s="51"/>
      <c r="ZT348" s="51"/>
      <c r="ZU348" s="51"/>
      <c r="ZV348" s="51"/>
      <c r="ZW348" s="51"/>
      <c r="ZX348" s="51"/>
      <c r="ZY348" s="51"/>
      <c r="ZZ348" s="51"/>
      <c r="AAA348" s="51"/>
      <c r="AAB348" s="51"/>
      <c r="AAC348" s="51"/>
      <c r="AAD348" s="51"/>
      <c r="AAE348" s="51"/>
      <c r="AAF348" s="51"/>
      <c r="AAG348" s="51"/>
      <c r="AAH348" s="51"/>
      <c r="AAI348" s="51"/>
      <c r="AAJ348" s="51"/>
      <c r="AAK348" s="51"/>
      <c r="AAL348" s="51"/>
      <c r="AAM348" s="51"/>
      <c r="AAN348" s="51"/>
      <c r="AAO348" s="51"/>
      <c r="AAP348" s="51"/>
      <c r="AAQ348" s="51"/>
      <c r="AAR348" s="51"/>
      <c r="AAS348" s="51"/>
      <c r="AAT348" s="51"/>
      <c r="AAU348" s="51"/>
      <c r="AAV348" s="51"/>
      <c r="AAW348" s="51"/>
      <c r="AAX348" s="51"/>
      <c r="AAY348" s="51"/>
      <c r="AAZ348" s="51"/>
      <c r="ABA348" s="51"/>
      <c r="ABB348" s="51"/>
      <c r="ABC348" s="51"/>
      <c r="ABD348" s="51"/>
      <c r="ABE348" s="51"/>
      <c r="ABF348" s="51"/>
      <c r="ABG348" s="51"/>
      <c r="ABH348" s="51"/>
      <c r="ABI348" s="51"/>
      <c r="ABJ348" s="51"/>
      <c r="ABK348" s="51"/>
      <c r="ABL348" s="51"/>
      <c r="ABM348" s="51"/>
      <c r="ABN348" s="51"/>
      <c r="ABO348" s="51"/>
      <c r="ABP348" s="51"/>
      <c r="ABQ348" s="51"/>
      <c r="ABR348" s="51"/>
      <c r="ABS348" s="51"/>
      <c r="ABT348" s="51"/>
      <c r="ABU348" s="51"/>
      <c r="ABV348" s="51"/>
      <c r="ABW348" s="51"/>
      <c r="ABX348" s="51"/>
      <c r="ABY348" s="51"/>
      <c r="ABZ348" s="51"/>
      <c r="ACA348" s="51"/>
      <c r="ACB348" s="51"/>
      <c r="ACC348" s="51"/>
      <c r="ACD348" s="51"/>
      <c r="ACE348" s="51"/>
      <c r="ACF348" s="51"/>
      <c r="ACG348" s="51"/>
      <c r="ACH348" s="51"/>
      <c r="ACI348" s="51"/>
      <c r="ACJ348" s="51"/>
      <c r="ACK348" s="51"/>
      <c r="ACL348" s="51"/>
      <c r="ACM348" s="51"/>
      <c r="ACN348" s="51"/>
      <c r="ACO348" s="51"/>
      <c r="ACP348" s="51"/>
      <c r="ACQ348" s="51"/>
      <c r="ACR348" s="51"/>
      <c r="ACS348" s="51"/>
      <c r="ACT348" s="51"/>
      <c r="ACU348" s="51"/>
      <c r="ACV348" s="51"/>
      <c r="ACW348" s="51"/>
      <c r="ACX348" s="51"/>
      <c r="ACY348" s="51"/>
      <c r="ACZ348" s="51"/>
      <c r="ADA348" s="51"/>
      <c r="ADB348" s="51"/>
      <c r="ADC348" s="51"/>
      <c r="ADD348" s="51"/>
      <c r="ADE348" s="51"/>
      <c r="ADF348" s="51"/>
      <c r="ADG348" s="51"/>
      <c r="ADH348" s="51"/>
      <c r="ADI348" s="51"/>
      <c r="ADJ348" s="51"/>
      <c r="ADK348" s="51"/>
      <c r="ADL348" s="51"/>
      <c r="ADM348" s="51"/>
      <c r="ADN348" s="51"/>
      <c r="ADO348" s="51"/>
      <c r="ADP348" s="51"/>
      <c r="ADQ348" s="51"/>
      <c r="ADR348" s="51"/>
      <c r="ADS348" s="51"/>
      <c r="ADT348" s="51"/>
      <c r="ADU348" s="51"/>
      <c r="ADV348" s="51"/>
      <c r="ADW348" s="51"/>
      <c r="ADX348" s="51"/>
      <c r="ADY348" s="51"/>
      <c r="ADZ348" s="51"/>
      <c r="AEA348" s="51"/>
      <c r="AEB348" s="51"/>
      <c r="AEC348" s="51"/>
      <c r="AED348" s="51"/>
      <c r="AEE348" s="51"/>
      <c r="AEF348" s="51"/>
      <c r="AEG348" s="51"/>
      <c r="AEH348" s="51"/>
      <c r="AEI348" s="51"/>
      <c r="AEJ348" s="51"/>
      <c r="AEK348" s="51"/>
      <c r="AEL348" s="51"/>
      <c r="AEM348" s="51"/>
      <c r="AEN348" s="51"/>
      <c r="AEO348" s="51"/>
      <c r="AEP348" s="51"/>
      <c r="AEQ348" s="51"/>
      <c r="AER348" s="51"/>
      <c r="AES348" s="51"/>
      <c r="AET348" s="51"/>
      <c r="AEU348" s="51"/>
      <c r="AEV348" s="51"/>
      <c r="AEW348" s="51"/>
      <c r="AEX348" s="51"/>
      <c r="AEY348" s="51"/>
      <c r="AEZ348" s="51"/>
      <c r="AFA348" s="51"/>
      <c r="AFB348" s="51"/>
      <c r="AFC348" s="51"/>
      <c r="AFD348" s="51"/>
      <c r="AFE348" s="51"/>
      <c r="AFF348" s="51"/>
      <c r="AFG348" s="51"/>
      <c r="AFH348" s="51"/>
      <c r="AFI348" s="51"/>
      <c r="AFJ348" s="51"/>
      <c r="AFK348" s="51"/>
      <c r="AFL348" s="51"/>
      <c r="AFM348" s="51"/>
      <c r="AFN348" s="51"/>
      <c r="AFO348" s="51"/>
      <c r="AFP348" s="51"/>
      <c r="AFQ348" s="51"/>
      <c r="AFR348" s="51"/>
      <c r="AFS348" s="51"/>
      <c r="AFT348" s="51"/>
      <c r="AFU348" s="51"/>
      <c r="AFV348" s="51"/>
      <c r="AFW348" s="51"/>
      <c r="AFX348" s="51"/>
      <c r="AFY348" s="51"/>
      <c r="AFZ348" s="51"/>
      <c r="AGA348" s="51"/>
      <c r="AGB348" s="51"/>
      <c r="AGC348" s="51"/>
      <c r="AGD348" s="51"/>
      <c r="AGE348" s="51"/>
      <c r="AGF348" s="51"/>
      <c r="AGG348" s="51"/>
      <c r="AGH348" s="51"/>
      <c r="AGI348" s="51"/>
      <c r="AGJ348" s="51"/>
      <c r="AGK348" s="51"/>
      <c r="AGL348" s="51"/>
      <c r="AGM348" s="51"/>
      <c r="AGN348" s="51"/>
      <c r="AGO348" s="51"/>
      <c r="AGP348" s="51"/>
      <c r="AGQ348" s="51"/>
      <c r="AGR348" s="51"/>
      <c r="AGS348" s="51"/>
      <c r="AGT348" s="51"/>
      <c r="AGU348" s="51"/>
      <c r="AGV348" s="51"/>
      <c r="AGW348" s="51"/>
      <c r="AGX348" s="51"/>
      <c r="AGY348" s="51"/>
      <c r="AGZ348" s="51"/>
      <c r="AHA348" s="51"/>
      <c r="AHB348" s="51"/>
      <c r="AHC348" s="51"/>
      <c r="AHD348" s="51"/>
      <c r="AHE348" s="51"/>
      <c r="AHF348" s="51"/>
      <c r="AHG348" s="51"/>
      <c r="AHH348" s="51"/>
      <c r="AHI348" s="51"/>
      <c r="AHJ348" s="51"/>
      <c r="AHK348" s="51"/>
      <c r="AHL348" s="51"/>
      <c r="AHM348" s="51"/>
      <c r="AHN348" s="51"/>
      <c r="AHO348" s="51"/>
      <c r="AHP348" s="51"/>
      <c r="AHQ348" s="51"/>
      <c r="AHR348" s="51"/>
      <c r="AHS348" s="51"/>
      <c r="AHT348" s="51"/>
      <c r="AHU348" s="51"/>
      <c r="AHV348" s="51"/>
      <c r="AHW348" s="51"/>
      <c r="AHX348" s="51"/>
      <c r="AHY348" s="51"/>
      <c r="AHZ348" s="51"/>
      <c r="AIA348" s="51"/>
      <c r="AIB348" s="51"/>
      <c r="AIC348" s="51"/>
      <c r="AID348" s="51"/>
      <c r="AIE348" s="51"/>
      <c r="AIF348" s="51"/>
      <c r="AIG348" s="51"/>
      <c r="AIH348" s="51"/>
      <c r="AII348" s="51"/>
      <c r="AIJ348" s="51"/>
      <c r="AIK348" s="51"/>
      <c r="AIL348" s="51"/>
      <c r="AIM348" s="51"/>
      <c r="AIN348" s="51"/>
      <c r="AIO348" s="51"/>
      <c r="AIP348" s="51"/>
      <c r="AIQ348" s="51"/>
      <c r="AIR348" s="51"/>
      <c r="AIS348" s="51"/>
      <c r="AIT348" s="51"/>
      <c r="AIU348" s="51"/>
      <c r="AIV348" s="51"/>
      <c r="AIW348" s="51"/>
      <c r="AIX348" s="51"/>
      <c r="AIY348" s="51"/>
      <c r="AIZ348" s="51"/>
      <c r="AJA348" s="51"/>
      <c r="AJB348" s="51"/>
      <c r="AJC348" s="51"/>
      <c r="AJD348" s="51"/>
      <c r="AJE348" s="51"/>
      <c r="AJF348" s="51"/>
      <c r="AJG348" s="51"/>
      <c r="AJH348" s="51"/>
      <c r="AJI348" s="51"/>
      <c r="AJJ348" s="51"/>
      <c r="AJK348" s="51"/>
      <c r="AJL348" s="51"/>
      <c r="AJM348" s="51"/>
      <c r="AJN348" s="51"/>
      <c r="AJO348" s="51"/>
      <c r="AJP348" s="51"/>
      <c r="AJQ348" s="51"/>
      <c r="AJR348" s="51"/>
      <c r="AJS348" s="51"/>
      <c r="AJT348" s="51"/>
      <c r="AJU348" s="51"/>
      <c r="AJV348" s="51"/>
      <c r="AJW348" s="51"/>
      <c r="AJX348" s="51"/>
      <c r="AJY348" s="51"/>
      <c r="AJZ348" s="51"/>
      <c r="AKA348" s="51"/>
      <c r="AKB348" s="51"/>
      <c r="AKC348" s="51"/>
      <c r="AKD348" s="51"/>
      <c r="AKE348" s="51"/>
      <c r="AKF348" s="51"/>
      <c r="AKG348" s="51"/>
      <c r="AKH348" s="51"/>
      <c r="AKI348" s="51"/>
      <c r="AKJ348" s="51"/>
      <c r="AKK348" s="51"/>
      <c r="AKL348" s="51"/>
      <c r="AKM348" s="51"/>
      <c r="AKN348" s="51"/>
      <c r="AKO348" s="51"/>
      <c r="AKP348" s="51"/>
      <c r="AKQ348" s="51"/>
      <c r="AKR348" s="51"/>
      <c r="AKS348" s="51"/>
      <c r="AKT348" s="51"/>
      <c r="AKU348" s="51"/>
      <c r="AKV348" s="51"/>
      <c r="AKW348" s="51"/>
      <c r="AKX348" s="51"/>
      <c r="AKY348" s="51"/>
      <c r="AKZ348" s="51"/>
      <c r="ALA348" s="51"/>
      <c r="ALB348" s="51"/>
      <c r="ALC348" s="51"/>
      <c r="ALD348" s="51"/>
      <c r="ALE348" s="51"/>
      <c r="ALF348" s="51"/>
      <c r="ALG348" s="51"/>
      <c r="ALH348" s="51"/>
      <c r="ALI348" s="51"/>
      <c r="ALJ348" s="51"/>
      <c r="ALK348" s="51"/>
      <c r="ALL348" s="51"/>
      <c r="ALM348" s="51"/>
      <c r="ALN348" s="51"/>
      <c r="ALO348" s="51"/>
      <c r="ALP348" s="51"/>
      <c r="ALQ348" s="51"/>
      <c r="ALR348" s="51"/>
      <c r="ALS348" s="51"/>
      <c r="ALT348" s="51"/>
      <c r="ALU348" s="51"/>
      <c r="ALV348" s="51"/>
      <c r="ALW348" s="51"/>
      <c r="ALX348" s="51"/>
      <c r="ALY348" s="51"/>
      <c r="ALZ348" s="51"/>
      <c r="AMA348" s="51"/>
      <c r="AMB348" s="51"/>
      <c r="AMC348" s="51"/>
      <c r="AMD348" s="51"/>
      <c r="AME348" s="51"/>
      <c r="AMF348" s="51"/>
      <c r="AMG348" s="51"/>
      <c r="AMH348" s="51"/>
      <c r="AMI348" s="51"/>
      <c r="AMJ348" s="51"/>
      <c r="AMK348" s="51"/>
      <c r="AML348" s="51"/>
      <c r="AMM348" s="51"/>
      <c r="AMN348" s="51"/>
      <c r="AMO348" s="51"/>
      <c r="AMP348" s="51"/>
      <c r="AMQ348" s="51"/>
      <c r="AMR348" s="51"/>
      <c r="AMS348" s="51"/>
      <c r="AMT348" s="51"/>
      <c r="AMU348" s="51"/>
      <c r="AMV348" s="51"/>
      <c r="AMW348" s="51"/>
      <c r="AMX348" s="51"/>
      <c r="AMY348" s="51"/>
      <c r="AMZ348" s="51"/>
      <c r="ANA348" s="51"/>
      <c r="ANB348" s="51"/>
      <c r="ANC348" s="51"/>
      <c r="AND348" s="51"/>
      <c r="ANE348" s="51"/>
      <c r="ANF348" s="51"/>
      <c r="ANG348" s="51"/>
      <c r="ANH348" s="51"/>
      <c r="ANI348" s="51"/>
      <c r="ANJ348" s="51"/>
      <c r="ANK348" s="51"/>
      <c r="ANL348" s="51"/>
      <c r="ANM348" s="51"/>
      <c r="ANN348" s="51"/>
      <c r="ANO348" s="51"/>
      <c r="ANP348" s="51"/>
      <c r="ANQ348" s="51"/>
      <c r="ANR348" s="51"/>
      <c r="ANS348" s="51"/>
      <c r="ANT348" s="51"/>
      <c r="ANU348" s="51"/>
      <c r="ANV348" s="51"/>
      <c r="ANW348" s="51"/>
      <c r="ANX348" s="51"/>
      <c r="ANY348" s="51"/>
      <c r="ANZ348" s="51"/>
      <c r="AOA348" s="51"/>
      <c r="AOB348" s="51"/>
      <c r="AOC348" s="51"/>
      <c r="AOD348" s="51"/>
      <c r="AOE348" s="51"/>
      <c r="AOF348" s="51"/>
      <c r="AOG348" s="51"/>
      <c r="AOH348" s="51"/>
      <c r="AOI348" s="51"/>
      <c r="AOJ348" s="51"/>
      <c r="AOK348" s="51"/>
      <c r="AOL348" s="51"/>
      <c r="AOM348" s="51"/>
      <c r="AON348" s="51"/>
      <c r="AOO348" s="51"/>
      <c r="AOP348" s="51"/>
      <c r="AOQ348" s="51"/>
      <c r="AOR348" s="51"/>
      <c r="AOS348" s="51"/>
      <c r="AOT348" s="51"/>
      <c r="AOU348" s="51"/>
      <c r="AOV348" s="51"/>
      <c r="AOW348" s="51"/>
      <c r="AOX348" s="51"/>
      <c r="AOY348" s="51"/>
      <c r="AOZ348" s="51"/>
      <c r="APA348" s="51"/>
      <c r="APB348" s="51"/>
      <c r="APC348" s="51"/>
      <c r="APD348" s="51"/>
      <c r="APE348" s="51"/>
      <c r="APF348" s="51"/>
      <c r="APG348" s="51"/>
      <c r="APH348" s="51"/>
      <c r="API348" s="51"/>
      <c r="APJ348" s="51"/>
      <c r="APK348" s="51"/>
      <c r="APL348" s="51"/>
      <c r="APM348" s="51"/>
      <c r="APN348" s="51"/>
      <c r="APO348" s="51"/>
      <c r="APP348" s="51"/>
      <c r="APQ348" s="51"/>
      <c r="APR348" s="51"/>
      <c r="APS348" s="51"/>
      <c r="APT348" s="51"/>
      <c r="APU348" s="51"/>
      <c r="APV348" s="51"/>
      <c r="APW348" s="51"/>
      <c r="APX348" s="51"/>
      <c r="APY348" s="51"/>
      <c r="APZ348" s="51"/>
      <c r="AQA348" s="51"/>
      <c r="AQB348" s="51"/>
      <c r="AQC348" s="51"/>
      <c r="AQD348" s="51"/>
      <c r="AQE348" s="51"/>
      <c r="AQF348" s="51"/>
      <c r="AQG348" s="51"/>
      <c r="AQH348" s="51"/>
      <c r="AQI348" s="51"/>
      <c r="AQJ348" s="51"/>
      <c r="AQK348" s="51"/>
      <c r="AQL348" s="51"/>
      <c r="AQM348" s="51"/>
      <c r="AQN348" s="51"/>
      <c r="AQO348" s="51"/>
      <c r="AQP348" s="51"/>
      <c r="AQQ348" s="51"/>
      <c r="AQR348" s="51"/>
      <c r="AQS348" s="51"/>
      <c r="AQT348" s="51"/>
      <c r="AQU348" s="51"/>
      <c r="AQV348" s="51"/>
      <c r="AQW348" s="51"/>
      <c r="AQX348" s="51"/>
      <c r="AQY348" s="51"/>
      <c r="AQZ348" s="51"/>
      <c r="ARA348" s="51"/>
      <c r="ARB348" s="51"/>
      <c r="ARC348" s="51"/>
      <c r="ARD348" s="51"/>
      <c r="ARE348" s="51"/>
      <c r="ARF348" s="51"/>
      <c r="ARG348" s="51"/>
      <c r="ARH348" s="51"/>
      <c r="ARI348" s="51"/>
      <c r="ARJ348" s="51"/>
      <c r="ARK348" s="51"/>
      <c r="ARL348" s="51"/>
      <c r="ARM348" s="51"/>
      <c r="ARN348" s="51"/>
      <c r="ARO348" s="51"/>
      <c r="ARP348" s="51"/>
      <c r="ARQ348" s="51"/>
      <c r="ARR348" s="51"/>
      <c r="ARS348" s="51"/>
      <c r="ART348" s="51"/>
      <c r="ARU348" s="51"/>
      <c r="ARV348" s="51"/>
      <c r="ARW348" s="51"/>
      <c r="ARX348" s="51"/>
      <c r="ARY348" s="51"/>
      <c r="ARZ348" s="51"/>
      <c r="ASA348" s="51"/>
      <c r="ASB348" s="51"/>
      <c r="ASC348" s="51"/>
      <c r="ASD348" s="51"/>
      <c r="ASE348" s="51"/>
      <c r="ASF348" s="51"/>
      <c r="ASG348" s="51"/>
      <c r="ASH348" s="51"/>
      <c r="ASI348" s="51"/>
      <c r="ASJ348" s="51"/>
      <c r="ASK348" s="51"/>
      <c r="ASL348" s="51"/>
      <c r="ASM348" s="51"/>
      <c r="ASN348" s="51"/>
      <c r="ASO348" s="51"/>
      <c r="ASP348" s="51"/>
      <c r="ASQ348" s="51"/>
      <c r="ASR348" s="51"/>
      <c r="ASS348" s="51"/>
      <c r="AST348" s="51"/>
      <c r="ASU348" s="51"/>
      <c r="ASV348" s="51"/>
      <c r="ASW348" s="51"/>
      <c r="ASX348" s="51"/>
      <c r="ASY348" s="51"/>
      <c r="ASZ348" s="51"/>
      <c r="ATA348" s="51"/>
      <c r="ATB348" s="51"/>
      <c r="ATC348" s="51"/>
      <c r="ATD348" s="51"/>
      <c r="ATE348" s="51"/>
      <c r="ATF348" s="51"/>
      <c r="ATG348" s="51"/>
      <c r="ATH348" s="51"/>
      <c r="ATI348" s="51"/>
      <c r="ATJ348" s="51"/>
      <c r="ATK348" s="51"/>
      <c r="ATL348" s="51"/>
      <c r="ATM348" s="51"/>
      <c r="ATN348" s="51"/>
      <c r="ATO348" s="51"/>
      <c r="ATP348" s="51"/>
      <c r="ATQ348" s="51"/>
      <c r="ATR348" s="51"/>
      <c r="ATS348" s="51"/>
      <c r="ATT348" s="51"/>
      <c r="ATU348" s="51"/>
      <c r="ATV348" s="51"/>
      <c r="ATW348" s="51"/>
      <c r="ATX348" s="51"/>
      <c r="ATY348" s="51"/>
      <c r="ATZ348" s="51"/>
      <c r="AUA348" s="51"/>
      <c r="AUB348" s="51"/>
      <c r="AUC348" s="51"/>
      <c r="AUD348" s="51"/>
      <c r="AUE348" s="51"/>
      <c r="AUF348" s="51"/>
      <c r="AUG348" s="51"/>
      <c r="AUH348" s="51"/>
      <c r="AUI348" s="51"/>
      <c r="AUJ348" s="51"/>
      <c r="AUK348" s="51"/>
      <c r="AUL348" s="51"/>
      <c r="AUM348" s="51"/>
      <c r="AUN348" s="51"/>
      <c r="AUO348" s="51"/>
      <c r="AUP348" s="51"/>
      <c r="AUQ348" s="51"/>
      <c r="AUR348" s="51"/>
      <c r="AUS348" s="51"/>
      <c r="AUT348" s="51"/>
      <c r="AUU348" s="51"/>
      <c r="AUV348" s="51"/>
      <c r="AUW348" s="51"/>
      <c r="AUX348" s="51"/>
      <c r="AUY348" s="51"/>
      <c r="AUZ348" s="51"/>
      <c r="AVA348" s="51"/>
      <c r="AVB348" s="51"/>
      <c r="AVC348" s="51"/>
      <c r="AVD348" s="51"/>
      <c r="AVE348" s="51"/>
      <c r="AVF348" s="51"/>
      <c r="AVG348" s="51"/>
      <c r="AVH348" s="51"/>
      <c r="AVI348" s="51"/>
      <c r="AVJ348" s="51"/>
      <c r="AVK348" s="51"/>
      <c r="AVL348" s="51"/>
      <c r="AVM348" s="51"/>
      <c r="AVN348" s="51"/>
      <c r="AVO348" s="51"/>
      <c r="AVP348" s="51"/>
      <c r="AVQ348" s="51"/>
      <c r="AVR348" s="51"/>
      <c r="AVS348" s="51"/>
      <c r="AVT348" s="51"/>
      <c r="AVU348" s="51"/>
      <c r="AVV348" s="51"/>
      <c r="AVW348" s="51"/>
      <c r="AVX348" s="51"/>
      <c r="AVY348" s="51"/>
      <c r="AVZ348" s="51"/>
      <c r="AWA348" s="51"/>
      <c r="AWB348" s="51"/>
      <c r="AWC348" s="51"/>
      <c r="AWD348" s="51"/>
      <c r="AWE348" s="51"/>
      <c r="AWF348" s="51"/>
      <c r="AWG348" s="51"/>
      <c r="AWH348" s="51"/>
      <c r="AWI348" s="51"/>
      <c r="AWJ348" s="51"/>
      <c r="AWK348" s="51"/>
      <c r="AWL348" s="51"/>
      <c r="AWM348" s="51"/>
      <c r="AWN348" s="51"/>
      <c r="AWO348" s="51"/>
      <c r="AWP348" s="51"/>
      <c r="AWQ348" s="51"/>
      <c r="AWR348" s="51"/>
      <c r="AWS348" s="51"/>
      <c r="AWT348" s="51"/>
      <c r="AWU348" s="51"/>
      <c r="AWV348" s="51"/>
      <c r="AWW348" s="51"/>
      <c r="AWX348" s="51"/>
      <c r="AWY348" s="51"/>
      <c r="AWZ348" s="51"/>
      <c r="AXA348" s="51"/>
      <c r="AXB348" s="51"/>
      <c r="AXC348" s="51"/>
      <c r="AXD348" s="51"/>
      <c r="AXE348" s="51"/>
      <c r="AXF348" s="51"/>
      <c r="AXG348" s="51"/>
      <c r="AXH348" s="51"/>
      <c r="AXI348" s="51"/>
      <c r="AXJ348" s="51"/>
      <c r="AXK348" s="51"/>
      <c r="AXL348" s="51"/>
      <c r="AXM348" s="51"/>
      <c r="AXN348" s="51"/>
      <c r="AXO348" s="51"/>
      <c r="AXP348" s="51"/>
      <c r="AXQ348" s="51"/>
      <c r="AXR348" s="51"/>
      <c r="AXS348" s="51"/>
      <c r="AXT348" s="51"/>
      <c r="AXU348" s="51"/>
      <c r="AXV348" s="51"/>
      <c r="AXW348" s="51"/>
      <c r="AXX348" s="51"/>
      <c r="AXY348" s="51"/>
      <c r="AXZ348" s="51"/>
      <c r="AYA348" s="51"/>
      <c r="AYB348" s="51"/>
      <c r="AYC348" s="51"/>
      <c r="AYD348" s="51"/>
      <c r="AYE348" s="51"/>
      <c r="AYF348" s="51"/>
      <c r="AYG348" s="51"/>
      <c r="AYH348" s="51"/>
      <c r="AYI348" s="51"/>
      <c r="AYJ348" s="51"/>
      <c r="AYK348" s="51"/>
      <c r="AYL348" s="51"/>
      <c r="AYM348" s="51"/>
      <c r="AYN348" s="51"/>
      <c r="AYO348" s="51"/>
      <c r="AYP348" s="51"/>
      <c r="AYQ348" s="51"/>
      <c r="AYR348" s="51"/>
      <c r="AYS348" s="51"/>
      <c r="AYT348" s="51"/>
      <c r="AYU348" s="51"/>
      <c r="AYV348" s="51"/>
      <c r="AYW348" s="51"/>
      <c r="AYX348" s="51"/>
      <c r="AYY348" s="51"/>
      <c r="AYZ348" s="51"/>
      <c r="AZA348" s="51"/>
      <c r="AZB348" s="51"/>
      <c r="AZC348" s="51"/>
      <c r="AZD348" s="51"/>
      <c r="AZE348" s="51"/>
      <c r="AZF348" s="51"/>
      <c r="AZG348" s="51"/>
      <c r="AZH348" s="51"/>
      <c r="AZI348" s="51"/>
      <c r="AZJ348" s="51"/>
      <c r="AZK348" s="51"/>
      <c r="AZL348" s="51"/>
      <c r="AZM348" s="51"/>
      <c r="AZN348" s="51"/>
      <c r="AZO348" s="51"/>
      <c r="AZP348" s="51"/>
      <c r="AZQ348" s="51"/>
      <c r="AZR348" s="51"/>
      <c r="AZS348" s="51"/>
      <c r="AZT348" s="51"/>
      <c r="AZU348" s="51"/>
      <c r="AZV348" s="51"/>
      <c r="AZW348" s="51"/>
      <c r="AZX348" s="51"/>
      <c r="AZY348" s="51"/>
      <c r="AZZ348" s="51"/>
      <c r="BAA348" s="51"/>
      <c r="BAB348" s="51"/>
      <c r="BAC348" s="51"/>
      <c r="BAD348" s="51"/>
      <c r="BAE348" s="51"/>
      <c r="BAF348" s="51"/>
      <c r="BAG348" s="51"/>
      <c r="BAH348" s="51"/>
      <c r="BAI348" s="51"/>
      <c r="BAJ348" s="51"/>
      <c r="BAK348" s="51"/>
      <c r="BAL348" s="51"/>
      <c r="BAM348" s="51"/>
      <c r="BAN348" s="51"/>
      <c r="BAO348" s="51"/>
      <c r="BAP348" s="51"/>
      <c r="BAQ348" s="51"/>
      <c r="BAR348" s="51"/>
      <c r="BAS348" s="51"/>
      <c r="BAT348" s="51"/>
      <c r="BAU348" s="51"/>
      <c r="BAV348" s="51"/>
      <c r="BAW348" s="51"/>
      <c r="BAX348" s="51"/>
      <c r="BAY348" s="51"/>
      <c r="BAZ348" s="51"/>
      <c r="BBA348" s="51"/>
      <c r="BBB348" s="51"/>
      <c r="BBC348" s="51"/>
      <c r="BBD348" s="51"/>
      <c r="BBE348" s="51"/>
      <c r="BBF348" s="51"/>
      <c r="BBG348" s="51"/>
      <c r="BBH348" s="51"/>
      <c r="BBI348" s="51"/>
      <c r="BBJ348" s="51"/>
      <c r="BBK348" s="51"/>
      <c r="BBL348" s="51"/>
      <c r="BBM348" s="51"/>
      <c r="BBN348" s="51"/>
      <c r="BBO348" s="51"/>
      <c r="BBP348" s="51"/>
      <c r="BBQ348" s="51"/>
      <c r="BBR348" s="51"/>
      <c r="BBS348" s="51"/>
      <c r="BBT348" s="51"/>
      <c r="BBU348" s="51"/>
      <c r="BBV348" s="51"/>
      <c r="BBW348" s="51"/>
      <c r="BBX348" s="51"/>
      <c r="BBY348" s="51"/>
      <c r="BBZ348" s="51"/>
      <c r="BCA348" s="51"/>
      <c r="BCB348" s="51"/>
      <c r="BCC348" s="51"/>
      <c r="BCD348" s="51"/>
      <c r="BCE348" s="51"/>
      <c r="BCF348" s="51"/>
      <c r="BCG348" s="51"/>
      <c r="BCH348" s="51"/>
      <c r="BCI348" s="51"/>
      <c r="BCJ348" s="51"/>
      <c r="BCK348" s="51"/>
      <c r="BCL348" s="51"/>
      <c r="BCM348" s="51"/>
      <c r="BCN348" s="51"/>
      <c r="BCO348" s="51"/>
      <c r="BCP348" s="51"/>
      <c r="BCQ348" s="51"/>
      <c r="BCR348" s="51"/>
      <c r="BCS348" s="51"/>
      <c r="BCT348" s="51"/>
      <c r="BCU348" s="51"/>
      <c r="BCV348" s="51"/>
      <c r="BCW348" s="51"/>
      <c r="BCX348" s="51"/>
      <c r="BCY348" s="51"/>
      <c r="BCZ348" s="51"/>
      <c r="BDA348" s="51"/>
      <c r="BDB348" s="51"/>
      <c r="BDC348" s="51"/>
      <c r="BDD348" s="51"/>
      <c r="BDE348" s="51"/>
      <c r="BDF348" s="51"/>
      <c r="BDG348" s="51"/>
      <c r="BDH348" s="51"/>
      <c r="BDI348" s="51"/>
      <c r="BDJ348" s="51"/>
      <c r="BDK348" s="51"/>
      <c r="BDL348" s="51"/>
      <c r="BDM348" s="51"/>
      <c r="BDN348" s="51"/>
      <c r="BDO348" s="51"/>
      <c r="BDP348" s="51"/>
      <c r="BDQ348" s="51"/>
      <c r="BDR348" s="51"/>
      <c r="BDS348" s="51"/>
      <c r="BDT348" s="51"/>
      <c r="BDU348" s="51"/>
      <c r="BDV348" s="51"/>
      <c r="BDW348" s="51"/>
      <c r="BDX348" s="51"/>
      <c r="BDY348" s="51"/>
      <c r="BDZ348" s="51"/>
      <c r="BEA348" s="51"/>
      <c r="BEB348" s="51"/>
      <c r="BEC348" s="51"/>
      <c r="BED348" s="51"/>
      <c r="BEE348" s="51"/>
      <c r="BEF348" s="51"/>
      <c r="BEG348" s="51"/>
      <c r="BEH348" s="51"/>
      <c r="BEI348" s="51"/>
      <c r="BEJ348" s="51"/>
      <c r="BEK348" s="51"/>
      <c r="BEL348" s="51"/>
      <c r="BEM348" s="51"/>
      <c r="BEN348" s="51"/>
      <c r="BEO348" s="51"/>
      <c r="BEP348" s="51"/>
      <c r="BEQ348" s="51"/>
      <c r="BER348" s="51"/>
      <c r="BES348" s="51"/>
      <c r="BET348" s="51"/>
      <c r="BEU348" s="51"/>
      <c r="BEV348" s="51"/>
      <c r="BEW348" s="51"/>
      <c r="BEX348" s="51"/>
      <c r="BEY348" s="51"/>
      <c r="BEZ348" s="51"/>
      <c r="BFA348" s="51"/>
      <c r="BFB348" s="51"/>
      <c r="BFC348" s="51"/>
      <c r="BFD348" s="51"/>
      <c r="BFE348" s="51"/>
      <c r="BFF348" s="51"/>
      <c r="BFG348" s="51"/>
      <c r="BFH348" s="51"/>
      <c r="BFI348" s="51"/>
      <c r="BFJ348" s="51"/>
      <c r="BFK348" s="51"/>
      <c r="BFL348" s="51"/>
      <c r="BFM348" s="51"/>
      <c r="BFN348" s="51"/>
      <c r="BFO348" s="51"/>
      <c r="BFP348" s="51"/>
      <c r="BFQ348" s="51"/>
      <c r="BFR348" s="51"/>
      <c r="BFS348" s="51"/>
      <c r="BFT348" s="51"/>
      <c r="BFU348" s="51"/>
      <c r="BFV348" s="51"/>
      <c r="BFW348" s="51"/>
      <c r="BFX348" s="51"/>
      <c r="BFY348" s="51"/>
      <c r="BFZ348" s="51"/>
      <c r="BGA348" s="51"/>
      <c r="BGB348" s="51"/>
      <c r="BGC348" s="51"/>
      <c r="BGD348" s="51"/>
      <c r="BGE348" s="51"/>
      <c r="BGF348" s="51"/>
      <c r="BGG348" s="51"/>
      <c r="BGH348" s="51"/>
      <c r="BGI348" s="51"/>
      <c r="BGJ348" s="51"/>
      <c r="BGK348" s="51"/>
      <c r="BGL348" s="51"/>
      <c r="BGM348" s="51"/>
      <c r="BGN348" s="51"/>
      <c r="BGO348" s="51"/>
      <c r="BGP348" s="51"/>
      <c r="BGQ348" s="51"/>
      <c r="BGR348" s="51"/>
      <c r="BGS348" s="51"/>
      <c r="BGT348" s="51"/>
      <c r="BGU348" s="51"/>
      <c r="BGV348" s="51"/>
      <c r="BGW348" s="51"/>
      <c r="BGX348" s="51"/>
      <c r="BGY348" s="51"/>
      <c r="BGZ348" s="51"/>
      <c r="BHA348" s="51"/>
      <c r="BHB348" s="51"/>
      <c r="BHC348" s="51"/>
      <c r="BHD348" s="51"/>
      <c r="BHE348" s="51"/>
      <c r="BHF348" s="51"/>
      <c r="BHG348" s="51"/>
      <c r="BHH348" s="51"/>
      <c r="BHI348" s="51"/>
      <c r="BHJ348" s="51"/>
      <c r="BHK348" s="51"/>
      <c r="BHL348" s="51"/>
      <c r="BHM348" s="51"/>
      <c r="BHN348" s="51"/>
      <c r="BHO348" s="51"/>
      <c r="BHP348" s="51"/>
      <c r="BHQ348" s="51"/>
      <c r="BHR348" s="51"/>
      <c r="BHS348" s="51"/>
      <c r="BHT348" s="51"/>
      <c r="BHU348" s="51"/>
      <c r="BHV348" s="51"/>
      <c r="BHW348" s="51"/>
      <c r="BHX348" s="51"/>
      <c r="BHY348" s="51"/>
      <c r="BHZ348" s="51"/>
      <c r="BIA348" s="51"/>
      <c r="BIB348" s="51"/>
      <c r="BIC348" s="51"/>
      <c r="BID348" s="51"/>
      <c r="BIE348" s="51"/>
      <c r="BIF348" s="51"/>
      <c r="BIG348" s="51"/>
      <c r="BIH348" s="51"/>
      <c r="BII348" s="51"/>
      <c r="BIJ348" s="51"/>
      <c r="BIK348" s="51"/>
      <c r="BIL348" s="51"/>
      <c r="BIM348" s="51"/>
      <c r="BIN348" s="51"/>
      <c r="BIO348" s="51"/>
      <c r="BIP348" s="51"/>
      <c r="BIQ348" s="51"/>
      <c r="BIR348" s="51"/>
      <c r="BIS348" s="51"/>
      <c r="BIT348" s="51"/>
      <c r="BIU348" s="51"/>
      <c r="BIV348" s="51"/>
      <c r="BIW348" s="51"/>
      <c r="BIX348" s="51"/>
      <c r="BIY348" s="51"/>
      <c r="BIZ348" s="51"/>
      <c r="BJA348" s="51"/>
      <c r="BJB348" s="51"/>
      <c r="BJC348" s="51"/>
      <c r="BJD348" s="51"/>
      <c r="BJE348" s="51"/>
      <c r="BJF348" s="51"/>
      <c r="BJG348" s="51"/>
      <c r="BJH348" s="51"/>
      <c r="BJI348" s="51"/>
      <c r="BJJ348" s="51"/>
      <c r="BJK348" s="51"/>
      <c r="BJL348" s="51"/>
      <c r="BJM348" s="51"/>
      <c r="BJN348" s="51"/>
      <c r="BJO348" s="51"/>
      <c r="BJP348" s="51"/>
      <c r="BJQ348" s="51"/>
      <c r="BJR348" s="51"/>
      <c r="BJS348" s="51"/>
      <c r="BJT348" s="51"/>
      <c r="BJU348" s="51"/>
      <c r="BJV348" s="51"/>
      <c r="BJW348" s="51"/>
      <c r="BJX348" s="51"/>
      <c r="BJY348" s="51"/>
      <c r="BJZ348" s="51"/>
      <c r="BKA348" s="51"/>
      <c r="BKB348" s="51"/>
      <c r="BKC348" s="51"/>
      <c r="BKD348" s="51"/>
      <c r="BKE348" s="51"/>
      <c r="BKF348" s="51"/>
      <c r="BKG348" s="51"/>
      <c r="BKH348" s="51"/>
      <c r="BKI348" s="51"/>
      <c r="BKJ348" s="51"/>
      <c r="BKK348" s="51"/>
      <c r="BKL348" s="51"/>
      <c r="BKM348" s="51"/>
      <c r="BKN348" s="51"/>
      <c r="BKO348" s="51"/>
      <c r="BKP348" s="51"/>
      <c r="BKQ348" s="51"/>
      <c r="BKR348" s="51"/>
      <c r="BKS348" s="51"/>
      <c r="BKT348" s="51"/>
      <c r="BKU348" s="51"/>
      <c r="BKV348" s="51"/>
      <c r="BKW348" s="51"/>
      <c r="BKX348" s="51"/>
      <c r="BKY348" s="51"/>
      <c r="BKZ348" s="51"/>
      <c r="BLA348" s="51"/>
      <c r="BLB348" s="51"/>
      <c r="BLC348" s="51"/>
      <c r="BLD348" s="51"/>
      <c r="BLE348" s="51"/>
      <c r="BLF348" s="51"/>
      <c r="BLG348" s="51"/>
      <c r="BLH348" s="51"/>
      <c r="BLI348" s="51"/>
      <c r="BLJ348" s="51"/>
      <c r="BLK348" s="51"/>
      <c r="BLL348" s="51"/>
      <c r="BLM348" s="51"/>
      <c r="BLN348" s="51"/>
      <c r="BLO348" s="51"/>
      <c r="BLP348" s="51"/>
      <c r="BLQ348" s="51"/>
      <c r="BLR348" s="51"/>
      <c r="BLS348" s="51"/>
      <c r="BLT348" s="51"/>
      <c r="BLU348" s="51"/>
      <c r="BLV348" s="51"/>
      <c r="BLW348" s="51"/>
      <c r="BLX348" s="51"/>
      <c r="BLY348" s="51"/>
      <c r="BLZ348" s="51"/>
      <c r="BMA348" s="51"/>
      <c r="BMB348" s="51"/>
      <c r="BMC348" s="51"/>
      <c r="BMD348" s="51"/>
      <c r="BME348" s="51"/>
      <c r="BMF348" s="51"/>
      <c r="BMG348" s="51"/>
      <c r="BMH348" s="51"/>
      <c r="BMI348" s="51"/>
      <c r="BMJ348" s="51"/>
      <c r="BMK348" s="51"/>
      <c r="BML348" s="51"/>
      <c r="BMM348" s="51"/>
      <c r="BMN348" s="51"/>
      <c r="BMO348" s="51"/>
      <c r="BMP348" s="51"/>
      <c r="BMQ348" s="51"/>
      <c r="BMR348" s="51"/>
      <c r="BMS348" s="51"/>
      <c r="BMT348" s="51"/>
      <c r="BMU348" s="51"/>
      <c r="BMV348" s="51"/>
      <c r="BMW348" s="51"/>
      <c r="BMX348" s="51"/>
      <c r="BMY348" s="51"/>
      <c r="BMZ348" s="51"/>
      <c r="BNA348" s="51"/>
      <c r="BNB348" s="51"/>
      <c r="BNC348" s="51"/>
      <c r="BND348" s="51"/>
      <c r="BNE348" s="51"/>
      <c r="BNF348" s="51"/>
      <c r="BNG348" s="51"/>
      <c r="BNH348" s="51"/>
      <c r="BNI348" s="51"/>
      <c r="BNJ348" s="51"/>
      <c r="BNK348" s="51"/>
      <c r="BNL348" s="51"/>
      <c r="BNM348" s="51"/>
      <c r="BNN348" s="51"/>
      <c r="BNO348" s="51"/>
      <c r="BNP348" s="51"/>
      <c r="BNQ348" s="51"/>
      <c r="BNR348" s="51"/>
      <c r="BNS348" s="51"/>
      <c r="BNT348" s="51"/>
      <c r="BNU348" s="51"/>
      <c r="BNV348" s="51"/>
      <c r="BNW348" s="51"/>
      <c r="BNX348" s="51"/>
      <c r="BNY348" s="51"/>
      <c r="BNZ348" s="51"/>
      <c r="BOA348" s="51"/>
      <c r="BOB348" s="51"/>
      <c r="BOC348" s="51"/>
      <c r="BOD348" s="51"/>
      <c r="BOE348" s="51"/>
      <c r="BOF348" s="51"/>
      <c r="BOG348" s="51"/>
      <c r="BOH348" s="51"/>
      <c r="BOI348" s="51"/>
      <c r="BOJ348" s="51"/>
      <c r="BOK348" s="51"/>
      <c r="BOL348" s="51"/>
      <c r="BOM348" s="51"/>
      <c r="BON348" s="51"/>
      <c r="BOO348" s="51"/>
      <c r="BOP348" s="51"/>
      <c r="BOQ348" s="51"/>
      <c r="BOR348" s="51"/>
      <c r="BOS348" s="51"/>
      <c r="BOT348" s="51"/>
      <c r="BOU348" s="51"/>
      <c r="BOV348" s="51"/>
      <c r="BOW348" s="51"/>
      <c r="BOX348" s="51"/>
      <c r="BOY348" s="51"/>
      <c r="BOZ348" s="51"/>
      <c r="BPA348" s="51"/>
      <c r="BPB348" s="51"/>
      <c r="BPC348" s="51"/>
      <c r="BPD348" s="51"/>
      <c r="BPE348" s="51"/>
      <c r="BPF348" s="51"/>
      <c r="BPG348" s="51"/>
      <c r="BPH348" s="51"/>
      <c r="BPI348" s="51"/>
      <c r="BPJ348" s="51"/>
      <c r="BPK348" s="51"/>
      <c r="BPL348" s="51"/>
      <c r="BPM348" s="51"/>
      <c r="BPN348" s="51"/>
      <c r="BPO348" s="51"/>
      <c r="BPP348" s="51"/>
      <c r="BPQ348" s="51"/>
      <c r="BPR348" s="51"/>
      <c r="BPS348" s="51"/>
      <c r="BPT348" s="51"/>
      <c r="BPU348" s="51"/>
      <c r="BPV348" s="51"/>
      <c r="BPW348" s="51"/>
      <c r="BPX348" s="51"/>
      <c r="BPY348" s="51"/>
      <c r="BPZ348" s="51"/>
      <c r="BQA348" s="51"/>
      <c r="BQB348" s="51"/>
      <c r="BQC348" s="51"/>
      <c r="BQD348" s="51"/>
      <c r="BQE348" s="51"/>
      <c r="BQF348" s="51"/>
      <c r="BQG348" s="51"/>
      <c r="BQH348" s="51"/>
      <c r="BQI348" s="51"/>
      <c r="BQJ348" s="51"/>
      <c r="BQK348" s="51"/>
      <c r="BQL348" s="51"/>
      <c r="BQM348" s="51"/>
      <c r="BQN348" s="51"/>
      <c r="BQO348" s="51"/>
      <c r="BQP348" s="51"/>
      <c r="BQQ348" s="51"/>
      <c r="BQR348" s="51"/>
      <c r="BQS348" s="51"/>
      <c r="BQT348" s="51"/>
      <c r="BQU348" s="51"/>
      <c r="BQV348" s="51"/>
      <c r="BQW348" s="51"/>
      <c r="BQX348" s="51"/>
      <c r="BQY348" s="51"/>
      <c r="BQZ348" s="51"/>
      <c r="BRA348" s="51"/>
      <c r="BRB348" s="51"/>
      <c r="BRC348" s="51"/>
      <c r="BRD348" s="51"/>
      <c r="BRE348" s="51"/>
      <c r="BRF348" s="51"/>
      <c r="BRG348" s="51"/>
      <c r="BRH348" s="51"/>
      <c r="BRI348" s="51"/>
      <c r="BRJ348" s="51"/>
      <c r="BRK348" s="51"/>
      <c r="BRL348" s="51"/>
      <c r="BRM348" s="51"/>
      <c r="BRN348" s="51"/>
      <c r="BRO348" s="51"/>
      <c r="BRP348" s="51"/>
      <c r="BRQ348" s="51"/>
      <c r="BRR348" s="51"/>
      <c r="BRS348" s="51"/>
      <c r="BRT348" s="51"/>
      <c r="BRU348" s="51"/>
      <c r="BRV348" s="51"/>
      <c r="BRW348" s="51"/>
      <c r="BRX348" s="51"/>
      <c r="BRY348" s="51"/>
      <c r="BRZ348" s="51"/>
      <c r="BSA348" s="51"/>
      <c r="BSB348" s="51"/>
      <c r="BSC348" s="51"/>
      <c r="BSD348" s="51"/>
      <c r="BSE348" s="51"/>
      <c r="BSF348" s="51"/>
      <c r="BSG348" s="51"/>
      <c r="BSH348" s="51"/>
      <c r="BSI348" s="51"/>
      <c r="BSJ348" s="51"/>
      <c r="BSK348" s="51"/>
      <c r="BSL348" s="51"/>
      <c r="BSM348" s="51"/>
      <c r="BSN348" s="51"/>
      <c r="BSO348" s="51"/>
      <c r="BSP348" s="51"/>
      <c r="BSQ348" s="51"/>
      <c r="BSR348" s="51"/>
      <c r="BSS348" s="51"/>
      <c r="BST348" s="51"/>
      <c r="BSU348" s="51"/>
      <c r="BSV348" s="51"/>
      <c r="BSW348" s="51"/>
      <c r="BSX348" s="51"/>
      <c r="BSY348" s="51"/>
      <c r="BSZ348" s="51"/>
      <c r="BTA348" s="51"/>
      <c r="BTB348" s="51"/>
      <c r="BTC348" s="51"/>
      <c r="BTD348" s="51"/>
      <c r="BTE348" s="51"/>
      <c r="BTF348" s="51"/>
      <c r="BTG348" s="51"/>
      <c r="BTH348" s="51"/>
      <c r="BTI348" s="51"/>
      <c r="BTJ348" s="51"/>
      <c r="BTK348" s="51"/>
      <c r="BTL348" s="51"/>
      <c r="BTM348" s="51"/>
      <c r="BTN348" s="51"/>
      <c r="BTO348" s="51"/>
      <c r="BTP348" s="51"/>
      <c r="BTQ348" s="51"/>
      <c r="BTR348" s="51"/>
      <c r="BTS348" s="51"/>
      <c r="BTT348" s="51"/>
      <c r="BTU348" s="51"/>
      <c r="BTV348" s="51"/>
      <c r="BTW348" s="51"/>
      <c r="BTX348" s="51"/>
      <c r="BTY348" s="51"/>
      <c r="BTZ348" s="51"/>
      <c r="BUA348" s="51"/>
      <c r="BUB348" s="51"/>
      <c r="BUC348" s="51"/>
      <c r="BUD348" s="51"/>
      <c r="BUE348" s="51"/>
      <c r="BUF348" s="51"/>
      <c r="BUG348" s="51"/>
      <c r="BUH348" s="51"/>
      <c r="BUI348" s="51"/>
      <c r="BUJ348" s="51"/>
      <c r="BUK348" s="51"/>
      <c r="BUL348" s="51"/>
      <c r="BUM348" s="51"/>
      <c r="BUN348" s="51"/>
      <c r="BUO348" s="51"/>
      <c r="BUP348" s="51"/>
      <c r="BUQ348" s="51"/>
      <c r="BUR348" s="51"/>
      <c r="BUS348" s="51"/>
      <c r="BUT348" s="51"/>
      <c r="BUU348" s="51"/>
      <c r="BUV348" s="51"/>
      <c r="BUW348" s="51"/>
      <c r="BUX348" s="51"/>
      <c r="BUY348" s="51"/>
      <c r="BUZ348" s="51"/>
      <c r="BVA348" s="51"/>
      <c r="BVB348" s="51"/>
      <c r="BVC348" s="51"/>
      <c r="BVD348" s="51"/>
      <c r="BVE348" s="51"/>
      <c r="BVF348" s="51"/>
      <c r="BVG348" s="51"/>
      <c r="BVH348" s="51"/>
      <c r="BVI348" s="51"/>
      <c r="BVJ348" s="51"/>
      <c r="BVK348" s="51"/>
      <c r="BVL348" s="51"/>
      <c r="BVM348" s="51"/>
      <c r="BVN348" s="51"/>
      <c r="BVO348" s="51"/>
      <c r="BVP348" s="51"/>
      <c r="BVQ348" s="51"/>
      <c r="BVR348" s="51"/>
      <c r="BVS348" s="51"/>
      <c r="BVT348" s="51"/>
      <c r="BVU348" s="51"/>
      <c r="BVV348" s="51"/>
      <c r="BVW348" s="51"/>
      <c r="BVX348" s="51"/>
      <c r="BVY348" s="51"/>
      <c r="BVZ348" s="51"/>
      <c r="BWA348" s="51"/>
      <c r="BWB348" s="51"/>
      <c r="BWC348" s="51"/>
      <c r="BWD348" s="51"/>
      <c r="BWE348" s="51"/>
      <c r="BWF348" s="51"/>
      <c r="BWG348" s="51"/>
      <c r="BWH348" s="51"/>
      <c r="BWI348" s="51"/>
      <c r="BWJ348" s="51"/>
      <c r="BWK348" s="51"/>
      <c r="BWL348" s="51"/>
      <c r="BWM348" s="51"/>
      <c r="BWN348" s="51"/>
      <c r="BWO348" s="51"/>
      <c r="BWP348" s="51"/>
      <c r="BWQ348" s="51"/>
      <c r="BWR348" s="51"/>
      <c r="BWS348" s="51"/>
      <c r="BWT348" s="51"/>
      <c r="BWU348" s="51"/>
      <c r="BWV348" s="51"/>
      <c r="BWW348" s="51"/>
      <c r="BWX348" s="51"/>
      <c r="BWY348" s="51"/>
      <c r="BWZ348" s="51"/>
      <c r="BXA348" s="51"/>
      <c r="BXB348" s="51"/>
      <c r="BXC348" s="51"/>
      <c r="BXD348" s="51"/>
      <c r="BXE348" s="51"/>
      <c r="BXF348" s="51"/>
      <c r="BXG348" s="51"/>
      <c r="BXH348" s="51"/>
      <c r="BXI348" s="51"/>
      <c r="BXJ348" s="51"/>
      <c r="BXK348" s="51"/>
      <c r="BXL348" s="51"/>
      <c r="BXM348" s="51"/>
      <c r="BXN348" s="51"/>
      <c r="BXO348" s="51"/>
      <c r="BXP348" s="51"/>
      <c r="BXQ348" s="51"/>
      <c r="BXR348" s="51"/>
      <c r="BXS348" s="51"/>
      <c r="BXT348" s="51"/>
      <c r="BXU348" s="51"/>
      <c r="BXV348" s="51"/>
      <c r="BXW348" s="51"/>
      <c r="BXX348" s="51"/>
      <c r="BXY348" s="51"/>
      <c r="BXZ348" s="51"/>
      <c r="BYA348" s="51"/>
      <c r="BYB348" s="51"/>
      <c r="BYC348" s="51"/>
      <c r="BYD348" s="51"/>
      <c r="BYE348" s="51"/>
      <c r="BYF348" s="51"/>
      <c r="BYG348" s="51"/>
      <c r="BYH348" s="51"/>
      <c r="BYI348" s="51"/>
      <c r="BYJ348" s="51"/>
      <c r="BYK348" s="51"/>
      <c r="BYL348" s="51"/>
      <c r="BYM348" s="51"/>
      <c r="BYN348" s="51"/>
      <c r="BYO348" s="51"/>
      <c r="BYP348" s="51"/>
      <c r="BYQ348" s="51"/>
      <c r="BYR348" s="51"/>
      <c r="BYS348" s="51"/>
      <c r="BYT348" s="51"/>
      <c r="BYU348" s="51"/>
      <c r="BYV348" s="51"/>
      <c r="BYW348" s="51"/>
      <c r="BYX348" s="51"/>
      <c r="BYY348" s="51"/>
      <c r="BYZ348" s="51"/>
      <c r="BZA348" s="51"/>
      <c r="BZB348" s="51"/>
      <c r="BZC348" s="51"/>
      <c r="BZD348" s="51"/>
      <c r="BZE348" s="51"/>
      <c r="BZF348" s="51"/>
      <c r="BZG348" s="51"/>
      <c r="BZH348" s="51"/>
      <c r="BZI348" s="51"/>
      <c r="BZJ348" s="51"/>
      <c r="BZK348" s="51"/>
      <c r="BZL348" s="51"/>
      <c r="BZM348" s="51"/>
      <c r="BZN348" s="51"/>
      <c r="BZO348" s="51"/>
      <c r="BZP348" s="51"/>
      <c r="BZQ348" s="51"/>
      <c r="BZR348" s="51"/>
      <c r="BZS348" s="51"/>
      <c r="BZT348" s="51"/>
      <c r="BZU348" s="51"/>
      <c r="BZV348" s="51"/>
      <c r="BZW348" s="51"/>
      <c r="BZX348" s="51"/>
      <c r="BZY348" s="51"/>
      <c r="BZZ348" s="51"/>
      <c r="CAA348" s="51"/>
      <c r="CAB348" s="51"/>
      <c r="CAC348" s="51"/>
      <c r="CAD348" s="51"/>
      <c r="CAE348" s="51"/>
      <c r="CAF348" s="51"/>
      <c r="CAG348" s="51"/>
      <c r="CAH348" s="51"/>
      <c r="CAI348" s="51"/>
      <c r="CAJ348" s="51"/>
      <c r="CAK348" s="51"/>
      <c r="CAL348" s="51"/>
      <c r="CAM348" s="51"/>
      <c r="CAN348" s="51"/>
      <c r="CAO348" s="51"/>
      <c r="CAP348" s="51"/>
      <c r="CAQ348" s="51"/>
      <c r="CAR348" s="51"/>
      <c r="CAS348" s="51"/>
      <c r="CAT348" s="51"/>
      <c r="CAU348" s="51"/>
      <c r="CAV348" s="51"/>
      <c r="CAW348" s="51"/>
      <c r="CAX348" s="51"/>
      <c r="CAY348" s="51"/>
      <c r="CAZ348" s="51"/>
      <c r="CBA348" s="51"/>
      <c r="CBB348" s="51"/>
      <c r="CBC348" s="51"/>
      <c r="CBD348" s="51"/>
      <c r="CBE348" s="51"/>
      <c r="CBF348" s="51"/>
      <c r="CBG348" s="51"/>
      <c r="CBH348" s="51"/>
      <c r="CBI348" s="51"/>
      <c r="CBJ348" s="51"/>
      <c r="CBK348" s="51"/>
      <c r="CBL348" s="51"/>
      <c r="CBM348" s="51"/>
      <c r="CBN348" s="51"/>
      <c r="CBO348" s="51"/>
      <c r="CBP348" s="51"/>
      <c r="CBQ348" s="51"/>
      <c r="CBR348" s="51"/>
      <c r="CBS348" s="51"/>
      <c r="CBT348" s="51"/>
      <c r="CBU348" s="51"/>
      <c r="CBV348" s="51"/>
      <c r="CBW348" s="51"/>
      <c r="CBX348" s="51"/>
      <c r="CBY348" s="51"/>
      <c r="CBZ348" s="51"/>
      <c r="CCA348" s="51"/>
      <c r="CCB348" s="51"/>
      <c r="CCC348" s="51"/>
      <c r="CCD348" s="51"/>
      <c r="CCE348" s="51"/>
      <c r="CCF348" s="51"/>
      <c r="CCG348" s="51"/>
      <c r="CCH348" s="51"/>
      <c r="CCI348" s="51"/>
      <c r="CCJ348" s="51"/>
      <c r="CCK348" s="51"/>
      <c r="CCL348" s="51"/>
      <c r="CCM348" s="51"/>
      <c r="CCN348" s="51"/>
      <c r="CCO348" s="51"/>
      <c r="CCP348" s="51"/>
      <c r="CCQ348" s="51"/>
      <c r="CCR348" s="51"/>
      <c r="CCS348" s="51"/>
      <c r="CCT348" s="51"/>
      <c r="CCU348" s="51"/>
      <c r="CCV348" s="51"/>
      <c r="CCW348" s="51"/>
      <c r="CCX348" s="51"/>
      <c r="CCY348" s="51"/>
      <c r="CCZ348" s="51"/>
      <c r="CDA348" s="51"/>
      <c r="CDB348" s="51"/>
      <c r="CDC348" s="51"/>
      <c r="CDD348" s="51"/>
      <c r="CDE348" s="51"/>
      <c r="CDF348" s="51"/>
      <c r="CDG348" s="51"/>
      <c r="CDH348" s="51"/>
      <c r="CDI348" s="51"/>
      <c r="CDJ348" s="51"/>
      <c r="CDK348" s="51"/>
      <c r="CDL348" s="51"/>
      <c r="CDM348" s="51"/>
      <c r="CDN348" s="51"/>
      <c r="CDO348" s="51"/>
      <c r="CDP348" s="51"/>
      <c r="CDQ348" s="51"/>
      <c r="CDR348" s="51"/>
      <c r="CDS348" s="51"/>
      <c r="CDT348" s="51"/>
      <c r="CDU348" s="51"/>
      <c r="CDV348" s="51"/>
      <c r="CDW348" s="51"/>
      <c r="CDX348" s="51"/>
      <c r="CDY348" s="51"/>
      <c r="CDZ348" s="51"/>
      <c r="CEA348" s="51"/>
      <c r="CEB348" s="51"/>
      <c r="CEC348" s="51"/>
      <c r="CED348" s="51"/>
      <c r="CEE348" s="51"/>
      <c r="CEF348" s="51"/>
      <c r="CEG348" s="51"/>
      <c r="CEH348" s="51"/>
      <c r="CEI348" s="51"/>
      <c r="CEJ348" s="51"/>
      <c r="CEK348" s="51"/>
      <c r="CEL348" s="51"/>
      <c r="CEM348" s="51"/>
      <c r="CEN348" s="51"/>
      <c r="CEO348" s="51"/>
      <c r="CEP348" s="51"/>
      <c r="CEQ348" s="51"/>
      <c r="CER348" s="51"/>
      <c r="CES348" s="51"/>
      <c r="CET348" s="51"/>
      <c r="CEU348" s="51"/>
      <c r="CEV348" s="51"/>
      <c r="CEW348" s="51"/>
      <c r="CEX348" s="51"/>
      <c r="CEY348" s="51"/>
      <c r="CEZ348" s="51"/>
      <c r="CFA348" s="51"/>
      <c r="CFB348" s="51"/>
      <c r="CFC348" s="51"/>
      <c r="CFD348" s="51"/>
      <c r="CFE348" s="51"/>
      <c r="CFF348" s="51"/>
      <c r="CFG348" s="51"/>
      <c r="CFH348" s="51"/>
      <c r="CFI348" s="51"/>
      <c r="CFJ348" s="51"/>
      <c r="CFK348" s="51"/>
      <c r="CFL348" s="51"/>
      <c r="CFM348" s="51"/>
      <c r="CFN348" s="51"/>
      <c r="CFO348" s="51"/>
      <c r="CFP348" s="51"/>
      <c r="CFQ348" s="51"/>
      <c r="CFR348" s="51"/>
      <c r="CFS348" s="51"/>
      <c r="CFT348" s="51"/>
      <c r="CFU348" s="51"/>
      <c r="CFV348" s="51"/>
      <c r="CFW348" s="51"/>
      <c r="CFX348" s="51"/>
      <c r="CFY348" s="51"/>
      <c r="CFZ348" s="51"/>
      <c r="CGA348" s="51"/>
      <c r="CGB348" s="51"/>
      <c r="CGC348" s="51"/>
      <c r="CGD348" s="51"/>
      <c r="CGE348" s="51"/>
      <c r="CGF348" s="51"/>
      <c r="CGG348" s="51"/>
      <c r="CGH348" s="51"/>
      <c r="CGI348" s="51"/>
      <c r="CGJ348" s="51"/>
      <c r="CGK348" s="51"/>
      <c r="CGL348" s="51"/>
      <c r="CGM348" s="51"/>
      <c r="CGN348" s="51"/>
      <c r="CGO348" s="51"/>
      <c r="CGP348" s="51"/>
      <c r="CGQ348" s="51"/>
      <c r="CGR348" s="51"/>
      <c r="CGS348" s="51"/>
      <c r="CGT348" s="51"/>
      <c r="CGU348" s="51"/>
      <c r="CGV348" s="51"/>
      <c r="CGW348" s="51"/>
      <c r="CGX348" s="51"/>
      <c r="CGY348" s="51"/>
      <c r="CGZ348" s="51"/>
      <c r="CHA348" s="51"/>
      <c r="CHB348" s="51"/>
      <c r="CHC348" s="51"/>
      <c r="CHD348" s="51"/>
      <c r="CHE348" s="51"/>
      <c r="CHF348" s="51"/>
      <c r="CHG348" s="51"/>
      <c r="CHH348" s="51"/>
      <c r="CHI348" s="51"/>
      <c r="CHJ348" s="51"/>
      <c r="CHK348" s="51"/>
      <c r="CHL348" s="51"/>
      <c r="CHM348" s="51"/>
      <c r="CHN348" s="51"/>
      <c r="CHO348" s="51"/>
      <c r="CHP348" s="51"/>
      <c r="CHQ348" s="51"/>
      <c r="CHR348" s="51"/>
      <c r="CHS348" s="51"/>
      <c r="CHT348" s="51"/>
      <c r="CHU348" s="51"/>
      <c r="CHV348" s="51"/>
      <c r="CHW348" s="51"/>
      <c r="CHX348" s="51"/>
      <c r="CHY348" s="51"/>
      <c r="CHZ348" s="51"/>
      <c r="CIA348" s="51"/>
      <c r="CIB348" s="51"/>
      <c r="CIC348" s="51"/>
      <c r="CID348" s="51"/>
      <c r="CIE348" s="51"/>
      <c r="CIF348" s="51"/>
      <c r="CIG348" s="51"/>
      <c r="CIH348" s="51"/>
      <c r="CII348" s="51"/>
      <c r="CIJ348" s="51"/>
      <c r="CIK348" s="51"/>
      <c r="CIL348" s="51"/>
      <c r="CIM348" s="51"/>
      <c r="CIN348" s="51"/>
      <c r="CIO348" s="51"/>
      <c r="CIP348" s="51"/>
      <c r="CIQ348" s="51"/>
      <c r="CIR348" s="51"/>
      <c r="CIS348" s="51"/>
      <c r="CIT348" s="51"/>
      <c r="CIU348" s="51"/>
      <c r="CIV348" s="51"/>
      <c r="CIW348" s="51"/>
      <c r="CIX348" s="51"/>
      <c r="CIY348" s="51"/>
      <c r="CIZ348" s="51"/>
      <c r="CJA348" s="51"/>
      <c r="CJB348" s="51"/>
      <c r="CJC348" s="51"/>
      <c r="CJD348" s="51"/>
      <c r="CJE348" s="51"/>
      <c r="CJF348" s="51"/>
      <c r="CJG348" s="51"/>
      <c r="CJH348" s="51"/>
      <c r="CJI348" s="51"/>
      <c r="CJJ348" s="51"/>
      <c r="CJK348" s="51"/>
      <c r="CJL348" s="51"/>
      <c r="CJM348" s="51"/>
      <c r="CJN348" s="51"/>
      <c r="CJO348" s="51"/>
      <c r="CJP348" s="51"/>
      <c r="CJQ348" s="51"/>
      <c r="CJR348" s="51"/>
      <c r="CJS348" s="51"/>
      <c r="CJT348" s="51"/>
      <c r="CJU348" s="51"/>
      <c r="CJV348" s="51"/>
      <c r="CJW348" s="51"/>
      <c r="CJX348" s="51"/>
      <c r="CJY348" s="51"/>
      <c r="CJZ348" s="51"/>
      <c r="CKA348" s="51"/>
      <c r="CKB348" s="51"/>
      <c r="CKC348" s="51"/>
      <c r="CKD348" s="51"/>
      <c r="CKE348" s="51"/>
      <c r="CKF348" s="51"/>
      <c r="CKG348" s="51"/>
      <c r="CKH348" s="51"/>
      <c r="CKI348" s="51"/>
      <c r="CKJ348" s="51"/>
      <c r="CKK348" s="51"/>
      <c r="CKL348" s="51"/>
      <c r="CKM348" s="51"/>
      <c r="CKN348" s="51"/>
      <c r="CKO348" s="51"/>
      <c r="CKP348" s="51"/>
      <c r="CKQ348" s="51"/>
      <c r="CKR348" s="51"/>
      <c r="CKS348" s="51"/>
      <c r="CKT348" s="51"/>
      <c r="CKU348" s="51"/>
      <c r="CKV348" s="51"/>
      <c r="CKW348" s="51"/>
      <c r="CKX348" s="51"/>
      <c r="CKY348" s="51"/>
      <c r="CKZ348" s="51"/>
      <c r="CLA348" s="51"/>
      <c r="CLB348" s="51"/>
      <c r="CLC348" s="51"/>
      <c r="CLD348" s="51"/>
      <c r="CLE348" s="51"/>
      <c r="CLF348" s="51"/>
      <c r="CLG348" s="51"/>
      <c r="CLH348" s="51"/>
      <c r="CLI348" s="51"/>
      <c r="CLJ348" s="51"/>
      <c r="CLK348" s="51"/>
      <c r="CLL348" s="51"/>
      <c r="CLM348" s="51"/>
      <c r="CLN348" s="51"/>
      <c r="CLO348" s="51"/>
      <c r="CLP348" s="51"/>
      <c r="CLQ348" s="51"/>
      <c r="CLR348" s="51"/>
      <c r="CLS348" s="51"/>
      <c r="CLT348" s="51"/>
      <c r="CLU348" s="51"/>
      <c r="CLV348" s="51"/>
      <c r="CLW348" s="51"/>
      <c r="CLX348" s="51"/>
      <c r="CLY348" s="51"/>
      <c r="CLZ348" s="51"/>
      <c r="CMA348" s="51"/>
      <c r="CMB348" s="51"/>
      <c r="CMC348" s="51"/>
      <c r="CMD348" s="51"/>
      <c r="CME348" s="51"/>
      <c r="CMF348" s="51"/>
      <c r="CMG348" s="51"/>
      <c r="CMH348" s="51"/>
      <c r="CMI348" s="51"/>
      <c r="CMJ348" s="51"/>
      <c r="CMK348" s="51"/>
      <c r="CML348" s="51"/>
      <c r="CMM348" s="51"/>
      <c r="CMN348" s="51"/>
      <c r="CMO348" s="51"/>
      <c r="CMP348" s="51"/>
      <c r="CMQ348" s="51"/>
      <c r="CMR348" s="51"/>
      <c r="CMS348" s="51"/>
      <c r="CMT348" s="51"/>
      <c r="CMU348" s="51"/>
      <c r="CMV348" s="51"/>
      <c r="CMW348" s="51"/>
      <c r="CMX348" s="51"/>
      <c r="CMY348" s="51"/>
      <c r="CMZ348" s="51"/>
      <c r="CNA348" s="51"/>
      <c r="CNB348" s="51"/>
      <c r="CNC348" s="51"/>
      <c r="CND348" s="51"/>
      <c r="CNE348" s="51"/>
      <c r="CNF348" s="51"/>
      <c r="CNG348" s="51"/>
      <c r="CNH348" s="51"/>
      <c r="CNI348" s="51"/>
      <c r="CNJ348" s="51"/>
      <c r="CNK348" s="51"/>
      <c r="CNL348" s="51"/>
      <c r="CNM348" s="51"/>
      <c r="CNN348" s="51"/>
      <c r="CNO348" s="51"/>
      <c r="CNP348" s="51"/>
      <c r="CNQ348" s="51"/>
      <c r="CNR348" s="51"/>
      <c r="CNS348" s="51"/>
      <c r="CNT348" s="51"/>
      <c r="CNU348" s="51"/>
      <c r="CNV348" s="51"/>
      <c r="CNW348" s="51"/>
      <c r="CNX348" s="51"/>
      <c r="CNY348" s="51"/>
      <c r="CNZ348" s="51"/>
      <c r="COA348" s="51"/>
      <c r="COB348" s="51"/>
      <c r="COC348" s="51"/>
      <c r="COD348" s="51"/>
      <c r="COE348" s="51"/>
      <c r="COF348" s="51"/>
      <c r="COG348" s="51"/>
      <c r="COH348" s="51"/>
      <c r="COI348" s="51"/>
      <c r="COJ348" s="51"/>
      <c r="COK348" s="51"/>
      <c r="COL348" s="51"/>
      <c r="COM348" s="51"/>
      <c r="CON348" s="51"/>
      <c r="COO348" s="51"/>
      <c r="COP348" s="51"/>
      <c r="COQ348" s="51"/>
      <c r="COR348" s="51"/>
      <c r="COS348" s="51"/>
      <c r="COT348" s="51"/>
      <c r="COU348" s="51"/>
      <c r="COV348" s="51"/>
      <c r="COW348" s="51"/>
      <c r="COX348" s="51"/>
      <c r="COY348" s="51"/>
      <c r="COZ348" s="51"/>
      <c r="CPA348" s="51"/>
      <c r="CPB348" s="51"/>
      <c r="CPC348" s="51"/>
      <c r="CPD348" s="51"/>
      <c r="CPE348" s="51"/>
      <c r="CPF348" s="51"/>
      <c r="CPG348" s="51"/>
      <c r="CPH348" s="51"/>
      <c r="CPI348" s="51"/>
      <c r="CPJ348" s="51"/>
      <c r="CPK348" s="51"/>
      <c r="CPL348" s="51"/>
      <c r="CPM348" s="51"/>
      <c r="CPN348" s="51"/>
      <c r="CPO348" s="51"/>
      <c r="CPP348" s="51"/>
      <c r="CPQ348" s="51"/>
      <c r="CPR348" s="51"/>
      <c r="CPS348" s="51"/>
      <c r="CPT348" s="51"/>
      <c r="CPU348" s="51"/>
      <c r="CPV348" s="51"/>
      <c r="CPW348" s="51"/>
      <c r="CPX348" s="51"/>
      <c r="CPY348" s="51"/>
      <c r="CPZ348" s="51"/>
      <c r="CQA348" s="51"/>
      <c r="CQB348" s="51"/>
      <c r="CQC348" s="51"/>
      <c r="CQD348" s="51"/>
      <c r="CQE348" s="51"/>
      <c r="CQF348" s="51"/>
      <c r="CQG348" s="51"/>
      <c r="CQH348" s="51"/>
      <c r="CQI348" s="51"/>
      <c r="CQJ348" s="51"/>
      <c r="CQK348" s="51"/>
      <c r="CQL348" s="51"/>
      <c r="CQM348" s="51"/>
      <c r="CQN348" s="51"/>
      <c r="CQO348" s="51"/>
      <c r="CQP348" s="51"/>
      <c r="CQQ348" s="51"/>
      <c r="CQR348" s="51"/>
      <c r="CQS348" s="51"/>
      <c r="CQT348" s="51"/>
      <c r="CQU348" s="51"/>
      <c r="CQV348" s="51"/>
      <c r="CQW348" s="51"/>
      <c r="CQX348" s="51"/>
      <c r="CQY348" s="51"/>
      <c r="CQZ348" s="51"/>
      <c r="CRA348" s="51"/>
      <c r="CRB348" s="51"/>
      <c r="CRC348" s="51"/>
      <c r="CRD348" s="51"/>
      <c r="CRE348" s="51"/>
      <c r="CRF348" s="51"/>
      <c r="CRG348" s="51"/>
      <c r="CRH348" s="51"/>
      <c r="CRI348" s="51"/>
      <c r="CRJ348" s="51"/>
      <c r="CRK348" s="51"/>
      <c r="CRL348" s="51"/>
      <c r="CRM348" s="51"/>
      <c r="CRN348" s="51"/>
      <c r="CRO348" s="51"/>
      <c r="CRP348" s="51"/>
      <c r="CRQ348" s="51"/>
      <c r="CRR348" s="51"/>
      <c r="CRS348" s="51"/>
      <c r="CRT348" s="51"/>
      <c r="CRU348" s="51"/>
      <c r="CRV348" s="51"/>
      <c r="CRW348" s="51"/>
      <c r="CRX348" s="51"/>
      <c r="CRY348" s="51"/>
      <c r="CRZ348" s="51"/>
      <c r="CSA348" s="51"/>
      <c r="CSB348" s="51"/>
      <c r="CSC348" s="51"/>
      <c r="CSD348" s="51"/>
      <c r="CSE348" s="51"/>
      <c r="CSF348" s="51"/>
      <c r="CSG348" s="51"/>
      <c r="CSH348" s="51"/>
      <c r="CSI348" s="51"/>
      <c r="CSJ348" s="51"/>
      <c r="CSK348" s="51"/>
      <c r="CSL348" s="51"/>
      <c r="CSM348" s="51"/>
      <c r="CSN348" s="51"/>
      <c r="CSO348" s="51"/>
      <c r="CSP348" s="51"/>
      <c r="CSQ348" s="51"/>
      <c r="CSR348" s="51"/>
      <c r="CSS348" s="51"/>
      <c r="CST348" s="51"/>
      <c r="CSU348" s="51"/>
      <c r="CSV348" s="51"/>
      <c r="CSW348" s="51"/>
      <c r="CSX348" s="51"/>
      <c r="CSY348" s="51"/>
      <c r="CSZ348" s="51"/>
      <c r="CTA348" s="51"/>
      <c r="CTB348" s="51"/>
      <c r="CTC348" s="51"/>
      <c r="CTD348" s="51"/>
      <c r="CTE348" s="51"/>
      <c r="CTF348" s="51"/>
      <c r="CTG348" s="51"/>
      <c r="CTH348" s="51"/>
      <c r="CTI348" s="51"/>
      <c r="CTJ348" s="51"/>
      <c r="CTK348" s="51"/>
      <c r="CTL348" s="51"/>
      <c r="CTM348" s="51"/>
      <c r="CTN348" s="51"/>
      <c r="CTO348" s="51"/>
      <c r="CTP348" s="51"/>
      <c r="CTQ348" s="51"/>
      <c r="CTR348" s="51"/>
      <c r="CTS348" s="51"/>
      <c r="CTT348" s="51"/>
      <c r="CTU348" s="51"/>
      <c r="CTV348" s="51"/>
      <c r="CTW348" s="51"/>
      <c r="CTX348" s="51"/>
      <c r="CTY348" s="51"/>
      <c r="CTZ348" s="51"/>
      <c r="CUA348" s="51"/>
      <c r="CUB348" s="51"/>
      <c r="CUC348" s="51"/>
      <c r="CUD348" s="51"/>
      <c r="CUE348" s="51"/>
      <c r="CUF348" s="51"/>
      <c r="CUG348" s="51"/>
      <c r="CUH348" s="51"/>
      <c r="CUI348" s="51"/>
      <c r="CUJ348" s="51"/>
      <c r="CUK348" s="51"/>
      <c r="CUL348" s="51"/>
      <c r="CUM348" s="51"/>
      <c r="CUN348" s="51"/>
      <c r="CUO348" s="51"/>
      <c r="CUP348" s="51"/>
      <c r="CUQ348" s="51"/>
      <c r="CUR348" s="51"/>
      <c r="CUS348" s="51"/>
      <c r="CUT348" s="51"/>
      <c r="CUU348" s="51"/>
      <c r="CUV348" s="51"/>
      <c r="CUW348" s="51"/>
      <c r="CUX348" s="51"/>
      <c r="CUY348" s="51"/>
      <c r="CUZ348" s="51"/>
      <c r="CVA348" s="51"/>
      <c r="CVB348" s="51"/>
      <c r="CVC348" s="51"/>
      <c r="CVD348" s="51"/>
      <c r="CVE348" s="51"/>
      <c r="CVF348" s="51"/>
      <c r="CVG348" s="51"/>
      <c r="CVH348" s="51"/>
      <c r="CVI348" s="51"/>
      <c r="CVJ348" s="51"/>
      <c r="CVK348" s="51"/>
      <c r="CVL348" s="51"/>
      <c r="CVM348" s="51"/>
      <c r="CVN348" s="51"/>
      <c r="CVO348" s="51"/>
      <c r="CVP348" s="51"/>
      <c r="CVQ348" s="51"/>
      <c r="CVR348" s="51"/>
      <c r="CVS348" s="51"/>
      <c r="CVT348" s="51"/>
      <c r="CVU348" s="51"/>
      <c r="CVV348" s="51"/>
      <c r="CVW348" s="51"/>
      <c r="CVX348" s="51"/>
      <c r="CVY348" s="51"/>
      <c r="CVZ348" s="51"/>
      <c r="CWA348" s="51"/>
      <c r="CWB348" s="51"/>
      <c r="CWC348" s="51"/>
      <c r="CWD348" s="51"/>
      <c r="CWE348" s="51"/>
      <c r="CWF348" s="51"/>
      <c r="CWG348" s="51"/>
      <c r="CWH348" s="51"/>
      <c r="CWI348" s="51"/>
      <c r="CWJ348" s="51"/>
      <c r="CWK348" s="51"/>
      <c r="CWL348" s="51"/>
      <c r="CWM348" s="51"/>
      <c r="CWN348" s="51"/>
      <c r="CWO348" s="51"/>
      <c r="CWP348" s="51"/>
      <c r="CWQ348" s="51"/>
      <c r="CWR348" s="51"/>
      <c r="CWS348" s="51"/>
      <c r="CWT348" s="51"/>
      <c r="CWU348" s="51"/>
      <c r="CWV348" s="51"/>
      <c r="CWW348" s="51"/>
      <c r="CWX348" s="51"/>
      <c r="CWY348" s="51"/>
      <c r="CWZ348" s="51"/>
      <c r="CXA348" s="51"/>
      <c r="CXB348" s="51"/>
      <c r="CXC348" s="51"/>
      <c r="CXD348" s="51"/>
      <c r="CXE348" s="51"/>
      <c r="CXF348" s="51"/>
      <c r="CXG348" s="51"/>
      <c r="CXH348" s="51"/>
      <c r="CXI348" s="51"/>
      <c r="CXJ348" s="51"/>
      <c r="CXK348" s="51"/>
      <c r="CXL348" s="51"/>
      <c r="CXM348" s="51"/>
      <c r="CXN348" s="51"/>
      <c r="CXO348" s="51"/>
      <c r="CXP348" s="51"/>
      <c r="CXQ348" s="51"/>
      <c r="CXR348" s="51"/>
      <c r="CXS348" s="51"/>
      <c r="CXT348" s="51"/>
      <c r="CXU348" s="51"/>
      <c r="CXV348" s="51"/>
      <c r="CXW348" s="51"/>
      <c r="CXX348" s="51"/>
      <c r="CXY348" s="51"/>
      <c r="CXZ348" s="51"/>
      <c r="CYA348" s="51"/>
      <c r="CYB348" s="51"/>
      <c r="CYC348" s="51"/>
      <c r="CYD348" s="51"/>
      <c r="CYE348" s="51"/>
      <c r="CYF348" s="51"/>
      <c r="CYG348" s="51"/>
      <c r="CYH348" s="51"/>
      <c r="CYI348" s="51"/>
      <c r="CYJ348" s="51"/>
      <c r="CYK348" s="51"/>
      <c r="CYL348" s="51"/>
      <c r="CYM348" s="51"/>
      <c r="CYN348" s="51"/>
      <c r="CYO348" s="51"/>
      <c r="CYP348" s="51"/>
      <c r="CYQ348" s="51"/>
      <c r="CYR348" s="51"/>
      <c r="CYS348" s="51"/>
      <c r="CYT348" s="51"/>
      <c r="CYU348" s="51"/>
      <c r="CYV348" s="51"/>
      <c r="CYW348" s="51"/>
      <c r="CYX348" s="51"/>
      <c r="CYY348" s="51"/>
      <c r="CYZ348" s="51"/>
      <c r="CZA348" s="51"/>
      <c r="CZB348" s="51"/>
      <c r="CZC348" s="51"/>
      <c r="CZD348" s="51"/>
      <c r="CZE348" s="51"/>
      <c r="CZF348" s="51"/>
      <c r="CZG348" s="51"/>
      <c r="CZH348" s="51"/>
      <c r="CZI348" s="51"/>
      <c r="CZJ348" s="51"/>
      <c r="CZK348" s="51"/>
      <c r="CZL348" s="51"/>
      <c r="CZM348" s="51"/>
      <c r="CZN348" s="51"/>
      <c r="CZO348" s="51"/>
      <c r="CZP348" s="51"/>
      <c r="CZQ348" s="51"/>
      <c r="CZR348" s="51"/>
      <c r="CZS348" s="51"/>
      <c r="CZT348" s="51"/>
      <c r="CZU348" s="51"/>
      <c r="CZV348" s="51"/>
      <c r="CZW348" s="51"/>
      <c r="CZX348" s="51"/>
      <c r="CZY348" s="51"/>
      <c r="CZZ348" s="51"/>
      <c r="DAA348" s="51"/>
      <c r="DAB348" s="51"/>
      <c r="DAC348" s="51"/>
      <c r="DAD348" s="51"/>
      <c r="DAE348" s="51"/>
      <c r="DAF348" s="51"/>
      <c r="DAG348" s="51"/>
      <c r="DAH348" s="51"/>
      <c r="DAI348" s="51"/>
      <c r="DAJ348" s="51"/>
      <c r="DAK348" s="51"/>
      <c r="DAL348" s="51"/>
      <c r="DAM348" s="51"/>
      <c r="DAN348" s="51"/>
      <c r="DAO348" s="51"/>
      <c r="DAP348" s="51"/>
      <c r="DAQ348" s="51"/>
      <c r="DAR348" s="51"/>
      <c r="DAS348" s="51"/>
      <c r="DAT348" s="51"/>
      <c r="DAU348" s="51"/>
      <c r="DAV348" s="51"/>
      <c r="DAW348" s="51"/>
      <c r="DAX348" s="51"/>
      <c r="DAY348" s="51"/>
      <c r="DAZ348" s="51"/>
      <c r="DBA348" s="51"/>
      <c r="DBB348" s="51"/>
      <c r="DBC348" s="51"/>
      <c r="DBD348" s="51"/>
      <c r="DBE348" s="51"/>
      <c r="DBF348" s="51"/>
      <c r="DBG348" s="51"/>
      <c r="DBH348" s="51"/>
      <c r="DBI348" s="51"/>
      <c r="DBJ348" s="51"/>
      <c r="DBK348" s="51"/>
      <c r="DBL348" s="51"/>
      <c r="DBM348" s="51"/>
      <c r="DBN348" s="51"/>
      <c r="DBO348" s="51"/>
      <c r="DBP348" s="51"/>
      <c r="DBQ348" s="51"/>
      <c r="DBR348" s="51"/>
      <c r="DBS348" s="51"/>
      <c r="DBT348" s="51"/>
      <c r="DBU348" s="51"/>
      <c r="DBV348" s="51"/>
      <c r="DBW348" s="51"/>
      <c r="DBX348" s="51"/>
      <c r="DBY348" s="51"/>
      <c r="DBZ348" s="51"/>
      <c r="DCA348" s="51"/>
      <c r="DCB348" s="51"/>
      <c r="DCC348" s="51"/>
      <c r="DCD348" s="51"/>
      <c r="DCE348" s="51"/>
      <c r="DCF348" s="51"/>
      <c r="DCG348" s="51"/>
      <c r="DCH348" s="51"/>
      <c r="DCI348" s="51"/>
      <c r="DCJ348" s="51"/>
      <c r="DCK348" s="51"/>
      <c r="DCL348" s="51"/>
      <c r="DCM348" s="51"/>
      <c r="DCN348" s="51"/>
      <c r="DCO348" s="51"/>
      <c r="DCP348" s="51"/>
      <c r="DCQ348" s="51"/>
      <c r="DCR348" s="51"/>
      <c r="DCS348" s="51"/>
      <c r="DCT348" s="51"/>
      <c r="DCU348" s="51"/>
      <c r="DCV348" s="51"/>
      <c r="DCW348" s="51"/>
      <c r="DCX348" s="51"/>
      <c r="DCY348" s="51"/>
      <c r="DCZ348" s="51"/>
      <c r="DDA348" s="51"/>
      <c r="DDB348" s="51"/>
      <c r="DDC348" s="51"/>
      <c r="DDD348" s="51"/>
      <c r="DDE348" s="51"/>
      <c r="DDF348" s="51"/>
      <c r="DDG348" s="51"/>
      <c r="DDH348" s="51"/>
      <c r="DDI348" s="51"/>
      <c r="DDJ348" s="51"/>
      <c r="DDK348" s="51"/>
      <c r="DDL348" s="51"/>
      <c r="DDM348" s="51"/>
      <c r="DDN348" s="51"/>
      <c r="DDO348" s="51"/>
      <c r="DDP348" s="51"/>
      <c r="DDQ348" s="51"/>
      <c r="DDR348" s="51"/>
      <c r="DDS348" s="51"/>
      <c r="DDT348" s="51"/>
      <c r="DDU348" s="51"/>
      <c r="DDV348" s="51"/>
      <c r="DDW348" s="51"/>
      <c r="DDX348" s="51"/>
      <c r="DDY348" s="51"/>
      <c r="DDZ348" s="51"/>
      <c r="DEA348" s="51"/>
      <c r="DEB348" s="51"/>
      <c r="DEC348" s="51"/>
      <c r="DED348" s="51"/>
      <c r="DEE348" s="51"/>
      <c r="DEF348" s="51"/>
      <c r="DEG348" s="51"/>
      <c r="DEH348" s="51"/>
      <c r="DEI348" s="51"/>
      <c r="DEJ348" s="51"/>
      <c r="DEK348" s="51"/>
      <c r="DEL348" s="51"/>
      <c r="DEM348" s="51"/>
      <c r="DEN348" s="51"/>
      <c r="DEO348" s="51"/>
      <c r="DEP348" s="51"/>
      <c r="DEQ348" s="51"/>
      <c r="DER348" s="51"/>
      <c r="DES348" s="51"/>
      <c r="DET348" s="51"/>
      <c r="DEU348" s="51"/>
      <c r="DEV348" s="51"/>
      <c r="DEW348" s="51"/>
      <c r="DEX348" s="51"/>
      <c r="DEY348" s="51"/>
      <c r="DEZ348" s="51"/>
      <c r="DFA348" s="51"/>
      <c r="DFB348" s="51"/>
      <c r="DFC348" s="51"/>
      <c r="DFD348" s="51"/>
      <c r="DFE348" s="51"/>
      <c r="DFF348" s="51"/>
      <c r="DFG348" s="51"/>
      <c r="DFH348" s="51"/>
      <c r="DFI348" s="51"/>
      <c r="DFJ348" s="51"/>
      <c r="DFK348" s="51"/>
      <c r="DFL348" s="51"/>
      <c r="DFM348" s="51"/>
      <c r="DFN348" s="51"/>
      <c r="DFO348" s="51"/>
      <c r="DFP348" s="51"/>
      <c r="DFQ348" s="51"/>
      <c r="DFR348" s="51"/>
      <c r="DFS348" s="51"/>
      <c r="DFT348" s="51"/>
      <c r="DFU348" s="51"/>
      <c r="DFV348" s="51"/>
      <c r="DFW348" s="51"/>
      <c r="DFX348" s="51"/>
      <c r="DFY348" s="51"/>
      <c r="DFZ348" s="51"/>
      <c r="DGA348" s="51"/>
      <c r="DGB348" s="51"/>
      <c r="DGC348" s="51"/>
      <c r="DGD348" s="51"/>
      <c r="DGE348" s="51"/>
      <c r="DGF348" s="51"/>
      <c r="DGG348" s="51"/>
      <c r="DGH348" s="51"/>
      <c r="DGI348" s="51"/>
      <c r="DGJ348" s="51"/>
      <c r="DGK348" s="51"/>
      <c r="DGL348" s="51"/>
      <c r="DGM348" s="51"/>
      <c r="DGN348" s="51"/>
      <c r="DGO348" s="51"/>
      <c r="DGP348" s="51"/>
      <c r="DGQ348" s="51"/>
      <c r="DGR348" s="51"/>
      <c r="DGS348" s="51"/>
      <c r="DGT348" s="51"/>
      <c r="DGU348" s="51"/>
      <c r="DGV348" s="51"/>
      <c r="DGW348" s="51"/>
      <c r="DGX348" s="51"/>
      <c r="DGY348" s="51"/>
      <c r="DGZ348" s="51"/>
      <c r="DHA348" s="51"/>
      <c r="DHB348" s="51"/>
      <c r="DHC348" s="51"/>
      <c r="DHD348" s="51"/>
      <c r="DHE348" s="51"/>
      <c r="DHF348" s="51"/>
      <c r="DHG348" s="51"/>
      <c r="DHH348" s="51"/>
      <c r="DHI348" s="51"/>
      <c r="DHJ348" s="51"/>
      <c r="DHK348" s="51"/>
      <c r="DHL348" s="51"/>
      <c r="DHM348" s="51"/>
      <c r="DHN348" s="51"/>
      <c r="DHO348" s="51"/>
      <c r="DHP348" s="51"/>
      <c r="DHQ348" s="51"/>
      <c r="DHR348" s="51"/>
      <c r="DHS348" s="51"/>
      <c r="DHT348" s="51"/>
      <c r="DHU348" s="51"/>
      <c r="DHV348" s="51"/>
      <c r="DHW348" s="51"/>
      <c r="DHX348" s="51"/>
      <c r="DHY348" s="51"/>
      <c r="DHZ348" s="51"/>
      <c r="DIA348" s="51"/>
      <c r="DIB348" s="51"/>
      <c r="DIC348" s="51"/>
      <c r="DID348" s="51"/>
      <c r="DIE348" s="51"/>
      <c r="DIF348" s="51"/>
      <c r="DIG348" s="51"/>
      <c r="DIH348" s="51"/>
      <c r="DII348" s="51"/>
      <c r="DIJ348" s="51"/>
      <c r="DIK348" s="51"/>
      <c r="DIL348" s="51"/>
      <c r="DIM348" s="51"/>
      <c r="DIN348" s="51"/>
      <c r="DIO348" s="51"/>
      <c r="DIP348" s="51"/>
      <c r="DIQ348" s="51"/>
      <c r="DIR348" s="51"/>
      <c r="DIS348" s="51"/>
      <c r="DIT348" s="51"/>
      <c r="DIU348" s="51"/>
      <c r="DIV348" s="51"/>
      <c r="DIW348" s="51"/>
      <c r="DIX348" s="51"/>
      <c r="DIY348" s="51"/>
      <c r="DIZ348" s="51"/>
      <c r="DJA348" s="51"/>
      <c r="DJB348" s="51"/>
      <c r="DJC348" s="51"/>
      <c r="DJD348" s="51"/>
      <c r="DJE348" s="51"/>
      <c r="DJF348" s="51"/>
      <c r="DJG348" s="51"/>
      <c r="DJH348" s="51"/>
      <c r="DJI348" s="51"/>
      <c r="DJJ348" s="51"/>
      <c r="DJK348" s="51"/>
      <c r="DJL348" s="51"/>
      <c r="DJM348" s="51"/>
      <c r="DJN348" s="51"/>
      <c r="DJO348" s="51"/>
      <c r="DJP348" s="51"/>
      <c r="DJQ348" s="51"/>
      <c r="DJR348" s="51"/>
      <c r="DJS348" s="51"/>
      <c r="DJT348" s="51"/>
      <c r="DJU348" s="51"/>
      <c r="DJV348" s="51"/>
      <c r="DJW348" s="51"/>
      <c r="DJX348" s="51"/>
      <c r="DJY348" s="51"/>
      <c r="DJZ348" s="51"/>
      <c r="DKA348" s="51"/>
      <c r="DKB348" s="51"/>
      <c r="DKC348" s="51"/>
      <c r="DKD348" s="51"/>
      <c r="DKE348" s="51"/>
      <c r="DKF348" s="51"/>
      <c r="DKG348" s="51"/>
      <c r="DKH348" s="51"/>
      <c r="DKI348" s="51"/>
      <c r="DKJ348" s="51"/>
      <c r="DKK348" s="51"/>
      <c r="DKL348" s="51"/>
      <c r="DKM348" s="51"/>
      <c r="DKN348" s="51"/>
      <c r="DKO348" s="51"/>
      <c r="DKP348" s="51"/>
      <c r="DKQ348" s="51"/>
      <c r="DKR348" s="51"/>
      <c r="DKS348" s="51"/>
      <c r="DKT348" s="51"/>
      <c r="DKU348" s="51"/>
      <c r="DKV348" s="51"/>
      <c r="DKW348" s="51"/>
      <c r="DKX348" s="51"/>
      <c r="DKY348" s="51"/>
      <c r="DKZ348" s="51"/>
      <c r="DLA348" s="51"/>
      <c r="DLB348" s="51"/>
      <c r="DLC348" s="51"/>
      <c r="DLD348" s="51"/>
      <c r="DLE348" s="51"/>
      <c r="DLF348" s="51"/>
      <c r="DLG348" s="51"/>
      <c r="DLH348" s="51"/>
      <c r="DLI348" s="51"/>
      <c r="DLJ348" s="51"/>
      <c r="DLK348" s="51"/>
      <c r="DLL348" s="51"/>
      <c r="DLM348" s="51"/>
      <c r="DLN348" s="51"/>
      <c r="DLO348" s="51"/>
      <c r="DLP348" s="51"/>
      <c r="DLQ348" s="51"/>
      <c r="DLR348" s="51"/>
      <c r="DLS348" s="51"/>
      <c r="DLT348" s="51"/>
      <c r="DLU348" s="51"/>
      <c r="DLV348" s="51"/>
      <c r="DLW348" s="51"/>
      <c r="DLX348" s="51"/>
      <c r="DLY348" s="51"/>
      <c r="DLZ348" s="51"/>
      <c r="DMA348" s="51"/>
      <c r="DMB348" s="51"/>
      <c r="DMC348" s="51"/>
      <c r="DMD348" s="51"/>
      <c r="DME348" s="51"/>
      <c r="DMF348" s="51"/>
      <c r="DMG348" s="51"/>
      <c r="DMH348" s="51"/>
      <c r="DMI348" s="51"/>
      <c r="DMJ348" s="51"/>
      <c r="DMK348" s="51"/>
      <c r="DML348" s="51"/>
      <c r="DMM348" s="51"/>
      <c r="DMN348" s="51"/>
      <c r="DMO348" s="51"/>
      <c r="DMP348" s="51"/>
      <c r="DMQ348" s="51"/>
      <c r="DMR348" s="51"/>
      <c r="DMS348" s="51"/>
      <c r="DMT348" s="51"/>
      <c r="DMU348" s="51"/>
      <c r="DMV348" s="51"/>
      <c r="DMW348" s="51"/>
      <c r="DMX348" s="51"/>
      <c r="DMY348" s="51"/>
      <c r="DMZ348" s="51"/>
      <c r="DNA348" s="51"/>
      <c r="DNB348" s="51"/>
      <c r="DNC348" s="51"/>
      <c r="DND348" s="51"/>
      <c r="DNE348" s="51"/>
      <c r="DNF348" s="51"/>
      <c r="DNG348" s="51"/>
      <c r="DNH348" s="51"/>
      <c r="DNI348" s="51"/>
      <c r="DNJ348" s="51"/>
      <c r="DNK348" s="51"/>
      <c r="DNL348" s="51"/>
      <c r="DNM348" s="51"/>
      <c r="DNN348" s="51"/>
      <c r="DNO348" s="51"/>
      <c r="DNP348" s="51"/>
      <c r="DNQ348" s="51"/>
      <c r="DNR348" s="51"/>
      <c r="DNS348" s="51"/>
      <c r="DNT348" s="51"/>
      <c r="DNU348" s="51"/>
      <c r="DNV348" s="51"/>
      <c r="DNW348" s="51"/>
      <c r="DNX348" s="51"/>
      <c r="DNY348" s="51"/>
      <c r="DNZ348" s="51"/>
      <c r="DOA348" s="51"/>
      <c r="DOB348" s="51"/>
      <c r="DOC348" s="51"/>
      <c r="DOD348" s="51"/>
      <c r="DOE348" s="51"/>
      <c r="DOF348" s="51"/>
      <c r="DOG348" s="51"/>
      <c r="DOH348" s="51"/>
      <c r="DOI348" s="51"/>
      <c r="DOJ348" s="51"/>
      <c r="DOK348" s="51"/>
      <c r="DOL348" s="51"/>
      <c r="DOM348" s="51"/>
      <c r="DON348" s="51"/>
      <c r="DOO348" s="51"/>
      <c r="DOP348" s="51"/>
      <c r="DOQ348" s="51"/>
      <c r="DOR348" s="51"/>
      <c r="DOS348" s="51"/>
      <c r="DOT348" s="51"/>
      <c r="DOU348" s="51"/>
      <c r="DOV348" s="51"/>
      <c r="DOW348" s="51"/>
      <c r="DOX348" s="51"/>
      <c r="DOY348" s="51"/>
      <c r="DOZ348" s="51"/>
      <c r="DPA348" s="51"/>
      <c r="DPB348" s="51"/>
      <c r="DPC348" s="51"/>
      <c r="DPD348" s="51"/>
      <c r="DPE348" s="51"/>
      <c r="DPF348" s="51"/>
      <c r="DPG348" s="51"/>
      <c r="DPH348" s="51"/>
      <c r="DPI348" s="51"/>
      <c r="DPJ348" s="51"/>
      <c r="DPK348" s="51"/>
      <c r="DPL348" s="51"/>
      <c r="DPM348" s="51"/>
      <c r="DPN348" s="51"/>
      <c r="DPO348" s="51"/>
      <c r="DPP348" s="51"/>
      <c r="DPQ348" s="51"/>
      <c r="DPR348" s="51"/>
      <c r="DPS348" s="51"/>
      <c r="DPT348" s="51"/>
      <c r="DPU348" s="51"/>
      <c r="DPV348" s="51"/>
      <c r="DPW348" s="51"/>
      <c r="DPX348" s="51"/>
      <c r="DPY348" s="51"/>
      <c r="DPZ348" s="51"/>
      <c r="DQA348" s="51"/>
      <c r="DQB348" s="51"/>
      <c r="DQC348" s="51"/>
      <c r="DQD348" s="51"/>
      <c r="DQE348" s="51"/>
      <c r="DQF348" s="51"/>
      <c r="DQG348" s="51"/>
      <c r="DQH348" s="51"/>
      <c r="DQI348" s="51"/>
      <c r="DQJ348" s="51"/>
      <c r="DQK348" s="51"/>
      <c r="DQL348" s="51"/>
      <c r="DQM348" s="51"/>
      <c r="DQN348" s="51"/>
      <c r="DQO348" s="51"/>
      <c r="DQP348" s="51"/>
      <c r="DQQ348" s="51"/>
      <c r="DQR348" s="51"/>
      <c r="DQS348" s="51"/>
      <c r="DQT348" s="51"/>
      <c r="DQU348" s="51"/>
      <c r="DQV348" s="51"/>
      <c r="DQW348" s="51"/>
      <c r="DQX348" s="51"/>
      <c r="DQY348" s="51"/>
      <c r="DQZ348" s="51"/>
      <c r="DRA348" s="51"/>
      <c r="DRB348" s="51"/>
      <c r="DRC348" s="51"/>
      <c r="DRD348" s="51"/>
      <c r="DRE348" s="51"/>
      <c r="DRF348" s="51"/>
      <c r="DRG348" s="51"/>
      <c r="DRH348" s="51"/>
      <c r="DRI348" s="51"/>
      <c r="DRJ348" s="51"/>
      <c r="DRK348" s="51"/>
      <c r="DRL348" s="51"/>
      <c r="DRM348" s="51"/>
      <c r="DRN348" s="51"/>
      <c r="DRO348" s="51"/>
      <c r="DRP348" s="51"/>
      <c r="DRQ348" s="51"/>
      <c r="DRR348" s="51"/>
      <c r="DRS348" s="51"/>
      <c r="DRT348" s="51"/>
      <c r="DRU348" s="51"/>
      <c r="DRV348" s="51"/>
      <c r="DRW348" s="51"/>
      <c r="DRX348" s="51"/>
      <c r="DRY348" s="51"/>
      <c r="DRZ348" s="51"/>
      <c r="DSA348" s="51"/>
      <c r="DSB348" s="51"/>
      <c r="DSC348" s="51"/>
      <c r="DSD348" s="51"/>
      <c r="DSE348" s="51"/>
      <c r="DSF348" s="51"/>
      <c r="DSG348" s="51"/>
      <c r="DSH348" s="51"/>
      <c r="DSI348" s="51"/>
      <c r="DSJ348" s="51"/>
      <c r="DSK348" s="51"/>
      <c r="DSL348" s="51"/>
      <c r="DSM348" s="51"/>
      <c r="DSN348" s="51"/>
      <c r="DSO348" s="51"/>
      <c r="DSP348" s="51"/>
      <c r="DSQ348" s="51"/>
      <c r="DSR348" s="51"/>
      <c r="DSS348" s="51"/>
      <c r="DST348" s="51"/>
      <c r="DSU348" s="51"/>
      <c r="DSV348" s="51"/>
      <c r="DSW348" s="51"/>
      <c r="DSX348" s="51"/>
      <c r="DSY348" s="51"/>
      <c r="DSZ348" s="51"/>
      <c r="DTA348" s="51"/>
      <c r="DTB348" s="51"/>
      <c r="DTC348" s="51"/>
      <c r="DTD348" s="51"/>
      <c r="DTE348" s="51"/>
      <c r="DTF348" s="51"/>
      <c r="DTG348" s="51"/>
      <c r="DTH348" s="51"/>
      <c r="DTI348" s="51"/>
      <c r="DTJ348" s="51"/>
      <c r="DTK348" s="51"/>
      <c r="DTL348" s="51"/>
      <c r="DTM348" s="51"/>
      <c r="DTN348" s="51"/>
      <c r="DTO348" s="51"/>
      <c r="DTP348" s="51"/>
      <c r="DTQ348" s="51"/>
      <c r="DTR348" s="51"/>
      <c r="DTS348" s="51"/>
      <c r="DTT348" s="51"/>
      <c r="DTU348" s="51"/>
      <c r="DTV348" s="51"/>
      <c r="DTW348" s="51"/>
      <c r="DTX348" s="51"/>
      <c r="DTY348" s="51"/>
      <c r="DTZ348" s="51"/>
      <c r="DUA348" s="51"/>
      <c r="DUB348" s="51"/>
      <c r="DUC348" s="51"/>
      <c r="DUD348" s="51"/>
      <c r="DUE348" s="51"/>
      <c r="DUF348" s="51"/>
      <c r="DUG348" s="51"/>
      <c r="DUH348" s="51"/>
      <c r="DUI348" s="51"/>
      <c r="DUJ348" s="51"/>
      <c r="DUK348" s="51"/>
      <c r="DUL348" s="51"/>
      <c r="DUM348" s="51"/>
      <c r="DUN348" s="51"/>
      <c r="DUO348" s="51"/>
      <c r="DUP348" s="51"/>
      <c r="DUQ348" s="51"/>
      <c r="DUR348" s="51"/>
      <c r="DUS348" s="51"/>
      <c r="DUT348" s="51"/>
      <c r="DUU348" s="51"/>
      <c r="DUV348" s="51"/>
      <c r="DUW348" s="51"/>
      <c r="DUX348" s="51"/>
      <c r="DUY348" s="51"/>
      <c r="DUZ348" s="51"/>
      <c r="DVA348" s="51"/>
      <c r="DVB348" s="51"/>
      <c r="DVC348" s="51"/>
      <c r="DVD348" s="51"/>
      <c r="DVE348" s="51"/>
      <c r="DVF348" s="51"/>
      <c r="DVG348" s="51"/>
      <c r="DVH348" s="51"/>
      <c r="DVI348" s="51"/>
      <c r="DVJ348" s="51"/>
      <c r="DVK348" s="51"/>
      <c r="DVL348" s="51"/>
      <c r="DVM348" s="51"/>
      <c r="DVN348" s="51"/>
      <c r="DVO348" s="51"/>
      <c r="DVP348" s="51"/>
      <c r="DVQ348" s="51"/>
      <c r="DVR348" s="51"/>
      <c r="DVS348" s="51"/>
      <c r="DVT348" s="51"/>
      <c r="DVU348" s="51"/>
      <c r="DVV348" s="51"/>
      <c r="DVW348" s="51"/>
      <c r="DVX348" s="51"/>
      <c r="DVY348" s="51"/>
      <c r="DVZ348" s="51"/>
      <c r="DWA348" s="51"/>
      <c r="DWB348" s="51"/>
      <c r="DWC348" s="51"/>
      <c r="DWD348" s="51"/>
      <c r="DWE348" s="51"/>
      <c r="DWF348" s="51"/>
      <c r="DWG348" s="51"/>
      <c r="DWH348" s="51"/>
      <c r="DWI348" s="51"/>
      <c r="DWJ348" s="51"/>
      <c r="DWK348" s="51"/>
      <c r="DWL348" s="51"/>
      <c r="DWM348" s="51"/>
      <c r="DWN348" s="51"/>
      <c r="DWO348" s="51"/>
      <c r="DWP348" s="51"/>
      <c r="DWQ348" s="51"/>
      <c r="DWR348" s="51"/>
      <c r="DWS348" s="51"/>
      <c r="DWT348" s="51"/>
      <c r="DWU348" s="51"/>
      <c r="DWV348" s="51"/>
      <c r="DWW348" s="51"/>
      <c r="DWX348" s="51"/>
      <c r="DWY348" s="51"/>
      <c r="DWZ348" s="51"/>
      <c r="DXA348" s="51"/>
      <c r="DXB348" s="51"/>
      <c r="DXC348" s="51"/>
      <c r="DXD348" s="51"/>
      <c r="DXE348" s="51"/>
      <c r="DXF348" s="51"/>
      <c r="DXG348" s="51"/>
      <c r="DXH348" s="51"/>
      <c r="DXI348" s="51"/>
      <c r="DXJ348" s="51"/>
      <c r="DXK348" s="51"/>
      <c r="DXL348" s="51"/>
      <c r="DXM348" s="51"/>
      <c r="DXN348" s="51"/>
      <c r="DXO348" s="51"/>
      <c r="DXP348" s="51"/>
      <c r="DXQ348" s="51"/>
      <c r="DXR348" s="51"/>
      <c r="DXS348" s="51"/>
      <c r="DXT348" s="51"/>
      <c r="DXU348" s="51"/>
      <c r="DXV348" s="51"/>
      <c r="DXW348" s="51"/>
      <c r="DXX348" s="51"/>
      <c r="DXY348" s="51"/>
      <c r="DXZ348" s="51"/>
      <c r="DYA348" s="51"/>
      <c r="DYB348" s="51"/>
      <c r="DYC348" s="51"/>
      <c r="DYD348" s="51"/>
      <c r="DYE348" s="51"/>
      <c r="DYF348" s="51"/>
      <c r="DYG348" s="51"/>
      <c r="DYH348" s="51"/>
      <c r="DYI348" s="51"/>
      <c r="DYJ348" s="51"/>
      <c r="DYK348" s="51"/>
      <c r="DYL348" s="51"/>
      <c r="DYM348" s="51"/>
      <c r="DYN348" s="51"/>
      <c r="DYO348" s="51"/>
      <c r="DYP348" s="51"/>
      <c r="DYQ348" s="51"/>
      <c r="DYR348" s="51"/>
      <c r="DYS348" s="51"/>
      <c r="DYT348" s="51"/>
      <c r="DYU348" s="51"/>
      <c r="DYV348" s="51"/>
      <c r="DYW348" s="51"/>
      <c r="DYX348" s="51"/>
      <c r="DYY348" s="51"/>
      <c r="DYZ348" s="51"/>
      <c r="DZA348" s="51"/>
      <c r="DZB348" s="51"/>
      <c r="DZC348" s="51"/>
      <c r="DZD348" s="51"/>
      <c r="DZE348" s="51"/>
      <c r="DZF348" s="51"/>
      <c r="DZG348" s="51"/>
      <c r="DZH348" s="51"/>
      <c r="DZI348" s="51"/>
      <c r="DZJ348" s="51"/>
      <c r="DZK348" s="51"/>
      <c r="DZL348" s="51"/>
      <c r="DZM348" s="51"/>
      <c r="DZN348" s="51"/>
      <c r="DZO348" s="51"/>
      <c r="DZP348" s="51"/>
      <c r="DZQ348" s="51"/>
      <c r="DZR348" s="51"/>
      <c r="DZS348" s="51"/>
      <c r="DZT348" s="51"/>
      <c r="DZU348" s="51"/>
      <c r="DZV348" s="51"/>
      <c r="DZW348" s="51"/>
      <c r="DZX348" s="51"/>
      <c r="DZY348" s="51"/>
      <c r="DZZ348" s="51"/>
      <c r="EAA348" s="51"/>
      <c r="EAB348" s="51"/>
      <c r="EAC348" s="51"/>
      <c r="EAD348" s="51"/>
      <c r="EAE348" s="51"/>
      <c r="EAF348" s="51"/>
      <c r="EAG348" s="51"/>
      <c r="EAH348" s="51"/>
      <c r="EAI348" s="51"/>
      <c r="EAJ348" s="51"/>
      <c r="EAK348" s="51"/>
      <c r="EAL348" s="51"/>
      <c r="EAM348" s="51"/>
      <c r="EAN348" s="51"/>
      <c r="EAO348" s="51"/>
      <c r="EAP348" s="51"/>
      <c r="EAQ348" s="51"/>
      <c r="EAR348" s="51"/>
      <c r="EAS348" s="51"/>
      <c r="EAT348" s="51"/>
      <c r="EAU348" s="51"/>
      <c r="EAV348" s="51"/>
      <c r="EAW348" s="51"/>
      <c r="EAX348" s="51"/>
      <c r="EAY348" s="51"/>
      <c r="EAZ348" s="51"/>
      <c r="EBA348" s="51"/>
      <c r="EBB348" s="51"/>
      <c r="EBC348" s="51"/>
      <c r="EBD348" s="51"/>
      <c r="EBE348" s="51"/>
      <c r="EBF348" s="51"/>
      <c r="EBG348" s="51"/>
      <c r="EBH348" s="51"/>
      <c r="EBI348" s="51"/>
      <c r="EBJ348" s="51"/>
      <c r="EBK348" s="51"/>
      <c r="EBL348" s="51"/>
      <c r="EBM348" s="51"/>
      <c r="EBN348" s="51"/>
      <c r="EBO348" s="51"/>
      <c r="EBP348" s="51"/>
      <c r="EBQ348" s="51"/>
      <c r="EBR348" s="51"/>
      <c r="EBS348" s="51"/>
      <c r="EBT348" s="51"/>
      <c r="EBU348" s="51"/>
      <c r="EBV348" s="51"/>
      <c r="EBW348" s="51"/>
      <c r="EBX348" s="51"/>
      <c r="EBY348" s="51"/>
      <c r="EBZ348" s="51"/>
      <c r="ECA348" s="51"/>
      <c r="ECB348" s="51"/>
      <c r="ECC348" s="51"/>
      <c r="ECD348" s="51"/>
      <c r="ECE348" s="51"/>
      <c r="ECF348" s="51"/>
      <c r="ECG348" s="51"/>
      <c r="ECH348" s="51"/>
      <c r="ECI348" s="51"/>
      <c r="ECJ348" s="51"/>
      <c r="ECK348" s="51"/>
      <c r="ECL348" s="51"/>
      <c r="ECM348" s="51"/>
      <c r="ECN348" s="51"/>
      <c r="ECO348" s="51"/>
      <c r="ECP348" s="51"/>
      <c r="ECQ348" s="51"/>
      <c r="ECR348" s="51"/>
      <c r="ECS348" s="51"/>
      <c r="ECT348" s="51"/>
      <c r="ECU348" s="51"/>
      <c r="ECV348" s="51"/>
      <c r="ECW348" s="51"/>
      <c r="ECX348" s="51"/>
      <c r="ECY348" s="51"/>
      <c r="ECZ348" s="51"/>
      <c r="EDA348" s="51"/>
      <c r="EDB348" s="51"/>
      <c r="EDC348" s="51"/>
      <c r="EDD348" s="51"/>
      <c r="EDE348" s="51"/>
      <c r="EDF348" s="51"/>
      <c r="EDG348" s="51"/>
      <c r="EDH348" s="51"/>
      <c r="EDI348" s="51"/>
      <c r="EDJ348" s="51"/>
      <c r="EDK348" s="51"/>
      <c r="EDL348" s="51"/>
      <c r="EDM348" s="51"/>
      <c r="EDN348" s="51"/>
      <c r="EDO348" s="51"/>
      <c r="EDP348" s="51"/>
      <c r="EDQ348" s="51"/>
      <c r="EDR348" s="51"/>
      <c r="EDS348" s="51"/>
      <c r="EDT348" s="51"/>
      <c r="EDU348" s="51"/>
      <c r="EDV348" s="51"/>
      <c r="EDW348" s="51"/>
      <c r="EDX348" s="51"/>
      <c r="EDY348" s="51"/>
      <c r="EDZ348" s="51"/>
      <c r="EEA348" s="51"/>
      <c r="EEB348" s="51"/>
      <c r="EEC348" s="51"/>
      <c r="EED348" s="51"/>
      <c r="EEE348" s="51"/>
      <c r="EEF348" s="51"/>
      <c r="EEG348" s="51"/>
      <c r="EEH348" s="51"/>
      <c r="EEI348" s="51"/>
      <c r="EEJ348" s="51"/>
      <c r="EEK348" s="51"/>
      <c r="EEL348" s="51"/>
      <c r="EEM348" s="51"/>
      <c r="EEN348" s="51"/>
      <c r="EEO348" s="51"/>
      <c r="EEP348" s="51"/>
      <c r="EEQ348" s="51"/>
      <c r="EER348" s="51"/>
      <c r="EES348" s="51"/>
      <c r="EET348" s="51"/>
      <c r="EEU348" s="51"/>
      <c r="EEV348" s="51"/>
      <c r="EEW348" s="51"/>
      <c r="EEX348" s="51"/>
      <c r="EEY348" s="51"/>
      <c r="EEZ348" s="51"/>
      <c r="EFA348" s="51"/>
      <c r="EFB348" s="51"/>
      <c r="EFC348" s="51"/>
      <c r="EFD348" s="51"/>
      <c r="EFE348" s="51"/>
      <c r="EFF348" s="51"/>
      <c r="EFG348" s="51"/>
      <c r="EFH348" s="51"/>
      <c r="EFI348" s="51"/>
      <c r="EFJ348" s="51"/>
      <c r="EFK348" s="51"/>
      <c r="EFL348" s="51"/>
      <c r="EFM348" s="51"/>
      <c r="EFN348" s="51"/>
      <c r="EFO348" s="51"/>
      <c r="EFP348" s="51"/>
      <c r="EFQ348" s="51"/>
      <c r="EFR348" s="51"/>
      <c r="EFS348" s="51"/>
      <c r="EFT348" s="51"/>
      <c r="EFU348" s="51"/>
      <c r="EFV348" s="51"/>
      <c r="EFW348" s="51"/>
      <c r="EFX348" s="51"/>
      <c r="EFY348" s="51"/>
      <c r="EFZ348" s="51"/>
      <c r="EGA348" s="51"/>
      <c r="EGB348" s="51"/>
      <c r="EGC348" s="51"/>
      <c r="EGD348" s="51"/>
      <c r="EGE348" s="51"/>
      <c r="EGF348" s="51"/>
      <c r="EGG348" s="51"/>
      <c r="EGH348" s="51"/>
      <c r="EGI348" s="51"/>
      <c r="EGJ348" s="51"/>
      <c r="EGK348" s="51"/>
      <c r="EGL348" s="51"/>
      <c r="EGM348" s="51"/>
      <c r="EGN348" s="51"/>
      <c r="EGO348" s="51"/>
      <c r="EGP348" s="51"/>
      <c r="EGQ348" s="51"/>
      <c r="EGR348" s="51"/>
      <c r="EGS348" s="51"/>
      <c r="EGT348" s="51"/>
      <c r="EGU348" s="51"/>
      <c r="EGV348" s="51"/>
      <c r="EGW348" s="51"/>
      <c r="EGX348" s="51"/>
      <c r="EGY348" s="51"/>
      <c r="EGZ348" s="51"/>
      <c r="EHA348" s="51"/>
      <c r="EHB348" s="51"/>
      <c r="EHC348" s="51"/>
      <c r="EHD348" s="51"/>
      <c r="EHE348" s="51"/>
      <c r="EHF348" s="51"/>
      <c r="EHG348" s="51"/>
      <c r="EHH348" s="51"/>
      <c r="EHI348" s="51"/>
      <c r="EHJ348" s="51"/>
      <c r="EHK348" s="51"/>
      <c r="EHL348" s="51"/>
      <c r="EHM348" s="51"/>
      <c r="EHN348" s="51"/>
      <c r="EHO348" s="51"/>
      <c r="EHP348" s="51"/>
      <c r="EHQ348" s="51"/>
      <c r="EHR348" s="51"/>
      <c r="EHS348" s="51"/>
      <c r="EHT348" s="51"/>
      <c r="EHU348" s="51"/>
      <c r="EHV348" s="51"/>
      <c r="EHW348" s="51"/>
      <c r="EHX348" s="51"/>
      <c r="EHY348" s="51"/>
      <c r="EHZ348" s="51"/>
      <c r="EIA348" s="51"/>
      <c r="EIB348" s="51"/>
      <c r="EIC348" s="51"/>
      <c r="EID348" s="51"/>
      <c r="EIE348" s="51"/>
      <c r="EIF348" s="51"/>
      <c r="EIG348" s="51"/>
      <c r="EIH348" s="51"/>
      <c r="EII348" s="51"/>
      <c r="EIJ348" s="51"/>
      <c r="EIK348" s="51"/>
      <c r="EIL348" s="51"/>
      <c r="EIM348" s="51"/>
      <c r="EIN348" s="51"/>
      <c r="EIO348" s="51"/>
      <c r="EIP348" s="51"/>
      <c r="EIQ348" s="51"/>
      <c r="EIR348" s="51"/>
      <c r="EIS348" s="51"/>
      <c r="EIT348" s="51"/>
      <c r="EIU348" s="51"/>
      <c r="EIV348" s="51"/>
      <c r="EIW348" s="51"/>
      <c r="EIX348" s="51"/>
      <c r="EIY348" s="51"/>
      <c r="EIZ348" s="51"/>
      <c r="EJA348" s="51"/>
      <c r="EJB348" s="51"/>
      <c r="EJC348" s="51"/>
      <c r="EJD348" s="51"/>
      <c r="EJE348" s="51"/>
      <c r="EJF348" s="51"/>
      <c r="EJG348" s="51"/>
      <c r="EJH348" s="51"/>
      <c r="EJI348" s="51"/>
      <c r="EJJ348" s="51"/>
      <c r="EJK348" s="51"/>
      <c r="EJL348" s="51"/>
      <c r="EJM348" s="51"/>
      <c r="EJN348" s="51"/>
      <c r="EJO348" s="51"/>
      <c r="EJP348" s="51"/>
      <c r="EJQ348" s="51"/>
      <c r="EJR348" s="51"/>
      <c r="EJS348" s="51"/>
      <c r="EJT348" s="51"/>
      <c r="EJU348" s="51"/>
      <c r="EJV348" s="51"/>
      <c r="EJW348" s="51"/>
      <c r="EJX348" s="51"/>
      <c r="EJY348" s="51"/>
      <c r="EJZ348" s="51"/>
      <c r="EKA348" s="51"/>
      <c r="EKB348" s="51"/>
      <c r="EKC348" s="51"/>
      <c r="EKD348" s="51"/>
      <c r="EKE348" s="51"/>
      <c r="EKF348" s="51"/>
      <c r="EKG348" s="51"/>
      <c r="EKH348" s="51"/>
      <c r="EKI348" s="51"/>
      <c r="EKJ348" s="51"/>
      <c r="EKK348" s="51"/>
      <c r="EKL348" s="51"/>
      <c r="EKM348" s="51"/>
      <c r="EKN348" s="51"/>
      <c r="EKO348" s="51"/>
      <c r="EKP348" s="51"/>
      <c r="EKQ348" s="51"/>
      <c r="EKR348" s="51"/>
      <c r="EKS348" s="51"/>
      <c r="EKT348" s="51"/>
      <c r="EKU348" s="51"/>
      <c r="EKV348" s="51"/>
      <c r="EKW348" s="51"/>
      <c r="EKX348" s="51"/>
      <c r="EKY348" s="51"/>
      <c r="EKZ348" s="51"/>
      <c r="ELA348" s="51"/>
      <c r="ELB348" s="51"/>
      <c r="ELC348" s="51"/>
      <c r="ELD348" s="51"/>
      <c r="ELE348" s="51"/>
      <c r="ELF348" s="51"/>
      <c r="ELG348" s="51"/>
      <c r="ELH348" s="51"/>
      <c r="ELI348" s="51"/>
      <c r="ELJ348" s="51"/>
      <c r="ELK348" s="51"/>
      <c r="ELL348" s="51"/>
      <c r="ELM348" s="51"/>
      <c r="ELN348" s="51"/>
      <c r="ELO348" s="51"/>
      <c r="ELP348" s="51"/>
      <c r="ELQ348" s="51"/>
      <c r="ELR348" s="51"/>
      <c r="ELS348" s="51"/>
      <c r="ELT348" s="51"/>
      <c r="ELU348" s="51"/>
      <c r="ELV348" s="51"/>
      <c r="ELW348" s="51"/>
      <c r="ELX348" s="51"/>
      <c r="ELY348" s="51"/>
      <c r="ELZ348" s="51"/>
      <c r="EMA348" s="51"/>
      <c r="EMB348" s="51"/>
      <c r="EMC348" s="51"/>
      <c r="EMD348" s="51"/>
      <c r="EME348" s="51"/>
      <c r="EMF348" s="51"/>
      <c r="EMG348" s="51"/>
      <c r="EMH348" s="51"/>
      <c r="EMI348" s="51"/>
      <c r="EMJ348" s="51"/>
      <c r="EMK348" s="51"/>
      <c r="EML348" s="51"/>
      <c r="EMM348" s="51"/>
      <c r="EMN348" s="51"/>
      <c r="EMO348" s="51"/>
      <c r="EMP348" s="51"/>
      <c r="EMQ348" s="51"/>
      <c r="EMR348" s="51"/>
      <c r="EMS348" s="51"/>
      <c r="EMT348" s="51"/>
      <c r="EMU348" s="51"/>
      <c r="EMV348" s="51"/>
      <c r="EMW348" s="51"/>
      <c r="EMX348" s="51"/>
      <c r="EMY348" s="51"/>
      <c r="EMZ348" s="51"/>
      <c r="ENA348" s="51"/>
      <c r="ENB348" s="51"/>
      <c r="ENC348" s="51"/>
      <c r="END348" s="51"/>
      <c r="ENE348" s="51"/>
      <c r="ENF348" s="51"/>
      <c r="ENG348" s="51"/>
      <c r="ENH348" s="51"/>
      <c r="ENI348" s="51"/>
      <c r="ENJ348" s="51"/>
      <c r="ENK348" s="51"/>
      <c r="ENL348" s="51"/>
      <c r="ENM348" s="51"/>
      <c r="ENN348" s="51"/>
      <c r="ENO348" s="51"/>
      <c r="ENP348" s="51"/>
      <c r="ENQ348" s="51"/>
      <c r="ENR348" s="51"/>
      <c r="ENS348" s="51"/>
      <c r="ENT348" s="51"/>
      <c r="ENU348" s="51"/>
      <c r="ENV348" s="51"/>
      <c r="ENW348" s="51"/>
      <c r="ENX348" s="51"/>
      <c r="ENY348" s="51"/>
      <c r="ENZ348" s="51"/>
      <c r="EOA348" s="51"/>
      <c r="EOB348" s="51"/>
      <c r="EOC348" s="51"/>
      <c r="EOD348" s="51"/>
      <c r="EOE348" s="51"/>
      <c r="EOF348" s="51"/>
      <c r="EOG348" s="51"/>
      <c r="EOH348" s="51"/>
      <c r="EOI348" s="51"/>
      <c r="EOJ348" s="51"/>
      <c r="EOK348" s="51"/>
      <c r="EOL348" s="51"/>
      <c r="EOM348" s="51"/>
      <c r="EON348" s="51"/>
      <c r="EOO348" s="51"/>
      <c r="EOP348" s="51"/>
      <c r="EOQ348" s="51"/>
      <c r="EOR348" s="51"/>
      <c r="EOS348" s="51"/>
      <c r="EOT348" s="51"/>
      <c r="EOU348" s="51"/>
      <c r="EOV348" s="51"/>
      <c r="EOW348" s="51"/>
      <c r="EOX348" s="51"/>
      <c r="EOY348" s="51"/>
      <c r="EOZ348" s="51"/>
      <c r="EPA348" s="51"/>
      <c r="EPB348" s="51"/>
      <c r="EPC348" s="51"/>
      <c r="EPD348" s="51"/>
      <c r="EPE348" s="51"/>
      <c r="EPF348" s="51"/>
      <c r="EPG348" s="51"/>
      <c r="EPH348" s="51"/>
      <c r="EPI348" s="51"/>
      <c r="EPJ348" s="51"/>
      <c r="EPK348" s="51"/>
      <c r="EPL348" s="51"/>
      <c r="EPM348" s="51"/>
      <c r="EPN348" s="51"/>
      <c r="EPO348" s="51"/>
      <c r="EPP348" s="51"/>
      <c r="EPQ348" s="51"/>
      <c r="EPR348" s="51"/>
      <c r="EPS348" s="51"/>
      <c r="EPT348" s="51"/>
      <c r="EPU348" s="51"/>
      <c r="EPV348" s="51"/>
      <c r="EPW348" s="51"/>
      <c r="EPX348" s="51"/>
      <c r="EPY348" s="51"/>
      <c r="EPZ348" s="51"/>
      <c r="EQA348" s="51"/>
      <c r="EQB348" s="51"/>
      <c r="EQC348" s="51"/>
      <c r="EQD348" s="51"/>
      <c r="EQE348" s="51"/>
      <c r="EQF348" s="51"/>
      <c r="EQG348" s="51"/>
      <c r="EQH348" s="51"/>
      <c r="EQI348" s="51"/>
      <c r="EQJ348" s="51"/>
      <c r="EQK348" s="51"/>
      <c r="EQL348" s="51"/>
      <c r="EQM348" s="51"/>
      <c r="EQN348" s="51"/>
      <c r="EQO348" s="51"/>
      <c r="EQP348" s="51"/>
      <c r="EQQ348" s="51"/>
      <c r="EQR348" s="51"/>
      <c r="EQS348" s="51"/>
      <c r="EQT348" s="51"/>
      <c r="EQU348" s="51"/>
      <c r="EQV348" s="51"/>
      <c r="EQW348" s="51"/>
      <c r="EQX348" s="51"/>
      <c r="EQY348" s="51"/>
      <c r="EQZ348" s="51"/>
      <c r="ERA348" s="51"/>
      <c r="ERB348" s="51"/>
      <c r="ERC348" s="51"/>
      <c r="ERD348" s="51"/>
      <c r="ERE348" s="51"/>
      <c r="ERF348" s="51"/>
      <c r="ERG348" s="51"/>
      <c r="ERH348" s="51"/>
      <c r="ERI348" s="51"/>
      <c r="ERJ348" s="51"/>
      <c r="ERK348" s="51"/>
      <c r="ERL348" s="51"/>
      <c r="ERM348" s="51"/>
      <c r="ERN348" s="51"/>
      <c r="ERO348" s="51"/>
      <c r="ERP348" s="51"/>
      <c r="ERQ348" s="51"/>
      <c r="ERR348" s="51"/>
      <c r="ERS348" s="51"/>
      <c r="ERT348" s="51"/>
      <c r="ERU348" s="51"/>
      <c r="ERV348" s="51"/>
      <c r="ERW348" s="51"/>
      <c r="ERX348" s="51"/>
      <c r="ERY348" s="51"/>
      <c r="ERZ348" s="51"/>
      <c r="ESA348" s="51"/>
      <c r="ESB348" s="51"/>
      <c r="ESC348" s="51"/>
      <c r="ESD348" s="51"/>
      <c r="ESE348" s="51"/>
      <c r="ESF348" s="51"/>
      <c r="ESG348" s="51"/>
      <c r="ESH348" s="51"/>
      <c r="ESI348" s="51"/>
      <c r="ESJ348" s="51"/>
      <c r="ESK348" s="51"/>
      <c r="ESL348" s="51"/>
      <c r="ESM348" s="51"/>
      <c r="ESN348" s="51"/>
      <c r="ESO348" s="51"/>
      <c r="ESP348" s="51"/>
      <c r="ESQ348" s="51"/>
      <c r="ESR348" s="51"/>
      <c r="ESS348" s="51"/>
      <c r="EST348" s="51"/>
      <c r="ESU348" s="51"/>
      <c r="ESV348" s="51"/>
      <c r="ESW348" s="51"/>
      <c r="ESX348" s="51"/>
      <c r="ESY348" s="51"/>
      <c r="ESZ348" s="51"/>
      <c r="ETA348" s="51"/>
      <c r="ETB348" s="51"/>
      <c r="ETC348" s="51"/>
      <c r="ETD348" s="51"/>
      <c r="ETE348" s="51"/>
      <c r="ETF348" s="51"/>
      <c r="ETG348" s="51"/>
      <c r="ETH348" s="51"/>
      <c r="ETI348" s="51"/>
      <c r="ETJ348" s="51"/>
      <c r="ETK348" s="51"/>
      <c r="ETL348" s="51"/>
      <c r="ETM348" s="51"/>
      <c r="ETN348" s="51"/>
      <c r="ETO348" s="51"/>
      <c r="ETP348" s="51"/>
      <c r="ETQ348" s="51"/>
      <c r="ETR348" s="51"/>
      <c r="ETS348" s="51"/>
      <c r="ETT348" s="51"/>
      <c r="ETU348" s="51"/>
      <c r="ETV348" s="51"/>
      <c r="ETW348" s="51"/>
      <c r="ETX348" s="51"/>
      <c r="ETY348" s="51"/>
      <c r="ETZ348" s="51"/>
      <c r="EUA348" s="51"/>
      <c r="EUB348" s="51"/>
      <c r="EUC348" s="51"/>
      <c r="EUD348" s="51"/>
      <c r="EUE348" s="51"/>
      <c r="EUF348" s="51"/>
      <c r="EUG348" s="51"/>
      <c r="EUH348" s="51"/>
      <c r="EUI348" s="51"/>
      <c r="EUJ348" s="51"/>
      <c r="EUK348" s="51"/>
      <c r="EUL348" s="51"/>
      <c r="EUM348" s="51"/>
      <c r="EUN348" s="51"/>
      <c r="EUO348" s="51"/>
      <c r="EUP348" s="51"/>
      <c r="EUQ348" s="51"/>
      <c r="EUR348" s="51"/>
      <c r="EUS348" s="51"/>
      <c r="EUT348" s="51"/>
      <c r="EUU348" s="51"/>
      <c r="EUV348" s="51"/>
      <c r="EUW348" s="51"/>
      <c r="EUX348" s="51"/>
      <c r="EUY348" s="51"/>
      <c r="EUZ348" s="51"/>
      <c r="EVA348" s="51"/>
      <c r="EVB348" s="51"/>
      <c r="EVC348" s="51"/>
      <c r="EVD348" s="51"/>
      <c r="EVE348" s="51"/>
      <c r="EVF348" s="51"/>
      <c r="EVG348" s="51"/>
      <c r="EVH348" s="51"/>
      <c r="EVI348" s="51"/>
      <c r="EVJ348" s="51"/>
      <c r="EVK348" s="51"/>
      <c r="EVL348" s="51"/>
      <c r="EVM348" s="51"/>
      <c r="EVN348" s="51"/>
      <c r="EVO348" s="51"/>
      <c r="EVP348" s="51"/>
      <c r="EVQ348" s="51"/>
      <c r="EVR348" s="51"/>
      <c r="EVS348" s="51"/>
      <c r="EVT348" s="51"/>
      <c r="EVU348" s="51"/>
      <c r="EVV348" s="51"/>
      <c r="EVW348" s="51"/>
      <c r="EVX348" s="51"/>
      <c r="EVY348" s="51"/>
      <c r="EVZ348" s="51"/>
      <c r="EWA348" s="51"/>
      <c r="EWB348" s="51"/>
      <c r="EWC348" s="51"/>
      <c r="EWD348" s="51"/>
      <c r="EWE348" s="51"/>
      <c r="EWF348" s="51"/>
      <c r="EWG348" s="51"/>
      <c r="EWH348" s="51"/>
      <c r="EWI348" s="51"/>
      <c r="EWJ348" s="51"/>
      <c r="EWK348" s="51"/>
      <c r="EWL348" s="51"/>
      <c r="EWM348" s="51"/>
      <c r="EWN348" s="51"/>
      <c r="EWO348" s="51"/>
      <c r="EWP348" s="51"/>
      <c r="EWQ348" s="51"/>
      <c r="EWR348" s="51"/>
      <c r="EWS348" s="51"/>
      <c r="EWT348" s="51"/>
      <c r="EWU348" s="51"/>
      <c r="EWV348" s="51"/>
      <c r="EWW348" s="51"/>
      <c r="EWX348" s="51"/>
      <c r="EWY348" s="51"/>
      <c r="EWZ348" s="51"/>
      <c r="EXA348" s="51"/>
      <c r="EXB348" s="51"/>
      <c r="EXC348" s="51"/>
      <c r="EXD348" s="51"/>
      <c r="EXE348" s="51"/>
      <c r="EXF348" s="51"/>
      <c r="EXG348" s="51"/>
      <c r="EXH348" s="51"/>
      <c r="EXI348" s="51"/>
      <c r="EXJ348" s="51"/>
      <c r="EXK348" s="51"/>
      <c r="EXL348" s="51"/>
      <c r="EXM348" s="51"/>
      <c r="EXN348" s="51"/>
      <c r="EXO348" s="51"/>
      <c r="EXP348" s="51"/>
      <c r="EXQ348" s="51"/>
      <c r="EXR348" s="51"/>
      <c r="EXS348" s="51"/>
      <c r="EXT348" s="51"/>
      <c r="EXU348" s="51"/>
      <c r="EXV348" s="51"/>
      <c r="EXW348" s="51"/>
      <c r="EXX348" s="51"/>
      <c r="EXY348" s="51"/>
      <c r="EXZ348" s="51"/>
      <c r="EYA348" s="51"/>
      <c r="EYB348" s="51"/>
      <c r="EYC348" s="51"/>
      <c r="EYD348" s="51"/>
      <c r="EYE348" s="51"/>
      <c r="EYF348" s="51"/>
      <c r="EYG348" s="51"/>
      <c r="EYH348" s="51"/>
      <c r="EYI348" s="51"/>
      <c r="EYJ348" s="51"/>
      <c r="EYK348" s="51"/>
      <c r="EYL348" s="51"/>
      <c r="EYM348" s="51"/>
      <c r="EYN348" s="51"/>
      <c r="EYO348" s="51"/>
      <c r="EYP348" s="51"/>
      <c r="EYQ348" s="51"/>
      <c r="EYR348" s="51"/>
      <c r="EYS348" s="51"/>
      <c r="EYT348" s="51"/>
      <c r="EYU348" s="51"/>
      <c r="EYV348" s="51"/>
      <c r="EYW348" s="51"/>
      <c r="EYX348" s="51"/>
      <c r="EYY348" s="51"/>
      <c r="EYZ348" s="51"/>
      <c r="EZA348" s="51"/>
      <c r="EZB348" s="51"/>
      <c r="EZC348" s="51"/>
      <c r="EZD348" s="51"/>
      <c r="EZE348" s="51"/>
      <c r="EZF348" s="51"/>
      <c r="EZG348" s="51"/>
      <c r="EZH348" s="51"/>
      <c r="EZI348" s="51"/>
      <c r="EZJ348" s="51"/>
      <c r="EZK348" s="51"/>
      <c r="EZL348" s="51"/>
      <c r="EZM348" s="51"/>
      <c r="EZN348" s="51"/>
      <c r="EZO348" s="51"/>
      <c r="EZP348" s="51"/>
      <c r="EZQ348" s="51"/>
      <c r="EZR348" s="51"/>
      <c r="EZS348" s="51"/>
      <c r="EZT348" s="51"/>
      <c r="EZU348" s="51"/>
      <c r="EZV348" s="51"/>
      <c r="EZW348" s="51"/>
      <c r="EZX348" s="51"/>
      <c r="EZY348" s="51"/>
      <c r="EZZ348" s="51"/>
      <c r="FAA348" s="51"/>
      <c r="FAB348" s="51"/>
      <c r="FAC348" s="51"/>
      <c r="FAD348" s="51"/>
      <c r="FAE348" s="51"/>
      <c r="FAF348" s="51"/>
      <c r="FAG348" s="51"/>
      <c r="FAH348" s="51"/>
      <c r="FAI348" s="51"/>
      <c r="FAJ348" s="51"/>
      <c r="FAK348" s="51"/>
      <c r="FAL348" s="51"/>
      <c r="FAM348" s="51"/>
      <c r="FAN348" s="51"/>
      <c r="FAO348" s="51"/>
      <c r="FAP348" s="51"/>
      <c r="FAQ348" s="51"/>
      <c r="FAR348" s="51"/>
      <c r="FAS348" s="51"/>
      <c r="FAT348" s="51"/>
      <c r="FAU348" s="51"/>
      <c r="FAV348" s="51"/>
      <c r="FAW348" s="51"/>
      <c r="FAX348" s="51"/>
      <c r="FAY348" s="51"/>
      <c r="FAZ348" s="51"/>
      <c r="FBA348" s="51"/>
      <c r="FBB348" s="51"/>
      <c r="FBC348" s="51"/>
      <c r="FBD348" s="51"/>
      <c r="FBE348" s="51"/>
      <c r="FBF348" s="51"/>
      <c r="FBG348" s="51"/>
      <c r="FBH348" s="51"/>
      <c r="FBI348" s="51"/>
      <c r="FBJ348" s="51"/>
      <c r="FBK348" s="51"/>
      <c r="FBL348" s="51"/>
      <c r="FBM348" s="51"/>
      <c r="FBN348" s="51"/>
      <c r="FBO348" s="51"/>
      <c r="FBP348" s="51"/>
      <c r="FBQ348" s="51"/>
      <c r="FBR348" s="51"/>
      <c r="FBS348" s="51"/>
      <c r="FBT348" s="51"/>
      <c r="FBU348" s="51"/>
      <c r="FBV348" s="51"/>
      <c r="FBW348" s="51"/>
      <c r="FBX348" s="51"/>
      <c r="FBY348" s="51"/>
      <c r="FBZ348" s="51"/>
      <c r="FCA348" s="51"/>
      <c r="FCB348" s="51"/>
      <c r="FCC348" s="51"/>
      <c r="FCD348" s="51"/>
      <c r="FCE348" s="51"/>
      <c r="FCF348" s="51"/>
      <c r="FCG348" s="51"/>
      <c r="FCH348" s="51"/>
      <c r="FCI348" s="51"/>
      <c r="FCJ348" s="51"/>
      <c r="FCK348" s="51"/>
      <c r="FCL348" s="51"/>
      <c r="FCM348" s="51"/>
      <c r="FCN348" s="51"/>
      <c r="FCO348" s="51"/>
      <c r="FCP348" s="51"/>
      <c r="FCQ348" s="51"/>
      <c r="FCR348" s="51"/>
      <c r="FCS348" s="51"/>
      <c r="FCT348" s="51"/>
      <c r="FCU348" s="51"/>
      <c r="FCV348" s="51"/>
      <c r="FCW348" s="51"/>
      <c r="FCX348" s="51"/>
      <c r="FCY348" s="51"/>
      <c r="FCZ348" s="51"/>
      <c r="FDA348" s="51"/>
      <c r="FDB348" s="51"/>
      <c r="FDC348" s="51"/>
      <c r="FDD348" s="51"/>
      <c r="FDE348" s="51"/>
      <c r="FDF348" s="51"/>
      <c r="FDG348" s="51"/>
      <c r="FDH348" s="51"/>
      <c r="FDI348" s="51"/>
      <c r="FDJ348" s="51"/>
      <c r="FDK348" s="51"/>
      <c r="FDL348" s="51"/>
      <c r="FDM348" s="51"/>
      <c r="FDN348" s="51"/>
      <c r="FDO348" s="51"/>
      <c r="FDP348" s="51"/>
      <c r="FDQ348" s="51"/>
      <c r="FDR348" s="51"/>
      <c r="FDS348" s="51"/>
      <c r="FDT348" s="51"/>
      <c r="FDU348" s="51"/>
      <c r="FDV348" s="51"/>
      <c r="FDW348" s="51"/>
      <c r="FDX348" s="51"/>
      <c r="FDY348" s="51"/>
      <c r="FDZ348" s="51"/>
      <c r="FEA348" s="51"/>
      <c r="FEB348" s="51"/>
      <c r="FEC348" s="51"/>
      <c r="FED348" s="51"/>
      <c r="FEE348" s="51"/>
      <c r="FEF348" s="51"/>
      <c r="FEG348" s="51"/>
      <c r="FEH348" s="51"/>
      <c r="FEI348" s="51"/>
      <c r="FEJ348" s="51"/>
      <c r="FEK348" s="51"/>
      <c r="FEL348" s="51"/>
      <c r="FEM348" s="51"/>
      <c r="FEN348" s="51"/>
      <c r="FEO348" s="51"/>
      <c r="FEP348" s="51"/>
      <c r="FEQ348" s="51"/>
      <c r="FER348" s="51"/>
      <c r="FES348" s="51"/>
      <c r="FET348" s="51"/>
      <c r="FEU348" s="51"/>
      <c r="FEV348" s="51"/>
      <c r="FEW348" s="51"/>
      <c r="FEX348" s="51"/>
      <c r="FEY348" s="51"/>
      <c r="FEZ348" s="51"/>
      <c r="FFA348" s="51"/>
      <c r="FFB348" s="51"/>
      <c r="FFC348" s="51"/>
      <c r="FFD348" s="51"/>
      <c r="FFE348" s="51"/>
      <c r="FFF348" s="51"/>
      <c r="FFG348" s="51"/>
      <c r="FFH348" s="51"/>
      <c r="FFI348" s="51"/>
      <c r="FFJ348" s="51"/>
      <c r="FFK348" s="51"/>
      <c r="FFL348" s="51"/>
      <c r="FFM348" s="51"/>
      <c r="FFN348" s="51"/>
      <c r="FFO348" s="51"/>
      <c r="FFP348" s="51"/>
      <c r="FFQ348" s="51"/>
      <c r="FFR348" s="51"/>
      <c r="FFS348" s="51"/>
      <c r="FFT348" s="51"/>
      <c r="FFU348" s="51"/>
      <c r="FFV348" s="51"/>
      <c r="FFW348" s="51"/>
      <c r="FFX348" s="51"/>
      <c r="FFY348" s="51"/>
      <c r="FFZ348" s="51"/>
      <c r="FGA348" s="51"/>
      <c r="FGB348" s="51"/>
      <c r="FGC348" s="51"/>
      <c r="FGD348" s="51"/>
      <c r="FGE348" s="51"/>
      <c r="FGF348" s="51"/>
      <c r="FGG348" s="51"/>
      <c r="FGH348" s="51"/>
      <c r="FGI348" s="51"/>
      <c r="FGJ348" s="51"/>
      <c r="FGK348" s="51"/>
      <c r="FGL348" s="51"/>
      <c r="FGM348" s="51"/>
      <c r="FGN348" s="51"/>
      <c r="FGO348" s="51"/>
      <c r="FGP348" s="51"/>
      <c r="FGQ348" s="51"/>
      <c r="FGR348" s="51"/>
      <c r="FGS348" s="51"/>
      <c r="FGT348" s="51"/>
      <c r="FGU348" s="51"/>
      <c r="FGV348" s="51"/>
      <c r="FGW348" s="51"/>
      <c r="FGX348" s="51"/>
      <c r="FGY348" s="51"/>
      <c r="FGZ348" s="51"/>
      <c r="FHA348" s="51"/>
      <c r="FHB348" s="51"/>
      <c r="FHC348" s="51"/>
      <c r="FHD348" s="51"/>
      <c r="FHE348" s="51"/>
      <c r="FHF348" s="51"/>
      <c r="FHG348" s="51"/>
      <c r="FHH348" s="51"/>
      <c r="FHI348" s="51"/>
      <c r="FHJ348" s="51"/>
      <c r="FHK348" s="51"/>
      <c r="FHL348" s="51"/>
      <c r="FHM348" s="51"/>
      <c r="FHN348" s="51"/>
      <c r="FHO348" s="51"/>
      <c r="FHP348" s="51"/>
      <c r="FHQ348" s="51"/>
      <c r="FHR348" s="51"/>
      <c r="FHS348" s="51"/>
      <c r="FHT348" s="51"/>
      <c r="FHU348" s="51"/>
      <c r="FHV348" s="51"/>
      <c r="FHW348" s="51"/>
      <c r="FHX348" s="51"/>
      <c r="FHY348" s="51"/>
      <c r="FHZ348" s="51"/>
      <c r="FIA348" s="51"/>
      <c r="FIB348" s="51"/>
      <c r="FIC348" s="51"/>
      <c r="FID348" s="51"/>
      <c r="FIE348" s="51"/>
      <c r="FIF348" s="51"/>
      <c r="FIG348" s="51"/>
      <c r="FIH348" s="51"/>
      <c r="FII348" s="51"/>
      <c r="FIJ348" s="51"/>
      <c r="FIK348" s="51"/>
      <c r="FIL348" s="51"/>
      <c r="FIM348" s="51"/>
      <c r="FIN348" s="51"/>
      <c r="FIO348" s="51"/>
      <c r="FIP348" s="51"/>
      <c r="FIQ348" s="51"/>
      <c r="FIR348" s="51"/>
      <c r="FIS348" s="51"/>
      <c r="FIT348" s="51"/>
      <c r="FIU348" s="51"/>
      <c r="FIV348" s="51"/>
      <c r="FIW348" s="51"/>
      <c r="FIX348" s="51"/>
      <c r="FIY348" s="51"/>
      <c r="FIZ348" s="51"/>
      <c r="FJA348" s="51"/>
      <c r="FJB348" s="51"/>
      <c r="FJC348" s="51"/>
      <c r="FJD348" s="51"/>
      <c r="FJE348" s="51"/>
      <c r="FJF348" s="51"/>
      <c r="FJG348" s="51"/>
      <c r="FJH348" s="51"/>
      <c r="FJI348" s="51"/>
      <c r="FJJ348" s="51"/>
      <c r="FJK348" s="51"/>
      <c r="FJL348" s="51"/>
      <c r="FJM348" s="51"/>
      <c r="FJN348" s="51"/>
      <c r="FJO348" s="51"/>
      <c r="FJP348" s="51"/>
      <c r="FJQ348" s="51"/>
      <c r="FJR348" s="51"/>
      <c r="FJS348" s="51"/>
      <c r="FJT348" s="51"/>
      <c r="FJU348" s="51"/>
      <c r="FJV348" s="51"/>
      <c r="FJW348" s="51"/>
      <c r="FJX348" s="51"/>
      <c r="FJY348" s="51"/>
      <c r="FJZ348" s="51"/>
      <c r="FKA348" s="51"/>
      <c r="FKB348" s="51"/>
      <c r="FKC348" s="51"/>
      <c r="FKD348" s="51"/>
      <c r="FKE348" s="51"/>
      <c r="FKF348" s="51"/>
      <c r="FKG348" s="51"/>
      <c r="FKH348" s="51"/>
      <c r="FKI348" s="51"/>
      <c r="FKJ348" s="51"/>
      <c r="FKK348" s="51"/>
      <c r="FKL348" s="51"/>
      <c r="FKM348" s="51"/>
      <c r="FKN348" s="51"/>
      <c r="FKO348" s="51"/>
      <c r="FKP348" s="51"/>
      <c r="FKQ348" s="51"/>
      <c r="FKR348" s="51"/>
      <c r="FKS348" s="51"/>
      <c r="FKT348" s="51"/>
      <c r="FKU348" s="51"/>
      <c r="FKV348" s="51"/>
      <c r="FKW348" s="51"/>
      <c r="FKX348" s="51"/>
      <c r="FKY348" s="51"/>
      <c r="FKZ348" s="51"/>
      <c r="FLA348" s="51"/>
      <c r="FLB348" s="51"/>
      <c r="FLC348" s="51"/>
      <c r="FLD348" s="51"/>
      <c r="FLE348" s="51"/>
      <c r="FLF348" s="51"/>
      <c r="FLG348" s="51"/>
      <c r="FLH348" s="51"/>
      <c r="FLI348" s="51"/>
      <c r="FLJ348" s="51"/>
      <c r="FLK348" s="51"/>
      <c r="FLL348" s="51"/>
      <c r="FLM348" s="51"/>
      <c r="FLN348" s="51"/>
      <c r="FLO348" s="51"/>
      <c r="FLP348" s="51"/>
      <c r="FLQ348" s="51"/>
      <c r="FLR348" s="51"/>
      <c r="FLS348" s="51"/>
      <c r="FLT348" s="51"/>
      <c r="FLU348" s="51"/>
      <c r="FLV348" s="51"/>
      <c r="FLW348" s="51"/>
      <c r="FLX348" s="51"/>
      <c r="FLY348" s="51"/>
      <c r="FLZ348" s="51"/>
      <c r="FMA348" s="51"/>
      <c r="FMB348" s="51"/>
      <c r="FMC348" s="51"/>
      <c r="FMD348" s="51"/>
      <c r="FME348" s="51"/>
      <c r="FMF348" s="51"/>
      <c r="FMG348" s="51"/>
      <c r="FMH348" s="51"/>
      <c r="FMI348" s="51"/>
      <c r="FMJ348" s="51"/>
      <c r="FMK348" s="51"/>
      <c r="FML348" s="51"/>
      <c r="FMM348" s="51"/>
      <c r="FMN348" s="51"/>
      <c r="FMO348" s="51"/>
      <c r="FMP348" s="51"/>
      <c r="FMQ348" s="51"/>
      <c r="FMR348" s="51"/>
      <c r="FMS348" s="51"/>
      <c r="FMT348" s="51"/>
      <c r="FMU348" s="51"/>
      <c r="FMV348" s="51"/>
      <c r="FMW348" s="51"/>
      <c r="FMX348" s="51"/>
      <c r="FMY348" s="51"/>
      <c r="FMZ348" s="51"/>
      <c r="FNA348" s="51"/>
      <c r="FNB348" s="51"/>
      <c r="FNC348" s="51"/>
      <c r="FND348" s="51"/>
      <c r="FNE348" s="51"/>
      <c r="FNF348" s="51"/>
      <c r="FNG348" s="51"/>
      <c r="FNH348" s="51"/>
      <c r="FNI348" s="51"/>
      <c r="FNJ348" s="51"/>
      <c r="FNK348" s="51"/>
      <c r="FNL348" s="51"/>
      <c r="FNM348" s="51"/>
      <c r="FNN348" s="51"/>
      <c r="FNO348" s="51"/>
      <c r="FNP348" s="51"/>
      <c r="FNQ348" s="51"/>
      <c r="FNR348" s="51"/>
      <c r="FNS348" s="51"/>
      <c r="FNT348" s="51"/>
      <c r="FNU348" s="51"/>
      <c r="FNV348" s="51"/>
      <c r="FNW348" s="51"/>
      <c r="FNX348" s="51"/>
      <c r="FNY348" s="51"/>
      <c r="FNZ348" s="51"/>
      <c r="FOA348" s="51"/>
      <c r="FOB348" s="51"/>
      <c r="FOC348" s="51"/>
      <c r="FOD348" s="51"/>
      <c r="FOE348" s="51"/>
      <c r="FOF348" s="51"/>
      <c r="FOG348" s="51"/>
      <c r="FOH348" s="51"/>
      <c r="FOI348" s="51"/>
      <c r="FOJ348" s="51"/>
      <c r="FOK348" s="51"/>
      <c r="FOL348" s="51"/>
      <c r="FOM348" s="51"/>
      <c r="FON348" s="51"/>
      <c r="FOO348" s="51"/>
      <c r="FOP348" s="51"/>
      <c r="FOQ348" s="51"/>
      <c r="FOR348" s="51"/>
      <c r="FOS348" s="51"/>
      <c r="FOT348" s="51"/>
      <c r="FOU348" s="51"/>
      <c r="FOV348" s="51"/>
      <c r="FOW348" s="51"/>
      <c r="FOX348" s="51"/>
      <c r="FOY348" s="51"/>
      <c r="FOZ348" s="51"/>
      <c r="FPA348" s="51"/>
      <c r="FPB348" s="51"/>
      <c r="FPC348" s="51"/>
      <c r="FPD348" s="51"/>
      <c r="FPE348" s="51"/>
      <c r="FPF348" s="51"/>
      <c r="FPG348" s="51"/>
      <c r="FPH348" s="51"/>
      <c r="FPI348" s="51"/>
      <c r="FPJ348" s="51"/>
      <c r="FPK348" s="51"/>
      <c r="FPL348" s="51"/>
      <c r="FPM348" s="51"/>
      <c r="FPN348" s="51"/>
      <c r="FPO348" s="51"/>
      <c r="FPP348" s="51"/>
      <c r="FPQ348" s="51"/>
      <c r="FPR348" s="51"/>
      <c r="FPS348" s="51"/>
      <c r="FPT348" s="51"/>
      <c r="FPU348" s="51"/>
      <c r="FPV348" s="51"/>
      <c r="FPW348" s="51"/>
      <c r="FPX348" s="51"/>
      <c r="FPY348" s="51"/>
      <c r="FPZ348" s="51"/>
      <c r="FQA348" s="51"/>
      <c r="FQB348" s="51"/>
      <c r="FQC348" s="51"/>
      <c r="FQD348" s="51"/>
      <c r="FQE348" s="51"/>
      <c r="FQF348" s="51"/>
      <c r="FQG348" s="51"/>
      <c r="FQH348" s="51"/>
      <c r="FQI348" s="51"/>
      <c r="FQJ348" s="51"/>
      <c r="FQK348" s="51"/>
      <c r="FQL348" s="51"/>
      <c r="FQM348" s="51"/>
      <c r="FQN348" s="51"/>
      <c r="FQO348" s="51"/>
      <c r="FQP348" s="51"/>
      <c r="FQQ348" s="51"/>
      <c r="FQR348" s="51"/>
      <c r="FQS348" s="51"/>
      <c r="FQT348" s="51"/>
      <c r="FQU348" s="51"/>
      <c r="FQV348" s="51"/>
      <c r="FQW348" s="51"/>
      <c r="FQX348" s="51"/>
      <c r="FQY348" s="51"/>
      <c r="FQZ348" s="51"/>
      <c r="FRA348" s="51"/>
      <c r="FRB348" s="51"/>
      <c r="FRC348" s="51"/>
      <c r="FRD348" s="51"/>
      <c r="FRE348" s="51"/>
      <c r="FRF348" s="51"/>
      <c r="FRG348" s="51"/>
      <c r="FRH348" s="51"/>
      <c r="FRI348" s="51"/>
      <c r="FRJ348" s="51"/>
      <c r="FRK348" s="51"/>
      <c r="FRL348" s="51"/>
      <c r="FRM348" s="51"/>
      <c r="FRN348" s="51"/>
      <c r="FRO348" s="51"/>
      <c r="FRP348" s="51"/>
      <c r="FRQ348" s="51"/>
      <c r="FRR348" s="51"/>
      <c r="FRS348" s="51"/>
      <c r="FRT348" s="51"/>
      <c r="FRU348" s="51"/>
      <c r="FRV348" s="51"/>
      <c r="FRW348" s="51"/>
      <c r="FRX348" s="51"/>
      <c r="FRY348" s="51"/>
      <c r="FRZ348" s="51"/>
      <c r="FSA348" s="51"/>
      <c r="FSB348" s="51"/>
      <c r="FSC348" s="51"/>
      <c r="FSD348" s="51"/>
      <c r="FSE348" s="51"/>
      <c r="FSF348" s="51"/>
      <c r="FSG348" s="51"/>
      <c r="FSH348" s="51"/>
      <c r="FSI348" s="51"/>
      <c r="FSJ348" s="51"/>
      <c r="FSK348" s="51"/>
      <c r="FSL348" s="51"/>
      <c r="FSM348" s="51"/>
      <c r="FSN348" s="51"/>
      <c r="FSO348" s="51"/>
      <c r="FSP348" s="51"/>
      <c r="FSQ348" s="51"/>
      <c r="FSR348" s="51"/>
      <c r="FSS348" s="51"/>
      <c r="FST348" s="51"/>
      <c r="FSU348" s="51"/>
      <c r="FSV348" s="51"/>
      <c r="FSW348" s="51"/>
      <c r="FSX348" s="51"/>
      <c r="FSY348" s="51"/>
      <c r="FSZ348" s="51"/>
      <c r="FTA348" s="51"/>
      <c r="FTB348" s="51"/>
      <c r="FTC348" s="51"/>
      <c r="FTD348" s="51"/>
      <c r="FTE348" s="51"/>
      <c r="FTF348" s="51"/>
      <c r="FTG348" s="51"/>
      <c r="FTH348" s="51"/>
      <c r="FTI348" s="51"/>
      <c r="FTJ348" s="51"/>
      <c r="FTK348" s="51"/>
      <c r="FTL348" s="51"/>
      <c r="FTM348" s="51"/>
      <c r="FTN348" s="51"/>
      <c r="FTO348" s="51"/>
      <c r="FTP348" s="51"/>
      <c r="FTQ348" s="51"/>
      <c r="FTR348" s="51"/>
      <c r="FTS348" s="51"/>
      <c r="FTT348" s="51"/>
      <c r="FTU348" s="51"/>
      <c r="FTV348" s="51"/>
      <c r="FTW348" s="51"/>
      <c r="FTX348" s="51"/>
      <c r="FTY348" s="51"/>
      <c r="FTZ348" s="51"/>
      <c r="FUA348" s="51"/>
      <c r="FUB348" s="51"/>
      <c r="FUC348" s="51"/>
      <c r="FUD348" s="51"/>
      <c r="FUE348" s="51"/>
      <c r="FUF348" s="51"/>
      <c r="FUG348" s="51"/>
      <c r="FUH348" s="51"/>
      <c r="FUI348" s="51"/>
      <c r="FUJ348" s="51"/>
      <c r="FUK348" s="51"/>
      <c r="FUL348" s="51"/>
      <c r="FUM348" s="51"/>
      <c r="FUN348" s="51"/>
      <c r="FUO348" s="51"/>
      <c r="FUP348" s="51"/>
      <c r="FUQ348" s="51"/>
      <c r="FUR348" s="51"/>
      <c r="FUS348" s="51"/>
      <c r="FUT348" s="51"/>
      <c r="FUU348" s="51"/>
      <c r="FUV348" s="51"/>
      <c r="FUW348" s="51"/>
      <c r="FUX348" s="51"/>
      <c r="FUY348" s="51"/>
      <c r="FUZ348" s="51"/>
      <c r="FVA348" s="51"/>
      <c r="FVB348" s="51"/>
      <c r="FVC348" s="51"/>
      <c r="FVD348" s="51"/>
      <c r="FVE348" s="51"/>
      <c r="FVF348" s="51"/>
      <c r="FVG348" s="51"/>
      <c r="FVH348" s="51"/>
      <c r="FVI348" s="51"/>
      <c r="FVJ348" s="51"/>
      <c r="FVK348" s="51"/>
      <c r="FVL348" s="51"/>
      <c r="FVM348" s="51"/>
      <c r="FVN348" s="51"/>
      <c r="FVO348" s="51"/>
      <c r="FVP348" s="51"/>
      <c r="FVQ348" s="51"/>
      <c r="FVR348" s="51"/>
      <c r="FVS348" s="51"/>
      <c r="FVT348" s="51"/>
      <c r="FVU348" s="51"/>
      <c r="FVV348" s="51"/>
      <c r="FVW348" s="51"/>
      <c r="FVX348" s="51"/>
      <c r="FVY348" s="51"/>
      <c r="FVZ348" s="51"/>
      <c r="FWA348" s="51"/>
      <c r="FWB348" s="51"/>
      <c r="FWC348" s="51"/>
      <c r="FWD348" s="51"/>
      <c r="FWE348" s="51"/>
      <c r="FWF348" s="51"/>
      <c r="FWG348" s="51"/>
      <c r="FWH348" s="51"/>
      <c r="FWI348" s="51"/>
      <c r="FWJ348" s="51"/>
      <c r="FWK348" s="51"/>
      <c r="FWL348" s="51"/>
      <c r="FWM348" s="51"/>
      <c r="FWN348" s="51"/>
      <c r="FWO348" s="51"/>
      <c r="FWP348" s="51"/>
      <c r="FWQ348" s="51"/>
      <c r="FWR348" s="51"/>
      <c r="FWS348" s="51"/>
      <c r="FWT348" s="51"/>
      <c r="FWU348" s="51"/>
      <c r="FWV348" s="51"/>
      <c r="FWW348" s="51"/>
      <c r="FWX348" s="51"/>
      <c r="FWY348" s="51"/>
      <c r="FWZ348" s="51"/>
      <c r="FXA348" s="51"/>
      <c r="FXB348" s="51"/>
      <c r="FXC348" s="51"/>
      <c r="FXD348" s="51"/>
      <c r="FXE348" s="51"/>
      <c r="FXF348" s="51"/>
      <c r="FXG348" s="51"/>
      <c r="FXH348" s="51"/>
      <c r="FXI348" s="51"/>
      <c r="FXJ348" s="51"/>
      <c r="FXK348" s="51"/>
      <c r="FXL348" s="51"/>
      <c r="FXM348" s="51"/>
      <c r="FXN348" s="51"/>
      <c r="FXO348" s="51"/>
      <c r="FXP348" s="51"/>
      <c r="FXQ348" s="51"/>
      <c r="FXR348" s="51"/>
      <c r="FXS348" s="51"/>
      <c r="FXT348" s="51"/>
      <c r="FXU348" s="51"/>
      <c r="FXV348" s="51"/>
      <c r="FXW348" s="51"/>
      <c r="FXX348" s="51"/>
      <c r="FXY348" s="51"/>
      <c r="FXZ348" s="51"/>
      <c r="FYA348" s="51"/>
      <c r="FYB348" s="51"/>
      <c r="FYC348" s="51"/>
      <c r="FYD348" s="51"/>
      <c r="FYE348" s="51"/>
      <c r="FYF348" s="51"/>
      <c r="FYG348" s="51"/>
      <c r="FYH348" s="51"/>
      <c r="FYI348" s="51"/>
      <c r="FYJ348" s="51"/>
      <c r="FYK348" s="51"/>
      <c r="FYL348" s="51"/>
      <c r="FYM348" s="51"/>
      <c r="FYN348" s="51"/>
      <c r="FYO348" s="51"/>
      <c r="FYP348" s="51"/>
      <c r="FYQ348" s="51"/>
      <c r="FYR348" s="51"/>
      <c r="FYS348" s="51"/>
      <c r="FYT348" s="51"/>
      <c r="FYU348" s="51"/>
      <c r="FYV348" s="51"/>
      <c r="FYW348" s="51"/>
      <c r="FYX348" s="51"/>
      <c r="FYY348" s="51"/>
      <c r="FYZ348" s="51"/>
      <c r="FZA348" s="51"/>
      <c r="FZB348" s="51"/>
      <c r="FZC348" s="51"/>
      <c r="FZD348" s="51"/>
      <c r="FZE348" s="51"/>
      <c r="FZF348" s="51"/>
      <c r="FZG348" s="51"/>
      <c r="FZH348" s="51"/>
      <c r="FZI348" s="51"/>
      <c r="FZJ348" s="51"/>
      <c r="FZK348" s="51"/>
      <c r="FZL348" s="51"/>
      <c r="FZM348" s="51"/>
      <c r="FZN348" s="51"/>
      <c r="FZO348" s="51"/>
      <c r="FZP348" s="51"/>
      <c r="FZQ348" s="51"/>
      <c r="FZR348" s="51"/>
      <c r="FZS348" s="51"/>
      <c r="FZT348" s="51"/>
      <c r="FZU348" s="51"/>
      <c r="FZV348" s="51"/>
      <c r="FZW348" s="51"/>
      <c r="FZX348" s="51"/>
      <c r="FZY348" s="51"/>
      <c r="FZZ348" s="51"/>
      <c r="GAA348" s="51"/>
      <c r="GAB348" s="51"/>
      <c r="GAC348" s="51"/>
      <c r="GAD348" s="51"/>
      <c r="GAE348" s="51"/>
      <c r="GAF348" s="51"/>
      <c r="GAG348" s="51"/>
      <c r="GAH348" s="51"/>
      <c r="GAI348" s="51"/>
      <c r="GAJ348" s="51"/>
      <c r="GAK348" s="51"/>
      <c r="GAL348" s="51"/>
      <c r="GAM348" s="51"/>
      <c r="GAN348" s="51"/>
      <c r="GAO348" s="51"/>
      <c r="GAP348" s="51"/>
      <c r="GAQ348" s="51"/>
      <c r="GAR348" s="51"/>
      <c r="GAS348" s="51"/>
      <c r="GAT348" s="51"/>
      <c r="GAU348" s="51"/>
      <c r="GAV348" s="51"/>
      <c r="GAW348" s="51"/>
      <c r="GAX348" s="51"/>
      <c r="GAY348" s="51"/>
      <c r="GAZ348" s="51"/>
      <c r="GBA348" s="51"/>
      <c r="GBB348" s="51"/>
      <c r="GBC348" s="51"/>
      <c r="GBD348" s="51"/>
      <c r="GBE348" s="51"/>
      <c r="GBF348" s="51"/>
      <c r="GBG348" s="51"/>
      <c r="GBH348" s="51"/>
      <c r="GBI348" s="51"/>
      <c r="GBJ348" s="51"/>
      <c r="GBK348" s="51"/>
      <c r="GBL348" s="51"/>
      <c r="GBM348" s="51"/>
      <c r="GBN348" s="51"/>
      <c r="GBO348" s="51"/>
      <c r="GBP348" s="51"/>
      <c r="GBQ348" s="51"/>
      <c r="GBR348" s="51"/>
      <c r="GBS348" s="51"/>
      <c r="GBT348" s="51"/>
      <c r="GBU348" s="51"/>
      <c r="GBV348" s="51"/>
      <c r="GBW348" s="51"/>
      <c r="GBX348" s="51"/>
      <c r="GBY348" s="51"/>
      <c r="GBZ348" s="51"/>
      <c r="GCA348" s="51"/>
      <c r="GCB348" s="51"/>
      <c r="GCC348" s="51"/>
      <c r="GCD348" s="51"/>
      <c r="GCE348" s="51"/>
      <c r="GCF348" s="51"/>
      <c r="GCG348" s="51"/>
      <c r="GCH348" s="51"/>
      <c r="GCI348" s="51"/>
      <c r="GCJ348" s="51"/>
      <c r="GCK348" s="51"/>
      <c r="GCL348" s="51"/>
      <c r="GCM348" s="51"/>
      <c r="GCN348" s="51"/>
      <c r="GCO348" s="51"/>
      <c r="GCP348" s="51"/>
      <c r="GCQ348" s="51"/>
      <c r="GCR348" s="51"/>
      <c r="GCS348" s="51"/>
      <c r="GCT348" s="51"/>
      <c r="GCU348" s="51"/>
      <c r="GCV348" s="51"/>
      <c r="GCW348" s="51"/>
      <c r="GCX348" s="51"/>
      <c r="GCY348" s="51"/>
      <c r="GCZ348" s="51"/>
      <c r="GDA348" s="51"/>
      <c r="GDB348" s="51"/>
      <c r="GDC348" s="51"/>
      <c r="GDD348" s="51"/>
      <c r="GDE348" s="51"/>
      <c r="GDF348" s="51"/>
      <c r="GDG348" s="51"/>
      <c r="GDH348" s="51"/>
      <c r="GDI348" s="51"/>
      <c r="GDJ348" s="51"/>
      <c r="GDK348" s="51"/>
      <c r="GDL348" s="51"/>
      <c r="GDM348" s="51"/>
      <c r="GDN348" s="51"/>
      <c r="GDO348" s="51"/>
      <c r="GDP348" s="51"/>
      <c r="GDQ348" s="51"/>
      <c r="GDR348" s="51"/>
      <c r="GDS348" s="51"/>
      <c r="GDT348" s="51"/>
      <c r="GDU348" s="51"/>
      <c r="GDV348" s="51"/>
      <c r="GDW348" s="51"/>
      <c r="GDX348" s="51"/>
      <c r="GDY348" s="51"/>
      <c r="GDZ348" s="51"/>
      <c r="GEA348" s="51"/>
      <c r="GEB348" s="51"/>
      <c r="GEC348" s="51"/>
      <c r="GED348" s="51"/>
      <c r="GEE348" s="51"/>
      <c r="GEF348" s="51"/>
      <c r="GEG348" s="51"/>
      <c r="GEH348" s="51"/>
      <c r="GEI348" s="51"/>
      <c r="GEJ348" s="51"/>
      <c r="GEK348" s="51"/>
      <c r="GEL348" s="51"/>
      <c r="GEM348" s="51"/>
      <c r="GEN348" s="51"/>
      <c r="GEO348" s="51"/>
      <c r="GEP348" s="51"/>
      <c r="GEQ348" s="51"/>
      <c r="GER348" s="51"/>
      <c r="GES348" s="51"/>
      <c r="GET348" s="51"/>
      <c r="GEU348" s="51"/>
      <c r="GEV348" s="51"/>
      <c r="GEW348" s="51"/>
      <c r="GEX348" s="51"/>
      <c r="GEY348" s="51"/>
      <c r="GEZ348" s="51"/>
      <c r="GFA348" s="51"/>
      <c r="GFB348" s="51"/>
      <c r="GFC348" s="51"/>
      <c r="GFD348" s="51"/>
      <c r="GFE348" s="51"/>
      <c r="GFF348" s="51"/>
      <c r="GFG348" s="51"/>
      <c r="GFH348" s="51"/>
      <c r="GFI348" s="51"/>
      <c r="GFJ348" s="51"/>
      <c r="GFK348" s="51"/>
      <c r="GFL348" s="51"/>
      <c r="GFM348" s="51"/>
      <c r="GFN348" s="51"/>
      <c r="GFO348" s="51"/>
      <c r="GFP348" s="51"/>
      <c r="GFQ348" s="51"/>
      <c r="GFR348" s="51"/>
      <c r="GFS348" s="51"/>
      <c r="GFT348" s="51"/>
      <c r="GFU348" s="51"/>
      <c r="GFV348" s="51"/>
      <c r="GFW348" s="51"/>
      <c r="GFX348" s="51"/>
      <c r="GFY348" s="51"/>
      <c r="GFZ348" s="51"/>
      <c r="GGA348" s="51"/>
      <c r="GGB348" s="51"/>
      <c r="GGC348" s="51"/>
      <c r="GGD348" s="51"/>
      <c r="GGE348" s="51"/>
      <c r="GGF348" s="51"/>
      <c r="GGG348" s="51"/>
      <c r="GGH348" s="51"/>
      <c r="GGI348" s="51"/>
      <c r="GGJ348" s="51"/>
      <c r="GGK348" s="51"/>
      <c r="GGL348" s="51"/>
      <c r="GGM348" s="51"/>
      <c r="GGN348" s="51"/>
      <c r="GGO348" s="51"/>
      <c r="GGP348" s="51"/>
      <c r="GGQ348" s="51"/>
      <c r="GGR348" s="51"/>
      <c r="GGS348" s="51"/>
      <c r="GGT348" s="51"/>
      <c r="GGU348" s="51"/>
      <c r="GGV348" s="51"/>
      <c r="GGW348" s="51"/>
      <c r="GGX348" s="51"/>
      <c r="GGY348" s="51"/>
      <c r="GGZ348" s="51"/>
      <c r="GHA348" s="51"/>
      <c r="GHB348" s="51"/>
      <c r="GHC348" s="51"/>
      <c r="GHD348" s="51"/>
      <c r="GHE348" s="51"/>
      <c r="GHF348" s="51"/>
      <c r="GHG348" s="51"/>
      <c r="GHH348" s="51"/>
      <c r="GHI348" s="51"/>
      <c r="GHJ348" s="51"/>
      <c r="GHK348" s="51"/>
      <c r="GHL348" s="51"/>
      <c r="GHM348" s="51"/>
      <c r="GHN348" s="51"/>
      <c r="GHO348" s="51"/>
      <c r="GHP348" s="51"/>
      <c r="GHQ348" s="51"/>
      <c r="GHR348" s="51"/>
      <c r="GHS348" s="51"/>
      <c r="GHT348" s="51"/>
      <c r="GHU348" s="51"/>
      <c r="GHV348" s="51"/>
      <c r="GHW348" s="51"/>
      <c r="GHX348" s="51"/>
      <c r="GHY348" s="51"/>
      <c r="GHZ348" s="51"/>
      <c r="GIA348" s="51"/>
      <c r="GIB348" s="51"/>
      <c r="GIC348" s="51"/>
      <c r="GID348" s="51"/>
      <c r="GIE348" s="51"/>
      <c r="GIF348" s="51"/>
      <c r="GIG348" s="51"/>
      <c r="GIH348" s="51"/>
      <c r="GII348" s="51"/>
      <c r="GIJ348" s="51"/>
      <c r="GIK348" s="51"/>
      <c r="GIL348" s="51"/>
      <c r="GIM348" s="51"/>
      <c r="GIN348" s="51"/>
      <c r="GIO348" s="51"/>
      <c r="GIP348" s="51"/>
      <c r="GIQ348" s="51"/>
      <c r="GIR348" s="51"/>
      <c r="GIS348" s="51"/>
      <c r="GIT348" s="51"/>
      <c r="GIU348" s="51"/>
      <c r="GIV348" s="51"/>
      <c r="GIW348" s="51"/>
      <c r="GIX348" s="51"/>
      <c r="GIY348" s="51"/>
      <c r="GIZ348" s="51"/>
      <c r="GJA348" s="51"/>
      <c r="GJB348" s="51"/>
      <c r="GJC348" s="51"/>
      <c r="GJD348" s="51"/>
      <c r="GJE348" s="51"/>
      <c r="GJF348" s="51"/>
      <c r="GJG348" s="51"/>
      <c r="GJH348" s="51"/>
      <c r="GJI348" s="51"/>
      <c r="GJJ348" s="51"/>
      <c r="GJK348" s="51"/>
      <c r="GJL348" s="51"/>
      <c r="GJM348" s="51"/>
      <c r="GJN348" s="51"/>
      <c r="GJO348" s="51"/>
      <c r="GJP348" s="51"/>
      <c r="GJQ348" s="51"/>
      <c r="GJR348" s="51"/>
      <c r="GJS348" s="51"/>
      <c r="GJT348" s="51"/>
      <c r="GJU348" s="51"/>
      <c r="GJV348" s="51"/>
      <c r="GJW348" s="51"/>
      <c r="GJX348" s="51"/>
      <c r="GJY348" s="51"/>
      <c r="GJZ348" s="51"/>
      <c r="GKA348" s="51"/>
      <c r="GKB348" s="51"/>
      <c r="GKC348" s="51"/>
      <c r="GKD348" s="51"/>
      <c r="GKE348" s="51"/>
      <c r="GKF348" s="51"/>
      <c r="GKG348" s="51"/>
      <c r="GKH348" s="51"/>
      <c r="GKI348" s="51"/>
      <c r="GKJ348" s="51"/>
      <c r="GKK348" s="51"/>
      <c r="GKL348" s="51"/>
      <c r="GKM348" s="51"/>
      <c r="GKN348" s="51"/>
      <c r="GKO348" s="51"/>
      <c r="GKP348" s="51"/>
      <c r="GKQ348" s="51"/>
      <c r="GKR348" s="51"/>
      <c r="GKS348" s="51"/>
      <c r="GKT348" s="51"/>
      <c r="GKU348" s="51"/>
      <c r="GKV348" s="51"/>
      <c r="GKW348" s="51"/>
      <c r="GKX348" s="51"/>
      <c r="GKY348" s="51"/>
      <c r="GKZ348" s="51"/>
      <c r="GLA348" s="51"/>
      <c r="GLB348" s="51"/>
      <c r="GLC348" s="51"/>
      <c r="GLD348" s="51"/>
      <c r="GLE348" s="51"/>
      <c r="GLF348" s="51"/>
      <c r="GLG348" s="51"/>
      <c r="GLH348" s="51"/>
      <c r="GLI348" s="51"/>
      <c r="GLJ348" s="51"/>
      <c r="GLK348" s="51"/>
      <c r="GLL348" s="51"/>
      <c r="GLM348" s="51"/>
      <c r="GLN348" s="51"/>
      <c r="GLO348" s="51"/>
      <c r="GLP348" s="51"/>
      <c r="GLQ348" s="51"/>
      <c r="GLR348" s="51"/>
      <c r="GLS348" s="51"/>
      <c r="GLT348" s="51"/>
      <c r="GLU348" s="51"/>
      <c r="GLV348" s="51"/>
      <c r="GLW348" s="51"/>
      <c r="GLX348" s="51"/>
      <c r="GLY348" s="51"/>
      <c r="GLZ348" s="51"/>
      <c r="GMA348" s="51"/>
      <c r="GMB348" s="51"/>
      <c r="GMC348" s="51"/>
      <c r="GMD348" s="51"/>
      <c r="GME348" s="51"/>
      <c r="GMF348" s="51"/>
      <c r="GMG348" s="51"/>
      <c r="GMH348" s="51"/>
      <c r="GMI348" s="51"/>
      <c r="GMJ348" s="51"/>
      <c r="GMK348" s="51"/>
      <c r="GML348" s="51"/>
      <c r="GMM348" s="51"/>
      <c r="GMN348" s="51"/>
      <c r="GMO348" s="51"/>
      <c r="GMP348" s="51"/>
      <c r="GMQ348" s="51"/>
      <c r="GMR348" s="51"/>
      <c r="GMS348" s="51"/>
      <c r="GMT348" s="51"/>
      <c r="GMU348" s="51"/>
      <c r="GMV348" s="51"/>
      <c r="GMW348" s="51"/>
      <c r="GMX348" s="51"/>
      <c r="GMY348" s="51"/>
      <c r="GMZ348" s="51"/>
      <c r="GNA348" s="51"/>
      <c r="GNB348" s="51"/>
      <c r="GNC348" s="51"/>
      <c r="GND348" s="51"/>
      <c r="GNE348" s="51"/>
      <c r="GNF348" s="51"/>
      <c r="GNG348" s="51"/>
      <c r="GNH348" s="51"/>
      <c r="GNI348" s="51"/>
      <c r="GNJ348" s="51"/>
      <c r="GNK348" s="51"/>
      <c r="GNL348" s="51"/>
      <c r="GNM348" s="51"/>
      <c r="GNN348" s="51"/>
      <c r="GNO348" s="51"/>
      <c r="GNP348" s="51"/>
      <c r="GNQ348" s="51"/>
      <c r="GNR348" s="51"/>
      <c r="GNS348" s="51"/>
      <c r="GNT348" s="51"/>
      <c r="GNU348" s="51"/>
      <c r="GNV348" s="51"/>
      <c r="GNW348" s="51"/>
      <c r="GNX348" s="51"/>
      <c r="GNY348" s="51"/>
      <c r="GNZ348" s="51"/>
      <c r="GOA348" s="51"/>
      <c r="GOB348" s="51"/>
      <c r="GOC348" s="51"/>
      <c r="GOD348" s="51"/>
      <c r="GOE348" s="51"/>
      <c r="GOF348" s="51"/>
      <c r="GOG348" s="51"/>
      <c r="GOH348" s="51"/>
      <c r="GOI348" s="51"/>
      <c r="GOJ348" s="51"/>
      <c r="GOK348" s="51"/>
      <c r="GOL348" s="51"/>
      <c r="GOM348" s="51"/>
      <c r="GON348" s="51"/>
      <c r="GOO348" s="51"/>
      <c r="GOP348" s="51"/>
      <c r="GOQ348" s="51"/>
      <c r="GOR348" s="51"/>
      <c r="GOS348" s="51"/>
      <c r="GOT348" s="51"/>
      <c r="GOU348" s="51"/>
      <c r="GOV348" s="51"/>
      <c r="GOW348" s="51"/>
      <c r="GOX348" s="51"/>
      <c r="GOY348" s="51"/>
      <c r="GOZ348" s="51"/>
      <c r="GPA348" s="51"/>
      <c r="GPB348" s="51"/>
      <c r="GPC348" s="51"/>
      <c r="GPD348" s="51"/>
      <c r="GPE348" s="51"/>
      <c r="GPF348" s="51"/>
      <c r="GPG348" s="51"/>
      <c r="GPH348" s="51"/>
      <c r="GPI348" s="51"/>
      <c r="GPJ348" s="51"/>
      <c r="GPK348" s="51"/>
      <c r="GPL348" s="51"/>
      <c r="GPM348" s="51"/>
      <c r="GPN348" s="51"/>
      <c r="GPO348" s="51"/>
      <c r="GPP348" s="51"/>
      <c r="GPQ348" s="51"/>
      <c r="GPR348" s="51"/>
      <c r="GPS348" s="51"/>
      <c r="GPT348" s="51"/>
      <c r="GPU348" s="51"/>
      <c r="GPV348" s="51"/>
      <c r="GPW348" s="51"/>
      <c r="GPX348" s="51"/>
      <c r="GPY348" s="51"/>
      <c r="GPZ348" s="51"/>
      <c r="GQA348" s="51"/>
      <c r="GQB348" s="51"/>
      <c r="GQC348" s="51"/>
      <c r="GQD348" s="51"/>
      <c r="GQE348" s="51"/>
      <c r="GQF348" s="51"/>
      <c r="GQG348" s="51"/>
      <c r="GQH348" s="51"/>
      <c r="GQI348" s="51"/>
      <c r="GQJ348" s="51"/>
      <c r="GQK348" s="51"/>
      <c r="GQL348" s="51"/>
      <c r="GQM348" s="51"/>
      <c r="GQN348" s="51"/>
      <c r="GQO348" s="51"/>
      <c r="GQP348" s="51"/>
      <c r="GQQ348" s="51"/>
      <c r="GQR348" s="51"/>
      <c r="GQS348" s="51"/>
      <c r="GQT348" s="51"/>
      <c r="GQU348" s="51"/>
      <c r="GQV348" s="51"/>
      <c r="GQW348" s="51"/>
      <c r="GQX348" s="51"/>
      <c r="GQY348" s="51"/>
      <c r="GQZ348" s="51"/>
      <c r="GRA348" s="51"/>
      <c r="GRB348" s="51"/>
      <c r="GRC348" s="51"/>
      <c r="GRD348" s="51"/>
      <c r="GRE348" s="51"/>
      <c r="GRF348" s="51"/>
      <c r="GRG348" s="51"/>
      <c r="GRH348" s="51"/>
      <c r="GRI348" s="51"/>
      <c r="GRJ348" s="51"/>
      <c r="GRK348" s="51"/>
      <c r="GRL348" s="51"/>
      <c r="GRM348" s="51"/>
      <c r="GRN348" s="51"/>
      <c r="GRO348" s="51"/>
      <c r="GRP348" s="51"/>
      <c r="GRQ348" s="51"/>
      <c r="GRR348" s="51"/>
      <c r="GRS348" s="51"/>
      <c r="GRT348" s="51"/>
      <c r="GRU348" s="51"/>
      <c r="GRV348" s="51"/>
      <c r="GRW348" s="51"/>
      <c r="GRX348" s="51"/>
      <c r="GRY348" s="51"/>
      <c r="GRZ348" s="51"/>
      <c r="GSA348" s="51"/>
      <c r="GSB348" s="51"/>
      <c r="GSC348" s="51"/>
      <c r="GSD348" s="51"/>
      <c r="GSE348" s="51"/>
      <c r="GSF348" s="51"/>
      <c r="GSG348" s="51"/>
      <c r="GSH348" s="51"/>
      <c r="GSI348" s="51"/>
      <c r="GSJ348" s="51"/>
      <c r="GSK348" s="51"/>
      <c r="GSL348" s="51"/>
      <c r="GSM348" s="51"/>
      <c r="GSN348" s="51"/>
      <c r="GSO348" s="51"/>
      <c r="GSP348" s="51"/>
      <c r="GSQ348" s="51"/>
      <c r="GSR348" s="51"/>
      <c r="GSS348" s="51"/>
      <c r="GST348" s="51"/>
      <c r="GSU348" s="51"/>
      <c r="GSV348" s="51"/>
      <c r="GSW348" s="51"/>
      <c r="GSX348" s="51"/>
      <c r="GSY348" s="51"/>
      <c r="GSZ348" s="51"/>
      <c r="GTA348" s="51"/>
      <c r="GTB348" s="51"/>
      <c r="GTC348" s="51"/>
      <c r="GTD348" s="51"/>
      <c r="GTE348" s="51"/>
      <c r="GTF348" s="51"/>
      <c r="GTG348" s="51"/>
      <c r="GTH348" s="51"/>
      <c r="GTI348" s="51"/>
      <c r="GTJ348" s="51"/>
      <c r="GTK348" s="51"/>
      <c r="GTL348" s="51"/>
      <c r="GTM348" s="51"/>
      <c r="GTN348" s="51"/>
      <c r="GTO348" s="51"/>
      <c r="GTP348" s="51"/>
      <c r="GTQ348" s="51"/>
      <c r="GTR348" s="51"/>
      <c r="GTS348" s="51"/>
      <c r="GTT348" s="51"/>
      <c r="GTU348" s="51"/>
      <c r="GTV348" s="51"/>
      <c r="GTW348" s="51"/>
      <c r="GTX348" s="51"/>
      <c r="GTY348" s="51"/>
      <c r="GTZ348" s="51"/>
      <c r="GUA348" s="51"/>
      <c r="GUB348" s="51"/>
      <c r="GUC348" s="51"/>
      <c r="GUD348" s="51"/>
      <c r="GUE348" s="51"/>
      <c r="GUF348" s="51"/>
      <c r="GUG348" s="51"/>
      <c r="GUH348" s="51"/>
      <c r="GUI348" s="51"/>
      <c r="GUJ348" s="51"/>
      <c r="GUK348" s="51"/>
      <c r="GUL348" s="51"/>
      <c r="GUM348" s="51"/>
      <c r="GUN348" s="51"/>
      <c r="GUO348" s="51"/>
      <c r="GUP348" s="51"/>
      <c r="GUQ348" s="51"/>
      <c r="GUR348" s="51"/>
      <c r="GUS348" s="51"/>
      <c r="GUT348" s="51"/>
      <c r="GUU348" s="51"/>
      <c r="GUV348" s="51"/>
      <c r="GUW348" s="51"/>
      <c r="GUX348" s="51"/>
      <c r="GUY348" s="51"/>
      <c r="GUZ348" s="51"/>
      <c r="GVA348" s="51"/>
      <c r="GVB348" s="51"/>
      <c r="GVC348" s="51"/>
      <c r="GVD348" s="51"/>
      <c r="GVE348" s="51"/>
      <c r="GVF348" s="51"/>
      <c r="GVG348" s="51"/>
      <c r="GVH348" s="51"/>
      <c r="GVI348" s="51"/>
      <c r="GVJ348" s="51"/>
      <c r="GVK348" s="51"/>
      <c r="GVL348" s="51"/>
      <c r="GVM348" s="51"/>
      <c r="GVN348" s="51"/>
      <c r="GVO348" s="51"/>
      <c r="GVP348" s="51"/>
      <c r="GVQ348" s="51"/>
      <c r="GVR348" s="51"/>
      <c r="GVS348" s="51"/>
      <c r="GVT348" s="51"/>
      <c r="GVU348" s="51"/>
      <c r="GVV348" s="51"/>
      <c r="GVW348" s="51"/>
      <c r="GVX348" s="51"/>
      <c r="GVY348" s="51"/>
      <c r="GVZ348" s="51"/>
      <c r="GWA348" s="51"/>
      <c r="GWB348" s="51"/>
      <c r="GWC348" s="51"/>
      <c r="GWD348" s="51"/>
      <c r="GWE348" s="51"/>
      <c r="GWF348" s="51"/>
      <c r="GWG348" s="51"/>
      <c r="GWH348" s="51"/>
      <c r="GWI348" s="51"/>
      <c r="GWJ348" s="51"/>
      <c r="GWK348" s="51"/>
      <c r="GWL348" s="51"/>
      <c r="GWM348" s="51"/>
      <c r="GWN348" s="51"/>
      <c r="GWO348" s="51"/>
      <c r="GWP348" s="51"/>
      <c r="GWQ348" s="51"/>
      <c r="GWR348" s="51"/>
      <c r="GWS348" s="51"/>
      <c r="GWT348" s="51"/>
      <c r="GWU348" s="51"/>
      <c r="GWV348" s="51"/>
      <c r="GWW348" s="51"/>
      <c r="GWX348" s="51"/>
      <c r="GWY348" s="51"/>
      <c r="GWZ348" s="51"/>
      <c r="GXA348" s="51"/>
      <c r="GXB348" s="51"/>
      <c r="GXC348" s="51"/>
      <c r="GXD348" s="51"/>
      <c r="GXE348" s="51"/>
      <c r="GXF348" s="51"/>
      <c r="GXG348" s="51"/>
      <c r="GXH348" s="51"/>
      <c r="GXI348" s="51"/>
      <c r="GXJ348" s="51"/>
      <c r="GXK348" s="51"/>
      <c r="GXL348" s="51"/>
      <c r="GXM348" s="51"/>
      <c r="GXN348" s="51"/>
      <c r="GXO348" s="51"/>
      <c r="GXP348" s="51"/>
      <c r="GXQ348" s="51"/>
      <c r="GXR348" s="51"/>
      <c r="GXS348" s="51"/>
      <c r="GXT348" s="51"/>
      <c r="GXU348" s="51"/>
      <c r="GXV348" s="51"/>
      <c r="GXW348" s="51"/>
      <c r="GXX348" s="51"/>
      <c r="GXY348" s="51"/>
      <c r="GXZ348" s="51"/>
      <c r="GYA348" s="51"/>
      <c r="GYB348" s="51"/>
      <c r="GYC348" s="51"/>
      <c r="GYD348" s="51"/>
      <c r="GYE348" s="51"/>
      <c r="GYF348" s="51"/>
      <c r="GYG348" s="51"/>
      <c r="GYH348" s="51"/>
      <c r="GYI348" s="51"/>
      <c r="GYJ348" s="51"/>
      <c r="GYK348" s="51"/>
      <c r="GYL348" s="51"/>
      <c r="GYM348" s="51"/>
      <c r="GYN348" s="51"/>
      <c r="GYO348" s="51"/>
      <c r="GYP348" s="51"/>
      <c r="GYQ348" s="51"/>
      <c r="GYR348" s="51"/>
      <c r="GYS348" s="51"/>
      <c r="GYT348" s="51"/>
      <c r="GYU348" s="51"/>
      <c r="GYV348" s="51"/>
      <c r="GYW348" s="51"/>
      <c r="GYX348" s="51"/>
      <c r="GYY348" s="51"/>
      <c r="GYZ348" s="51"/>
      <c r="GZA348" s="51"/>
      <c r="GZB348" s="51"/>
      <c r="GZC348" s="51"/>
      <c r="GZD348" s="51"/>
      <c r="GZE348" s="51"/>
      <c r="GZF348" s="51"/>
      <c r="GZG348" s="51"/>
      <c r="GZH348" s="51"/>
      <c r="GZI348" s="51"/>
      <c r="GZJ348" s="51"/>
      <c r="GZK348" s="51"/>
      <c r="GZL348" s="51"/>
      <c r="GZM348" s="51"/>
      <c r="GZN348" s="51"/>
      <c r="GZO348" s="51"/>
      <c r="GZP348" s="51"/>
      <c r="GZQ348" s="51"/>
      <c r="GZR348" s="51"/>
      <c r="GZS348" s="51"/>
      <c r="GZT348" s="51"/>
      <c r="GZU348" s="51"/>
      <c r="GZV348" s="51"/>
      <c r="GZW348" s="51"/>
      <c r="GZX348" s="51"/>
      <c r="GZY348" s="51"/>
      <c r="GZZ348" s="51"/>
      <c r="HAA348" s="51"/>
      <c r="HAB348" s="51"/>
      <c r="HAC348" s="51"/>
      <c r="HAD348" s="51"/>
      <c r="HAE348" s="51"/>
      <c r="HAF348" s="51"/>
      <c r="HAG348" s="51"/>
      <c r="HAH348" s="51"/>
      <c r="HAI348" s="51"/>
      <c r="HAJ348" s="51"/>
      <c r="HAK348" s="51"/>
      <c r="HAL348" s="51"/>
      <c r="HAM348" s="51"/>
      <c r="HAN348" s="51"/>
      <c r="HAO348" s="51"/>
      <c r="HAP348" s="51"/>
      <c r="HAQ348" s="51"/>
      <c r="HAR348" s="51"/>
      <c r="HAS348" s="51"/>
      <c r="HAT348" s="51"/>
      <c r="HAU348" s="51"/>
      <c r="HAV348" s="51"/>
      <c r="HAW348" s="51"/>
      <c r="HAX348" s="51"/>
      <c r="HAY348" s="51"/>
      <c r="HAZ348" s="51"/>
      <c r="HBA348" s="51"/>
      <c r="HBB348" s="51"/>
      <c r="HBC348" s="51"/>
      <c r="HBD348" s="51"/>
      <c r="HBE348" s="51"/>
      <c r="HBF348" s="51"/>
      <c r="HBG348" s="51"/>
      <c r="HBH348" s="51"/>
      <c r="HBI348" s="51"/>
      <c r="HBJ348" s="51"/>
      <c r="HBK348" s="51"/>
      <c r="HBL348" s="51"/>
      <c r="HBM348" s="51"/>
      <c r="HBN348" s="51"/>
      <c r="HBO348" s="51"/>
      <c r="HBP348" s="51"/>
      <c r="HBQ348" s="51"/>
      <c r="HBR348" s="51"/>
      <c r="HBS348" s="51"/>
      <c r="HBT348" s="51"/>
      <c r="HBU348" s="51"/>
      <c r="HBV348" s="51"/>
      <c r="HBW348" s="51"/>
      <c r="HBX348" s="51"/>
      <c r="HBY348" s="51"/>
      <c r="HBZ348" s="51"/>
      <c r="HCA348" s="51"/>
      <c r="HCB348" s="51"/>
      <c r="HCC348" s="51"/>
      <c r="HCD348" s="51"/>
      <c r="HCE348" s="51"/>
      <c r="HCF348" s="51"/>
      <c r="HCG348" s="51"/>
      <c r="HCH348" s="51"/>
      <c r="HCI348" s="51"/>
      <c r="HCJ348" s="51"/>
      <c r="HCK348" s="51"/>
      <c r="HCL348" s="51"/>
      <c r="HCM348" s="51"/>
      <c r="HCN348" s="51"/>
      <c r="HCO348" s="51"/>
      <c r="HCP348" s="51"/>
      <c r="HCQ348" s="51"/>
      <c r="HCR348" s="51"/>
      <c r="HCS348" s="51"/>
      <c r="HCT348" s="51"/>
      <c r="HCU348" s="51"/>
      <c r="HCV348" s="51"/>
      <c r="HCW348" s="51"/>
      <c r="HCX348" s="51"/>
      <c r="HCY348" s="51"/>
      <c r="HCZ348" s="51"/>
      <c r="HDA348" s="51"/>
      <c r="HDB348" s="51"/>
      <c r="HDC348" s="51"/>
      <c r="HDD348" s="51"/>
      <c r="HDE348" s="51"/>
      <c r="HDF348" s="51"/>
      <c r="HDG348" s="51"/>
      <c r="HDH348" s="51"/>
      <c r="HDI348" s="51"/>
      <c r="HDJ348" s="51"/>
      <c r="HDK348" s="51"/>
      <c r="HDL348" s="51"/>
      <c r="HDM348" s="51"/>
      <c r="HDN348" s="51"/>
      <c r="HDO348" s="51"/>
      <c r="HDP348" s="51"/>
      <c r="HDQ348" s="51"/>
      <c r="HDR348" s="51"/>
      <c r="HDS348" s="51"/>
      <c r="HDT348" s="51"/>
      <c r="HDU348" s="51"/>
      <c r="HDV348" s="51"/>
      <c r="HDW348" s="51"/>
      <c r="HDX348" s="51"/>
      <c r="HDY348" s="51"/>
      <c r="HDZ348" s="51"/>
      <c r="HEA348" s="51"/>
      <c r="HEB348" s="51"/>
      <c r="HEC348" s="51"/>
      <c r="HED348" s="51"/>
      <c r="HEE348" s="51"/>
      <c r="HEF348" s="51"/>
      <c r="HEG348" s="51"/>
      <c r="HEH348" s="51"/>
      <c r="HEI348" s="51"/>
      <c r="HEJ348" s="51"/>
      <c r="HEK348" s="51"/>
      <c r="HEL348" s="51"/>
      <c r="HEM348" s="51"/>
      <c r="HEN348" s="51"/>
      <c r="HEO348" s="51"/>
      <c r="HEP348" s="51"/>
      <c r="HEQ348" s="51"/>
      <c r="HER348" s="51"/>
      <c r="HES348" s="51"/>
      <c r="HET348" s="51"/>
      <c r="HEU348" s="51"/>
      <c r="HEV348" s="51"/>
      <c r="HEW348" s="51"/>
      <c r="HEX348" s="51"/>
      <c r="HEY348" s="51"/>
      <c r="HEZ348" s="51"/>
      <c r="HFA348" s="51"/>
      <c r="HFB348" s="51"/>
      <c r="HFC348" s="51"/>
      <c r="HFD348" s="51"/>
      <c r="HFE348" s="51"/>
      <c r="HFF348" s="51"/>
      <c r="HFG348" s="51"/>
      <c r="HFH348" s="51"/>
      <c r="HFI348" s="51"/>
      <c r="HFJ348" s="51"/>
      <c r="HFK348" s="51"/>
      <c r="HFL348" s="51"/>
      <c r="HFM348" s="51"/>
      <c r="HFN348" s="51"/>
      <c r="HFO348" s="51"/>
      <c r="HFP348" s="51"/>
      <c r="HFQ348" s="51"/>
      <c r="HFR348" s="51"/>
      <c r="HFS348" s="51"/>
      <c r="HFT348" s="51"/>
      <c r="HFU348" s="51"/>
      <c r="HFV348" s="51"/>
      <c r="HFW348" s="51"/>
      <c r="HFX348" s="51"/>
      <c r="HFY348" s="51"/>
      <c r="HFZ348" s="51"/>
      <c r="HGA348" s="51"/>
      <c r="HGB348" s="51"/>
      <c r="HGC348" s="51"/>
      <c r="HGD348" s="51"/>
      <c r="HGE348" s="51"/>
      <c r="HGF348" s="51"/>
      <c r="HGG348" s="51"/>
      <c r="HGH348" s="51"/>
      <c r="HGI348" s="51"/>
      <c r="HGJ348" s="51"/>
      <c r="HGK348" s="51"/>
      <c r="HGL348" s="51"/>
      <c r="HGM348" s="51"/>
      <c r="HGN348" s="51"/>
      <c r="HGO348" s="51"/>
      <c r="HGP348" s="51"/>
      <c r="HGQ348" s="51"/>
      <c r="HGR348" s="51"/>
      <c r="HGS348" s="51"/>
      <c r="HGT348" s="51"/>
      <c r="HGU348" s="51"/>
      <c r="HGV348" s="51"/>
      <c r="HGW348" s="51"/>
      <c r="HGX348" s="51"/>
      <c r="HGY348" s="51"/>
      <c r="HGZ348" s="51"/>
      <c r="HHA348" s="51"/>
      <c r="HHB348" s="51"/>
      <c r="HHC348" s="51"/>
      <c r="HHD348" s="51"/>
      <c r="HHE348" s="51"/>
      <c r="HHF348" s="51"/>
      <c r="HHG348" s="51"/>
      <c r="HHH348" s="51"/>
      <c r="HHI348" s="51"/>
      <c r="HHJ348" s="51"/>
      <c r="HHK348" s="51"/>
      <c r="HHL348" s="51"/>
      <c r="HHM348" s="51"/>
      <c r="HHN348" s="51"/>
      <c r="HHO348" s="51"/>
      <c r="HHP348" s="51"/>
      <c r="HHQ348" s="51"/>
      <c r="HHR348" s="51"/>
      <c r="HHS348" s="51"/>
      <c r="HHT348" s="51"/>
      <c r="HHU348" s="51"/>
      <c r="HHV348" s="51"/>
      <c r="HHW348" s="51"/>
      <c r="HHX348" s="51"/>
      <c r="HHY348" s="51"/>
      <c r="HHZ348" s="51"/>
      <c r="HIA348" s="51"/>
      <c r="HIB348" s="51"/>
      <c r="HIC348" s="51"/>
      <c r="HID348" s="51"/>
      <c r="HIE348" s="51"/>
      <c r="HIF348" s="51"/>
      <c r="HIG348" s="51"/>
      <c r="HIH348" s="51"/>
      <c r="HII348" s="51"/>
      <c r="HIJ348" s="51"/>
      <c r="HIK348" s="51"/>
      <c r="HIL348" s="51"/>
      <c r="HIM348" s="51"/>
      <c r="HIN348" s="51"/>
      <c r="HIO348" s="51"/>
      <c r="HIP348" s="51"/>
      <c r="HIQ348" s="51"/>
      <c r="HIR348" s="51"/>
      <c r="HIS348" s="51"/>
      <c r="HIT348" s="51"/>
      <c r="HIU348" s="51"/>
      <c r="HIV348" s="51"/>
      <c r="HIW348" s="51"/>
      <c r="HIX348" s="51"/>
      <c r="HIY348" s="51"/>
      <c r="HIZ348" s="51"/>
      <c r="HJA348" s="51"/>
      <c r="HJB348" s="51"/>
      <c r="HJC348" s="51"/>
      <c r="HJD348" s="51"/>
      <c r="HJE348" s="51"/>
      <c r="HJF348" s="51"/>
      <c r="HJG348" s="51"/>
      <c r="HJH348" s="51"/>
      <c r="HJI348" s="51"/>
      <c r="HJJ348" s="51"/>
      <c r="HJK348" s="51"/>
      <c r="HJL348" s="51"/>
      <c r="HJM348" s="51"/>
      <c r="HJN348" s="51"/>
      <c r="HJO348" s="51"/>
      <c r="HJP348" s="51"/>
      <c r="HJQ348" s="51"/>
      <c r="HJR348" s="51"/>
      <c r="HJS348" s="51"/>
      <c r="HJT348" s="51"/>
      <c r="HJU348" s="51"/>
      <c r="HJV348" s="51"/>
      <c r="HJW348" s="51"/>
      <c r="HJX348" s="51"/>
      <c r="HJY348" s="51"/>
      <c r="HJZ348" s="51"/>
      <c r="HKA348" s="51"/>
      <c r="HKB348" s="51"/>
      <c r="HKC348" s="51"/>
      <c r="HKD348" s="51"/>
      <c r="HKE348" s="51"/>
      <c r="HKF348" s="51"/>
      <c r="HKG348" s="51"/>
      <c r="HKH348" s="51"/>
      <c r="HKI348" s="51"/>
      <c r="HKJ348" s="51"/>
      <c r="HKK348" s="51"/>
      <c r="HKL348" s="51"/>
      <c r="HKM348" s="51"/>
      <c r="HKN348" s="51"/>
      <c r="HKO348" s="51"/>
      <c r="HKP348" s="51"/>
      <c r="HKQ348" s="51"/>
      <c r="HKR348" s="51"/>
      <c r="HKS348" s="51"/>
      <c r="HKT348" s="51"/>
      <c r="HKU348" s="51"/>
      <c r="HKV348" s="51"/>
      <c r="HKW348" s="51"/>
      <c r="HKX348" s="51"/>
      <c r="HKY348" s="51"/>
      <c r="HKZ348" s="51"/>
      <c r="HLA348" s="51"/>
      <c r="HLB348" s="51"/>
      <c r="HLC348" s="51"/>
      <c r="HLD348" s="51"/>
      <c r="HLE348" s="51"/>
      <c r="HLF348" s="51"/>
      <c r="HLG348" s="51"/>
      <c r="HLH348" s="51"/>
      <c r="HLI348" s="51"/>
      <c r="HLJ348" s="51"/>
      <c r="HLK348" s="51"/>
      <c r="HLL348" s="51"/>
      <c r="HLM348" s="51"/>
      <c r="HLN348" s="51"/>
      <c r="HLO348" s="51"/>
      <c r="HLP348" s="51"/>
      <c r="HLQ348" s="51"/>
      <c r="HLR348" s="51"/>
      <c r="HLS348" s="51"/>
      <c r="HLT348" s="51"/>
      <c r="HLU348" s="51"/>
      <c r="HLV348" s="51"/>
      <c r="HLW348" s="51"/>
      <c r="HLX348" s="51"/>
      <c r="HLY348" s="51"/>
      <c r="HLZ348" s="51"/>
      <c r="HMA348" s="51"/>
      <c r="HMB348" s="51"/>
      <c r="HMC348" s="51"/>
      <c r="HMD348" s="51"/>
      <c r="HME348" s="51"/>
      <c r="HMF348" s="51"/>
      <c r="HMG348" s="51"/>
      <c r="HMH348" s="51"/>
      <c r="HMI348" s="51"/>
      <c r="HMJ348" s="51"/>
      <c r="HMK348" s="51"/>
      <c r="HML348" s="51"/>
      <c r="HMM348" s="51"/>
      <c r="HMN348" s="51"/>
      <c r="HMO348" s="51"/>
      <c r="HMP348" s="51"/>
      <c r="HMQ348" s="51"/>
      <c r="HMR348" s="51"/>
      <c r="HMS348" s="51"/>
      <c r="HMT348" s="51"/>
      <c r="HMU348" s="51"/>
      <c r="HMV348" s="51"/>
      <c r="HMW348" s="51"/>
      <c r="HMX348" s="51"/>
      <c r="HMY348" s="51"/>
      <c r="HMZ348" s="51"/>
      <c r="HNA348" s="51"/>
      <c r="HNB348" s="51"/>
      <c r="HNC348" s="51"/>
      <c r="HND348" s="51"/>
      <c r="HNE348" s="51"/>
      <c r="HNF348" s="51"/>
      <c r="HNG348" s="51"/>
      <c r="HNH348" s="51"/>
      <c r="HNI348" s="51"/>
      <c r="HNJ348" s="51"/>
      <c r="HNK348" s="51"/>
      <c r="HNL348" s="51"/>
      <c r="HNM348" s="51"/>
      <c r="HNN348" s="51"/>
      <c r="HNO348" s="51"/>
      <c r="HNP348" s="51"/>
      <c r="HNQ348" s="51"/>
      <c r="HNR348" s="51"/>
      <c r="HNS348" s="51"/>
      <c r="HNT348" s="51"/>
      <c r="HNU348" s="51"/>
      <c r="HNV348" s="51"/>
      <c r="HNW348" s="51"/>
      <c r="HNX348" s="51"/>
      <c r="HNY348" s="51"/>
      <c r="HNZ348" s="51"/>
      <c r="HOA348" s="51"/>
      <c r="HOB348" s="51"/>
      <c r="HOC348" s="51"/>
      <c r="HOD348" s="51"/>
      <c r="HOE348" s="51"/>
      <c r="HOF348" s="51"/>
      <c r="HOG348" s="51"/>
      <c r="HOH348" s="51"/>
      <c r="HOI348" s="51"/>
      <c r="HOJ348" s="51"/>
      <c r="HOK348" s="51"/>
      <c r="HOL348" s="51"/>
      <c r="HOM348" s="51"/>
      <c r="HON348" s="51"/>
      <c r="HOO348" s="51"/>
      <c r="HOP348" s="51"/>
      <c r="HOQ348" s="51"/>
      <c r="HOR348" s="51"/>
      <c r="HOS348" s="51"/>
      <c r="HOT348" s="51"/>
      <c r="HOU348" s="51"/>
      <c r="HOV348" s="51"/>
      <c r="HOW348" s="51"/>
      <c r="HOX348" s="51"/>
      <c r="HOY348" s="51"/>
      <c r="HOZ348" s="51"/>
      <c r="HPA348" s="51"/>
      <c r="HPB348" s="51"/>
      <c r="HPC348" s="51"/>
      <c r="HPD348" s="51"/>
      <c r="HPE348" s="51"/>
      <c r="HPF348" s="51"/>
      <c r="HPG348" s="51"/>
      <c r="HPH348" s="51"/>
      <c r="HPI348" s="51"/>
      <c r="HPJ348" s="51"/>
      <c r="HPK348" s="51"/>
      <c r="HPL348" s="51"/>
      <c r="HPM348" s="51"/>
      <c r="HPN348" s="51"/>
      <c r="HPO348" s="51"/>
      <c r="HPP348" s="51"/>
      <c r="HPQ348" s="51"/>
      <c r="HPR348" s="51"/>
      <c r="HPS348" s="51"/>
      <c r="HPT348" s="51"/>
      <c r="HPU348" s="51"/>
      <c r="HPV348" s="51"/>
      <c r="HPW348" s="51"/>
      <c r="HPX348" s="51"/>
      <c r="HPY348" s="51"/>
      <c r="HPZ348" s="51"/>
      <c r="HQA348" s="51"/>
      <c r="HQB348" s="51"/>
      <c r="HQC348" s="51"/>
      <c r="HQD348" s="51"/>
      <c r="HQE348" s="51"/>
      <c r="HQF348" s="51"/>
      <c r="HQG348" s="51"/>
      <c r="HQH348" s="51"/>
      <c r="HQI348" s="51"/>
      <c r="HQJ348" s="51"/>
      <c r="HQK348" s="51"/>
      <c r="HQL348" s="51"/>
      <c r="HQM348" s="51"/>
      <c r="HQN348" s="51"/>
      <c r="HQO348" s="51"/>
      <c r="HQP348" s="51"/>
      <c r="HQQ348" s="51"/>
      <c r="HQR348" s="51"/>
      <c r="HQS348" s="51"/>
      <c r="HQT348" s="51"/>
      <c r="HQU348" s="51"/>
      <c r="HQV348" s="51"/>
      <c r="HQW348" s="51"/>
      <c r="HQX348" s="51"/>
      <c r="HQY348" s="51"/>
      <c r="HQZ348" s="51"/>
      <c r="HRA348" s="51"/>
      <c r="HRB348" s="51"/>
      <c r="HRC348" s="51"/>
      <c r="HRD348" s="51"/>
      <c r="HRE348" s="51"/>
      <c r="HRF348" s="51"/>
      <c r="HRG348" s="51"/>
      <c r="HRH348" s="51"/>
      <c r="HRI348" s="51"/>
      <c r="HRJ348" s="51"/>
      <c r="HRK348" s="51"/>
      <c r="HRL348" s="51"/>
      <c r="HRM348" s="51"/>
      <c r="HRN348" s="51"/>
      <c r="HRO348" s="51"/>
      <c r="HRP348" s="51"/>
      <c r="HRQ348" s="51"/>
      <c r="HRR348" s="51"/>
      <c r="HRS348" s="51"/>
      <c r="HRT348" s="51"/>
      <c r="HRU348" s="51"/>
      <c r="HRV348" s="51"/>
      <c r="HRW348" s="51"/>
      <c r="HRX348" s="51"/>
      <c r="HRY348" s="51"/>
      <c r="HRZ348" s="51"/>
      <c r="HSA348" s="51"/>
      <c r="HSB348" s="51"/>
      <c r="HSC348" s="51"/>
      <c r="HSD348" s="51"/>
      <c r="HSE348" s="51"/>
      <c r="HSF348" s="51"/>
      <c r="HSG348" s="51"/>
      <c r="HSH348" s="51"/>
      <c r="HSI348" s="51"/>
      <c r="HSJ348" s="51"/>
      <c r="HSK348" s="51"/>
      <c r="HSL348" s="51"/>
      <c r="HSM348" s="51"/>
      <c r="HSN348" s="51"/>
      <c r="HSO348" s="51"/>
      <c r="HSP348" s="51"/>
      <c r="HSQ348" s="51"/>
      <c r="HSR348" s="51"/>
      <c r="HSS348" s="51"/>
      <c r="HST348" s="51"/>
      <c r="HSU348" s="51"/>
      <c r="HSV348" s="51"/>
      <c r="HSW348" s="51"/>
      <c r="HSX348" s="51"/>
      <c r="HSY348" s="51"/>
      <c r="HSZ348" s="51"/>
      <c r="HTA348" s="51"/>
      <c r="HTB348" s="51"/>
      <c r="HTC348" s="51"/>
      <c r="HTD348" s="51"/>
      <c r="HTE348" s="51"/>
      <c r="HTF348" s="51"/>
      <c r="HTG348" s="51"/>
      <c r="HTH348" s="51"/>
      <c r="HTI348" s="51"/>
      <c r="HTJ348" s="51"/>
      <c r="HTK348" s="51"/>
      <c r="HTL348" s="51"/>
      <c r="HTM348" s="51"/>
      <c r="HTN348" s="51"/>
      <c r="HTO348" s="51"/>
      <c r="HTP348" s="51"/>
      <c r="HTQ348" s="51"/>
      <c r="HTR348" s="51"/>
      <c r="HTS348" s="51"/>
      <c r="HTT348" s="51"/>
      <c r="HTU348" s="51"/>
      <c r="HTV348" s="51"/>
      <c r="HTW348" s="51"/>
      <c r="HTX348" s="51"/>
      <c r="HTY348" s="51"/>
      <c r="HTZ348" s="51"/>
      <c r="HUA348" s="51"/>
      <c r="HUB348" s="51"/>
      <c r="HUC348" s="51"/>
      <c r="HUD348" s="51"/>
      <c r="HUE348" s="51"/>
      <c r="HUF348" s="51"/>
      <c r="HUG348" s="51"/>
      <c r="HUH348" s="51"/>
      <c r="HUI348" s="51"/>
      <c r="HUJ348" s="51"/>
      <c r="HUK348" s="51"/>
      <c r="HUL348" s="51"/>
      <c r="HUM348" s="51"/>
      <c r="HUN348" s="51"/>
      <c r="HUO348" s="51"/>
      <c r="HUP348" s="51"/>
      <c r="HUQ348" s="51"/>
      <c r="HUR348" s="51"/>
      <c r="HUS348" s="51"/>
      <c r="HUT348" s="51"/>
      <c r="HUU348" s="51"/>
      <c r="HUV348" s="51"/>
      <c r="HUW348" s="51"/>
      <c r="HUX348" s="51"/>
      <c r="HUY348" s="51"/>
      <c r="HUZ348" s="51"/>
      <c r="HVA348" s="51"/>
      <c r="HVB348" s="51"/>
      <c r="HVC348" s="51"/>
      <c r="HVD348" s="51"/>
      <c r="HVE348" s="51"/>
      <c r="HVF348" s="51"/>
      <c r="HVG348" s="51"/>
      <c r="HVH348" s="51"/>
      <c r="HVI348" s="51"/>
      <c r="HVJ348" s="51"/>
      <c r="HVK348" s="51"/>
      <c r="HVL348" s="51"/>
      <c r="HVM348" s="51"/>
      <c r="HVN348" s="51"/>
      <c r="HVO348" s="51"/>
      <c r="HVP348" s="51"/>
      <c r="HVQ348" s="51"/>
      <c r="HVR348" s="51"/>
      <c r="HVS348" s="51"/>
      <c r="HVT348" s="51"/>
      <c r="HVU348" s="51"/>
      <c r="HVV348" s="51"/>
      <c r="HVW348" s="51"/>
      <c r="HVX348" s="51"/>
      <c r="HVY348" s="51"/>
      <c r="HVZ348" s="51"/>
      <c r="HWA348" s="51"/>
      <c r="HWB348" s="51"/>
      <c r="HWC348" s="51"/>
      <c r="HWD348" s="51"/>
      <c r="HWE348" s="51"/>
      <c r="HWF348" s="51"/>
      <c r="HWG348" s="51"/>
      <c r="HWH348" s="51"/>
      <c r="HWI348" s="51"/>
      <c r="HWJ348" s="51"/>
      <c r="HWK348" s="51"/>
      <c r="HWL348" s="51"/>
      <c r="HWM348" s="51"/>
      <c r="HWN348" s="51"/>
      <c r="HWO348" s="51"/>
      <c r="HWP348" s="51"/>
      <c r="HWQ348" s="51"/>
      <c r="HWR348" s="51"/>
      <c r="HWS348" s="51"/>
      <c r="HWT348" s="51"/>
      <c r="HWU348" s="51"/>
      <c r="HWV348" s="51"/>
      <c r="HWW348" s="51"/>
      <c r="HWX348" s="51"/>
      <c r="HWY348" s="51"/>
      <c r="HWZ348" s="51"/>
      <c r="HXA348" s="51"/>
      <c r="HXB348" s="51"/>
      <c r="HXC348" s="51"/>
      <c r="HXD348" s="51"/>
      <c r="HXE348" s="51"/>
      <c r="HXF348" s="51"/>
      <c r="HXG348" s="51"/>
      <c r="HXH348" s="51"/>
      <c r="HXI348" s="51"/>
      <c r="HXJ348" s="51"/>
      <c r="HXK348" s="51"/>
      <c r="HXL348" s="51"/>
      <c r="HXM348" s="51"/>
      <c r="HXN348" s="51"/>
      <c r="HXO348" s="51"/>
      <c r="HXP348" s="51"/>
      <c r="HXQ348" s="51"/>
      <c r="HXR348" s="51"/>
      <c r="HXS348" s="51"/>
      <c r="HXT348" s="51"/>
      <c r="HXU348" s="51"/>
      <c r="HXV348" s="51"/>
      <c r="HXW348" s="51"/>
      <c r="HXX348" s="51"/>
      <c r="HXY348" s="51"/>
      <c r="HXZ348" s="51"/>
      <c r="HYA348" s="51"/>
      <c r="HYB348" s="51"/>
      <c r="HYC348" s="51"/>
      <c r="HYD348" s="51"/>
      <c r="HYE348" s="51"/>
      <c r="HYF348" s="51"/>
      <c r="HYG348" s="51"/>
      <c r="HYH348" s="51"/>
      <c r="HYI348" s="51"/>
      <c r="HYJ348" s="51"/>
      <c r="HYK348" s="51"/>
      <c r="HYL348" s="51"/>
      <c r="HYM348" s="51"/>
      <c r="HYN348" s="51"/>
      <c r="HYO348" s="51"/>
      <c r="HYP348" s="51"/>
      <c r="HYQ348" s="51"/>
      <c r="HYR348" s="51"/>
      <c r="HYS348" s="51"/>
      <c r="HYT348" s="51"/>
      <c r="HYU348" s="51"/>
      <c r="HYV348" s="51"/>
      <c r="HYW348" s="51"/>
      <c r="HYX348" s="51"/>
      <c r="HYY348" s="51"/>
      <c r="HYZ348" s="51"/>
      <c r="HZA348" s="51"/>
      <c r="HZB348" s="51"/>
      <c r="HZC348" s="51"/>
      <c r="HZD348" s="51"/>
      <c r="HZE348" s="51"/>
      <c r="HZF348" s="51"/>
      <c r="HZG348" s="51"/>
      <c r="HZH348" s="51"/>
      <c r="HZI348" s="51"/>
      <c r="HZJ348" s="51"/>
      <c r="HZK348" s="51"/>
      <c r="HZL348" s="51"/>
      <c r="HZM348" s="51"/>
      <c r="HZN348" s="51"/>
      <c r="HZO348" s="51"/>
      <c r="HZP348" s="51"/>
      <c r="HZQ348" s="51"/>
      <c r="HZR348" s="51"/>
      <c r="HZS348" s="51"/>
      <c r="HZT348" s="51"/>
      <c r="HZU348" s="51"/>
      <c r="HZV348" s="51"/>
      <c r="HZW348" s="51"/>
      <c r="HZX348" s="51"/>
      <c r="HZY348" s="51"/>
      <c r="HZZ348" s="51"/>
      <c r="IAA348" s="51"/>
      <c r="IAB348" s="51"/>
      <c r="IAC348" s="51"/>
      <c r="IAD348" s="51"/>
      <c r="IAE348" s="51"/>
      <c r="IAF348" s="51"/>
      <c r="IAG348" s="51"/>
      <c r="IAH348" s="51"/>
      <c r="IAI348" s="51"/>
      <c r="IAJ348" s="51"/>
      <c r="IAK348" s="51"/>
      <c r="IAL348" s="51"/>
      <c r="IAM348" s="51"/>
      <c r="IAN348" s="51"/>
      <c r="IAO348" s="51"/>
      <c r="IAP348" s="51"/>
      <c r="IAQ348" s="51"/>
      <c r="IAR348" s="51"/>
      <c r="IAS348" s="51"/>
      <c r="IAT348" s="51"/>
      <c r="IAU348" s="51"/>
      <c r="IAV348" s="51"/>
      <c r="IAW348" s="51"/>
      <c r="IAX348" s="51"/>
      <c r="IAY348" s="51"/>
      <c r="IAZ348" s="51"/>
      <c r="IBA348" s="51"/>
      <c r="IBB348" s="51"/>
      <c r="IBC348" s="51"/>
      <c r="IBD348" s="51"/>
      <c r="IBE348" s="51"/>
      <c r="IBF348" s="51"/>
      <c r="IBG348" s="51"/>
      <c r="IBH348" s="51"/>
      <c r="IBI348" s="51"/>
      <c r="IBJ348" s="51"/>
      <c r="IBK348" s="51"/>
      <c r="IBL348" s="51"/>
      <c r="IBM348" s="51"/>
      <c r="IBN348" s="51"/>
      <c r="IBO348" s="51"/>
      <c r="IBP348" s="51"/>
      <c r="IBQ348" s="51"/>
      <c r="IBR348" s="51"/>
      <c r="IBS348" s="51"/>
      <c r="IBT348" s="51"/>
      <c r="IBU348" s="51"/>
      <c r="IBV348" s="51"/>
      <c r="IBW348" s="51"/>
      <c r="IBX348" s="51"/>
      <c r="IBY348" s="51"/>
      <c r="IBZ348" s="51"/>
      <c r="ICA348" s="51"/>
      <c r="ICB348" s="51"/>
      <c r="ICC348" s="51"/>
      <c r="ICD348" s="51"/>
      <c r="ICE348" s="51"/>
      <c r="ICF348" s="51"/>
      <c r="ICG348" s="51"/>
      <c r="ICH348" s="51"/>
      <c r="ICI348" s="51"/>
      <c r="ICJ348" s="51"/>
      <c r="ICK348" s="51"/>
      <c r="ICL348" s="51"/>
      <c r="ICM348" s="51"/>
      <c r="ICN348" s="51"/>
      <c r="ICO348" s="51"/>
      <c r="ICP348" s="51"/>
      <c r="ICQ348" s="51"/>
      <c r="ICR348" s="51"/>
      <c r="ICS348" s="51"/>
      <c r="ICT348" s="51"/>
      <c r="ICU348" s="51"/>
      <c r="ICV348" s="51"/>
      <c r="ICW348" s="51"/>
      <c r="ICX348" s="51"/>
      <c r="ICY348" s="51"/>
      <c r="ICZ348" s="51"/>
      <c r="IDA348" s="51"/>
      <c r="IDB348" s="51"/>
      <c r="IDC348" s="51"/>
      <c r="IDD348" s="51"/>
      <c r="IDE348" s="51"/>
      <c r="IDF348" s="51"/>
      <c r="IDG348" s="51"/>
      <c r="IDH348" s="51"/>
      <c r="IDI348" s="51"/>
      <c r="IDJ348" s="51"/>
      <c r="IDK348" s="51"/>
      <c r="IDL348" s="51"/>
      <c r="IDM348" s="51"/>
      <c r="IDN348" s="51"/>
      <c r="IDO348" s="51"/>
      <c r="IDP348" s="51"/>
      <c r="IDQ348" s="51"/>
      <c r="IDR348" s="51"/>
      <c r="IDS348" s="51"/>
      <c r="IDT348" s="51"/>
      <c r="IDU348" s="51"/>
      <c r="IDV348" s="51"/>
      <c r="IDW348" s="51"/>
      <c r="IDX348" s="51"/>
      <c r="IDY348" s="51"/>
      <c r="IDZ348" s="51"/>
      <c r="IEA348" s="51"/>
      <c r="IEB348" s="51"/>
      <c r="IEC348" s="51"/>
      <c r="IED348" s="51"/>
      <c r="IEE348" s="51"/>
      <c r="IEF348" s="51"/>
      <c r="IEG348" s="51"/>
      <c r="IEH348" s="51"/>
      <c r="IEI348" s="51"/>
      <c r="IEJ348" s="51"/>
      <c r="IEK348" s="51"/>
      <c r="IEL348" s="51"/>
      <c r="IEM348" s="51"/>
      <c r="IEN348" s="51"/>
      <c r="IEO348" s="51"/>
      <c r="IEP348" s="51"/>
      <c r="IEQ348" s="51"/>
      <c r="IER348" s="51"/>
      <c r="IES348" s="51"/>
      <c r="IET348" s="51"/>
      <c r="IEU348" s="51"/>
      <c r="IEV348" s="51"/>
      <c r="IEW348" s="51"/>
      <c r="IEX348" s="51"/>
      <c r="IEY348" s="51"/>
      <c r="IEZ348" s="51"/>
      <c r="IFA348" s="51"/>
      <c r="IFB348" s="51"/>
      <c r="IFC348" s="51"/>
      <c r="IFD348" s="51"/>
      <c r="IFE348" s="51"/>
      <c r="IFF348" s="51"/>
      <c r="IFG348" s="51"/>
      <c r="IFH348" s="51"/>
      <c r="IFI348" s="51"/>
      <c r="IFJ348" s="51"/>
      <c r="IFK348" s="51"/>
      <c r="IFL348" s="51"/>
      <c r="IFM348" s="51"/>
      <c r="IFN348" s="51"/>
      <c r="IFO348" s="51"/>
      <c r="IFP348" s="51"/>
      <c r="IFQ348" s="51"/>
      <c r="IFR348" s="51"/>
      <c r="IFS348" s="51"/>
      <c r="IFT348" s="51"/>
      <c r="IFU348" s="51"/>
      <c r="IFV348" s="51"/>
      <c r="IFW348" s="51"/>
      <c r="IFX348" s="51"/>
      <c r="IFY348" s="51"/>
      <c r="IFZ348" s="51"/>
      <c r="IGA348" s="51"/>
      <c r="IGB348" s="51"/>
      <c r="IGC348" s="51"/>
      <c r="IGD348" s="51"/>
      <c r="IGE348" s="51"/>
      <c r="IGF348" s="51"/>
      <c r="IGG348" s="51"/>
      <c r="IGH348" s="51"/>
      <c r="IGI348" s="51"/>
      <c r="IGJ348" s="51"/>
      <c r="IGK348" s="51"/>
      <c r="IGL348" s="51"/>
      <c r="IGM348" s="51"/>
      <c r="IGN348" s="51"/>
      <c r="IGO348" s="51"/>
      <c r="IGP348" s="51"/>
      <c r="IGQ348" s="51"/>
      <c r="IGR348" s="51"/>
      <c r="IGS348" s="51"/>
      <c r="IGT348" s="51"/>
      <c r="IGU348" s="51"/>
      <c r="IGV348" s="51"/>
      <c r="IGW348" s="51"/>
      <c r="IGX348" s="51"/>
      <c r="IGY348" s="51"/>
      <c r="IGZ348" s="51"/>
      <c r="IHA348" s="51"/>
      <c r="IHB348" s="51"/>
      <c r="IHC348" s="51"/>
      <c r="IHD348" s="51"/>
      <c r="IHE348" s="51"/>
      <c r="IHF348" s="51"/>
      <c r="IHG348" s="51"/>
      <c r="IHH348" s="51"/>
      <c r="IHI348" s="51"/>
      <c r="IHJ348" s="51"/>
      <c r="IHK348" s="51"/>
      <c r="IHL348" s="51"/>
      <c r="IHM348" s="51"/>
      <c r="IHN348" s="51"/>
      <c r="IHO348" s="51"/>
      <c r="IHP348" s="51"/>
      <c r="IHQ348" s="51"/>
      <c r="IHR348" s="51"/>
      <c r="IHS348" s="51"/>
      <c r="IHT348" s="51"/>
      <c r="IHU348" s="51"/>
      <c r="IHV348" s="51"/>
      <c r="IHW348" s="51"/>
      <c r="IHX348" s="51"/>
      <c r="IHY348" s="51"/>
      <c r="IHZ348" s="51"/>
      <c r="IIA348" s="51"/>
      <c r="IIB348" s="51"/>
      <c r="IIC348" s="51"/>
      <c r="IID348" s="51"/>
      <c r="IIE348" s="51"/>
      <c r="IIF348" s="51"/>
      <c r="IIG348" s="51"/>
      <c r="IIH348" s="51"/>
      <c r="III348" s="51"/>
      <c r="IIJ348" s="51"/>
      <c r="IIK348" s="51"/>
      <c r="IIL348" s="51"/>
      <c r="IIM348" s="51"/>
      <c r="IIN348" s="51"/>
      <c r="IIO348" s="51"/>
      <c r="IIP348" s="51"/>
      <c r="IIQ348" s="51"/>
      <c r="IIR348" s="51"/>
      <c r="IIS348" s="51"/>
      <c r="IIT348" s="51"/>
      <c r="IIU348" s="51"/>
      <c r="IIV348" s="51"/>
      <c r="IIW348" s="51"/>
      <c r="IIX348" s="51"/>
      <c r="IIY348" s="51"/>
      <c r="IIZ348" s="51"/>
      <c r="IJA348" s="51"/>
      <c r="IJB348" s="51"/>
      <c r="IJC348" s="51"/>
      <c r="IJD348" s="51"/>
      <c r="IJE348" s="51"/>
      <c r="IJF348" s="51"/>
      <c r="IJG348" s="51"/>
      <c r="IJH348" s="51"/>
      <c r="IJI348" s="51"/>
      <c r="IJJ348" s="51"/>
      <c r="IJK348" s="51"/>
      <c r="IJL348" s="51"/>
      <c r="IJM348" s="51"/>
      <c r="IJN348" s="51"/>
      <c r="IJO348" s="51"/>
      <c r="IJP348" s="51"/>
      <c r="IJQ348" s="51"/>
      <c r="IJR348" s="51"/>
      <c r="IJS348" s="51"/>
      <c r="IJT348" s="51"/>
      <c r="IJU348" s="51"/>
      <c r="IJV348" s="51"/>
      <c r="IJW348" s="51"/>
      <c r="IJX348" s="51"/>
      <c r="IJY348" s="51"/>
      <c r="IJZ348" s="51"/>
      <c r="IKA348" s="51"/>
      <c r="IKB348" s="51"/>
      <c r="IKC348" s="51"/>
      <c r="IKD348" s="51"/>
      <c r="IKE348" s="51"/>
      <c r="IKF348" s="51"/>
      <c r="IKG348" s="51"/>
      <c r="IKH348" s="51"/>
      <c r="IKI348" s="51"/>
      <c r="IKJ348" s="51"/>
      <c r="IKK348" s="51"/>
      <c r="IKL348" s="51"/>
      <c r="IKM348" s="51"/>
      <c r="IKN348" s="51"/>
      <c r="IKO348" s="51"/>
      <c r="IKP348" s="51"/>
      <c r="IKQ348" s="51"/>
      <c r="IKR348" s="51"/>
      <c r="IKS348" s="51"/>
      <c r="IKT348" s="51"/>
      <c r="IKU348" s="51"/>
      <c r="IKV348" s="51"/>
      <c r="IKW348" s="51"/>
      <c r="IKX348" s="51"/>
      <c r="IKY348" s="51"/>
      <c r="IKZ348" s="51"/>
      <c r="ILA348" s="51"/>
      <c r="ILB348" s="51"/>
      <c r="ILC348" s="51"/>
      <c r="ILD348" s="51"/>
      <c r="ILE348" s="51"/>
      <c r="ILF348" s="51"/>
      <c r="ILG348" s="51"/>
      <c r="ILH348" s="51"/>
      <c r="ILI348" s="51"/>
      <c r="ILJ348" s="51"/>
      <c r="ILK348" s="51"/>
      <c r="ILL348" s="51"/>
      <c r="ILM348" s="51"/>
      <c r="ILN348" s="51"/>
      <c r="ILO348" s="51"/>
      <c r="ILP348" s="51"/>
      <c r="ILQ348" s="51"/>
      <c r="ILR348" s="51"/>
      <c r="ILS348" s="51"/>
      <c r="ILT348" s="51"/>
      <c r="ILU348" s="51"/>
      <c r="ILV348" s="51"/>
      <c r="ILW348" s="51"/>
      <c r="ILX348" s="51"/>
      <c r="ILY348" s="51"/>
      <c r="ILZ348" s="51"/>
      <c r="IMA348" s="51"/>
      <c r="IMB348" s="51"/>
      <c r="IMC348" s="51"/>
      <c r="IMD348" s="51"/>
      <c r="IME348" s="51"/>
      <c r="IMF348" s="51"/>
      <c r="IMG348" s="51"/>
      <c r="IMH348" s="51"/>
      <c r="IMI348" s="51"/>
      <c r="IMJ348" s="51"/>
      <c r="IMK348" s="51"/>
      <c r="IML348" s="51"/>
      <c r="IMM348" s="51"/>
      <c r="IMN348" s="51"/>
      <c r="IMO348" s="51"/>
      <c r="IMP348" s="51"/>
      <c r="IMQ348" s="51"/>
      <c r="IMR348" s="51"/>
      <c r="IMS348" s="51"/>
      <c r="IMT348" s="51"/>
      <c r="IMU348" s="51"/>
      <c r="IMV348" s="51"/>
      <c r="IMW348" s="51"/>
      <c r="IMX348" s="51"/>
      <c r="IMY348" s="51"/>
      <c r="IMZ348" s="51"/>
      <c r="INA348" s="51"/>
      <c r="INB348" s="51"/>
      <c r="INC348" s="51"/>
      <c r="IND348" s="51"/>
      <c r="INE348" s="51"/>
      <c r="INF348" s="51"/>
      <c r="ING348" s="51"/>
      <c r="INH348" s="51"/>
      <c r="INI348" s="51"/>
      <c r="INJ348" s="51"/>
      <c r="INK348" s="51"/>
      <c r="INL348" s="51"/>
      <c r="INM348" s="51"/>
      <c r="INN348" s="51"/>
      <c r="INO348" s="51"/>
      <c r="INP348" s="51"/>
      <c r="INQ348" s="51"/>
      <c r="INR348" s="51"/>
      <c r="INS348" s="51"/>
      <c r="INT348" s="51"/>
      <c r="INU348" s="51"/>
      <c r="INV348" s="51"/>
      <c r="INW348" s="51"/>
      <c r="INX348" s="51"/>
      <c r="INY348" s="51"/>
      <c r="INZ348" s="51"/>
      <c r="IOA348" s="51"/>
      <c r="IOB348" s="51"/>
      <c r="IOC348" s="51"/>
      <c r="IOD348" s="51"/>
      <c r="IOE348" s="51"/>
      <c r="IOF348" s="51"/>
      <c r="IOG348" s="51"/>
      <c r="IOH348" s="51"/>
      <c r="IOI348" s="51"/>
      <c r="IOJ348" s="51"/>
      <c r="IOK348" s="51"/>
      <c r="IOL348" s="51"/>
      <c r="IOM348" s="51"/>
      <c r="ION348" s="51"/>
      <c r="IOO348" s="51"/>
      <c r="IOP348" s="51"/>
      <c r="IOQ348" s="51"/>
      <c r="IOR348" s="51"/>
      <c r="IOS348" s="51"/>
      <c r="IOT348" s="51"/>
      <c r="IOU348" s="51"/>
      <c r="IOV348" s="51"/>
      <c r="IOW348" s="51"/>
      <c r="IOX348" s="51"/>
      <c r="IOY348" s="51"/>
      <c r="IOZ348" s="51"/>
      <c r="IPA348" s="51"/>
      <c r="IPB348" s="51"/>
      <c r="IPC348" s="51"/>
      <c r="IPD348" s="51"/>
      <c r="IPE348" s="51"/>
      <c r="IPF348" s="51"/>
      <c r="IPG348" s="51"/>
      <c r="IPH348" s="51"/>
      <c r="IPI348" s="51"/>
      <c r="IPJ348" s="51"/>
      <c r="IPK348" s="51"/>
      <c r="IPL348" s="51"/>
      <c r="IPM348" s="51"/>
      <c r="IPN348" s="51"/>
      <c r="IPO348" s="51"/>
      <c r="IPP348" s="51"/>
      <c r="IPQ348" s="51"/>
      <c r="IPR348" s="51"/>
      <c r="IPS348" s="51"/>
      <c r="IPT348" s="51"/>
      <c r="IPU348" s="51"/>
      <c r="IPV348" s="51"/>
      <c r="IPW348" s="51"/>
      <c r="IPX348" s="51"/>
      <c r="IPY348" s="51"/>
      <c r="IPZ348" s="51"/>
      <c r="IQA348" s="51"/>
      <c r="IQB348" s="51"/>
      <c r="IQC348" s="51"/>
      <c r="IQD348" s="51"/>
      <c r="IQE348" s="51"/>
      <c r="IQF348" s="51"/>
      <c r="IQG348" s="51"/>
      <c r="IQH348" s="51"/>
      <c r="IQI348" s="51"/>
      <c r="IQJ348" s="51"/>
      <c r="IQK348" s="51"/>
      <c r="IQL348" s="51"/>
      <c r="IQM348" s="51"/>
      <c r="IQN348" s="51"/>
      <c r="IQO348" s="51"/>
      <c r="IQP348" s="51"/>
      <c r="IQQ348" s="51"/>
      <c r="IQR348" s="51"/>
      <c r="IQS348" s="51"/>
      <c r="IQT348" s="51"/>
      <c r="IQU348" s="51"/>
      <c r="IQV348" s="51"/>
      <c r="IQW348" s="51"/>
      <c r="IQX348" s="51"/>
      <c r="IQY348" s="51"/>
      <c r="IQZ348" s="51"/>
      <c r="IRA348" s="51"/>
      <c r="IRB348" s="51"/>
      <c r="IRC348" s="51"/>
      <c r="IRD348" s="51"/>
      <c r="IRE348" s="51"/>
      <c r="IRF348" s="51"/>
      <c r="IRG348" s="51"/>
      <c r="IRH348" s="51"/>
      <c r="IRI348" s="51"/>
      <c r="IRJ348" s="51"/>
      <c r="IRK348" s="51"/>
      <c r="IRL348" s="51"/>
      <c r="IRM348" s="51"/>
      <c r="IRN348" s="51"/>
      <c r="IRO348" s="51"/>
      <c r="IRP348" s="51"/>
      <c r="IRQ348" s="51"/>
      <c r="IRR348" s="51"/>
      <c r="IRS348" s="51"/>
      <c r="IRT348" s="51"/>
      <c r="IRU348" s="51"/>
      <c r="IRV348" s="51"/>
      <c r="IRW348" s="51"/>
      <c r="IRX348" s="51"/>
      <c r="IRY348" s="51"/>
      <c r="IRZ348" s="51"/>
      <c r="ISA348" s="51"/>
      <c r="ISB348" s="51"/>
      <c r="ISC348" s="51"/>
      <c r="ISD348" s="51"/>
      <c r="ISE348" s="51"/>
      <c r="ISF348" s="51"/>
      <c r="ISG348" s="51"/>
      <c r="ISH348" s="51"/>
      <c r="ISI348" s="51"/>
      <c r="ISJ348" s="51"/>
      <c r="ISK348" s="51"/>
      <c r="ISL348" s="51"/>
      <c r="ISM348" s="51"/>
      <c r="ISN348" s="51"/>
      <c r="ISO348" s="51"/>
      <c r="ISP348" s="51"/>
      <c r="ISQ348" s="51"/>
      <c r="ISR348" s="51"/>
      <c r="ISS348" s="51"/>
      <c r="IST348" s="51"/>
      <c r="ISU348" s="51"/>
      <c r="ISV348" s="51"/>
      <c r="ISW348" s="51"/>
      <c r="ISX348" s="51"/>
      <c r="ISY348" s="51"/>
      <c r="ISZ348" s="51"/>
      <c r="ITA348" s="51"/>
      <c r="ITB348" s="51"/>
      <c r="ITC348" s="51"/>
      <c r="ITD348" s="51"/>
      <c r="ITE348" s="51"/>
      <c r="ITF348" s="51"/>
      <c r="ITG348" s="51"/>
      <c r="ITH348" s="51"/>
      <c r="ITI348" s="51"/>
      <c r="ITJ348" s="51"/>
      <c r="ITK348" s="51"/>
      <c r="ITL348" s="51"/>
      <c r="ITM348" s="51"/>
      <c r="ITN348" s="51"/>
      <c r="ITO348" s="51"/>
      <c r="ITP348" s="51"/>
      <c r="ITQ348" s="51"/>
      <c r="ITR348" s="51"/>
      <c r="ITS348" s="51"/>
      <c r="ITT348" s="51"/>
      <c r="ITU348" s="51"/>
      <c r="ITV348" s="51"/>
      <c r="ITW348" s="51"/>
      <c r="ITX348" s="51"/>
      <c r="ITY348" s="51"/>
      <c r="ITZ348" s="51"/>
      <c r="IUA348" s="51"/>
      <c r="IUB348" s="51"/>
      <c r="IUC348" s="51"/>
      <c r="IUD348" s="51"/>
      <c r="IUE348" s="51"/>
      <c r="IUF348" s="51"/>
      <c r="IUG348" s="51"/>
      <c r="IUH348" s="51"/>
      <c r="IUI348" s="51"/>
      <c r="IUJ348" s="51"/>
      <c r="IUK348" s="51"/>
      <c r="IUL348" s="51"/>
      <c r="IUM348" s="51"/>
      <c r="IUN348" s="51"/>
      <c r="IUO348" s="51"/>
      <c r="IUP348" s="51"/>
      <c r="IUQ348" s="51"/>
      <c r="IUR348" s="51"/>
      <c r="IUS348" s="51"/>
      <c r="IUT348" s="51"/>
      <c r="IUU348" s="51"/>
      <c r="IUV348" s="51"/>
      <c r="IUW348" s="51"/>
      <c r="IUX348" s="51"/>
      <c r="IUY348" s="51"/>
      <c r="IUZ348" s="51"/>
      <c r="IVA348" s="51"/>
      <c r="IVB348" s="51"/>
      <c r="IVC348" s="51"/>
      <c r="IVD348" s="51"/>
      <c r="IVE348" s="51"/>
      <c r="IVF348" s="51"/>
      <c r="IVG348" s="51"/>
      <c r="IVH348" s="51"/>
      <c r="IVI348" s="51"/>
      <c r="IVJ348" s="51"/>
      <c r="IVK348" s="51"/>
      <c r="IVL348" s="51"/>
      <c r="IVM348" s="51"/>
      <c r="IVN348" s="51"/>
      <c r="IVO348" s="51"/>
      <c r="IVP348" s="51"/>
      <c r="IVQ348" s="51"/>
      <c r="IVR348" s="51"/>
      <c r="IVS348" s="51"/>
      <c r="IVT348" s="51"/>
      <c r="IVU348" s="51"/>
      <c r="IVV348" s="51"/>
      <c r="IVW348" s="51"/>
      <c r="IVX348" s="51"/>
      <c r="IVY348" s="51"/>
      <c r="IVZ348" s="51"/>
      <c r="IWA348" s="51"/>
      <c r="IWB348" s="51"/>
      <c r="IWC348" s="51"/>
      <c r="IWD348" s="51"/>
      <c r="IWE348" s="51"/>
      <c r="IWF348" s="51"/>
      <c r="IWG348" s="51"/>
      <c r="IWH348" s="51"/>
      <c r="IWI348" s="51"/>
      <c r="IWJ348" s="51"/>
      <c r="IWK348" s="51"/>
      <c r="IWL348" s="51"/>
      <c r="IWM348" s="51"/>
      <c r="IWN348" s="51"/>
      <c r="IWO348" s="51"/>
      <c r="IWP348" s="51"/>
      <c r="IWQ348" s="51"/>
      <c r="IWR348" s="51"/>
      <c r="IWS348" s="51"/>
      <c r="IWT348" s="51"/>
      <c r="IWU348" s="51"/>
      <c r="IWV348" s="51"/>
      <c r="IWW348" s="51"/>
      <c r="IWX348" s="51"/>
      <c r="IWY348" s="51"/>
      <c r="IWZ348" s="51"/>
      <c r="IXA348" s="51"/>
      <c r="IXB348" s="51"/>
      <c r="IXC348" s="51"/>
      <c r="IXD348" s="51"/>
      <c r="IXE348" s="51"/>
      <c r="IXF348" s="51"/>
      <c r="IXG348" s="51"/>
      <c r="IXH348" s="51"/>
      <c r="IXI348" s="51"/>
      <c r="IXJ348" s="51"/>
      <c r="IXK348" s="51"/>
      <c r="IXL348" s="51"/>
      <c r="IXM348" s="51"/>
      <c r="IXN348" s="51"/>
      <c r="IXO348" s="51"/>
      <c r="IXP348" s="51"/>
      <c r="IXQ348" s="51"/>
      <c r="IXR348" s="51"/>
      <c r="IXS348" s="51"/>
      <c r="IXT348" s="51"/>
      <c r="IXU348" s="51"/>
      <c r="IXV348" s="51"/>
      <c r="IXW348" s="51"/>
      <c r="IXX348" s="51"/>
      <c r="IXY348" s="51"/>
      <c r="IXZ348" s="51"/>
      <c r="IYA348" s="51"/>
      <c r="IYB348" s="51"/>
      <c r="IYC348" s="51"/>
      <c r="IYD348" s="51"/>
      <c r="IYE348" s="51"/>
      <c r="IYF348" s="51"/>
      <c r="IYG348" s="51"/>
      <c r="IYH348" s="51"/>
      <c r="IYI348" s="51"/>
      <c r="IYJ348" s="51"/>
      <c r="IYK348" s="51"/>
      <c r="IYL348" s="51"/>
      <c r="IYM348" s="51"/>
      <c r="IYN348" s="51"/>
      <c r="IYO348" s="51"/>
      <c r="IYP348" s="51"/>
      <c r="IYQ348" s="51"/>
      <c r="IYR348" s="51"/>
      <c r="IYS348" s="51"/>
      <c r="IYT348" s="51"/>
      <c r="IYU348" s="51"/>
      <c r="IYV348" s="51"/>
      <c r="IYW348" s="51"/>
      <c r="IYX348" s="51"/>
      <c r="IYY348" s="51"/>
      <c r="IYZ348" s="51"/>
      <c r="IZA348" s="51"/>
      <c r="IZB348" s="51"/>
      <c r="IZC348" s="51"/>
      <c r="IZD348" s="51"/>
      <c r="IZE348" s="51"/>
      <c r="IZF348" s="51"/>
      <c r="IZG348" s="51"/>
      <c r="IZH348" s="51"/>
      <c r="IZI348" s="51"/>
      <c r="IZJ348" s="51"/>
      <c r="IZK348" s="51"/>
      <c r="IZL348" s="51"/>
      <c r="IZM348" s="51"/>
      <c r="IZN348" s="51"/>
      <c r="IZO348" s="51"/>
      <c r="IZP348" s="51"/>
      <c r="IZQ348" s="51"/>
      <c r="IZR348" s="51"/>
      <c r="IZS348" s="51"/>
      <c r="IZT348" s="51"/>
      <c r="IZU348" s="51"/>
      <c r="IZV348" s="51"/>
      <c r="IZW348" s="51"/>
      <c r="IZX348" s="51"/>
      <c r="IZY348" s="51"/>
      <c r="IZZ348" s="51"/>
      <c r="JAA348" s="51"/>
      <c r="JAB348" s="51"/>
      <c r="JAC348" s="51"/>
      <c r="JAD348" s="51"/>
      <c r="JAE348" s="51"/>
      <c r="JAF348" s="51"/>
      <c r="JAG348" s="51"/>
      <c r="JAH348" s="51"/>
      <c r="JAI348" s="51"/>
      <c r="JAJ348" s="51"/>
      <c r="JAK348" s="51"/>
      <c r="JAL348" s="51"/>
      <c r="JAM348" s="51"/>
      <c r="JAN348" s="51"/>
      <c r="JAO348" s="51"/>
      <c r="JAP348" s="51"/>
      <c r="JAQ348" s="51"/>
      <c r="JAR348" s="51"/>
      <c r="JAS348" s="51"/>
      <c r="JAT348" s="51"/>
      <c r="JAU348" s="51"/>
      <c r="JAV348" s="51"/>
      <c r="JAW348" s="51"/>
      <c r="JAX348" s="51"/>
      <c r="JAY348" s="51"/>
      <c r="JAZ348" s="51"/>
      <c r="JBA348" s="51"/>
      <c r="JBB348" s="51"/>
      <c r="JBC348" s="51"/>
      <c r="JBD348" s="51"/>
      <c r="JBE348" s="51"/>
      <c r="JBF348" s="51"/>
      <c r="JBG348" s="51"/>
      <c r="JBH348" s="51"/>
      <c r="JBI348" s="51"/>
      <c r="JBJ348" s="51"/>
      <c r="JBK348" s="51"/>
      <c r="JBL348" s="51"/>
      <c r="JBM348" s="51"/>
      <c r="JBN348" s="51"/>
      <c r="JBO348" s="51"/>
      <c r="JBP348" s="51"/>
      <c r="JBQ348" s="51"/>
      <c r="JBR348" s="51"/>
      <c r="JBS348" s="51"/>
      <c r="JBT348" s="51"/>
      <c r="JBU348" s="51"/>
      <c r="JBV348" s="51"/>
      <c r="JBW348" s="51"/>
      <c r="JBX348" s="51"/>
      <c r="JBY348" s="51"/>
      <c r="JBZ348" s="51"/>
      <c r="JCA348" s="51"/>
      <c r="JCB348" s="51"/>
      <c r="JCC348" s="51"/>
      <c r="JCD348" s="51"/>
      <c r="JCE348" s="51"/>
      <c r="JCF348" s="51"/>
      <c r="JCG348" s="51"/>
      <c r="JCH348" s="51"/>
      <c r="JCI348" s="51"/>
      <c r="JCJ348" s="51"/>
      <c r="JCK348" s="51"/>
      <c r="JCL348" s="51"/>
      <c r="JCM348" s="51"/>
      <c r="JCN348" s="51"/>
      <c r="JCO348" s="51"/>
      <c r="JCP348" s="51"/>
      <c r="JCQ348" s="51"/>
      <c r="JCR348" s="51"/>
      <c r="JCS348" s="51"/>
      <c r="JCT348" s="51"/>
      <c r="JCU348" s="51"/>
      <c r="JCV348" s="51"/>
      <c r="JCW348" s="51"/>
      <c r="JCX348" s="51"/>
      <c r="JCY348" s="51"/>
      <c r="JCZ348" s="51"/>
      <c r="JDA348" s="51"/>
      <c r="JDB348" s="51"/>
      <c r="JDC348" s="51"/>
      <c r="JDD348" s="51"/>
      <c r="JDE348" s="51"/>
      <c r="JDF348" s="51"/>
      <c r="JDG348" s="51"/>
      <c r="JDH348" s="51"/>
      <c r="JDI348" s="51"/>
      <c r="JDJ348" s="51"/>
      <c r="JDK348" s="51"/>
      <c r="JDL348" s="51"/>
      <c r="JDM348" s="51"/>
      <c r="JDN348" s="51"/>
      <c r="JDO348" s="51"/>
      <c r="JDP348" s="51"/>
      <c r="JDQ348" s="51"/>
      <c r="JDR348" s="51"/>
      <c r="JDS348" s="51"/>
      <c r="JDT348" s="51"/>
      <c r="JDU348" s="51"/>
      <c r="JDV348" s="51"/>
      <c r="JDW348" s="51"/>
      <c r="JDX348" s="51"/>
      <c r="JDY348" s="51"/>
      <c r="JDZ348" s="51"/>
      <c r="JEA348" s="51"/>
      <c r="JEB348" s="51"/>
      <c r="JEC348" s="51"/>
      <c r="JED348" s="51"/>
      <c r="JEE348" s="51"/>
      <c r="JEF348" s="51"/>
      <c r="JEG348" s="51"/>
      <c r="JEH348" s="51"/>
      <c r="JEI348" s="51"/>
      <c r="JEJ348" s="51"/>
      <c r="JEK348" s="51"/>
      <c r="JEL348" s="51"/>
      <c r="JEM348" s="51"/>
      <c r="JEN348" s="51"/>
      <c r="JEO348" s="51"/>
      <c r="JEP348" s="51"/>
      <c r="JEQ348" s="51"/>
      <c r="JER348" s="51"/>
      <c r="JES348" s="51"/>
      <c r="JET348" s="51"/>
      <c r="JEU348" s="51"/>
      <c r="JEV348" s="51"/>
      <c r="JEW348" s="51"/>
      <c r="JEX348" s="51"/>
      <c r="JEY348" s="51"/>
      <c r="JEZ348" s="51"/>
      <c r="JFA348" s="51"/>
      <c r="JFB348" s="51"/>
      <c r="JFC348" s="51"/>
      <c r="JFD348" s="51"/>
      <c r="JFE348" s="51"/>
      <c r="JFF348" s="51"/>
      <c r="JFG348" s="51"/>
      <c r="JFH348" s="51"/>
      <c r="JFI348" s="51"/>
      <c r="JFJ348" s="51"/>
      <c r="JFK348" s="51"/>
      <c r="JFL348" s="51"/>
      <c r="JFM348" s="51"/>
      <c r="JFN348" s="51"/>
      <c r="JFO348" s="51"/>
      <c r="JFP348" s="51"/>
      <c r="JFQ348" s="51"/>
      <c r="JFR348" s="51"/>
      <c r="JFS348" s="51"/>
      <c r="JFT348" s="51"/>
      <c r="JFU348" s="51"/>
      <c r="JFV348" s="51"/>
      <c r="JFW348" s="51"/>
      <c r="JFX348" s="51"/>
      <c r="JFY348" s="51"/>
      <c r="JFZ348" s="51"/>
      <c r="JGA348" s="51"/>
      <c r="JGB348" s="51"/>
      <c r="JGC348" s="51"/>
      <c r="JGD348" s="51"/>
      <c r="JGE348" s="51"/>
      <c r="JGF348" s="51"/>
      <c r="JGG348" s="51"/>
      <c r="JGH348" s="51"/>
      <c r="JGI348" s="51"/>
      <c r="JGJ348" s="51"/>
      <c r="JGK348" s="51"/>
      <c r="JGL348" s="51"/>
      <c r="JGM348" s="51"/>
      <c r="JGN348" s="51"/>
      <c r="JGO348" s="51"/>
      <c r="JGP348" s="51"/>
      <c r="JGQ348" s="51"/>
      <c r="JGR348" s="51"/>
      <c r="JGS348" s="51"/>
      <c r="JGT348" s="51"/>
      <c r="JGU348" s="51"/>
      <c r="JGV348" s="51"/>
      <c r="JGW348" s="51"/>
      <c r="JGX348" s="51"/>
      <c r="JGY348" s="51"/>
      <c r="JGZ348" s="51"/>
      <c r="JHA348" s="51"/>
      <c r="JHB348" s="51"/>
      <c r="JHC348" s="51"/>
      <c r="JHD348" s="51"/>
      <c r="JHE348" s="51"/>
      <c r="JHF348" s="51"/>
      <c r="JHG348" s="51"/>
      <c r="JHH348" s="51"/>
      <c r="JHI348" s="51"/>
      <c r="JHJ348" s="51"/>
      <c r="JHK348" s="51"/>
      <c r="JHL348" s="51"/>
      <c r="JHM348" s="51"/>
      <c r="JHN348" s="51"/>
      <c r="JHO348" s="51"/>
      <c r="JHP348" s="51"/>
      <c r="JHQ348" s="51"/>
      <c r="JHR348" s="51"/>
      <c r="JHS348" s="51"/>
      <c r="JHT348" s="51"/>
      <c r="JHU348" s="51"/>
      <c r="JHV348" s="51"/>
      <c r="JHW348" s="51"/>
      <c r="JHX348" s="51"/>
      <c r="JHY348" s="51"/>
      <c r="JHZ348" s="51"/>
      <c r="JIA348" s="51"/>
      <c r="JIB348" s="51"/>
      <c r="JIC348" s="51"/>
      <c r="JID348" s="51"/>
      <c r="JIE348" s="51"/>
      <c r="JIF348" s="51"/>
      <c r="JIG348" s="51"/>
      <c r="JIH348" s="51"/>
      <c r="JII348" s="51"/>
      <c r="JIJ348" s="51"/>
      <c r="JIK348" s="51"/>
      <c r="JIL348" s="51"/>
      <c r="JIM348" s="51"/>
      <c r="JIN348" s="51"/>
      <c r="JIO348" s="51"/>
      <c r="JIP348" s="51"/>
      <c r="JIQ348" s="51"/>
      <c r="JIR348" s="51"/>
      <c r="JIS348" s="51"/>
      <c r="JIT348" s="51"/>
      <c r="JIU348" s="51"/>
      <c r="JIV348" s="51"/>
      <c r="JIW348" s="51"/>
      <c r="JIX348" s="51"/>
      <c r="JIY348" s="51"/>
      <c r="JIZ348" s="51"/>
      <c r="JJA348" s="51"/>
      <c r="JJB348" s="51"/>
      <c r="JJC348" s="51"/>
      <c r="JJD348" s="51"/>
      <c r="JJE348" s="51"/>
      <c r="JJF348" s="51"/>
      <c r="JJG348" s="51"/>
      <c r="JJH348" s="51"/>
      <c r="JJI348" s="51"/>
      <c r="JJJ348" s="51"/>
      <c r="JJK348" s="51"/>
      <c r="JJL348" s="51"/>
      <c r="JJM348" s="51"/>
      <c r="JJN348" s="51"/>
      <c r="JJO348" s="51"/>
      <c r="JJP348" s="51"/>
      <c r="JJQ348" s="51"/>
      <c r="JJR348" s="51"/>
      <c r="JJS348" s="51"/>
      <c r="JJT348" s="51"/>
      <c r="JJU348" s="51"/>
      <c r="JJV348" s="51"/>
      <c r="JJW348" s="51"/>
      <c r="JJX348" s="51"/>
      <c r="JJY348" s="51"/>
      <c r="JJZ348" s="51"/>
      <c r="JKA348" s="51"/>
      <c r="JKB348" s="51"/>
      <c r="JKC348" s="51"/>
      <c r="JKD348" s="51"/>
      <c r="JKE348" s="51"/>
      <c r="JKF348" s="51"/>
      <c r="JKG348" s="51"/>
      <c r="JKH348" s="51"/>
      <c r="JKI348" s="51"/>
      <c r="JKJ348" s="51"/>
      <c r="JKK348" s="51"/>
      <c r="JKL348" s="51"/>
      <c r="JKM348" s="51"/>
      <c r="JKN348" s="51"/>
      <c r="JKO348" s="51"/>
      <c r="JKP348" s="51"/>
      <c r="JKQ348" s="51"/>
      <c r="JKR348" s="51"/>
      <c r="JKS348" s="51"/>
      <c r="JKT348" s="51"/>
      <c r="JKU348" s="51"/>
      <c r="JKV348" s="51"/>
      <c r="JKW348" s="51"/>
      <c r="JKX348" s="51"/>
      <c r="JKY348" s="51"/>
      <c r="JKZ348" s="51"/>
      <c r="JLA348" s="51"/>
      <c r="JLB348" s="51"/>
      <c r="JLC348" s="51"/>
      <c r="JLD348" s="51"/>
      <c r="JLE348" s="51"/>
      <c r="JLF348" s="51"/>
      <c r="JLG348" s="51"/>
      <c r="JLH348" s="51"/>
      <c r="JLI348" s="51"/>
      <c r="JLJ348" s="51"/>
      <c r="JLK348" s="51"/>
      <c r="JLL348" s="51"/>
      <c r="JLM348" s="51"/>
      <c r="JLN348" s="51"/>
      <c r="JLO348" s="51"/>
      <c r="JLP348" s="51"/>
      <c r="JLQ348" s="51"/>
      <c r="JLR348" s="51"/>
      <c r="JLS348" s="51"/>
      <c r="JLT348" s="51"/>
      <c r="JLU348" s="51"/>
      <c r="JLV348" s="51"/>
      <c r="JLW348" s="51"/>
      <c r="JLX348" s="51"/>
      <c r="JLY348" s="51"/>
      <c r="JLZ348" s="51"/>
      <c r="JMA348" s="51"/>
      <c r="JMB348" s="51"/>
      <c r="JMC348" s="51"/>
      <c r="JMD348" s="51"/>
      <c r="JME348" s="51"/>
      <c r="JMF348" s="51"/>
      <c r="JMG348" s="51"/>
      <c r="JMH348" s="51"/>
      <c r="JMI348" s="51"/>
      <c r="JMJ348" s="51"/>
      <c r="JMK348" s="51"/>
      <c r="JML348" s="51"/>
      <c r="JMM348" s="51"/>
      <c r="JMN348" s="51"/>
      <c r="JMO348" s="51"/>
      <c r="JMP348" s="51"/>
      <c r="JMQ348" s="51"/>
      <c r="JMR348" s="51"/>
      <c r="JMS348" s="51"/>
      <c r="JMT348" s="51"/>
      <c r="JMU348" s="51"/>
      <c r="JMV348" s="51"/>
      <c r="JMW348" s="51"/>
      <c r="JMX348" s="51"/>
      <c r="JMY348" s="51"/>
      <c r="JMZ348" s="51"/>
      <c r="JNA348" s="51"/>
      <c r="JNB348" s="51"/>
      <c r="JNC348" s="51"/>
      <c r="JND348" s="51"/>
      <c r="JNE348" s="51"/>
      <c r="JNF348" s="51"/>
      <c r="JNG348" s="51"/>
      <c r="JNH348" s="51"/>
      <c r="JNI348" s="51"/>
      <c r="JNJ348" s="51"/>
      <c r="JNK348" s="51"/>
      <c r="JNL348" s="51"/>
      <c r="JNM348" s="51"/>
      <c r="JNN348" s="51"/>
      <c r="JNO348" s="51"/>
      <c r="JNP348" s="51"/>
      <c r="JNQ348" s="51"/>
      <c r="JNR348" s="51"/>
      <c r="JNS348" s="51"/>
      <c r="JNT348" s="51"/>
      <c r="JNU348" s="51"/>
      <c r="JNV348" s="51"/>
      <c r="JNW348" s="51"/>
      <c r="JNX348" s="51"/>
      <c r="JNY348" s="51"/>
      <c r="JNZ348" s="51"/>
      <c r="JOA348" s="51"/>
      <c r="JOB348" s="51"/>
      <c r="JOC348" s="51"/>
      <c r="JOD348" s="51"/>
      <c r="JOE348" s="51"/>
      <c r="JOF348" s="51"/>
      <c r="JOG348" s="51"/>
      <c r="JOH348" s="51"/>
      <c r="JOI348" s="51"/>
      <c r="JOJ348" s="51"/>
      <c r="JOK348" s="51"/>
      <c r="JOL348" s="51"/>
      <c r="JOM348" s="51"/>
      <c r="JON348" s="51"/>
      <c r="JOO348" s="51"/>
      <c r="JOP348" s="51"/>
      <c r="JOQ348" s="51"/>
      <c r="JOR348" s="51"/>
      <c r="JOS348" s="51"/>
      <c r="JOT348" s="51"/>
      <c r="JOU348" s="51"/>
      <c r="JOV348" s="51"/>
      <c r="JOW348" s="51"/>
      <c r="JOX348" s="51"/>
      <c r="JOY348" s="51"/>
      <c r="JOZ348" s="51"/>
      <c r="JPA348" s="51"/>
      <c r="JPB348" s="51"/>
      <c r="JPC348" s="51"/>
      <c r="JPD348" s="51"/>
      <c r="JPE348" s="51"/>
      <c r="JPF348" s="51"/>
      <c r="JPG348" s="51"/>
      <c r="JPH348" s="51"/>
      <c r="JPI348" s="51"/>
      <c r="JPJ348" s="51"/>
      <c r="JPK348" s="51"/>
      <c r="JPL348" s="51"/>
      <c r="JPM348" s="51"/>
      <c r="JPN348" s="51"/>
      <c r="JPO348" s="51"/>
      <c r="JPP348" s="51"/>
      <c r="JPQ348" s="51"/>
      <c r="JPR348" s="51"/>
      <c r="JPS348" s="51"/>
      <c r="JPT348" s="51"/>
      <c r="JPU348" s="51"/>
      <c r="JPV348" s="51"/>
      <c r="JPW348" s="51"/>
      <c r="JPX348" s="51"/>
      <c r="JPY348" s="51"/>
      <c r="JPZ348" s="51"/>
      <c r="JQA348" s="51"/>
      <c r="JQB348" s="51"/>
      <c r="JQC348" s="51"/>
      <c r="JQD348" s="51"/>
      <c r="JQE348" s="51"/>
      <c r="JQF348" s="51"/>
      <c r="JQG348" s="51"/>
      <c r="JQH348" s="51"/>
      <c r="JQI348" s="51"/>
      <c r="JQJ348" s="51"/>
      <c r="JQK348" s="51"/>
      <c r="JQL348" s="51"/>
      <c r="JQM348" s="51"/>
      <c r="JQN348" s="51"/>
      <c r="JQO348" s="51"/>
      <c r="JQP348" s="51"/>
      <c r="JQQ348" s="51"/>
      <c r="JQR348" s="51"/>
      <c r="JQS348" s="51"/>
      <c r="JQT348" s="51"/>
      <c r="JQU348" s="51"/>
      <c r="JQV348" s="51"/>
      <c r="JQW348" s="51"/>
      <c r="JQX348" s="51"/>
      <c r="JQY348" s="51"/>
      <c r="JQZ348" s="51"/>
      <c r="JRA348" s="51"/>
      <c r="JRB348" s="51"/>
      <c r="JRC348" s="51"/>
      <c r="JRD348" s="51"/>
      <c r="JRE348" s="51"/>
      <c r="JRF348" s="51"/>
      <c r="JRG348" s="51"/>
      <c r="JRH348" s="51"/>
      <c r="JRI348" s="51"/>
      <c r="JRJ348" s="51"/>
      <c r="JRK348" s="51"/>
      <c r="JRL348" s="51"/>
      <c r="JRM348" s="51"/>
      <c r="JRN348" s="51"/>
      <c r="JRO348" s="51"/>
      <c r="JRP348" s="51"/>
      <c r="JRQ348" s="51"/>
      <c r="JRR348" s="51"/>
      <c r="JRS348" s="51"/>
      <c r="JRT348" s="51"/>
      <c r="JRU348" s="51"/>
      <c r="JRV348" s="51"/>
      <c r="JRW348" s="51"/>
      <c r="JRX348" s="51"/>
      <c r="JRY348" s="51"/>
      <c r="JRZ348" s="51"/>
      <c r="JSA348" s="51"/>
      <c r="JSB348" s="51"/>
      <c r="JSC348" s="51"/>
      <c r="JSD348" s="51"/>
      <c r="JSE348" s="51"/>
      <c r="JSF348" s="51"/>
      <c r="JSG348" s="51"/>
      <c r="JSH348" s="51"/>
      <c r="JSI348" s="51"/>
      <c r="JSJ348" s="51"/>
      <c r="JSK348" s="51"/>
      <c r="JSL348" s="51"/>
      <c r="JSM348" s="51"/>
      <c r="JSN348" s="51"/>
      <c r="JSO348" s="51"/>
      <c r="JSP348" s="51"/>
      <c r="JSQ348" s="51"/>
      <c r="JSR348" s="51"/>
      <c r="JSS348" s="51"/>
      <c r="JST348" s="51"/>
      <c r="JSU348" s="51"/>
      <c r="JSV348" s="51"/>
      <c r="JSW348" s="51"/>
      <c r="JSX348" s="51"/>
      <c r="JSY348" s="51"/>
      <c r="JSZ348" s="51"/>
      <c r="JTA348" s="51"/>
      <c r="JTB348" s="51"/>
      <c r="JTC348" s="51"/>
      <c r="JTD348" s="51"/>
      <c r="JTE348" s="51"/>
      <c r="JTF348" s="51"/>
      <c r="JTG348" s="51"/>
      <c r="JTH348" s="51"/>
      <c r="JTI348" s="51"/>
      <c r="JTJ348" s="51"/>
      <c r="JTK348" s="51"/>
      <c r="JTL348" s="51"/>
      <c r="JTM348" s="51"/>
      <c r="JTN348" s="51"/>
      <c r="JTO348" s="51"/>
      <c r="JTP348" s="51"/>
      <c r="JTQ348" s="51"/>
      <c r="JTR348" s="51"/>
      <c r="JTS348" s="51"/>
      <c r="JTT348" s="51"/>
      <c r="JTU348" s="51"/>
      <c r="JTV348" s="51"/>
      <c r="JTW348" s="51"/>
      <c r="JTX348" s="51"/>
      <c r="JTY348" s="51"/>
      <c r="JTZ348" s="51"/>
      <c r="JUA348" s="51"/>
      <c r="JUB348" s="51"/>
      <c r="JUC348" s="51"/>
      <c r="JUD348" s="51"/>
      <c r="JUE348" s="51"/>
      <c r="JUF348" s="51"/>
      <c r="JUG348" s="51"/>
      <c r="JUH348" s="51"/>
      <c r="JUI348" s="51"/>
      <c r="JUJ348" s="51"/>
      <c r="JUK348" s="51"/>
      <c r="JUL348" s="51"/>
      <c r="JUM348" s="51"/>
      <c r="JUN348" s="51"/>
      <c r="JUO348" s="51"/>
      <c r="JUP348" s="51"/>
      <c r="JUQ348" s="51"/>
      <c r="JUR348" s="51"/>
      <c r="JUS348" s="51"/>
      <c r="JUT348" s="51"/>
      <c r="JUU348" s="51"/>
      <c r="JUV348" s="51"/>
      <c r="JUW348" s="51"/>
      <c r="JUX348" s="51"/>
      <c r="JUY348" s="51"/>
      <c r="JUZ348" s="51"/>
      <c r="JVA348" s="51"/>
      <c r="JVB348" s="51"/>
      <c r="JVC348" s="51"/>
      <c r="JVD348" s="51"/>
      <c r="JVE348" s="51"/>
      <c r="JVF348" s="51"/>
      <c r="JVG348" s="51"/>
      <c r="JVH348" s="51"/>
      <c r="JVI348" s="51"/>
      <c r="JVJ348" s="51"/>
      <c r="JVK348" s="51"/>
      <c r="JVL348" s="51"/>
      <c r="JVM348" s="51"/>
      <c r="JVN348" s="51"/>
      <c r="JVO348" s="51"/>
      <c r="JVP348" s="51"/>
      <c r="JVQ348" s="51"/>
      <c r="JVR348" s="51"/>
      <c r="JVS348" s="51"/>
      <c r="JVT348" s="51"/>
      <c r="JVU348" s="51"/>
      <c r="JVV348" s="51"/>
      <c r="JVW348" s="51"/>
      <c r="JVX348" s="51"/>
      <c r="JVY348" s="51"/>
      <c r="JVZ348" s="51"/>
      <c r="JWA348" s="51"/>
      <c r="JWB348" s="51"/>
      <c r="JWC348" s="51"/>
      <c r="JWD348" s="51"/>
      <c r="JWE348" s="51"/>
      <c r="JWF348" s="51"/>
      <c r="JWG348" s="51"/>
      <c r="JWH348" s="51"/>
      <c r="JWI348" s="51"/>
      <c r="JWJ348" s="51"/>
      <c r="JWK348" s="51"/>
      <c r="JWL348" s="51"/>
      <c r="JWM348" s="51"/>
      <c r="JWN348" s="51"/>
      <c r="JWO348" s="51"/>
      <c r="JWP348" s="51"/>
      <c r="JWQ348" s="51"/>
      <c r="JWR348" s="51"/>
      <c r="JWS348" s="51"/>
      <c r="JWT348" s="51"/>
      <c r="JWU348" s="51"/>
      <c r="JWV348" s="51"/>
      <c r="JWW348" s="51"/>
      <c r="JWX348" s="51"/>
      <c r="JWY348" s="51"/>
      <c r="JWZ348" s="51"/>
      <c r="JXA348" s="51"/>
      <c r="JXB348" s="51"/>
      <c r="JXC348" s="51"/>
      <c r="JXD348" s="51"/>
      <c r="JXE348" s="51"/>
      <c r="JXF348" s="51"/>
      <c r="JXG348" s="51"/>
      <c r="JXH348" s="51"/>
      <c r="JXI348" s="51"/>
      <c r="JXJ348" s="51"/>
      <c r="JXK348" s="51"/>
      <c r="JXL348" s="51"/>
      <c r="JXM348" s="51"/>
      <c r="JXN348" s="51"/>
      <c r="JXO348" s="51"/>
      <c r="JXP348" s="51"/>
      <c r="JXQ348" s="51"/>
      <c r="JXR348" s="51"/>
      <c r="JXS348" s="51"/>
      <c r="JXT348" s="51"/>
      <c r="JXU348" s="51"/>
      <c r="JXV348" s="51"/>
      <c r="JXW348" s="51"/>
      <c r="JXX348" s="51"/>
      <c r="JXY348" s="51"/>
      <c r="JXZ348" s="51"/>
      <c r="JYA348" s="51"/>
      <c r="JYB348" s="51"/>
      <c r="JYC348" s="51"/>
      <c r="JYD348" s="51"/>
      <c r="JYE348" s="51"/>
      <c r="JYF348" s="51"/>
      <c r="JYG348" s="51"/>
      <c r="JYH348" s="51"/>
      <c r="JYI348" s="51"/>
      <c r="JYJ348" s="51"/>
      <c r="JYK348" s="51"/>
      <c r="JYL348" s="51"/>
      <c r="JYM348" s="51"/>
      <c r="JYN348" s="51"/>
      <c r="JYO348" s="51"/>
      <c r="JYP348" s="51"/>
      <c r="JYQ348" s="51"/>
      <c r="JYR348" s="51"/>
      <c r="JYS348" s="51"/>
      <c r="JYT348" s="51"/>
      <c r="JYU348" s="51"/>
      <c r="JYV348" s="51"/>
      <c r="JYW348" s="51"/>
      <c r="JYX348" s="51"/>
      <c r="JYY348" s="51"/>
      <c r="JYZ348" s="51"/>
      <c r="JZA348" s="51"/>
      <c r="JZB348" s="51"/>
      <c r="JZC348" s="51"/>
      <c r="JZD348" s="51"/>
      <c r="JZE348" s="51"/>
      <c r="JZF348" s="51"/>
      <c r="JZG348" s="51"/>
      <c r="JZH348" s="51"/>
      <c r="JZI348" s="51"/>
      <c r="JZJ348" s="51"/>
      <c r="JZK348" s="51"/>
      <c r="JZL348" s="51"/>
      <c r="JZM348" s="51"/>
      <c r="JZN348" s="51"/>
      <c r="JZO348" s="51"/>
      <c r="JZP348" s="51"/>
      <c r="JZQ348" s="51"/>
      <c r="JZR348" s="51"/>
      <c r="JZS348" s="51"/>
      <c r="JZT348" s="51"/>
      <c r="JZU348" s="51"/>
      <c r="JZV348" s="51"/>
      <c r="JZW348" s="51"/>
      <c r="JZX348" s="51"/>
      <c r="JZY348" s="51"/>
      <c r="JZZ348" s="51"/>
      <c r="KAA348" s="51"/>
      <c r="KAB348" s="51"/>
      <c r="KAC348" s="51"/>
      <c r="KAD348" s="51"/>
      <c r="KAE348" s="51"/>
      <c r="KAF348" s="51"/>
      <c r="KAG348" s="51"/>
      <c r="KAH348" s="51"/>
      <c r="KAI348" s="51"/>
      <c r="KAJ348" s="51"/>
      <c r="KAK348" s="51"/>
      <c r="KAL348" s="51"/>
      <c r="KAM348" s="51"/>
      <c r="KAN348" s="51"/>
      <c r="KAO348" s="51"/>
      <c r="KAP348" s="51"/>
      <c r="KAQ348" s="51"/>
      <c r="KAR348" s="51"/>
      <c r="KAS348" s="51"/>
      <c r="KAT348" s="51"/>
      <c r="KAU348" s="51"/>
      <c r="KAV348" s="51"/>
      <c r="KAW348" s="51"/>
      <c r="KAX348" s="51"/>
      <c r="KAY348" s="51"/>
      <c r="KAZ348" s="51"/>
      <c r="KBA348" s="51"/>
      <c r="KBB348" s="51"/>
      <c r="KBC348" s="51"/>
      <c r="KBD348" s="51"/>
      <c r="KBE348" s="51"/>
      <c r="KBF348" s="51"/>
      <c r="KBG348" s="51"/>
      <c r="KBH348" s="51"/>
      <c r="KBI348" s="51"/>
      <c r="KBJ348" s="51"/>
      <c r="KBK348" s="51"/>
      <c r="KBL348" s="51"/>
      <c r="KBM348" s="51"/>
      <c r="KBN348" s="51"/>
      <c r="KBO348" s="51"/>
      <c r="KBP348" s="51"/>
      <c r="KBQ348" s="51"/>
      <c r="KBR348" s="51"/>
      <c r="KBS348" s="51"/>
      <c r="KBT348" s="51"/>
      <c r="KBU348" s="51"/>
      <c r="KBV348" s="51"/>
      <c r="KBW348" s="51"/>
      <c r="KBX348" s="51"/>
      <c r="KBY348" s="51"/>
      <c r="KBZ348" s="51"/>
      <c r="KCA348" s="51"/>
      <c r="KCB348" s="51"/>
      <c r="KCC348" s="51"/>
      <c r="KCD348" s="51"/>
      <c r="KCE348" s="51"/>
      <c r="KCF348" s="51"/>
      <c r="KCG348" s="51"/>
      <c r="KCH348" s="51"/>
      <c r="KCI348" s="51"/>
      <c r="KCJ348" s="51"/>
      <c r="KCK348" s="51"/>
      <c r="KCL348" s="51"/>
      <c r="KCM348" s="51"/>
      <c r="KCN348" s="51"/>
      <c r="KCO348" s="51"/>
      <c r="KCP348" s="51"/>
      <c r="KCQ348" s="51"/>
      <c r="KCR348" s="51"/>
      <c r="KCS348" s="51"/>
      <c r="KCT348" s="51"/>
      <c r="KCU348" s="51"/>
      <c r="KCV348" s="51"/>
      <c r="KCW348" s="51"/>
      <c r="KCX348" s="51"/>
      <c r="KCY348" s="51"/>
      <c r="KCZ348" s="51"/>
      <c r="KDA348" s="51"/>
      <c r="KDB348" s="51"/>
      <c r="KDC348" s="51"/>
      <c r="KDD348" s="51"/>
      <c r="KDE348" s="51"/>
      <c r="KDF348" s="51"/>
      <c r="KDG348" s="51"/>
      <c r="KDH348" s="51"/>
      <c r="KDI348" s="51"/>
      <c r="KDJ348" s="51"/>
      <c r="KDK348" s="51"/>
      <c r="KDL348" s="51"/>
      <c r="KDM348" s="51"/>
      <c r="KDN348" s="51"/>
      <c r="KDO348" s="51"/>
      <c r="KDP348" s="51"/>
      <c r="KDQ348" s="51"/>
      <c r="KDR348" s="51"/>
      <c r="KDS348" s="51"/>
      <c r="KDT348" s="51"/>
      <c r="KDU348" s="51"/>
      <c r="KDV348" s="51"/>
      <c r="KDW348" s="51"/>
      <c r="KDX348" s="51"/>
      <c r="KDY348" s="51"/>
      <c r="KDZ348" s="51"/>
      <c r="KEA348" s="51"/>
      <c r="KEB348" s="51"/>
      <c r="KEC348" s="51"/>
      <c r="KED348" s="51"/>
      <c r="KEE348" s="51"/>
      <c r="KEF348" s="51"/>
      <c r="KEG348" s="51"/>
      <c r="KEH348" s="51"/>
      <c r="KEI348" s="51"/>
      <c r="KEJ348" s="51"/>
      <c r="KEK348" s="51"/>
      <c r="KEL348" s="51"/>
      <c r="KEM348" s="51"/>
      <c r="KEN348" s="51"/>
      <c r="KEO348" s="51"/>
      <c r="KEP348" s="51"/>
      <c r="KEQ348" s="51"/>
      <c r="KER348" s="51"/>
      <c r="KES348" s="51"/>
      <c r="KET348" s="51"/>
      <c r="KEU348" s="51"/>
      <c r="KEV348" s="51"/>
      <c r="KEW348" s="51"/>
      <c r="KEX348" s="51"/>
      <c r="KEY348" s="51"/>
      <c r="KEZ348" s="51"/>
      <c r="KFA348" s="51"/>
      <c r="KFB348" s="51"/>
      <c r="KFC348" s="51"/>
      <c r="KFD348" s="51"/>
      <c r="KFE348" s="51"/>
      <c r="KFF348" s="51"/>
      <c r="KFG348" s="51"/>
      <c r="KFH348" s="51"/>
      <c r="KFI348" s="51"/>
      <c r="KFJ348" s="51"/>
      <c r="KFK348" s="51"/>
      <c r="KFL348" s="51"/>
      <c r="KFM348" s="51"/>
      <c r="KFN348" s="51"/>
      <c r="KFO348" s="51"/>
      <c r="KFP348" s="51"/>
      <c r="KFQ348" s="51"/>
      <c r="KFR348" s="51"/>
      <c r="KFS348" s="51"/>
      <c r="KFT348" s="51"/>
      <c r="KFU348" s="51"/>
      <c r="KFV348" s="51"/>
      <c r="KFW348" s="51"/>
      <c r="KFX348" s="51"/>
      <c r="KFY348" s="51"/>
      <c r="KFZ348" s="51"/>
      <c r="KGA348" s="51"/>
      <c r="KGB348" s="51"/>
      <c r="KGC348" s="51"/>
      <c r="KGD348" s="51"/>
      <c r="KGE348" s="51"/>
      <c r="KGF348" s="51"/>
      <c r="KGG348" s="51"/>
      <c r="KGH348" s="51"/>
      <c r="KGI348" s="51"/>
      <c r="KGJ348" s="51"/>
      <c r="KGK348" s="51"/>
      <c r="KGL348" s="51"/>
      <c r="KGM348" s="51"/>
      <c r="KGN348" s="51"/>
      <c r="KGO348" s="51"/>
      <c r="KGP348" s="51"/>
      <c r="KGQ348" s="51"/>
      <c r="KGR348" s="51"/>
      <c r="KGS348" s="51"/>
      <c r="KGT348" s="51"/>
      <c r="KGU348" s="51"/>
      <c r="KGV348" s="51"/>
      <c r="KGW348" s="51"/>
      <c r="KGX348" s="51"/>
      <c r="KGY348" s="51"/>
      <c r="KGZ348" s="51"/>
      <c r="KHA348" s="51"/>
      <c r="KHB348" s="51"/>
      <c r="KHC348" s="51"/>
      <c r="KHD348" s="51"/>
      <c r="KHE348" s="51"/>
      <c r="KHF348" s="51"/>
      <c r="KHG348" s="51"/>
      <c r="KHH348" s="51"/>
      <c r="KHI348" s="51"/>
      <c r="KHJ348" s="51"/>
      <c r="KHK348" s="51"/>
      <c r="KHL348" s="51"/>
      <c r="KHM348" s="51"/>
      <c r="KHN348" s="51"/>
      <c r="KHO348" s="51"/>
      <c r="KHP348" s="51"/>
      <c r="KHQ348" s="51"/>
      <c r="KHR348" s="51"/>
      <c r="KHS348" s="51"/>
      <c r="KHT348" s="51"/>
      <c r="KHU348" s="51"/>
      <c r="KHV348" s="51"/>
      <c r="KHW348" s="51"/>
      <c r="KHX348" s="51"/>
      <c r="KHY348" s="51"/>
      <c r="KHZ348" s="51"/>
      <c r="KIA348" s="51"/>
      <c r="KIB348" s="51"/>
      <c r="KIC348" s="51"/>
      <c r="KID348" s="51"/>
      <c r="KIE348" s="51"/>
      <c r="KIF348" s="51"/>
      <c r="KIG348" s="51"/>
      <c r="KIH348" s="51"/>
      <c r="KII348" s="51"/>
      <c r="KIJ348" s="51"/>
      <c r="KIK348" s="51"/>
      <c r="KIL348" s="51"/>
      <c r="KIM348" s="51"/>
      <c r="KIN348" s="51"/>
      <c r="KIO348" s="51"/>
      <c r="KIP348" s="51"/>
      <c r="KIQ348" s="51"/>
      <c r="KIR348" s="51"/>
      <c r="KIS348" s="51"/>
      <c r="KIT348" s="51"/>
      <c r="KIU348" s="51"/>
      <c r="KIV348" s="51"/>
      <c r="KIW348" s="51"/>
      <c r="KIX348" s="51"/>
      <c r="KIY348" s="51"/>
      <c r="KIZ348" s="51"/>
      <c r="KJA348" s="51"/>
      <c r="KJB348" s="51"/>
      <c r="KJC348" s="51"/>
      <c r="KJD348" s="51"/>
      <c r="KJE348" s="51"/>
      <c r="KJF348" s="51"/>
      <c r="KJG348" s="51"/>
      <c r="KJH348" s="51"/>
      <c r="KJI348" s="51"/>
      <c r="KJJ348" s="51"/>
      <c r="KJK348" s="51"/>
      <c r="KJL348" s="51"/>
      <c r="KJM348" s="51"/>
      <c r="KJN348" s="51"/>
      <c r="KJO348" s="51"/>
      <c r="KJP348" s="51"/>
      <c r="KJQ348" s="51"/>
      <c r="KJR348" s="51"/>
      <c r="KJS348" s="51"/>
      <c r="KJT348" s="51"/>
      <c r="KJU348" s="51"/>
      <c r="KJV348" s="51"/>
      <c r="KJW348" s="51"/>
      <c r="KJX348" s="51"/>
      <c r="KJY348" s="51"/>
      <c r="KJZ348" s="51"/>
      <c r="KKA348" s="51"/>
      <c r="KKB348" s="51"/>
      <c r="KKC348" s="51"/>
      <c r="KKD348" s="51"/>
      <c r="KKE348" s="51"/>
      <c r="KKF348" s="51"/>
      <c r="KKG348" s="51"/>
      <c r="KKH348" s="51"/>
      <c r="KKI348" s="51"/>
      <c r="KKJ348" s="51"/>
      <c r="KKK348" s="51"/>
      <c r="KKL348" s="51"/>
      <c r="KKM348" s="51"/>
      <c r="KKN348" s="51"/>
      <c r="KKO348" s="51"/>
      <c r="KKP348" s="51"/>
      <c r="KKQ348" s="51"/>
      <c r="KKR348" s="51"/>
      <c r="KKS348" s="51"/>
      <c r="KKT348" s="51"/>
      <c r="KKU348" s="51"/>
      <c r="KKV348" s="51"/>
      <c r="KKW348" s="51"/>
      <c r="KKX348" s="51"/>
      <c r="KKY348" s="51"/>
      <c r="KKZ348" s="51"/>
      <c r="KLA348" s="51"/>
      <c r="KLB348" s="51"/>
      <c r="KLC348" s="51"/>
      <c r="KLD348" s="51"/>
      <c r="KLE348" s="51"/>
      <c r="KLF348" s="51"/>
      <c r="KLG348" s="51"/>
      <c r="KLH348" s="51"/>
      <c r="KLI348" s="51"/>
      <c r="KLJ348" s="51"/>
      <c r="KLK348" s="51"/>
      <c r="KLL348" s="51"/>
      <c r="KLM348" s="51"/>
      <c r="KLN348" s="51"/>
      <c r="KLO348" s="51"/>
      <c r="KLP348" s="51"/>
      <c r="KLQ348" s="51"/>
      <c r="KLR348" s="51"/>
      <c r="KLS348" s="51"/>
      <c r="KLT348" s="51"/>
      <c r="KLU348" s="51"/>
      <c r="KLV348" s="51"/>
      <c r="KLW348" s="51"/>
      <c r="KLX348" s="51"/>
      <c r="KLY348" s="51"/>
      <c r="KLZ348" s="51"/>
      <c r="KMA348" s="51"/>
      <c r="KMB348" s="51"/>
      <c r="KMC348" s="51"/>
      <c r="KMD348" s="51"/>
      <c r="KME348" s="51"/>
      <c r="KMF348" s="51"/>
      <c r="KMG348" s="51"/>
      <c r="KMH348" s="51"/>
      <c r="KMI348" s="51"/>
      <c r="KMJ348" s="51"/>
      <c r="KMK348" s="51"/>
      <c r="KML348" s="51"/>
      <c r="KMM348" s="51"/>
      <c r="KMN348" s="51"/>
      <c r="KMO348" s="51"/>
      <c r="KMP348" s="51"/>
      <c r="KMQ348" s="51"/>
      <c r="KMR348" s="51"/>
      <c r="KMS348" s="51"/>
      <c r="KMT348" s="51"/>
      <c r="KMU348" s="51"/>
      <c r="KMV348" s="51"/>
      <c r="KMW348" s="51"/>
      <c r="KMX348" s="51"/>
      <c r="KMY348" s="51"/>
      <c r="KMZ348" s="51"/>
      <c r="KNA348" s="51"/>
      <c r="KNB348" s="51"/>
      <c r="KNC348" s="51"/>
      <c r="KND348" s="51"/>
      <c r="KNE348" s="51"/>
      <c r="KNF348" s="51"/>
      <c r="KNG348" s="51"/>
      <c r="KNH348" s="51"/>
      <c r="KNI348" s="51"/>
      <c r="KNJ348" s="51"/>
      <c r="KNK348" s="51"/>
      <c r="KNL348" s="51"/>
      <c r="KNM348" s="51"/>
      <c r="KNN348" s="51"/>
      <c r="KNO348" s="51"/>
      <c r="KNP348" s="51"/>
      <c r="KNQ348" s="51"/>
      <c r="KNR348" s="51"/>
      <c r="KNS348" s="51"/>
      <c r="KNT348" s="51"/>
      <c r="KNU348" s="51"/>
      <c r="KNV348" s="51"/>
      <c r="KNW348" s="51"/>
      <c r="KNX348" s="51"/>
      <c r="KNY348" s="51"/>
      <c r="KNZ348" s="51"/>
      <c r="KOA348" s="51"/>
      <c r="KOB348" s="51"/>
      <c r="KOC348" s="51"/>
      <c r="KOD348" s="51"/>
      <c r="KOE348" s="51"/>
      <c r="KOF348" s="51"/>
      <c r="KOG348" s="51"/>
      <c r="KOH348" s="51"/>
      <c r="KOI348" s="51"/>
      <c r="KOJ348" s="51"/>
      <c r="KOK348" s="51"/>
      <c r="KOL348" s="51"/>
      <c r="KOM348" s="51"/>
      <c r="KON348" s="51"/>
      <c r="KOO348" s="51"/>
      <c r="KOP348" s="51"/>
      <c r="KOQ348" s="51"/>
      <c r="KOR348" s="51"/>
      <c r="KOS348" s="51"/>
      <c r="KOT348" s="51"/>
      <c r="KOU348" s="51"/>
      <c r="KOV348" s="51"/>
      <c r="KOW348" s="51"/>
      <c r="KOX348" s="51"/>
      <c r="KOY348" s="51"/>
      <c r="KOZ348" s="51"/>
      <c r="KPA348" s="51"/>
      <c r="KPB348" s="51"/>
      <c r="KPC348" s="51"/>
      <c r="KPD348" s="51"/>
      <c r="KPE348" s="51"/>
      <c r="KPF348" s="51"/>
      <c r="KPG348" s="51"/>
      <c r="KPH348" s="51"/>
      <c r="KPI348" s="51"/>
      <c r="KPJ348" s="51"/>
      <c r="KPK348" s="51"/>
      <c r="KPL348" s="51"/>
      <c r="KPM348" s="51"/>
      <c r="KPN348" s="51"/>
      <c r="KPO348" s="51"/>
      <c r="KPP348" s="51"/>
      <c r="KPQ348" s="51"/>
      <c r="KPR348" s="51"/>
      <c r="KPS348" s="51"/>
      <c r="KPT348" s="51"/>
      <c r="KPU348" s="51"/>
      <c r="KPV348" s="51"/>
      <c r="KPW348" s="51"/>
      <c r="KPX348" s="51"/>
      <c r="KPY348" s="51"/>
      <c r="KPZ348" s="51"/>
      <c r="KQA348" s="51"/>
      <c r="KQB348" s="51"/>
      <c r="KQC348" s="51"/>
      <c r="KQD348" s="51"/>
      <c r="KQE348" s="51"/>
      <c r="KQF348" s="51"/>
      <c r="KQG348" s="51"/>
      <c r="KQH348" s="51"/>
      <c r="KQI348" s="51"/>
      <c r="KQJ348" s="51"/>
      <c r="KQK348" s="51"/>
      <c r="KQL348" s="51"/>
      <c r="KQM348" s="51"/>
      <c r="KQN348" s="51"/>
      <c r="KQO348" s="51"/>
      <c r="KQP348" s="51"/>
      <c r="KQQ348" s="51"/>
      <c r="KQR348" s="51"/>
      <c r="KQS348" s="51"/>
      <c r="KQT348" s="51"/>
      <c r="KQU348" s="51"/>
      <c r="KQV348" s="51"/>
      <c r="KQW348" s="51"/>
      <c r="KQX348" s="51"/>
      <c r="KQY348" s="51"/>
      <c r="KQZ348" s="51"/>
      <c r="KRA348" s="51"/>
      <c r="KRB348" s="51"/>
      <c r="KRC348" s="51"/>
      <c r="KRD348" s="51"/>
      <c r="KRE348" s="51"/>
      <c r="KRF348" s="51"/>
      <c r="KRG348" s="51"/>
      <c r="KRH348" s="51"/>
      <c r="KRI348" s="51"/>
      <c r="KRJ348" s="51"/>
      <c r="KRK348" s="51"/>
      <c r="KRL348" s="51"/>
      <c r="KRM348" s="51"/>
      <c r="KRN348" s="51"/>
      <c r="KRO348" s="51"/>
      <c r="KRP348" s="51"/>
      <c r="KRQ348" s="51"/>
      <c r="KRR348" s="51"/>
      <c r="KRS348" s="51"/>
      <c r="KRT348" s="51"/>
      <c r="KRU348" s="51"/>
      <c r="KRV348" s="51"/>
      <c r="KRW348" s="51"/>
      <c r="KRX348" s="51"/>
      <c r="KRY348" s="51"/>
      <c r="KRZ348" s="51"/>
      <c r="KSA348" s="51"/>
      <c r="KSB348" s="51"/>
      <c r="KSC348" s="51"/>
      <c r="KSD348" s="51"/>
      <c r="KSE348" s="51"/>
      <c r="KSF348" s="51"/>
      <c r="KSG348" s="51"/>
      <c r="KSH348" s="51"/>
      <c r="KSI348" s="51"/>
      <c r="KSJ348" s="51"/>
      <c r="KSK348" s="51"/>
      <c r="KSL348" s="51"/>
      <c r="KSM348" s="51"/>
      <c r="KSN348" s="51"/>
      <c r="KSO348" s="51"/>
      <c r="KSP348" s="51"/>
      <c r="KSQ348" s="51"/>
      <c r="KSR348" s="51"/>
      <c r="KSS348" s="51"/>
      <c r="KST348" s="51"/>
      <c r="KSU348" s="51"/>
      <c r="KSV348" s="51"/>
      <c r="KSW348" s="51"/>
      <c r="KSX348" s="51"/>
      <c r="KSY348" s="51"/>
      <c r="KSZ348" s="51"/>
      <c r="KTA348" s="51"/>
      <c r="KTB348" s="51"/>
      <c r="KTC348" s="51"/>
      <c r="KTD348" s="51"/>
      <c r="KTE348" s="51"/>
      <c r="KTF348" s="51"/>
      <c r="KTG348" s="51"/>
      <c r="KTH348" s="51"/>
      <c r="KTI348" s="51"/>
      <c r="KTJ348" s="51"/>
      <c r="KTK348" s="51"/>
      <c r="KTL348" s="51"/>
      <c r="KTM348" s="51"/>
      <c r="KTN348" s="51"/>
      <c r="KTO348" s="51"/>
      <c r="KTP348" s="51"/>
      <c r="KTQ348" s="51"/>
      <c r="KTR348" s="51"/>
      <c r="KTS348" s="51"/>
      <c r="KTT348" s="51"/>
      <c r="KTU348" s="51"/>
      <c r="KTV348" s="51"/>
      <c r="KTW348" s="51"/>
      <c r="KTX348" s="51"/>
      <c r="KTY348" s="51"/>
      <c r="KTZ348" s="51"/>
      <c r="KUA348" s="51"/>
      <c r="KUB348" s="51"/>
      <c r="KUC348" s="51"/>
      <c r="KUD348" s="51"/>
      <c r="KUE348" s="51"/>
      <c r="KUF348" s="51"/>
      <c r="KUG348" s="51"/>
      <c r="KUH348" s="51"/>
      <c r="KUI348" s="51"/>
      <c r="KUJ348" s="51"/>
      <c r="KUK348" s="51"/>
      <c r="KUL348" s="51"/>
      <c r="KUM348" s="51"/>
      <c r="KUN348" s="51"/>
      <c r="KUO348" s="51"/>
      <c r="KUP348" s="51"/>
      <c r="KUQ348" s="51"/>
      <c r="KUR348" s="51"/>
      <c r="KUS348" s="51"/>
      <c r="KUT348" s="51"/>
      <c r="KUU348" s="51"/>
      <c r="KUV348" s="51"/>
      <c r="KUW348" s="51"/>
      <c r="KUX348" s="51"/>
      <c r="KUY348" s="51"/>
      <c r="KUZ348" s="51"/>
      <c r="KVA348" s="51"/>
      <c r="KVB348" s="51"/>
      <c r="KVC348" s="51"/>
      <c r="KVD348" s="51"/>
      <c r="KVE348" s="51"/>
      <c r="KVF348" s="51"/>
      <c r="KVG348" s="51"/>
      <c r="KVH348" s="51"/>
      <c r="KVI348" s="51"/>
      <c r="KVJ348" s="51"/>
      <c r="KVK348" s="51"/>
      <c r="KVL348" s="51"/>
      <c r="KVM348" s="51"/>
      <c r="KVN348" s="51"/>
      <c r="KVO348" s="51"/>
      <c r="KVP348" s="51"/>
      <c r="KVQ348" s="51"/>
      <c r="KVR348" s="51"/>
      <c r="KVS348" s="51"/>
      <c r="KVT348" s="51"/>
      <c r="KVU348" s="51"/>
      <c r="KVV348" s="51"/>
      <c r="KVW348" s="51"/>
      <c r="KVX348" s="51"/>
      <c r="KVY348" s="51"/>
      <c r="KVZ348" s="51"/>
      <c r="KWA348" s="51"/>
      <c r="KWB348" s="51"/>
      <c r="KWC348" s="51"/>
      <c r="KWD348" s="51"/>
      <c r="KWE348" s="51"/>
      <c r="KWF348" s="51"/>
      <c r="KWG348" s="51"/>
      <c r="KWH348" s="51"/>
      <c r="KWI348" s="51"/>
      <c r="KWJ348" s="51"/>
      <c r="KWK348" s="51"/>
      <c r="KWL348" s="51"/>
      <c r="KWM348" s="51"/>
      <c r="KWN348" s="51"/>
      <c r="KWO348" s="51"/>
      <c r="KWP348" s="51"/>
      <c r="KWQ348" s="51"/>
      <c r="KWR348" s="51"/>
      <c r="KWS348" s="51"/>
      <c r="KWT348" s="51"/>
      <c r="KWU348" s="51"/>
      <c r="KWV348" s="51"/>
      <c r="KWW348" s="51"/>
      <c r="KWX348" s="51"/>
      <c r="KWY348" s="51"/>
      <c r="KWZ348" s="51"/>
      <c r="KXA348" s="51"/>
      <c r="KXB348" s="51"/>
      <c r="KXC348" s="51"/>
      <c r="KXD348" s="51"/>
      <c r="KXE348" s="51"/>
      <c r="KXF348" s="51"/>
      <c r="KXG348" s="51"/>
      <c r="KXH348" s="51"/>
      <c r="KXI348" s="51"/>
      <c r="KXJ348" s="51"/>
      <c r="KXK348" s="51"/>
      <c r="KXL348" s="51"/>
      <c r="KXM348" s="51"/>
      <c r="KXN348" s="51"/>
      <c r="KXO348" s="51"/>
      <c r="KXP348" s="51"/>
      <c r="KXQ348" s="51"/>
      <c r="KXR348" s="51"/>
      <c r="KXS348" s="51"/>
      <c r="KXT348" s="51"/>
      <c r="KXU348" s="51"/>
      <c r="KXV348" s="51"/>
      <c r="KXW348" s="51"/>
      <c r="KXX348" s="51"/>
      <c r="KXY348" s="51"/>
      <c r="KXZ348" s="51"/>
      <c r="KYA348" s="51"/>
      <c r="KYB348" s="51"/>
      <c r="KYC348" s="51"/>
      <c r="KYD348" s="51"/>
      <c r="KYE348" s="51"/>
      <c r="KYF348" s="51"/>
      <c r="KYG348" s="51"/>
      <c r="KYH348" s="51"/>
      <c r="KYI348" s="51"/>
      <c r="KYJ348" s="51"/>
      <c r="KYK348" s="51"/>
      <c r="KYL348" s="51"/>
      <c r="KYM348" s="51"/>
      <c r="KYN348" s="51"/>
      <c r="KYO348" s="51"/>
      <c r="KYP348" s="51"/>
      <c r="KYQ348" s="51"/>
      <c r="KYR348" s="51"/>
      <c r="KYS348" s="51"/>
      <c r="KYT348" s="51"/>
      <c r="KYU348" s="51"/>
      <c r="KYV348" s="51"/>
      <c r="KYW348" s="51"/>
      <c r="KYX348" s="51"/>
      <c r="KYY348" s="51"/>
      <c r="KYZ348" s="51"/>
      <c r="KZA348" s="51"/>
      <c r="KZB348" s="51"/>
      <c r="KZC348" s="51"/>
      <c r="KZD348" s="51"/>
      <c r="KZE348" s="51"/>
      <c r="KZF348" s="51"/>
      <c r="KZG348" s="51"/>
      <c r="KZH348" s="51"/>
      <c r="KZI348" s="51"/>
      <c r="KZJ348" s="51"/>
      <c r="KZK348" s="51"/>
      <c r="KZL348" s="51"/>
      <c r="KZM348" s="51"/>
      <c r="KZN348" s="51"/>
      <c r="KZO348" s="51"/>
      <c r="KZP348" s="51"/>
      <c r="KZQ348" s="51"/>
      <c r="KZR348" s="51"/>
      <c r="KZS348" s="51"/>
      <c r="KZT348" s="51"/>
      <c r="KZU348" s="51"/>
      <c r="KZV348" s="51"/>
      <c r="KZW348" s="51"/>
      <c r="KZX348" s="51"/>
      <c r="KZY348" s="51"/>
      <c r="KZZ348" s="51"/>
      <c r="LAA348" s="51"/>
      <c r="LAB348" s="51"/>
      <c r="LAC348" s="51"/>
      <c r="LAD348" s="51"/>
      <c r="LAE348" s="51"/>
      <c r="LAF348" s="51"/>
      <c r="LAG348" s="51"/>
      <c r="LAH348" s="51"/>
      <c r="LAI348" s="51"/>
      <c r="LAJ348" s="51"/>
      <c r="LAK348" s="51"/>
      <c r="LAL348" s="51"/>
      <c r="LAM348" s="51"/>
      <c r="LAN348" s="51"/>
      <c r="LAO348" s="51"/>
      <c r="LAP348" s="51"/>
      <c r="LAQ348" s="51"/>
      <c r="LAR348" s="51"/>
      <c r="LAS348" s="51"/>
      <c r="LAT348" s="51"/>
      <c r="LAU348" s="51"/>
      <c r="LAV348" s="51"/>
      <c r="LAW348" s="51"/>
      <c r="LAX348" s="51"/>
      <c r="LAY348" s="51"/>
      <c r="LAZ348" s="51"/>
      <c r="LBA348" s="51"/>
      <c r="LBB348" s="51"/>
      <c r="LBC348" s="51"/>
      <c r="LBD348" s="51"/>
      <c r="LBE348" s="51"/>
      <c r="LBF348" s="51"/>
      <c r="LBG348" s="51"/>
      <c r="LBH348" s="51"/>
      <c r="LBI348" s="51"/>
      <c r="LBJ348" s="51"/>
      <c r="LBK348" s="51"/>
      <c r="LBL348" s="51"/>
      <c r="LBM348" s="51"/>
      <c r="LBN348" s="51"/>
      <c r="LBO348" s="51"/>
      <c r="LBP348" s="51"/>
      <c r="LBQ348" s="51"/>
      <c r="LBR348" s="51"/>
      <c r="LBS348" s="51"/>
      <c r="LBT348" s="51"/>
      <c r="LBU348" s="51"/>
      <c r="LBV348" s="51"/>
      <c r="LBW348" s="51"/>
      <c r="LBX348" s="51"/>
      <c r="LBY348" s="51"/>
      <c r="LBZ348" s="51"/>
      <c r="LCA348" s="51"/>
      <c r="LCB348" s="51"/>
      <c r="LCC348" s="51"/>
      <c r="LCD348" s="51"/>
      <c r="LCE348" s="51"/>
      <c r="LCF348" s="51"/>
      <c r="LCG348" s="51"/>
      <c r="LCH348" s="51"/>
      <c r="LCI348" s="51"/>
      <c r="LCJ348" s="51"/>
      <c r="LCK348" s="51"/>
      <c r="LCL348" s="51"/>
      <c r="LCM348" s="51"/>
      <c r="LCN348" s="51"/>
      <c r="LCO348" s="51"/>
      <c r="LCP348" s="51"/>
      <c r="LCQ348" s="51"/>
      <c r="LCR348" s="51"/>
      <c r="LCS348" s="51"/>
      <c r="LCT348" s="51"/>
      <c r="LCU348" s="51"/>
      <c r="LCV348" s="51"/>
      <c r="LCW348" s="51"/>
      <c r="LCX348" s="51"/>
      <c r="LCY348" s="51"/>
      <c r="LCZ348" s="51"/>
      <c r="LDA348" s="51"/>
      <c r="LDB348" s="51"/>
      <c r="LDC348" s="51"/>
      <c r="LDD348" s="51"/>
      <c r="LDE348" s="51"/>
      <c r="LDF348" s="51"/>
      <c r="LDG348" s="51"/>
      <c r="LDH348" s="51"/>
      <c r="LDI348" s="51"/>
      <c r="LDJ348" s="51"/>
      <c r="LDK348" s="51"/>
      <c r="LDL348" s="51"/>
      <c r="LDM348" s="51"/>
      <c r="LDN348" s="51"/>
      <c r="LDO348" s="51"/>
      <c r="LDP348" s="51"/>
      <c r="LDQ348" s="51"/>
      <c r="LDR348" s="51"/>
      <c r="LDS348" s="51"/>
      <c r="LDT348" s="51"/>
      <c r="LDU348" s="51"/>
      <c r="LDV348" s="51"/>
      <c r="LDW348" s="51"/>
      <c r="LDX348" s="51"/>
      <c r="LDY348" s="51"/>
      <c r="LDZ348" s="51"/>
      <c r="LEA348" s="51"/>
      <c r="LEB348" s="51"/>
      <c r="LEC348" s="51"/>
      <c r="LED348" s="51"/>
      <c r="LEE348" s="51"/>
      <c r="LEF348" s="51"/>
      <c r="LEG348" s="51"/>
      <c r="LEH348" s="51"/>
      <c r="LEI348" s="51"/>
      <c r="LEJ348" s="51"/>
      <c r="LEK348" s="51"/>
      <c r="LEL348" s="51"/>
      <c r="LEM348" s="51"/>
      <c r="LEN348" s="51"/>
      <c r="LEO348" s="51"/>
      <c r="LEP348" s="51"/>
      <c r="LEQ348" s="51"/>
      <c r="LER348" s="51"/>
      <c r="LES348" s="51"/>
      <c r="LET348" s="51"/>
      <c r="LEU348" s="51"/>
      <c r="LEV348" s="51"/>
      <c r="LEW348" s="51"/>
      <c r="LEX348" s="51"/>
      <c r="LEY348" s="51"/>
      <c r="LEZ348" s="51"/>
      <c r="LFA348" s="51"/>
      <c r="LFB348" s="51"/>
      <c r="LFC348" s="51"/>
      <c r="LFD348" s="51"/>
      <c r="LFE348" s="51"/>
      <c r="LFF348" s="51"/>
      <c r="LFG348" s="51"/>
      <c r="LFH348" s="51"/>
      <c r="LFI348" s="51"/>
      <c r="LFJ348" s="51"/>
      <c r="LFK348" s="51"/>
      <c r="LFL348" s="51"/>
      <c r="LFM348" s="51"/>
      <c r="LFN348" s="51"/>
      <c r="LFO348" s="51"/>
      <c r="LFP348" s="51"/>
      <c r="LFQ348" s="51"/>
      <c r="LFR348" s="51"/>
      <c r="LFS348" s="51"/>
      <c r="LFT348" s="51"/>
      <c r="LFU348" s="51"/>
      <c r="LFV348" s="51"/>
      <c r="LFW348" s="51"/>
      <c r="LFX348" s="51"/>
      <c r="LFY348" s="51"/>
      <c r="LFZ348" s="51"/>
      <c r="LGA348" s="51"/>
      <c r="LGB348" s="51"/>
      <c r="LGC348" s="51"/>
      <c r="LGD348" s="51"/>
      <c r="LGE348" s="51"/>
      <c r="LGF348" s="51"/>
      <c r="LGG348" s="51"/>
      <c r="LGH348" s="51"/>
      <c r="LGI348" s="51"/>
      <c r="LGJ348" s="51"/>
      <c r="LGK348" s="51"/>
      <c r="LGL348" s="51"/>
      <c r="LGM348" s="51"/>
      <c r="LGN348" s="51"/>
      <c r="LGO348" s="51"/>
      <c r="LGP348" s="51"/>
      <c r="LGQ348" s="51"/>
      <c r="LGR348" s="51"/>
      <c r="LGS348" s="51"/>
      <c r="LGT348" s="51"/>
      <c r="LGU348" s="51"/>
      <c r="LGV348" s="51"/>
      <c r="LGW348" s="51"/>
      <c r="LGX348" s="51"/>
      <c r="LGY348" s="51"/>
      <c r="LGZ348" s="51"/>
      <c r="LHA348" s="51"/>
      <c r="LHB348" s="51"/>
      <c r="LHC348" s="51"/>
      <c r="LHD348" s="51"/>
      <c r="LHE348" s="51"/>
      <c r="LHF348" s="51"/>
      <c r="LHG348" s="51"/>
      <c r="LHH348" s="51"/>
      <c r="LHI348" s="51"/>
      <c r="LHJ348" s="51"/>
      <c r="LHK348" s="51"/>
      <c r="LHL348" s="51"/>
      <c r="LHM348" s="51"/>
      <c r="LHN348" s="51"/>
      <c r="LHO348" s="51"/>
      <c r="LHP348" s="51"/>
      <c r="LHQ348" s="51"/>
      <c r="LHR348" s="51"/>
      <c r="LHS348" s="51"/>
      <c r="LHT348" s="51"/>
      <c r="LHU348" s="51"/>
      <c r="LHV348" s="51"/>
      <c r="LHW348" s="51"/>
      <c r="LHX348" s="51"/>
      <c r="LHY348" s="51"/>
      <c r="LHZ348" s="51"/>
      <c r="LIA348" s="51"/>
      <c r="LIB348" s="51"/>
      <c r="LIC348" s="51"/>
      <c r="LID348" s="51"/>
      <c r="LIE348" s="51"/>
      <c r="LIF348" s="51"/>
      <c r="LIG348" s="51"/>
      <c r="LIH348" s="51"/>
      <c r="LII348" s="51"/>
      <c r="LIJ348" s="51"/>
      <c r="LIK348" s="51"/>
      <c r="LIL348" s="51"/>
      <c r="LIM348" s="51"/>
      <c r="LIN348" s="51"/>
      <c r="LIO348" s="51"/>
      <c r="LIP348" s="51"/>
      <c r="LIQ348" s="51"/>
      <c r="LIR348" s="51"/>
      <c r="LIS348" s="51"/>
      <c r="LIT348" s="51"/>
      <c r="LIU348" s="51"/>
      <c r="LIV348" s="51"/>
      <c r="LIW348" s="51"/>
      <c r="LIX348" s="51"/>
      <c r="LIY348" s="51"/>
      <c r="LIZ348" s="51"/>
      <c r="LJA348" s="51"/>
      <c r="LJB348" s="51"/>
      <c r="LJC348" s="51"/>
      <c r="LJD348" s="51"/>
      <c r="LJE348" s="51"/>
      <c r="LJF348" s="51"/>
      <c r="LJG348" s="51"/>
      <c r="LJH348" s="51"/>
      <c r="LJI348" s="51"/>
      <c r="LJJ348" s="51"/>
      <c r="LJK348" s="51"/>
      <c r="LJL348" s="51"/>
      <c r="LJM348" s="51"/>
      <c r="LJN348" s="51"/>
      <c r="LJO348" s="51"/>
      <c r="LJP348" s="51"/>
      <c r="LJQ348" s="51"/>
      <c r="LJR348" s="51"/>
      <c r="LJS348" s="51"/>
      <c r="LJT348" s="51"/>
      <c r="LJU348" s="51"/>
      <c r="LJV348" s="51"/>
      <c r="LJW348" s="51"/>
      <c r="LJX348" s="51"/>
      <c r="LJY348" s="51"/>
      <c r="LJZ348" s="51"/>
      <c r="LKA348" s="51"/>
      <c r="LKB348" s="51"/>
      <c r="LKC348" s="51"/>
      <c r="LKD348" s="51"/>
      <c r="LKE348" s="51"/>
      <c r="LKF348" s="51"/>
      <c r="LKG348" s="51"/>
      <c r="LKH348" s="51"/>
      <c r="LKI348" s="51"/>
      <c r="LKJ348" s="51"/>
      <c r="LKK348" s="51"/>
      <c r="LKL348" s="51"/>
      <c r="LKM348" s="51"/>
      <c r="LKN348" s="51"/>
      <c r="LKO348" s="51"/>
      <c r="LKP348" s="51"/>
      <c r="LKQ348" s="51"/>
      <c r="LKR348" s="51"/>
      <c r="LKS348" s="51"/>
      <c r="LKT348" s="51"/>
      <c r="LKU348" s="51"/>
      <c r="LKV348" s="51"/>
      <c r="LKW348" s="51"/>
      <c r="LKX348" s="51"/>
      <c r="LKY348" s="51"/>
      <c r="LKZ348" s="51"/>
      <c r="LLA348" s="51"/>
      <c r="LLB348" s="51"/>
      <c r="LLC348" s="51"/>
      <c r="LLD348" s="51"/>
      <c r="LLE348" s="51"/>
      <c r="LLF348" s="51"/>
      <c r="LLG348" s="51"/>
      <c r="LLH348" s="51"/>
      <c r="LLI348" s="51"/>
      <c r="LLJ348" s="51"/>
      <c r="LLK348" s="51"/>
      <c r="LLL348" s="51"/>
      <c r="LLM348" s="51"/>
      <c r="LLN348" s="51"/>
      <c r="LLO348" s="51"/>
      <c r="LLP348" s="51"/>
      <c r="LLQ348" s="51"/>
      <c r="LLR348" s="51"/>
      <c r="LLS348" s="51"/>
      <c r="LLT348" s="51"/>
      <c r="LLU348" s="51"/>
      <c r="LLV348" s="51"/>
      <c r="LLW348" s="51"/>
      <c r="LLX348" s="51"/>
      <c r="LLY348" s="51"/>
      <c r="LLZ348" s="51"/>
      <c r="LMA348" s="51"/>
      <c r="LMB348" s="51"/>
      <c r="LMC348" s="51"/>
      <c r="LMD348" s="51"/>
      <c r="LME348" s="51"/>
      <c r="LMF348" s="51"/>
      <c r="LMG348" s="51"/>
      <c r="LMH348" s="51"/>
      <c r="LMI348" s="51"/>
      <c r="LMJ348" s="51"/>
      <c r="LMK348" s="51"/>
      <c r="LML348" s="51"/>
      <c r="LMM348" s="51"/>
      <c r="LMN348" s="51"/>
      <c r="LMO348" s="51"/>
      <c r="LMP348" s="51"/>
      <c r="LMQ348" s="51"/>
      <c r="LMR348" s="51"/>
      <c r="LMS348" s="51"/>
      <c r="LMT348" s="51"/>
      <c r="LMU348" s="51"/>
      <c r="LMV348" s="51"/>
      <c r="LMW348" s="51"/>
      <c r="LMX348" s="51"/>
      <c r="LMY348" s="51"/>
      <c r="LMZ348" s="51"/>
      <c r="LNA348" s="51"/>
      <c r="LNB348" s="51"/>
      <c r="LNC348" s="51"/>
      <c r="LND348" s="51"/>
      <c r="LNE348" s="51"/>
      <c r="LNF348" s="51"/>
      <c r="LNG348" s="51"/>
      <c r="LNH348" s="51"/>
      <c r="LNI348" s="51"/>
      <c r="LNJ348" s="51"/>
      <c r="LNK348" s="51"/>
      <c r="LNL348" s="51"/>
      <c r="LNM348" s="51"/>
      <c r="LNN348" s="51"/>
      <c r="LNO348" s="51"/>
      <c r="LNP348" s="51"/>
      <c r="LNQ348" s="51"/>
      <c r="LNR348" s="51"/>
      <c r="LNS348" s="51"/>
      <c r="LNT348" s="51"/>
      <c r="LNU348" s="51"/>
      <c r="LNV348" s="51"/>
      <c r="LNW348" s="51"/>
      <c r="LNX348" s="51"/>
      <c r="LNY348" s="51"/>
      <c r="LNZ348" s="51"/>
      <c r="LOA348" s="51"/>
      <c r="LOB348" s="51"/>
      <c r="LOC348" s="51"/>
      <c r="LOD348" s="51"/>
      <c r="LOE348" s="51"/>
      <c r="LOF348" s="51"/>
      <c r="LOG348" s="51"/>
      <c r="LOH348" s="51"/>
      <c r="LOI348" s="51"/>
      <c r="LOJ348" s="51"/>
      <c r="LOK348" s="51"/>
      <c r="LOL348" s="51"/>
      <c r="LOM348" s="51"/>
      <c r="LON348" s="51"/>
      <c r="LOO348" s="51"/>
      <c r="LOP348" s="51"/>
      <c r="LOQ348" s="51"/>
      <c r="LOR348" s="51"/>
      <c r="LOS348" s="51"/>
      <c r="LOT348" s="51"/>
      <c r="LOU348" s="51"/>
      <c r="LOV348" s="51"/>
      <c r="LOW348" s="51"/>
      <c r="LOX348" s="51"/>
      <c r="LOY348" s="51"/>
      <c r="LOZ348" s="51"/>
      <c r="LPA348" s="51"/>
      <c r="LPB348" s="51"/>
      <c r="LPC348" s="51"/>
      <c r="LPD348" s="51"/>
      <c r="LPE348" s="51"/>
      <c r="LPF348" s="51"/>
      <c r="LPG348" s="51"/>
      <c r="LPH348" s="51"/>
      <c r="LPI348" s="51"/>
      <c r="LPJ348" s="51"/>
      <c r="LPK348" s="51"/>
      <c r="LPL348" s="51"/>
      <c r="LPM348" s="51"/>
      <c r="LPN348" s="51"/>
      <c r="LPO348" s="51"/>
      <c r="LPP348" s="51"/>
      <c r="LPQ348" s="51"/>
      <c r="LPR348" s="51"/>
      <c r="LPS348" s="51"/>
      <c r="LPT348" s="51"/>
      <c r="LPU348" s="51"/>
      <c r="LPV348" s="51"/>
      <c r="LPW348" s="51"/>
      <c r="LPX348" s="51"/>
      <c r="LPY348" s="51"/>
      <c r="LPZ348" s="51"/>
      <c r="LQA348" s="51"/>
      <c r="LQB348" s="51"/>
      <c r="LQC348" s="51"/>
      <c r="LQD348" s="51"/>
      <c r="LQE348" s="51"/>
      <c r="LQF348" s="51"/>
      <c r="LQG348" s="51"/>
      <c r="LQH348" s="51"/>
      <c r="LQI348" s="51"/>
      <c r="LQJ348" s="51"/>
      <c r="LQK348" s="51"/>
      <c r="LQL348" s="51"/>
      <c r="LQM348" s="51"/>
      <c r="LQN348" s="51"/>
      <c r="LQO348" s="51"/>
      <c r="LQP348" s="51"/>
      <c r="LQQ348" s="51"/>
      <c r="LQR348" s="51"/>
      <c r="LQS348" s="51"/>
      <c r="LQT348" s="51"/>
      <c r="LQU348" s="51"/>
      <c r="LQV348" s="51"/>
      <c r="LQW348" s="51"/>
      <c r="LQX348" s="51"/>
      <c r="LQY348" s="51"/>
      <c r="LQZ348" s="51"/>
      <c r="LRA348" s="51"/>
      <c r="LRB348" s="51"/>
      <c r="LRC348" s="51"/>
      <c r="LRD348" s="51"/>
      <c r="LRE348" s="51"/>
      <c r="LRF348" s="51"/>
      <c r="LRG348" s="51"/>
      <c r="LRH348" s="51"/>
      <c r="LRI348" s="51"/>
      <c r="LRJ348" s="51"/>
      <c r="LRK348" s="51"/>
      <c r="LRL348" s="51"/>
      <c r="LRM348" s="51"/>
      <c r="LRN348" s="51"/>
      <c r="LRO348" s="51"/>
      <c r="LRP348" s="51"/>
      <c r="LRQ348" s="51"/>
      <c r="LRR348" s="51"/>
      <c r="LRS348" s="51"/>
      <c r="LRT348" s="51"/>
      <c r="LRU348" s="51"/>
      <c r="LRV348" s="51"/>
      <c r="LRW348" s="51"/>
      <c r="LRX348" s="51"/>
      <c r="LRY348" s="51"/>
      <c r="LRZ348" s="51"/>
      <c r="LSA348" s="51"/>
      <c r="LSB348" s="51"/>
      <c r="LSC348" s="51"/>
      <c r="LSD348" s="51"/>
      <c r="LSE348" s="51"/>
      <c r="LSF348" s="51"/>
      <c r="LSG348" s="51"/>
      <c r="LSH348" s="51"/>
      <c r="LSI348" s="51"/>
      <c r="LSJ348" s="51"/>
      <c r="LSK348" s="51"/>
      <c r="LSL348" s="51"/>
      <c r="LSM348" s="51"/>
      <c r="LSN348" s="51"/>
      <c r="LSO348" s="51"/>
      <c r="LSP348" s="51"/>
      <c r="LSQ348" s="51"/>
      <c r="LSR348" s="51"/>
      <c r="LSS348" s="51"/>
      <c r="LST348" s="51"/>
      <c r="LSU348" s="51"/>
      <c r="LSV348" s="51"/>
      <c r="LSW348" s="51"/>
      <c r="LSX348" s="51"/>
      <c r="LSY348" s="51"/>
      <c r="LSZ348" s="51"/>
      <c r="LTA348" s="51"/>
      <c r="LTB348" s="51"/>
      <c r="LTC348" s="51"/>
      <c r="LTD348" s="51"/>
      <c r="LTE348" s="51"/>
      <c r="LTF348" s="51"/>
      <c r="LTG348" s="51"/>
      <c r="LTH348" s="51"/>
      <c r="LTI348" s="51"/>
      <c r="LTJ348" s="51"/>
      <c r="LTK348" s="51"/>
      <c r="LTL348" s="51"/>
      <c r="LTM348" s="51"/>
      <c r="LTN348" s="51"/>
      <c r="LTO348" s="51"/>
      <c r="LTP348" s="51"/>
      <c r="LTQ348" s="51"/>
      <c r="LTR348" s="51"/>
      <c r="LTS348" s="51"/>
      <c r="LTT348" s="51"/>
      <c r="LTU348" s="51"/>
      <c r="LTV348" s="51"/>
      <c r="LTW348" s="51"/>
      <c r="LTX348" s="51"/>
      <c r="LTY348" s="51"/>
      <c r="LTZ348" s="51"/>
      <c r="LUA348" s="51"/>
      <c r="LUB348" s="51"/>
      <c r="LUC348" s="51"/>
      <c r="LUD348" s="51"/>
      <c r="LUE348" s="51"/>
      <c r="LUF348" s="51"/>
      <c r="LUG348" s="51"/>
      <c r="LUH348" s="51"/>
      <c r="LUI348" s="51"/>
      <c r="LUJ348" s="51"/>
      <c r="LUK348" s="51"/>
      <c r="LUL348" s="51"/>
      <c r="LUM348" s="51"/>
      <c r="LUN348" s="51"/>
      <c r="LUO348" s="51"/>
      <c r="LUP348" s="51"/>
      <c r="LUQ348" s="51"/>
      <c r="LUR348" s="51"/>
      <c r="LUS348" s="51"/>
      <c r="LUT348" s="51"/>
      <c r="LUU348" s="51"/>
      <c r="LUV348" s="51"/>
      <c r="LUW348" s="51"/>
      <c r="LUX348" s="51"/>
      <c r="LUY348" s="51"/>
      <c r="LUZ348" s="51"/>
      <c r="LVA348" s="51"/>
      <c r="LVB348" s="51"/>
      <c r="LVC348" s="51"/>
      <c r="LVD348" s="51"/>
      <c r="LVE348" s="51"/>
      <c r="LVF348" s="51"/>
      <c r="LVG348" s="51"/>
      <c r="LVH348" s="51"/>
      <c r="LVI348" s="51"/>
      <c r="LVJ348" s="51"/>
      <c r="LVK348" s="51"/>
      <c r="LVL348" s="51"/>
      <c r="LVM348" s="51"/>
      <c r="LVN348" s="51"/>
      <c r="LVO348" s="51"/>
      <c r="LVP348" s="51"/>
      <c r="LVQ348" s="51"/>
      <c r="LVR348" s="51"/>
      <c r="LVS348" s="51"/>
      <c r="LVT348" s="51"/>
      <c r="LVU348" s="51"/>
      <c r="LVV348" s="51"/>
      <c r="LVW348" s="51"/>
      <c r="LVX348" s="51"/>
      <c r="LVY348" s="51"/>
      <c r="LVZ348" s="51"/>
      <c r="LWA348" s="51"/>
      <c r="LWB348" s="51"/>
      <c r="LWC348" s="51"/>
      <c r="LWD348" s="51"/>
      <c r="LWE348" s="51"/>
      <c r="LWF348" s="51"/>
      <c r="LWG348" s="51"/>
      <c r="LWH348" s="51"/>
      <c r="LWI348" s="51"/>
      <c r="LWJ348" s="51"/>
      <c r="LWK348" s="51"/>
      <c r="LWL348" s="51"/>
      <c r="LWM348" s="51"/>
      <c r="LWN348" s="51"/>
      <c r="LWO348" s="51"/>
      <c r="LWP348" s="51"/>
      <c r="LWQ348" s="51"/>
      <c r="LWR348" s="51"/>
      <c r="LWS348" s="51"/>
      <c r="LWT348" s="51"/>
      <c r="LWU348" s="51"/>
      <c r="LWV348" s="51"/>
      <c r="LWW348" s="51"/>
      <c r="LWX348" s="51"/>
      <c r="LWY348" s="51"/>
      <c r="LWZ348" s="51"/>
      <c r="LXA348" s="51"/>
      <c r="LXB348" s="51"/>
      <c r="LXC348" s="51"/>
      <c r="LXD348" s="51"/>
      <c r="LXE348" s="51"/>
      <c r="LXF348" s="51"/>
      <c r="LXG348" s="51"/>
      <c r="LXH348" s="51"/>
      <c r="LXI348" s="51"/>
      <c r="LXJ348" s="51"/>
      <c r="LXK348" s="51"/>
      <c r="LXL348" s="51"/>
      <c r="LXM348" s="51"/>
      <c r="LXN348" s="51"/>
      <c r="LXO348" s="51"/>
      <c r="LXP348" s="51"/>
      <c r="LXQ348" s="51"/>
      <c r="LXR348" s="51"/>
      <c r="LXS348" s="51"/>
      <c r="LXT348" s="51"/>
      <c r="LXU348" s="51"/>
      <c r="LXV348" s="51"/>
      <c r="LXW348" s="51"/>
      <c r="LXX348" s="51"/>
      <c r="LXY348" s="51"/>
      <c r="LXZ348" s="51"/>
      <c r="LYA348" s="51"/>
      <c r="LYB348" s="51"/>
      <c r="LYC348" s="51"/>
      <c r="LYD348" s="51"/>
      <c r="LYE348" s="51"/>
      <c r="LYF348" s="51"/>
      <c r="LYG348" s="51"/>
      <c r="LYH348" s="51"/>
      <c r="LYI348" s="51"/>
      <c r="LYJ348" s="51"/>
      <c r="LYK348" s="51"/>
      <c r="LYL348" s="51"/>
      <c r="LYM348" s="51"/>
      <c r="LYN348" s="51"/>
      <c r="LYO348" s="51"/>
      <c r="LYP348" s="51"/>
      <c r="LYQ348" s="51"/>
      <c r="LYR348" s="51"/>
      <c r="LYS348" s="51"/>
      <c r="LYT348" s="51"/>
      <c r="LYU348" s="51"/>
      <c r="LYV348" s="51"/>
      <c r="LYW348" s="51"/>
      <c r="LYX348" s="51"/>
      <c r="LYY348" s="51"/>
      <c r="LYZ348" s="51"/>
      <c r="LZA348" s="51"/>
      <c r="LZB348" s="51"/>
      <c r="LZC348" s="51"/>
      <c r="LZD348" s="51"/>
      <c r="LZE348" s="51"/>
      <c r="LZF348" s="51"/>
      <c r="LZG348" s="51"/>
      <c r="LZH348" s="51"/>
      <c r="LZI348" s="51"/>
      <c r="LZJ348" s="51"/>
      <c r="LZK348" s="51"/>
      <c r="LZL348" s="51"/>
      <c r="LZM348" s="51"/>
      <c r="LZN348" s="51"/>
      <c r="LZO348" s="51"/>
      <c r="LZP348" s="51"/>
      <c r="LZQ348" s="51"/>
      <c r="LZR348" s="51"/>
      <c r="LZS348" s="51"/>
      <c r="LZT348" s="51"/>
      <c r="LZU348" s="51"/>
      <c r="LZV348" s="51"/>
      <c r="LZW348" s="51"/>
      <c r="LZX348" s="51"/>
      <c r="LZY348" s="51"/>
      <c r="LZZ348" s="51"/>
      <c r="MAA348" s="51"/>
      <c r="MAB348" s="51"/>
      <c r="MAC348" s="51"/>
      <c r="MAD348" s="51"/>
      <c r="MAE348" s="51"/>
      <c r="MAF348" s="51"/>
      <c r="MAG348" s="51"/>
      <c r="MAH348" s="51"/>
      <c r="MAI348" s="51"/>
      <c r="MAJ348" s="51"/>
      <c r="MAK348" s="51"/>
      <c r="MAL348" s="51"/>
      <c r="MAM348" s="51"/>
      <c r="MAN348" s="51"/>
      <c r="MAO348" s="51"/>
      <c r="MAP348" s="51"/>
      <c r="MAQ348" s="51"/>
      <c r="MAR348" s="51"/>
      <c r="MAS348" s="51"/>
      <c r="MAT348" s="51"/>
      <c r="MAU348" s="51"/>
      <c r="MAV348" s="51"/>
      <c r="MAW348" s="51"/>
      <c r="MAX348" s="51"/>
      <c r="MAY348" s="51"/>
      <c r="MAZ348" s="51"/>
      <c r="MBA348" s="51"/>
      <c r="MBB348" s="51"/>
      <c r="MBC348" s="51"/>
      <c r="MBD348" s="51"/>
      <c r="MBE348" s="51"/>
      <c r="MBF348" s="51"/>
      <c r="MBG348" s="51"/>
      <c r="MBH348" s="51"/>
      <c r="MBI348" s="51"/>
      <c r="MBJ348" s="51"/>
      <c r="MBK348" s="51"/>
      <c r="MBL348" s="51"/>
      <c r="MBM348" s="51"/>
      <c r="MBN348" s="51"/>
      <c r="MBO348" s="51"/>
      <c r="MBP348" s="51"/>
      <c r="MBQ348" s="51"/>
      <c r="MBR348" s="51"/>
      <c r="MBS348" s="51"/>
      <c r="MBT348" s="51"/>
      <c r="MBU348" s="51"/>
      <c r="MBV348" s="51"/>
      <c r="MBW348" s="51"/>
      <c r="MBX348" s="51"/>
      <c r="MBY348" s="51"/>
      <c r="MBZ348" s="51"/>
      <c r="MCA348" s="51"/>
      <c r="MCB348" s="51"/>
      <c r="MCC348" s="51"/>
      <c r="MCD348" s="51"/>
      <c r="MCE348" s="51"/>
      <c r="MCF348" s="51"/>
      <c r="MCG348" s="51"/>
      <c r="MCH348" s="51"/>
      <c r="MCI348" s="51"/>
      <c r="MCJ348" s="51"/>
      <c r="MCK348" s="51"/>
      <c r="MCL348" s="51"/>
      <c r="MCM348" s="51"/>
      <c r="MCN348" s="51"/>
      <c r="MCO348" s="51"/>
      <c r="MCP348" s="51"/>
      <c r="MCQ348" s="51"/>
      <c r="MCR348" s="51"/>
      <c r="MCS348" s="51"/>
      <c r="MCT348" s="51"/>
      <c r="MCU348" s="51"/>
      <c r="MCV348" s="51"/>
      <c r="MCW348" s="51"/>
      <c r="MCX348" s="51"/>
      <c r="MCY348" s="51"/>
      <c r="MCZ348" s="51"/>
      <c r="MDA348" s="51"/>
      <c r="MDB348" s="51"/>
      <c r="MDC348" s="51"/>
      <c r="MDD348" s="51"/>
      <c r="MDE348" s="51"/>
      <c r="MDF348" s="51"/>
      <c r="MDG348" s="51"/>
      <c r="MDH348" s="51"/>
      <c r="MDI348" s="51"/>
      <c r="MDJ348" s="51"/>
      <c r="MDK348" s="51"/>
      <c r="MDL348" s="51"/>
      <c r="MDM348" s="51"/>
      <c r="MDN348" s="51"/>
      <c r="MDO348" s="51"/>
      <c r="MDP348" s="51"/>
      <c r="MDQ348" s="51"/>
      <c r="MDR348" s="51"/>
      <c r="MDS348" s="51"/>
      <c r="MDT348" s="51"/>
      <c r="MDU348" s="51"/>
      <c r="MDV348" s="51"/>
      <c r="MDW348" s="51"/>
      <c r="MDX348" s="51"/>
      <c r="MDY348" s="51"/>
      <c r="MDZ348" s="51"/>
      <c r="MEA348" s="51"/>
      <c r="MEB348" s="51"/>
      <c r="MEC348" s="51"/>
      <c r="MED348" s="51"/>
      <c r="MEE348" s="51"/>
      <c r="MEF348" s="51"/>
      <c r="MEG348" s="51"/>
      <c r="MEH348" s="51"/>
      <c r="MEI348" s="51"/>
      <c r="MEJ348" s="51"/>
      <c r="MEK348" s="51"/>
      <c r="MEL348" s="51"/>
      <c r="MEM348" s="51"/>
      <c r="MEN348" s="51"/>
      <c r="MEO348" s="51"/>
      <c r="MEP348" s="51"/>
      <c r="MEQ348" s="51"/>
      <c r="MER348" s="51"/>
      <c r="MES348" s="51"/>
      <c r="MET348" s="51"/>
      <c r="MEU348" s="51"/>
      <c r="MEV348" s="51"/>
      <c r="MEW348" s="51"/>
      <c r="MEX348" s="51"/>
      <c r="MEY348" s="51"/>
      <c r="MEZ348" s="51"/>
      <c r="MFA348" s="51"/>
      <c r="MFB348" s="51"/>
      <c r="MFC348" s="51"/>
      <c r="MFD348" s="51"/>
      <c r="MFE348" s="51"/>
      <c r="MFF348" s="51"/>
      <c r="MFG348" s="51"/>
      <c r="MFH348" s="51"/>
      <c r="MFI348" s="51"/>
      <c r="MFJ348" s="51"/>
      <c r="MFK348" s="51"/>
      <c r="MFL348" s="51"/>
      <c r="MFM348" s="51"/>
      <c r="MFN348" s="51"/>
      <c r="MFO348" s="51"/>
      <c r="MFP348" s="51"/>
      <c r="MFQ348" s="51"/>
      <c r="MFR348" s="51"/>
      <c r="MFS348" s="51"/>
      <c r="MFT348" s="51"/>
      <c r="MFU348" s="51"/>
      <c r="MFV348" s="51"/>
      <c r="MFW348" s="51"/>
      <c r="MFX348" s="51"/>
      <c r="MFY348" s="51"/>
      <c r="MFZ348" s="51"/>
      <c r="MGA348" s="51"/>
      <c r="MGB348" s="51"/>
      <c r="MGC348" s="51"/>
      <c r="MGD348" s="51"/>
      <c r="MGE348" s="51"/>
      <c r="MGF348" s="51"/>
      <c r="MGG348" s="51"/>
      <c r="MGH348" s="51"/>
      <c r="MGI348" s="51"/>
      <c r="MGJ348" s="51"/>
      <c r="MGK348" s="51"/>
      <c r="MGL348" s="51"/>
      <c r="MGM348" s="51"/>
      <c r="MGN348" s="51"/>
      <c r="MGO348" s="51"/>
      <c r="MGP348" s="51"/>
      <c r="MGQ348" s="51"/>
      <c r="MGR348" s="51"/>
      <c r="MGS348" s="51"/>
      <c r="MGT348" s="51"/>
      <c r="MGU348" s="51"/>
      <c r="MGV348" s="51"/>
      <c r="MGW348" s="51"/>
      <c r="MGX348" s="51"/>
      <c r="MGY348" s="51"/>
      <c r="MGZ348" s="51"/>
      <c r="MHA348" s="51"/>
      <c r="MHB348" s="51"/>
      <c r="MHC348" s="51"/>
      <c r="MHD348" s="51"/>
      <c r="MHE348" s="51"/>
      <c r="MHF348" s="51"/>
      <c r="MHG348" s="51"/>
      <c r="MHH348" s="51"/>
      <c r="MHI348" s="51"/>
      <c r="MHJ348" s="51"/>
      <c r="MHK348" s="51"/>
      <c r="MHL348" s="51"/>
      <c r="MHM348" s="51"/>
      <c r="MHN348" s="51"/>
      <c r="MHO348" s="51"/>
      <c r="MHP348" s="51"/>
      <c r="MHQ348" s="51"/>
      <c r="MHR348" s="51"/>
      <c r="MHS348" s="51"/>
      <c r="MHT348" s="51"/>
      <c r="MHU348" s="51"/>
      <c r="MHV348" s="51"/>
      <c r="MHW348" s="51"/>
      <c r="MHX348" s="51"/>
      <c r="MHY348" s="51"/>
      <c r="MHZ348" s="51"/>
      <c r="MIA348" s="51"/>
      <c r="MIB348" s="51"/>
      <c r="MIC348" s="51"/>
      <c r="MID348" s="51"/>
      <c r="MIE348" s="51"/>
      <c r="MIF348" s="51"/>
      <c r="MIG348" s="51"/>
      <c r="MIH348" s="51"/>
      <c r="MII348" s="51"/>
      <c r="MIJ348" s="51"/>
      <c r="MIK348" s="51"/>
      <c r="MIL348" s="51"/>
      <c r="MIM348" s="51"/>
      <c r="MIN348" s="51"/>
      <c r="MIO348" s="51"/>
      <c r="MIP348" s="51"/>
      <c r="MIQ348" s="51"/>
      <c r="MIR348" s="51"/>
      <c r="MIS348" s="51"/>
      <c r="MIT348" s="51"/>
      <c r="MIU348" s="51"/>
      <c r="MIV348" s="51"/>
      <c r="MIW348" s="51"/>
      <c r="MIX348" s="51"/>
      <c r="MIY348" s="51"/>
      <c r="MIZ348" s="51"/>
      <c r="MJA348" s="51"/>
      <c r="MJB348" s="51"/>
      <c r="MJC348" s="51"/>
      <c r="MJD348" s="51"/>
      <c r="MJE348" s="51"/>
      <c r="MJF348" s="51"/>
      <c r="MJG348" s="51"/>
      <c r="MJH348" s="51"/>
      <c r="MJI348" s="51"/>
      <c r="MJJ348" s="51"/>
      <c r="MJK348" s="51"/>
      <c r="MJL348" s="51"/>
      <c r="MJM348" s="51"/>
      <c r="MJN348" s="51"/>
      <c r="MJO348" s="51"/>
      <c r="MJP348" s="51"/>
      <c r="MJQ348" s="51"/>
      <c r="MJR348" s="51"/>
      <c r="MJS348" s="51"/>
      <c r="MJT348" s="51"/>
      <c r="MJU348" s="51"/>
      <c r="MJV348" s="51"/>
      <c r="MJW348" s="51"/>
      <c r="MJX348" s="51"/>
      <c r="MJY348" s="51"/>
      <c r="MJZ348" s="51"/>
      <c r="MKA348" s="51"/>
      <c r="MKB348" s="51"/>
      <c r="MKC348" s="51"/>
      <c r="MKD348" s="51"/>
      <c r="MKE348" s="51"/>
      <c r="MKF348" s="51"/>
      <c r="MKG348" s="51"/>
      <c r="MKH348" s="51"/>
      <c r="MKI348" s="51"/>
      <c r="MKJ348" s="51"/>
      <c r="MKK348" s="51"/>
      <c r="MKL348" s="51"/>
      <c r="MKM348" s="51"/>
      <c r="MKN348" s="51"/>
      <c r="MKO348" s="51"/>
      <c r="MKP348" s="51"/>
      <c r="MKQ348" s="51"/>
      <c r="MKR348" s="51"/>
      <c r="MKS348" s="51"/>
      <c r="MKT348" s="51"/>
      <c r="MKU348" s="51"/>
      <c r="MKV348" s="51"/>
      <c r="MKW348" s="51"/>
      <c r="MKX348" s="51"/>
      <c r="MKY348" s="51"/>
      <c r="MKZ348" s="51"/>
      <c r="MLA348" s="51"/>
      <c r="MLB348" s="51"/>
      <c r="MLC348" s="51"/>
      <c r="MLD348" s="51"/>
      <c r="MLE348" s="51"/>
      <c r="MLF348" s="51"/>
      <c r="MLG348" s="51"/>
      <c r="MLH348" s="51"/>
      <c r="MLI348" s="51"/>
      <c r="MLJ348" s="51"/>
      <c r="MLK348" s="51"/>
      <c r="MLL348" s="51"/>
      <c r="MLM348" s="51"/>
      <c r="MLN348" s="51"/>
      <c r="MLO348" s="51"/>
      <c r="MLP348" s="51"/>
      <c r="MLQ348" s="51"/>
      <c r="MLR348" s="51"/>
      <c r="MLS348" s="51"/>
      <c r="MLT348" s="51"/>
      <c r="MLU348" s="51"/>
      <c r="MLV348" s="51"/>
      <c r="MLW348" s="51"/>
      <c r="MLX348" s="51"/>
      <c r="MLY348" s="51"/>
      <c r="MLZ348" s="51"/>
      <c r="MMA348" s="51"/>
      <c r="MMB348" s="51"/>
      <c r="MMC348" s="51"/>
      <c r="MMD348" s="51"/>
      <c r="MME348" s="51"/>
      <c r="MMF348" s="51"/>
      <c r="MMG348" s="51"/>
      <c r="MMH348" s="51"/>
      <c r="MMI348" s="51"/>
      <c r="MMJ348" s="51"/>
      <c r="MMK348" s="51"/>
      <c r="MML348" s="51"/>
      <c r="MMM348" s="51"/>
      <c r="MMN348" s="51"/>
      <c r="MMO348" s="51"/>
      <c r="MMP348" s="51"/>
      <c r="MMQ348" s="51"/>
      <c r="MMR348" s="51"/>
      <c r="MMS348" s="51"/>
      <c r="MMT348" s="51"/>
      <c r="MMU348" s="51"/>
      <c r="MMV348" s="51"/>
      <c r="MMW348" s="51"/>
      <c r="MMX348" s="51"/>
      <c r="MMY348" s="51"/>
      <c r="MMZ348" s="51"/>
      <c r="MNA348" s="51"/>
      <c r="MNB348" s="51"/>
      <c r="MNC348" s="51"/>
      <c r="MND348" s="51"/>
      <c r="MNE348" s="51"/>
      <c r="MNF348" s="51"/>
      <c r="MNG348" s="51"/>
      <c r="MNH348" s="51"/>
      <c r="MNI348" s="51"/>
      <c r="MNJ348" s="51"/>
      <c r="MNK348" s="51"/>
      <c r="MNL348" s="51"/>
      <c r="MNM348" s="51"/>
      <c r="MNN348" s="51"/>
      <c r="MNO348" s="51"/>
      <c r="MNP348" s="51"/>
      <c r="MNQ348" s="51"/>
      <c r="MNR348" s="51"/>
      <c r="MNS348" s="51"/>
      <c r="MNT348" s="51"/>
      <c r="MNU348" s="51"/>
      <c r="MNV348" s="51"/>
      <c r="MNW348" s="51"/>
      <c r="MNX348" s="51"/>
      <c r="MNY348" s="51"/>
      <c r="MNZ348" s="51"/>
      <c r="MOA348" s="51"/>
      <c r="MOB348" s="51"/>
      <c r="MOC348" s="51"/>
      <c r="MOD348" s="51"/>
      <c r="MOE348" s="51"/>
      <c r="MOF348" s="51"/>
      <c r="MOG348" s="51"/>
      <c r="MOH348" s="51"/>
      <c r="MOI348" s="51"/>
      <c r="MOJ348" s="51"/>
      <c r="MOK348" s="51"/>
      <c r="MOL348" s="51"/>
      <c r="MOM348" s="51"/>
      <c r="MON348" s="51"/>
      <c r="MOO348" s="51"/>
      <c r="MOP348" s="51"/>
      <c r="MOQ348" s="51"/>
      <c r="MOR348" s="51"/>
      <c r="MOS348" s="51"/>
      <c r="MOT348" s="51"/>
      <c r="MOU348" s="51"/>
      <c r="MOV348" s="51"/>
      <c r="MOW348" s="51"/>
      <c r="MOX348" s="51"/>
      <c r="MOY348" s="51"/>
      <c r="MOZ348" s="51"/>
      <c r="MPA348" s="51"/>
      <c r="MPB348" s="51"/>
      <c r="MPC348" s="51"/>
      <c r="MPD348" s="51"/>
      <c r="MPE348" s="51"/>
      <c r="MPF348" s="51"/>
      <c r="MPG348" s="51"/>
      <c r="MPH348" s="51"/>
      <c r="MPI348" s="51"/>
      <c r="MPJ348" s="51"/>
      <c r="MPK348" s="51"/>
      <c r="MPL348" s="51"/>
      <c r="MPM348" s="51"/>
      <c r="MPN348" s="51"/>
      <c r="MPO348" s="51"/>
      <c r="MPP348" s="51"/>
      <c r="MPQ348" s="51"/>
      <c r="MPR348" s="51"/>
      <c r="MPS348" s="51"/>
      <c r="MPT348" s="51"/>
      <c r="MPU348" s="51"/>
      <c r="MPV348" s="51"/>
      <c r="MPW348" s="51"/>
      <c r="MPX348" s="51"/>
      <c r="MPY348" s="51"/>
      <c r="MPZ348" s="51"/>
      <c r="MQA348" s="51"/>
      <c r="MQB348" s="51"/>
      <c r="MQC348" s="51"/>
      <c r="MQD348" s="51"/>
      <c r="MQE348" s="51"/>
      <c r="MQF348" s="51"/>
      <c r="MQG348" s="51"/>
      <c r="MQH348" s="51"/>
      <c r="MQI348" s="51"/>
      <c r="MQJ348" s="51"/>
      <c r="MQK348" s="51"/>
      <c r="MQL348" s="51"/>
      <c r="MQM348" s="51"/>
      <c r="MQN348" s="51"/>
      <c r="MQO348" s="51"/>
      <c r="MQP348" s="51"/>
      <c r="MQQ348" s="51"/>
      <c r="MQR348" s="51"/>
      <c r="MQS348" s="51"/>
      <c r="MQT348" s="51"/>
      <c r="MQU348" s="51"/>
      <c r="MQV348" s="51"/>
      <c r="MQW348" s="51"/>
      <c r="MQX348" s="51"/>
      <c r="MQY348" s="51"/>
      <c r="MQZ348" s="51"/>
      <c r="MRA348" s="51"/>
      <c r="MRB348" s="51"/>
      <c r="MRC348" s="51"/>
      <c r="MRD348" s="51"/>
      <c r="MRE348" s="51"/>
      <c r="MRF348" s="51"/>
      <c r="MRG348" s="51"/>
      <c r="MRH348" s="51"/>
      <c r="MRI348" s="51"/>
      <c r="MRJ348" s="51"/>
      <c r="MRK348" s="51"/>
      <c r="MRL348" s="51"/>
      <c r="MRM348" s="51"/>
      <c r="MRN348" s="51"/>
      <c r="MRO348" s="51"/>
      <c r="MRP348" s="51"/>
      <c r="MRQ348" s="51"/>
      <c r="MRR348" s="51"/>
      <c r="MRS348" s="51"/>
      <c r="MRT348" s="51"/>
      <c r="MRU348" s="51"/>
      <c r="MRV348" s="51"/>
      <c r="MRW348" s="51"/>
      <c r="MRX348" s="51"/>
      <c r="MRY348" s="51"/>
      <c r="MRZ348" s="51"/>
      <c r="MSA348" s="51"/>
      <c r="MSB348" s="51"/>
      <c r="MSC348" s="51"/>
      <c r="MSD348" s="51"/>
      <c r="MSE348" s="51"/>
      <c r="MSF348" s="51"/>
      <c r="MSG348" s="51"/>
      <c r="MSH348" s="51"/>
      <c r="MSI348" s="51"/>
      <c r="MSJ348" s="51"/>
      <c r="MSK348" s="51"/>
      <c r="MSL348" s="51"/>
      <c r="MSM348" s="51"/>
      <c r="MSN348" s="51"/>
      <c r="MSO348" s="51"/>
      <c r="MSP348" s="51"/>
      <c r="MSQ348" s="51"/>
      <c r="MSR348" s="51"/>
      <c r="MSS348" s="51"/>
      <c r="MST348" s="51"/>
      <c r="MSU348" s="51"/>
      <c r="MSV348" s="51"/>
      <c r="MSW348" s="51"/>
      <c r="MSX348" s="51"/>
      <c r="MSY348" s="51"/>
      <c r="MSZ348" s="51"/>
      <c r="MTA348" s="51"/>
      <c r="MTB348" s="51"/>
      <c r="MTC348" s="51"/>
      <c r="MTD348" s="51"/>
      <c r="MTE348" s="51"/>
      <c r="MTF348" s="51"/>
      <c r="MTG348" s="51"/>
      <c r="MTH348" s="51"/>
      <c r="MTI348" s="51"/>
      <c r="MTJ348" s="51"/>
      <c r="MTK348" s="51"/>
      <c r="MTL348" s="51"/>
      <c r="MTM348" s="51"/>
      <c r="MTN348" s="51"/>
      <c r="MTO348" s="51"/>
      <c r="MTP348" s="51"/>
      <c r="MTQ348" s="51"/>
      <c r="MTR348" s="51"/>
      <c r="MTS348" s="51"/>
      <c r="MTT348" s="51"/>
      <c r="MTU348" s="51"/>
      <c r="MTV348" s="51"/>
      <c r="MTW348" s="51"/>
      <c r="MTX348" s="51"/>
      <c r="MTY348" s="51"/>
      <c r="MTZ348" s="51"/>
      <c r="MUA348" s="51"/>
      <c r="MUB348" s="51"/>
      <c r="MUC348" s="51"/>
      <c r="MUD348" s="51"/>
      <c r="MUE348" s="51"/>
      <c r="MUF348" s="51"/>
      <c r="MUG348" s="51"/>
      <c r="MUH348" s="51"/>
      <c r="MUI348" s="51"/>
      <c r="MUJ348" s="51"/>
      <c r="MUK348" s="51"/>
      <c r="MUL348" s="51"/>
      <c r="MUM348" s="51"/>
      <c r="MUN348" s="51"/>
      <c r="MUO348" s="51"/>
      <c r="MUP348" s="51"/>
      <c r="MUQ348" s="51"/>
      <c r="MUR348" s="51"/>
      <c r="MUS348" s="51"/>
      <c r="MUT348" s="51"/>
      <c r="MUU348" s="51"/>
      <c r="MUV348" s="51"/>
      <c r="MUW348" s="51"/>
      <c r="MUX348" s="51"/>
      <c r="MUY348" s="51"/>
      <c r="MUZ348" s="51"/>
      <c r="MVA348" s="51"/>
      <c r="MVB348" s="51"/>
      <c r="MVC348" s="51"/>
      <c r="MVD348" s="51"/>
      <c r="MVE348" s="51"/>
      <c r="MVF348" s="51"/>
      <c r="MVG348" s="51"/>
      <c r="MVH348" s="51"/>
      <c r="MVI348" s="51"/>
      <c r="MVJ348" s="51"/>
      <c r="MVK348" s="51"/>
      <c r="MVL348" s="51"/>
      <c r="MVM348" s="51"/>
      <c r="MVN348" s="51"/>
      <c r="MVO348" s="51"/>
      <c r="MVP348" s="51"/>
      <c r="MVQ348" s="51"/>
      <c r="MVR348" s="51"/>
      <c r="MVS348" s="51"/>
      <c r="MVT348" s="51"/>
      <c r="MVU348" s="51"/>
      <c r="MVV348" s="51"/>
      <c r="MVW348" s="51"/>
      <c r="MVX348" s="51"/>
      <c r="MVY348" s="51"/>
      <c r="MVZ348" s="51"/>
      <c r="MWA348" s="51"/>
      <c r="MWB348" s="51"/>
      <c r="MWC348" s="51"/>
      <c r="MWD348" s="51"/>
      <c r="MWE348" s="51"/>
      <c r="MWF348" s="51"/>
      <c r="MWG348" s="51"/>
      <c r="MWH348" s="51"/>
      <c r="MWI348" s="51"/>
      <c r="MWJ348" s="51"/>
      <c r="MWK348" s="51"/>
      <c r="MWL348" s="51"/>
      <c r="MWM348" s="51"/>
      <c r="MWN348" s="51"/>
      <c r="MWO348" s="51"/>
      <c r="MWP348" s="51"/>
      <c r="MWQ348" s="51"/>
      <c r="MWR348" s="51"/>
      <c r="MWS348" s="51"/>
      <c r="MWT348" s="51"/>
      <c r="MWU348" s="51"/>
      <c r="MWV348" s="51"/>
      <c r="MWW348" s="51"/>
      <c r="MWX348" s="51"/>
      <c r="MWY348" s="51"/>
      <c r="MWZ348" s="51"/>
      <c r="MXA348" s="51"/>
      <c r="MXB348" s="51"/>
      <c r="MXC348" s="51"/>
      <c r="MXD348" s="51"/>
      <c r="MXE348" s="51"/>
      <c r="MXF348" s="51"/>
      <c r="MXG348" s="51"/>
      <c r="MXH348" s="51"/>
      <c r="MXI348" s="51"/>
      <c r="MXJ348" s="51"/>
      <c r="MXK348" s="51"/>
      <c r="MXL348" s="51"/>
      <c r="MXM348" s="51"/>
      <c r="MXN348" s="51"/>
      <c r="MXO348" s="51"/>
      <c r="MXP348" s="51"/>
      <c r="MXQ348" s="51"/>
      <c r="MXR348" s="51"/>
      <c r="MXS348" s="51"/>
      <c r="MXT348" s="51"/>
      <c r="MXU348" s="51"/>
      <c r="MXV348" s="51"/>
      <c r="MXW348" s="51"/>
      <c r="MXX348" s="51"/>
      <c r="MXY348" s="51"/>
      <c r="MXZ348" s="51"/>
      <c r="MYA348" s="51"/>
      <c r="MYB348" s="51"/>
      <c r="MYC348" s="51"/>
      <c r="MYD348" s="51"/>
      <c r="MYE348" s="51"/>
      <c r="MYF348" s="51"/>
      <c r="MYG348" s="51"/>
      <c r="MYH348" s="51"/>
      <c r="MYI348" s="51"/>
      <c r="MYJ348" s="51"/>
      <c r="MYK348" s="51"/>
      <c r="MYL348" s="51"/>
      <c r="MYM348" s="51"/>
      <c r="MYN348" s="51"/>
      <c r="MYO348" s="51"/>
      <c r="MYP348" s="51"/>
      <c r="MYQ348" s="51"/>
      <c r="MYR348" s="51"/>
      <c r="MYS348" s="51"/>
      <c r="MYT348" s="51"/>
      <c r="MYU348" s="51"/>
      <c r="MYV348" s="51"/>
      <c r="MYW348" s="51"/>
      <c r="MYX348" s="51"/>
      <c r="MYY348" s="51"/>
      <c r="MYZ348" s="51"/>
      <c r="MZA348" s="51"/>
      <c r="MZB348" s="51"/>
      <c r="MZC348" s="51"/>
      <c r="MZD348" s="51"/>
      <c r="MZE348" s="51"/>
      <c r="MZF348" s="51"/>
      <c r="MZG348" s="51"/>
      <c r="MZH348" s="51"/>
      <c r="MZI348" s="51"/>
      <c r="MZJ348" s="51"/>
      <c r="MZK348" s="51"/>
      <c r="MZL348" s="51"/>
      <c r="MZM348" s="51"/>
      <c r="MZN348" s="51"/>
      <c r="MZO348" s="51"/>
      <c r="MZP348" s="51"/>
      <c r="MZQ348" s="51"/>
      <c r="MZR348" s="51"/>
      <c r="MZS348" s="51"/>
      <c r="MZT348" s="51"/>
      <c r="MZU348" s="51"/>
      <c r="MZV348" s="51"/>
      <c r="MZW348" s="51"/>
      <c r="MZX348" s="51"/>
      <c r="MZY348" s="51"/>
      <c r="MZZ348" s="51"/>
      <c r="NAA348" s="51"/>
      <c r="NAB348" s="51"/>
      <c r="NAC348" s="51"/>
      <c r="NAD348" s="51"/>
      <c r="NAE348" s="51"/>
      <c r="NAF348" s="51"/>
      <c r="NAG348" s="51"/>
      <c r="NAH348" s="51"/>
      <c r="NAI348" s="51"/>
      <c r="NAJ348" s="51"/>
      <c r="NAK348" s="51"/>
      <c r="NAL348" s="51"/>
      <c r="NAM348" s="51"/>
      <c r="NAN348" s="51"/>
      <c r="NAO348" s="51"/>
      <c r="NAP348" s="51"/>
      <c r="NAQ348" s="51"/>
      <c r="NAR348" s="51"/>
      <c r="NAS348" s="51"/>
      <c r="NAT348" s="51"/>
      <c r="NAU348" s="51"/>
      <c r="NAV348" s="51"/>
      <c r="NAW348" s="51"/>
      <c r="NAX348" s="51"/>
      <c r="NAY348" s="51"/>
      <c r="NAZ348" s="51"/>
      <c r="NBA348" s="51"/>
      <c r="NBB348" s="51"/>
      <c r="NBC348" s="51"/>
      <c r="NBD348" s="51"/>
      <c r="NBE348" s="51"/>
      <c r="NBF348" s="51"/>
      <c r="NBG348" s="51"/>
      <c r="NBH348" s="51"/>
      <c r="NBI348" s="51"/>
      <c r="NBJ348" s="51"/>
      <c r="NBK348" s="51"/>
      <c r="NBL348" s="51"/>
      <c r="NBM348" s="51"/>
      <c r="NBN348" s="51"/>
      <c r="NBO348" s="51"/>
      <c r="NBP348" s="51"/>
      <c r="NBQ348" s="51"/>
      <c r="NBR348" s="51"/>
      <c r="NBS348" s="51"/>
      <c r="NBT348" s="51"/>
      <c r="NBU348" s="51"/>
      <c r="NBV348" s="51"/>
      <c r="NBW348" s="51"/>
      <c r="NBX348" s="51"/>
      <c r="NBY348" s="51"/>
      <c r="NBZ348" s="51"/>
      <c r="NCA348" s="51"/>
      <c r="NCB348" s="51"/>
      <c r="NCC348" s="51"/>
      <c r="NCD348" s="51"/>
      <c r="NCE348" s="51"/>
      <c r="NCF348" s="51"/>
      <c r="NCG348" s="51"/>
      <c r="NCH348" s="51"/>
      <c r="NCI348" s="51"/>
      <c r="NCJ348" s="51"/>
      <c r="NCK348" s="51"/>
      <c r="NCL348" s="51"/>
      <c r="NCM348" s="51"/>
      <c r="NCN348" s="51"/>
      <c r="NCO348" s="51"/>
      <c r="NCP348" s="51"/>
      <c r="NCQ348" s="51"/>
      <c r="NCR348" s="51"/>
      <c r="NCS348" s="51"/>
      <c r="NCT348" s="51"/>
      <c r="NCU348" s="51"/>
      <c r="NCV348" s="51"/>
      <c r="NCW348" s="51"/>
      <c r="NCX348" s="51"/>
      <c r="NCY348" s="51"/>
      <c r="NCZ348" s="51"/>
      <c r="NDA348" s="51"/>
      <c r="NDB348" s="51"/>
      <c r="NDC348" s="51"/>
      <c r="NDD348" s="51"/>
      <c r="NDE348" s="51"/>
      <c r="NDF348" s="51"/>
      <c r="NDG348" s="51"/>
      <c r="NDH348" s="51"/>
      <c r="NDI348" s="51"/>
      <c r="NDJ348" s="51"/>
      <c r="NDK348" s="51"/>
      <c r="NDL348" s="51"/>
      <c r="NDM348" s="51"/>
      <c r="NDN348" s="51"/>
      <c r="NDO348" s="51"/>
      <c r="NDP348" s="51"/>
      <c r="NDQ348" s="51"/>
      <c r="NDR348" s="51"/>
      <c r="NDS348" s="51"/>
      <c r="NDT348" s="51"/>
      <c r="NDU348" s="51"/>
      <c r="NDV348" s="51"/>
      <c r="NDW348" s="51"/>
      <c r="NDX348" s="51"/>
      <c r="NDY348" s="51"/>
      <c r="NDZ348" s="51"/>
      <c r="NEA348" s="51"/>
      <c r="NEB348" s="51"/>
      <c r="NEC348" s="51"/>
      <c r="NED348" s="51"/>
      <c r="NEE348" s="51"/>
      <c r="NEF348" s="51"/>
      <c r="NEG348" s="51"/>
      <c r="NEH348" s="51"/>
      <c r="NEI348" s="51"/>
      <c r="NEJ348" s="51"/>
      <c r="NEK348" s="51"/>
      <c r="NEL348" s="51"/>
      <c r="NEM348" s="51"/>
      <c r="NEN348" s="51"/>
      <c r="NEO348" s="51"/>
      <c r="NEP348" s="51"/>
      <c r="NEQ348" s="51"/>
      <c r="NER348" s="51"/>
      <c r="NES348" s="51"/>
      <c r="NET348" s="51"/>
      <c r="NEU348" s="51"/>
      <c r="NEV348" s="51"/>
      <c r="NEW348" s="51"/>
      <c r="NEX348" s="51"/>
      <c r="NEY348" s="51"/>
      <c r="NEZ348" s="51"/>
      <c r="NFA348" s="51"/>
      <c r="NFB348" s="51"/>
      <c r="NFC348" s="51"/>
      <c r="NFD348" s="51"/>
      <c r="NFE348" s="51"/>
      <c r="NFF348" s="51"/>
      <c r="NFG348" s="51"/>
      <c r="NFH348" s="51"/>
      <c r="NFI348" s="51"/>
      <c r="NFJ348" s="51"/>
      <c r="NFK348" s="51"/>
      <c r="NFL348" s="51"/>
      <c r="NFM348" s="51"/>
      <c r="NFN348" s="51"/>
      <c r="NFO348" s="51"/>
      <c r="NFP348" s="51"/>
      <c r="NFQ348" s="51"/>
      <c r="NFR348" s="51"/>
      <c r="NFS348" s="51"/>
      <c r="NFT348" s="51"/>
      <c r="NFU348" s="51"/>
      <c r="NFV348" s="51"/>
      <c r="NFW348" s="51"/>
      <c r="NFX348" s="51"/>
      <c r="NFY348" s="51"/>
      <c r="NFZ348" s="51"/>
      <c r="NGA348" s="51"/>
      <c r="NGB348" s="51"/>
      <c r="NGC348" s="51"/>
      <c r="NGD348" s="51"/>
      <c r="NGE348" s="51"/>
      <c r="NGF348" s="51"/>
      <c r="NGG348" s="51"/>
      <c r="NGH348" s="51"/>
      <c r="NGI348" s="51"/>
      <c r="NGJ348" s="51"/>
      <c r="NGK348" s="51"/>
      <c r="NGL348" s="51"/>
      <c r="NGM348" s="51"/>
      <c r="NGN348" s="51"/>
      <c r="NGO348" s="51"/>
      <c r="NGP348" s="51"/>
      <c r="NGQ348" s="51"/>
      <c r="NGR348" s="51"/>
      <c r="NGS348" s="51"/>
      <c r="NGT348" s="51"/>
      <c r="NGU348" s="51"/>
      <c r="NGV348" s="51"/>
      <c r="NGW348" s="51"/>
      <c r="NGX348" s="51"/>
      <c r="NGY348" s="51"/>
      <c r="NGZ348" s="51"/>
      <c r="NHA348" s="51"/>
      <c r="NHB348" s="51"/>
      <c r="NHC348" s="51"/>
      <c r="NHD348" s="51"/>
      <c r="NHE348" s="51"/>
      <c r="NHF348" s="51"/>
      <c r="NHG348" s="51"/>
      <c r="NHH348" s="51"/>
      <c r="NHI348" s="51"/>
      <c r="NHJ348" s="51"/>
      <c r="NHK348" s="51"/>
      <c r="NHL348" s="51"/>
      <c r="NHM348" s="51"/>
      <c r="NHN348" s="51"/>
      <c r="NHO348" s="51"/>
      <c r="NHP348" s="51"/>
      <c r="NHQ348" s="51"/>
      <c r="NHR348" s="51"/>
      <c r="NHS348" s="51"/>
      <c r="NHT348" s="51"/>
      <c r="NHU348" s="51"/>
      <c r="NHV348" s="51"/>
      <c r="NHW348" s="51"/>
      <c r="NHX348" s="51"/>
      <c r="NHY348" s="51"/>
      <c r="NHZ348" s="51"/>
      <c r="NIA348" s="51"/>
      <c r="NIB348" s="51"/>
      <c r="NIC348" s="51"/>
      <c r="NID348" s="51"/>
      <c r="NIE348" s="51"/>
      <c r="NIF348" s="51"/>
      <c r="NIG348" s="51"/>
      <c r="NIH348" s="51"/>
      <c r="NII348" s="51"/>
      <c r="NIJ348" s="51"/>
      <c r="NIK348" s="51"/>
      <c r="NIL348" s="51"/>
      <c r="NIM348" s="51"/>
      <c r="NIN348" s="51"/>
      <c r="NIO348" s="51"/>
      <c r="NIP348" s="51"/>
      <c r="NIQ348" s="51"/>
      <c r="NIR348" s="51"/>
      <c r="NIS348" s="51"/>
      <c r="NIT348" s="51"/>
      <c r="NIU348" s="51"/>
      <c r="NIV348" s="51"/>
      <c r="NIW348" s="51"/>
      <c r="NIX348" s="51"/>
      <c r="NIY348" s="51"/>
      <c r="NIZ348" s="51"/>
      <c r="NJA348" s="51"/>
      <c r="NJB348" s="51"/>
      <c r="NJC348" s="51"/>
      <c r="NJD348" s="51"/>
      <c r="NJE348" s="51"/>
      <c r="NJF348" s="51"/>
      <c r="NJG348" s="51"/>
      <c r="NJH348" s="51"/>
      <c r="NJI348" s="51"/>
      <c r="NJJ348" s="51"/>
      <c r="NJK348" s="51"/>
      <c r="NJL348" s="51"/>
      <c r="NJM348" s="51"/>
      <c r="NJN348" s="51"/>
      <c r="NJO348" s="51"/>
      <c r="NJP348" s="51"/>
      <c r="NJQ348" s="51"/>
      <c r="NJR348" s="51"/>
      <c r="NJS348" s="51"/>
      <c r="NJT348" s="51"/>
      <c r="NJU348" s="51"/>
      <c r="NJV348" s="51"/>
      <c r="NJW348" s="51"/>
      <c r="NJX348" s="51"/>
      <c r="NJY348" s="51"/>
      <c r="NJZ348" s="51"/>
      <c r="NKA348" s="51"/>
      <c r="NKB348" s="51"/>
      <c r="NKC348" s="51"/>
      <c r="NKD348" s="51"/>
      <c r="NKE348" s="51"/>
      <c r="NKF348" s="51"/>
      <c r="NKG348" s="51"/>
      <c r="NKH348" s="51"/>
      <c r="NKI348" s="51"/>
      <c r="NKJ348" s="51"/>
      <c r="NKK348" s="51"/>
      <c r="NKL348" s="51"/>
      <c r="NKM348" s="51"/>
      <c r="NKN348" s="51"/>
      <c r="NKO348" s="51"/>
      <c r="NKP348" s="51"/>
      <c r="NKQ348" s="51"/>
      <c r="NKR348" s="51"/>
      <c r="NKS348" s="51"/>
      <c r="NKT348" s="51"/>
      <c r="NKU348" s="51"/>
      <c r="NKV348" s="51"/>
      <c r="NKW348" s="51"/>
      <c r="NKX348" s="51"/>
      <c r="NKY348" s="51"/>
      <c r="NKZ348" s="51"/>
      <c r="NLA348" s="51"/>
      <c r="NLB348" s="51"/>
      <c r="NLC348" s="51"/>
      <c r="NLD348" s="51"/>
      <c r="NLE348" s="51"/>
      <c r="NLF348" s="51"/>
      <c r="NLG348" s="51"/>
      <c r="NLH348" s="51"/>
      <c r="NLI348" s="51"/>
      <c r="NLJ348" s="51"/>
      <c r="NLK348" s="51"/>
      <c r="NLL348" s="51"/>
      <c r="NLM348" s="51"/>
      <c r="NLN348" s="51"/>
      <c r="NLO348" s="51"/>
      <c r="NLP348" s="51"/>
      <c r="NLQ348" s="51"/>
      <c r="NLR348" s="51"/>
      <c r="NLS348" s="51"/>
      <c r="NLT348" s="51"/>
      <c r="NLU348" s="51"/>
      <c r="NLV348" s="51"/>
      <c r="NLW348" s="51"/>
      <c r="NLX348" s="51"/>
      <c r="NLY348" s="51"/>
      <c r="NLZ348" s="51"/>
      <c r="NMA348" s="51"/>
      <c r="NMB348" s="51"/>
      <c r="NMC348" s="51"/>
      <c r="NMD348" s="51"/>
      <c r="NME348" s="51"/>
      <c r="NMF348" s="51"/>
      <c r="NMG348" s="51"/>
      <c r="NMH348" s="51"/>
      <c r="NMI348" s="51"/>
      <c r="NMJ348" s="51"/>
      <c r="NMK348" s="51"/>
      <c r="NML348" s="51"/>
      <c r="NMM348" s="51"/>
      <c r="NMN348" s="51"/>
      <c r="NMO348" s="51"/>
      <c r="NMP348" s="51"/>
      <c r="NMQ348" s="51"/>
      <c r="NMR348" s="51"/>
      <c r="NMS348" s="51"/>
      <c r="NMT348" s="51"/>
      <c r="NMU348" s="51"/>
      <c r="NMV348" s="51"/>
      <c r="NMW348" s="51"/>
      <c r="NMX348" s="51"/>
      <c r="NMY348" s="51"/>
      <c r="NMZ348" s="51"/>
      <c r="NNA348" s="51"/>
      <c r="NNB348" s="51"/>
      <c r="NNC348" s="51"/>
      <c r="NND348" s="51"/>
      <c r="NNE348" s="51"/>
      <c r="NNF348" s="51"/>
      <c r="NNG348" s="51"/>
      <c r="NNH348" s="51"/>
      <c r="NNI348" s="51"/>
      <c r="NNJ348" s="51"/>
      <c r="NNK348" s="51"/>
      <c r="NNL348" s="51"/>
      <c r="NNM348" s="51"/>
      <c r="NNN348" s="51"/>
      <c r="NNO348" s="51"/>
      <c r="NNP348" s="51"/>
      <c r="NNQ348" s="51"/>
      <c r="NNR348" s="51"/>
      <c r="NNS348" s="51"/>
      <c r="NNT348" s="51"/>
      <c r="NNU348" s="51"/>
      <c r="NNV348" s="51"/>
      <c r="NNW348" s="51"/>
      <c r="NNX348" s="51"/>
      <c r="NNY348" s="51"/>
      <c r="NNZ348" s="51"/>
      <c r="NOA348" s="51"/>
      <c r="NOB348" s="51"/>
      <c r="NOC348" s="51"/>
      <c r="NOD348" s="51"/>
      <c r="NOE348" s="51"/>
      <c r="NOF348" s="51"/>
      <c r="NOG348" s="51"/>
      <c r="NOH348" s="51"/>
      <c r="NOI348" s="51"/>
      <c r="NOJ348" s="51"/>
      <c r="NOK348" s="51"/>
      <c r="NOL348" s="51"/>
      <c r="NOM348" s="51"/>
      <c r="NON348" s="51"/>
      <c r="NOO348" s="51"/>
      <c r="NOP348" s="51"/>
      <c r="NOQ348" s="51"/>
      <c r="NOR348" s="51"/>
      <c r="NOS348" s="51"/>
      <c r="NOT348" s="51"/>
      <c r="NOU348" s="51"/>
      <c r="NOV348" s="51"/>
      <c r="NOW348" s="51"/>
      <c r="NOX348" s="51"/>
      <c r="NOY348" s="51"/>
      <c r="NOZ348" s="51"/>
      <c r="NPA348" s="51"/>
      <c r="NPB348" s="51"/>
      <c r="NPC348" s="51"/>
      <c r="NPD348" s="51"/>
      <c r="NPE348" s="51"/>
      <c r="NPF348" s="51"/>
      <c r="NPG348" s="51"/>
      <c r="NPH348" s="51"/>
      <c r="NPI348" s="51"/>
      <c r="NPJ348" s="51"/>
      <c r="NPK348" s="51"/>
      <c r="NPL348" s="51"/>
      <c r="NPM348" s="51"/>
      <c r="NPN348" s="51"/>
      <c r="NPO348" s="51"/>
      <c r="NPP348" s="51"/>
      <c r="NPQ348" s="51"/>
      <c r="NPR348" s="51"/>
      <c r="NPS348" s="51"/>
      <c r="NPT348" s="51"/>
      <c r="NPU348" s="51"/>
      <c r="NPV348" s="51"/>
      <c r="NPW348" s="51"/>
      <c r="NPX348" s="51"/>
      <c r="NPY348" s="51"/>
      <c r="NPZ348" s="51"/>
      <c r="NQA348" s="51"/>
      <c r="NQB348" s="51"/>
      <c r="NQC348" s="51"/>
      <c r="NQD348" s="51"/>
      <c r="NQE348" s="51"/>
      <c r="NQF348" s="51"/>
      <c r="NQG348" s="51"/>
      <c r="NQH348" s="51"/>
      <c r="NQI348" s="51"/>
      <c r="NQJ348" s="51"/>
      <c r="NQK348" s="51"/>
      <c r="NQL348" s="51"/>
      <c r="NQM348" s="51"/>
      <c r="NQN348" s="51"/>
      <c r="NQO348" s="51"/>
      <c r="NQP348" s="51"/>
      <c r="NQQ348" s="51"/>
      <c r="NQR348" s="51"/>
      <c r="NQS348" s="51"/>
      <c r="NQT348" s="51"/>
      <c r="NQU348" s="51"/>
      <c r="NQV348" s="51"/>
      <c r="NQW348" s="51"/>
      <c r="NQX348" s="51"/>
      <c r="NQY348" s="51"/>
      <c r="NQZ348" s="51"/>
      <c r="NRA348" s="51"/>
      <c r="NRB348" s="51"/>
      <c r="NRC348" s="51"/>
      <c r="NRD348" s="51"/>
      <c r="NRE348" s="51"/>
      <c r="NRF348" s="51"/>
      <c r="NRG348" s="51"/>
      <c r="NRH348" s="51"/>
      <c r="NRI348" s="51"/>
      <c r="NRJ348" s="51"/>
      <c r="NRK348" s="51"/>
      <c r="NRL348" s="51"/>
      <c r="NRM348" s="51"/>
      <c r="NRN348" s="51"/>
      <c r="NRO348" s="51"/>
      <c r="NRP348" s="51"/>
      <c r="NRQ348" s="51"/>
      <c r="NRR348" s="51"/>
      <c r="NRS348" s="51"/>
      <c r="NRT348" s="51"/>
      <c r="NRU348" s="51"/>
      <c r="NRV348" s="51"/>
      <c r="NRW348" s="51"/>
      <c r="NRX348" s="51"/>
      <c r="NRY348" s="51"/>
      <c r="NRZ348" s="51"/>
      <c r="NSA348" s="51"/>
      <c r="NSB348" s="51"/>
      <c r="NSC348" s="51"/>
      <c r="NSD348" s="51"/>
      <c r="NSE348" s="51"/>
      <c r="NSF348" s="51"/>
      <c r="NSG348" s="51"/>
      <c r="NSH348" s="51"/>
      <c r="NSI348" s="51"/>
      <c r="NSJ348" s="51"/>
      <c r="NSK348" s="51"/>
      <c r="NSL348" s="51"/>
      <c r="NSM348" s="51"/>
      <c r="NSN348" s="51"/>
      <c r="NSO348" s="51"/>
      <c r="NSP348" s="51"/>
      <c r="NSQ348" s="51"/>
      <c r="NSR348" s="51"/>
      <c r="NSS348" s="51"/>
      <c r="NST348" s="51"/>
      <c r="NSU348" s="51"/>
      <c r="NSV348" s="51"/>
      <c r="NSW348" s="51"/>
      <c r="NSX348" s="51"/>
      <c r="NSY348" s="51"/>
      <c r="NSZ348" s="51"/>
      <c r="NTA348" s="51"/>
      <c r="NTB348" s="51"/>
      <c r="NTC348" s="51"/>
      <c r="NTD348" s="51"/>
      <c r="NTE348" s="51"/>
      <c r="NTF348" s="51"/>
      <c r="NTG348" s="51"/>
      <c r="NTH348" s="51"/>
      <c r="NTI348" s="51"/>
      <c r="NTJ348" s="51"/>
      <c r="NTK348" s="51"/>
      <c r="NTL348" s="51"/>
      <c r="NTM348" s="51"/>
      <c r="NTN348" s="51"/>
      <c r="NTO348" s="51"/>
      <c r="NTP348" s="51"/>
      <c r="NTQ348" s="51"/>
      <c r="NTR348" s="51"/>
      <c r="NTS348" s="51"/>
      <c r="NTT348" s="51"/>
      <c r="NTU348" s="51"/>
      <c r="NTV348" s="51"/>
      <c r="NTW348" s="51"/>
      <c r="NTX348" s="51"/>
      <c r="NTY348" s="51"/>
      <c r="NTZ348" s="51"/>
      <c r="NUA348" s="51"/>
      <c r="NUB348" s="51"/>
      <c r="NUC348" s="51"/>
      <c r="NUD348" s="51"/>
      <c r="NUE348" s="51"/>
      <c r="NUF348" s="51"/>
      <c r="NUG348" s="51"/>
      <c r="NUH348" s="51"/>
      <c r="NUI348" s="51"/>
      <c r="NUJ348" s="51"/>
      <c r="NUK348" s="51"/>
      <c r="NUL348" s="51"/>
      <c r="NUM348" s="51"/>
      <c r="NUN348" s="51"/>
      <c r="NUO348" s="51"/>
      <c r="NUP348" s="51"/>
      <c r="NUQ348" s="51"/>
      <c r="NUR348" s="51"/>
      <c r="NUS348" s="51"/>
      <c r="NUT348" s="51"/>
      <c r="NUU348" s="51"/>
      <c r="NUV348" s="51"/>
      <c r="NUW348" s="51"/>
      <c r="NUX348" s="51"/>
      <c r="NUY348" s="51"/>
      <c r="NUZ348" s="51"/>
      <c r="NVA348" s="51"/>
      <c r="NVB348" s="51"/>
      <c r="NVC348" s="51"/>
      <c r="NVD348" s="51"/>
      <c r="NVE348" s="51"/>
      <c r="NVF348" s="51"/>
      <c r="NVG348" s="51"/>
      <c r="NVH348" s="51"/>
      <c r="NVI348" s="51"/>
      <c r="NVJ348" s="51"/>
      <c r="NVK348" s="51"/>
      <c r="NVL348" s="51"/>
      <c r="NVM348" s="51"/>
      <c r="NVN348" s="51"/>
      <c r="NVO348" s="51"/>
      <c r="NVP348" s="51"/>
      <c r="NVQ348" s="51"/>
      <c r="NVR348" s="51"/>
      <c r="NVS348" s="51"/>
      <c r="NVT348" s="51"/>
      <c r="NVU348" s="51"/>
      <c r="NVV348" s="51"/>
      <c r="NVW348" s="51"/>
      <c r="NVX348" s="51"/>
      <c r="NVY348" s="51"/>
      <c r="NVZ348" s="51"/>
      <c r="NWA348" s="51"/>
      <c r="NWB348" s="51"/>
      <c r="NWC348" s="51"/>
      <c r="NWD348" s="51"/>
      <c r="NWE348" s="51"/>
      <c r="NWF348" s="51"/>
      <c r="NWG348" s="51"/>
      <c r="NWH348" s="51"/>
      <c r="NWI348" s="51"/>
      <c r="NWJ348" s="51"/>
      <c r="NWK348" s="51"/>
      <c r="NWL348" s="51"/>
      <c r="NWM348" s="51"/>
      <c r="NWN348" s="51"/>
      <c r="NWO348" s="51"/>
      <c r="NWP348" s="51"/>
      <c r="NWQ348" s="51"/>
      <c r="NWR348" s="51"/>
      <c r="NWS348" s="51"/>
      <c r="NWT348" s="51"/>
      <c r="NWU348" s="51"/>
      <c r="NWV348" s="51"/>
      <c r="NWW348" s="51"/>
      <c r="NWX348" s="51"/>
      <c r="NWY348" s="51"/>
      <c r="NWZ348" s="51"/>
      <c r="NXA348" s="51"/>
      <c r="NXB348" s="51"/>
      <c r="NXC348" s="51"/>
      <c r="NXD348" s="51"/>
      <c r="NXE348" s="51"/>
      <c r="NXF348" s="51"/>
      <c r="NXG348" s="51"/>
      <c r="NXH348" s="51"/>
      <c r="NXI348" s="51"/>
      <c r="NXJ348" s="51"/>
      <c r="NXK348" s="51"/>
      <c r="NXL348" s="51"/>
      <c r="NXM348" s="51"/>
      <c r="NXN348" s="51"/>
      <c r="NXO348" s="51"/>
      <c r="NXP348" s="51"/>
      <c r="NXQ348" s="51"/>
      <c r="NXR348" s="51"/>
      <c r="NXS348" s="51"/>
      <c r="NXT348" s="51"/>
      <c r="NXU348" s="51"/>
      <c r="NXV348" s="51"/>
      <c r="NXW348" s="51"/>
      <c r="NXX348" s="51"/>
      <c r="NXY348" s="51"/>
      <c r="NXZ348" s="51"/>
      <c r="NYA348" s="51"/>
      <c r="NYB348" s="51"/>
      <c r="NYC348" s="51"/>
      <c r="NYD348" s="51"/>
      <c r="NYE348" s="51"/>
      <c r="NYF348" s="51"/>
      <c r="NYG348" s="51"/>
      <c r="NYH348" s="51"/>
      <c r="NYI348" s="51"/>
      <c r="NYJ348" s="51"/>
      <c r="NYK348" s="51"/>
      <c r="NYL348" s="51"/>
      <c r="NYM348" s="51"/>
      <c r="NYN348" s="51"/>
      <c r="NYO348" s="51"/>
      <c r="NYP348" s="51"/>
      <c r="NYQ348" s="51"/>
      <c r="NYR348" s="51"/>
      <c r="NYS348" s="51"/>
      <c r="NYT348" s="51"/>
      <c r="NYU348" s="51"/>
      <c r="NYV348" s="51"/>
      <c r="NYW348" s="51"/>
      <c r="NYX348" s="51"/>
      <c r="NYY348" s="51"/>
      <c r="NYZ348" s="51"/>
      <c r="NZA348" s="51"/>
      <c r="NZB348" s="51"/>
      <c r="NZC348" s="51"/>
      <c r="NZD348" s="51"/>
      <c r="NZE348" s="51"/>
      <c r="NZF348" s="51"/>
      <c r="NZG348" s="51"/>
      <c r="NZH348" s="51"/>
      <c r="NZI348" s="51"/>
      <c r="NZJ348" s="51"/>
      <c r="NZK348" s="51"/>
      <c r="NZL348" s="51"/>
      <c r="NZM348" s="51"/>
      <c r="NZN348" s="51"/>
      <c r="NZO348" s="51"/>
      <c r="NZP348" s="51"/>
      <c r="NZQ348" s="51"/>
      <c r="NZR348" s="51"/>
      <c r="NZS348" s="51"/>
      <c r="NZT348" s="51"/>
      <c r="NZU348" s="51"/>
      <c r="NZV348" s="51"/>
      <c r="NZW348" s="51"/>
      <c r="NZX348" s="51"/>
      <c r="NZY348" s="51"/>
      <c r="NZZ348" s="51"/>
      <c r="OAA348" s="51"/>
      <c r="OAB348" s="51"/>
      <c r="OAC348" s="51"/>
      <c r="OAD348" s="51"/>
      <c r="OAE348" s="51"/>
      <c r="OAF348" s="51"/>
      <c r="OAG348" s="51"/>
      <c r="OAH348" s="51"/>
      <c r="OAI348" s="51"/>
      <c r="OAJ348" s="51"/>
      <c r="OAK348" s="51"/>
      <c r="OAL348" s="51"/>
      <c r="OAM348" s="51"/>
      <c r="OAN348" s="51"/>
      <c r="OAO348" s="51"/>
      <c r="OAP348" s="51"/>
      <c r="OAQ348" s="51"/>
      <c r="OAR348" s="51"/>
      <c r="OAS348" s="51"/>
      <c r="OAT348" s="51"/>
      <c r="OAU348" s="51"/>
      <c r="OAV348" s="51"/>
      <c r="OAW348" s="51"/>
      <c r="OAX348" s="51"/>
      <c r="OAY348" s="51"/>
      <c r="OAZ348" s="51"/>
      <c r="OBA348" s="51"/>
      <c r="OBB348" s="51"/>
      <c r="OBC348" s="51"/>
      <c r="OBD348" s="51"/>
      <c r="OBE348" s="51"/>
      <c r="OBF348" s="51"/>
      <c r="OBG348" s="51"/>
      <c r="OBH348" s="51"/>
      <c r="OBI348" s="51"/>
      <c r="OBJ348" s="51"/>
      <c r="OBK348" s="51"/>
      <c r="OBL348" s="51"/>
      <c r="OBM348" s="51"/>
      <c r="OBN348" s="51"/>
      <c r="OBO348" s="51"/>
      <c r="OBP348" s="51"/>
      <c r="OBQ348" s="51"/>
      <c r="OBR348" s="51"/>
      <c r="OBS348" s="51"/>
      <c r="OBT348" s="51"/>
      <c r="OBU348" s="51"/>
      <c r="OBV348" s="51"/>
      <c r="OBW348" s="51"/>
      <c r="OBX348" s="51"/>
      <c r="OBY348" s="51"/>
      <c r="OBZ348" s="51"/>
      <c r="OCA348" s="51"/>
      <c r="OCB348" s="51"/>
      <c r="OCC348" s="51"/>
      <c r="OCD348" s="51"/>
      <c r="OCE348" s="51"/>
      <c r="OCF348" s="51"/>
      <c r="OCG348" s="51"/>
      <c r="OCH348" s="51"/>
      <c r="OCI348" s="51"/>
      <c r="OCJ348" s="51"/>
      <c r="OCK348" s="51"/>
      <c r="OCL348" s="51"/>
      <c r="OCM348" s="51"/>
      <c r="OCN348" s="51"/>
      <c r="OCO348" s="51"/>
      <c r="OCP348" s="51"/>
      <c r="OCQ348" s="51"/>
      <c r="OCR348" s="51"/>
      <c r="OCS348" s="51"/>
      <c r="OCT348" s="51"/>
      <c r="OCU348" s="51"/>
      <c r="OCV348" s="51"/>
      <c r="OCW348" s="51"/>
      <c r="OCX348" s="51"/>
      <c r="OCY348" s="51"/>
      <c r="OCZ348" s="51"/>
      <c r="ODA348" s="51"/>
      <c r="ODB348" s="51"/>
      <c r="ODC348" s="51"/>
      <c r="ODD348" s="51"/>
      <c r="ODE348" s="51"/>
      <c r="ODF348" s="51"/>
      <c r="ODG348" s="51"/>
      <c r="ODH348" s="51"/>
      <c r="ODI348" s="51"/>
      <c r="ODJ348" s="51"/>
      <c r="ODK348" s="51"/>
      <c r="ODL348" s="51"/>
      <c r="ODM348" s="51"/>
      <c r="ODN348" s="51"/>
      <c r="ODO348" s="51"/>
      <c r="ODP348" s="51"/>
      <c r="ODQ348" s="51"/>
      <c r="ODR348" s="51"/>
      <c r="ODS348" s="51"/>
      <c r="ODT348" s="51"/>
      <c r="ODU348" s="51"/>
      <c r="ODV348" s="51"/>
      <c r="ODW348" s="51"/>
      <c r="ODX348" s="51"/>
      <c r="ODY348" s="51"/>
      <c r="ODZ348" s="51"/>
      <c r="OEA348" s="51"/>
      <c r="OEB348" s="51"/>
      <c r="OEC348" s="51"/>
      <c r="OED348" s="51"/>
      <c r="OEE348" s="51"/>
      <c r="OEF348" s="51"/>
      <c r="OEG348" s="51"/>
      <c r="OEH348" s="51"/>
      <c r="OEI348" s="51"/>
      <c r="OEJ348" s="51"/>
      <c r="OEK348" s="51"/>
      <c r="OEL348" s="51"/>
      <c r="OEM348" s="51"/>
      <c r="OEN348" s="51"/>
      <c r="OEO348" s="51"/>
      <c r="OEP348" s="51"/>
      <c r="OEQ348" s="51"/>
      <c r="OER348" s="51"/>
      <c r="OES348" s="51"/>
      <c r="OET348" s="51"/>
      <c r="OEU348" s="51"/>
      <c r="OEV348" s="51"/>
      <c r="OEW348" s="51"/>
      <c r="OEX348" s="51"/>
      <c r="OEY348" s="51"/>
      <c r="OEZ348" s="51"/>
      <c r="OFA348" s="51"/>
      <c r="OFB348" s="51"/>
      <c r="OFC348" s="51"/>
      <c r="OFD348" s="51"/>
      <c r="OFE348" s="51"/>
      <c r="OFF348" s="51"/>
      <c r="OFG348" s="51"/>
      <c r="OFH348" s="51"/>
      <c r="OFI348" s="51"/>
      <c r="OFJ348" s="51"/>
      <c r="OFK348" s="51"/>
      <c r="OFL348" s="51"/>
      <c r="OFM348" s="51"/>
      <c r="OFN348" s="51"/>
      <c r="OFO348" s="51"/>
      <c r="OFP348" s="51"/>
      <c r="OFQ348" s="51"/>
      <c r="OFR348" s="51"/>
      <c r="OFS348" s="51"/>
      <c r="OFT348" s="51"/>
      <c r="OFU348" s="51"/>
      <c r="OFV348" s="51"/>
      <c r="OFW348" s="51"/>
      <c r="OFX348" s="51"/>
      <c r="OFY348" s="51"/>
      <c r="OFZ348" s="51"/>
      <c r="OGA348" s="51"/>
      <c r="OGB348" s="51"/>
      <c r="OGC348" s="51"/>
      <c r="OGD348" s="51"/>
      <c r="OGE348" s="51"/>
      <c r="OGF348" s="51"/>
      <c r="OGG348" s="51"/>
      <c r="OGH348" s="51"/>
      <c r="OGI348" s="51"/>
      <c r="OGJ348" s="51"/>
      <c r="OGK348" s="51"/>
      <c r="OGL348" s="51"/>
      <c r="OGM348" s="51"/>
      <c r="OGN348" s="51"/>
      <c r="OGO348" s="51"/>
      <c r="OGP348" s="51"/>
      <c r="OGQ348" s="51"/>
      <c r="OGR348" s="51"/>
      <c r="OGS348" s="51"/>
      <c r="OGT348" s="51"/>
      <c r="OGU348" s="51"/>
      <c r="OGV348" s="51"/>
      <c r="OGW348" s="51"/>
      <c r="OGX348" s="51"/>
      <c r="OGY348" s="51"/>
      <c r="OGZ348" s="51"/>
      <c r="OHA348" s="51"/>
      <c r="OHB348" s="51"/>
      <c r="OHC348" s="51"/>
      <c r="OHD348" s="51"/>
      <c r="OHE348" s="51"/>
      <c r="OHF348" s="51"/>
      <c r="OHG348" s="51"/>
      <c r="OHH348" s="51"/>
      <c r="OHI348" s="51"/>
      <c r="OHJ348" s="51"/>
      <c r="OHK348" s="51"/>
      <c r="OHL348" s="51"/>
      <c r="OHM348" s="51"/>
      <c r="OHN348" s="51"/>
      <c r="OHO348" s="51"/>
      <c r="OHP348" s="51"/>
      <c r="OHQ348" s="51"/>
      <c r="OHR348" s="51"/>
      <c r="OHS348" s="51"/>
      <c r="OHT348" s="51"/>
      <c r="OHU348" s="51"/>
      <c r="OHV348" s="51"/>
      <c r="OHW348" s="51"/>
      <c r="OHX348" s="51"/>
      <c r="OHY348" s="51"/>
      <c r="OHZ348" s="51"/>
      <c r="OIA348" s="51"/>
      <c r="OIB348" s="51"/>
      <c r="OIC348" s="51"/>
      <c r="OID348" s="51"/>
      <c r="OIE348" s="51"/>
      <c r="OIF348" s="51"/>
      <c r="OIG348" s="51"/>
      <c r="OIH348" s="51"/>
      <c r="OII348" s="51"/>
      <c r="OIJ348" s="51"/>
      <c r="OIK348" s="51"/>
      <c r="OIL348" s="51"/>
      <c r="OIM348" s="51"/>
      <c r="OIN348" s="51"/>
      <c r="OIO348" s="51"/>
      <c r="OIP348" s="51"/>
      <c r="OIQ348" s="51"/>
      <c r="OIR348" s="51"/>
      <c r="OIS348" s="51"/>
      <c r="OIT348" s="51"/>
      <c r="OIU348" s="51"/>
      <c r="OIV348" s="51"/>
      <c r="OIW348" s="51"/>
      <c r="OIX348" s="51"/>
      <c r="OIY348" s="51"/>
      <c r="OIZ348" s="51"/>
      <c r="OJA348" s="51"/>
      <c r="OJB348" s="51"/>
      <c r="OJC348" s="51"/>
      <c r="OJD348" s="51"/>
      <c r="OJE348" s="51"/>
      <c r="OJF348" s="51"/>
      <c r="OJG348" s="51"/>
      <c r="OJH348" s="51"/>
      <c r="OJI348" s="51"/>
      <c r="OJJ348" s="51"/>
      <c r="OJK348" s="51"/>
      <c r="OJL348" s="51"/>
      <c r="OJM348" s="51"/>
      <c r="OJN348" s="51"/>
      <c r="OJO348" s="51"/>
      <c r="OJP348" s="51"/>
      <c r="OJQ348" s="51"/>
      <c r="OJR348" s="51"/>
      <c r="OJS348" s="51"/>
      <c r="OJT348" s="51"/>
      <c r="OJU348" s="51"/>
      <c r="OJV348" s="51"/>
      <c r="OJW348" s="51"/>
      <c r="OJX348" s="51"/>
      <c r="OJY348" s="51"/>
      <c r="OJZ348" s="51"/>
      <c r="OKA348" s="51"/>
      <c r="OKB348" s="51"/>
      <c r="OKC348" s="51"/>
      <c r="OKD348" s="51"/>
      <c r="OKE348" s="51"/>
      <c r="OKF348" s="51"/>
      <c r="OKG348" s="51"/>
      <c r="OKH348" s="51"/>
      <c r="OKI348" s="51"/>
      <c r="OKJ348" s="51"/>
      <c r="OKK348" s="51"/>
      <c r="OKL348" s="51"/>
      <c r="OKM348" s="51"/>
      <c r="OKN348" s="51"/>
      <c r="OKO348" s="51"/>
      <c r="OKP348" s="51"/>
      <c r="OKQ348" s="51"/>
      <c r="OKR348" s="51"/>
      <c r="OKS348" s="51"/>
      <c r="OKT348" s="51"/>
      <c r="OKU348" s="51"/>
      <c r="OKV348" s="51"/>
      <c r="OKW348" s="51"/>
      <c r="OKX348" s="51"/>
      <c r="OKY348" s="51"/>
      <c r="OKZ348" s="51"/>
      <c r="OLA348" s="51"/>
      <c r="OLB348" s="51"/>
      <c r="OLC348" s="51"/>
      <c r="OLD348" s="51"/>
      <c r="OLE348" s="51"/>
      <c r="OLF348" s="51"/>
      <c r="OLG348" s="51"/>
      <c r="OLH348" s="51"/>
      <c r="OLI348" s="51"/>
      <c r="OLJ348" s="51"/>
      <c r="OLK348" s="51"/>
      <c r="OLL348" s="51"/>
      <c r="OLM348" s="51"/>
      <c r="OLN348" s="51"/>
      <c r="OLO348" s="51"/>
      <c r="OLP348" s="51"/>
      <c r="OLQ348" s="51"/>
      <c r="OLR348" s="51"/>
      <c r="OLS348" s="51"/>
      <c r="OLT348" s="51"/>
      <c r="OLU348" s="51"/>
      <c r="OLV348" s="51"/>
      <c r="OLW348" s="51"/>
      <c r="OLX348" s="51"/>
      <c r="OLY348" s="51"/>
      <c r="OLZ348" s="51"/>
      <c r="OMA348" s="51"/>
      <c r="OMB348" s="51"/>
      <c r="OMC348" s="51"/>
      <c r="OMD348" s="51"/>
      <c r="OME348" s="51"/>
      <c r="OMF348" s="51"/>
      <c r="OMG348" s="51"/>
      <c r="OMH348" s="51"/>
      <c r="OMI348" s="51"/>
      <c r="OMJ348" s="51"/>
      <c r="OMK348" s="51"/>
      <c r="OML348" s="51"/>
      <c r="OMM348" s="51"/>
      <c r="OMN348" s="51"/>
      <c r="OMO348" s="51"/>
      <c r="OMP348" s="51"/>
      <c r="OMQ348" s="51"/>
      <c r="OMR348" s="51"/>
      <c r="OMS348" s="51"/>
      <c r="OMT348" s="51"/>
      <c r="OMU348" s="51"/>
      <c r="OMV348" s="51"/>
      <c r="OMW348" s="51"/>
      <c r="OMX348" s="51"/>
      <c r="OMY348" s="51"/>
      <c r="OMZ348" s="51"/>
      <c r="ONA348" s="51"/>
      <c r="ONB348" s="51"/>
      <c r="ONC348" s="51"/>
      <c r="OND348" s="51"/>
      <c r="ONE348" s="51"/>
      <c r="ONF348" s="51"/>
      <c r="ONG348" s="51"/>
      <c r="ONH348" s="51"/>
      <c r="ONI348" s="51"/>
      <c r="ONJ348" s="51"/>
      <c r="ONK348" s="51"/>
      <c r="ONL348" s="51"/>
      <c r="ONM348" s="51"/>
      <c r="ONN348" s="51"/>
      <c r="ONO348" s="51"/>
      <c r="ONP348" s="51"/>
      <c r="ONQ348" s="51"/>
      <c r="ONR348" s="51"/>
      <c r="ONS348" s="51"/>
      <c r="ONT348" s="51"/>
      <c r="ONU348" s="51"/>
      <c r="ONV348" s="51"/>
      <c r="ONW348" s="51"/>
      <c r="ONX348" s="51"/>
      <c r="ONY348" s="51"/>
      <c r="ONZ348" s="51"/>
      <c r="OOA348" s="51"/>
      <c r="OOB348" s="51"/>
      <c r="OOC348" s="51"/>
      <c r="OOD348" s="51"/>
      <c r="OOE348" s="51"/>
      <c r="OOF348" s="51"/>
      <c r="OOG348" s="51"/>
      <c r="OOH348" s="51"/>
      <c r="OOI348" s="51"/>
      <c r="OOJ348" s="51"/>
      <c r="OOK348" s="51"/>
      <c r="OOL348" s="51"/>
      <c r="OOM348" s="51"/>
      <c r="OON348" s="51"/>
      <c r="OOO348" s="51"/>
      <c r="OOP348" s="51"/>
      <c r="OOQ348" s="51"/>
      <c r="OOR348" s="51"/>
      <c r="OOS348" s="51"/>
      <c r="OOT348" s="51"/>
      <c r="OOU348" s="51"/>
      <c r="OOV348" s="51"/>
      <c r="OOW348" s="51"/>
      <c r="OOX348" s="51"/>
      <c r="OOY348" s="51"/>
      <c r="OOZ348" s="51"/>
      <c r="OPA348" s="51"/>
      <c r="OPB348" s="51"/>
      <c r="OPC348" s="51"/>
      <c r="OPD348" s="51"/>
      <c r="OPE348" s="51"/>
      <c r="OPF348" s="51"/>
      <c r="OPG348" s="51"/>
      <c r="OPH348" s="51"/>
      <c r="OPI348" s="51"/>
      <c r="OPJ348" s="51"/>
      <c r="OPK348" s="51"/>
      <c r="OPL348" s="51"/>
      <c r="OPM348" s="51"/>
      <c r="OPN348" s="51"/>
      <c r="OPO348" s="51"/>
      <c r="OPP348" s="51"/>
      <c r="OPQ348" s="51"/>
      <c r="OPR348" s="51"/>
      <c r="OPS348" s="51"/>
      <c r="OPT348" s="51"/>
      <c r="OPU348" s="51"/>
      <c r="OPV348" s="51"/>
      <c r="OPW348" s="51"/>
      <c r="OPX348" s="51"/>
      <c r="OPY348" s="51"/>
      <c r="OPZ348" s="51"/>
      <c r="OQA348" s="51"/>
      <c r="OQB348" s="51"/>
      <c r="OQC348" s="51"/>
      <c r="OQD348" s="51"/>
      <c r="OQE348" s="51"/>
      <c r="OQF348" s="51"/>
      <c r="OQG348" s="51"/>
      <c r="OQH348" s="51"/>
      <c r="OQI348" s="51"/>
      <c r="OQJ348" s="51"/>
      <c r="OQK348" s="51"/>
      <c r="OQL348" s="51"/>
      <c r="OQM348" s="51"/>
      <c r="OQN348" s="51"/>
      <c r="OQO348" s="51"/>
      <c r="OQP348" s="51"/>
      <c r="OQQ348" s="51"/>
      <c r="OQR348" s="51"/>
      <c r="OQS348" s="51"/>
      <c r="OQT348" s="51"/>
      <c r="OQU348" s="51"/>
      <c r="OQV348" s="51"/>
      <c r="OQW348" s="51"/>
      <c r="OQX348" s="51"/>
      <c r="OQY348" s="51"/>
      <c r="OQZ348" s="51"/>
      <c r="ORA348" s="51"/>
      <c r="ORB348" s="51"/>
      <c r="ORC348" s="51"/>
      <c r="ORD348" s="51"/>
      <c r="ORE348" s="51"/>
      <c r="ORF348" s="51"/>
      <c r="ORG348" s="51"/>
      <c r="ORH348" s="51"/>
      <c r="ORI348" s="51"/>
      <c r="ORJ348" s="51"/>
      <c r="ORK348" s="51"/>
      <c r="ORL348" s="51"/>
      <c r="ORM348" s="51"/>
      <c r="ORN348" s="51"/>
      <c r="ORO348" s="51"/>
      <c r="ORP348" s="51"/>
      <c r="ORQ348" s="51"/>
      <c r="ORR348" s="51"/>
      <c r="ORS348" s="51"/>
      <c r="ORT348" s="51"/>
      <c r="ORU348" s="51"/>
      <c r="ORV348" s="51"/>
      <c r="ORW348" s="51"/>
      <c r="ORX348" s="51"/>
      <c r="ORY348" s="51"/>
      <c r="ORZ348" s="51"/>
      <c r="OSA348" s="51"/>
      <c r="OSB348" s="51"/>
      <c r="OSC348" s="51"/>
      <c r="OSD348" s="51"/>
      <c r="OSE348" s="51"/>
      <c r="OSF348" s="51"/>
      <c r="OSG348" s="51"/>
      <c r="OSH348" s="51"/>
      <c r="OSI348" s="51"/>
      <c r="OSJ348" s="51"/>
      <c r="OSK348" s="51"/>
      <c r="OSL348" s="51"/>
      <c r="OSM348" s="51"/>
      <c r="OSN348" s="51"/>
      <c r="OSO348" s="51"/>
      <c r="OSP348" s="51"/>
      <c r="OSQ348" s="51"/>
      <c r="OSR348" s="51"/>
      <c r="OSS348" s="51"/>
      <c r="OST348" s="51"/>
      <c r="OSU348" s="51"/>
      <c r="OSV348" s="51"/>
      <c r="OSW348" s="51"/>
      <c r="OSX348" s="51"/>
      <c r="OSY348" s="51"/>
      <c r="OSZ348" s="51"/>
      <c r="OTA348" s="51"/>
      <c r="OTB348" s="51"/>
      <c r="OTC348" s="51"/>
      <c r="OTD348" s="51"/>
      <c r="OTE348" s="51"/>
      <c r="OTF348" s="51"/>
      <c r="OTG348" s="51"/>
      <c r="OTH348" s="51"/>
      <c r="OTI348" s="51"/>
      <c r="OTJ348" s="51"/>
      <c r="OTK348" s="51"/>
      <c r="OTL348" s="51"/>
      <c r="OTM348" s="51"/>
      <c r="OTN348" s="51"/>
      <c r="OTO348" s="51"/>
      <c r="OTP348" s="51"/>
      <c r="OTQ348" s="51"/>
      <c r="OTR348" s="51"/>
      <c r="OTS348" s="51"/>
      <c r="OTT348" s="51"/>
      <c r="OTU348" s="51"/>
      <c r="OTV348" s="51"/>
      <c r="OTW348" s="51"/>
      <c r="OTX348" s="51"/>
      <c r="OTY348" s="51"/>
      <c r="OTZ348" s="51"/>
      <c r="OUA348" s="51"/>
      <c r="OUB348" s="51"/>
      <c r="OUC348" s="51"/>
      <c r="OUD348" s="51"/>
      <c r="OUE348" s="51"/>
      <c r="OUF348" s="51"/>
      <c r="OUG348" s="51"/>
      <c r="OUH348" s="51"/>
      <c r="OUI348" s="51"/>
      <c r="OUJ348" s="51"/>
      <c r="OUK348" s="51"/>
      <c r="OUL348" s="51"/>
      <c r="OUM348" s="51"/>
      <c r="OUN348" s="51"/>
      <c r="OUO348" s="51"/>
      <c r="OUP348" s="51"/>
      <c r="OUQ348" s="51"/>
      <c r="OUR348" s="51"/>
      <c r="OUS348" s="51"/>
      <c r="OUT348" s="51"/>
      <c r="OUU348" s="51"/>
      <c r="OUV348" s="51"/>
      <c r="OUW348" s="51"/>
      <c r="OUX348" s="51"/>
      <c r="OUY348" s="51"/>
      <c r="OUZ348" s="51"/>
      <c r="OVA348" s="51"/>
      <c r="OVB348" s="51"/>
      <c r="OVC348" s="51"/>
      <c r="OVD348" s="51"/>
      <c r="OVE348" s="51"/>
      <c r="OVF348" s="51"/>
      <c r="OVG348" s="51"/>
      <c r="OVH348" s="51"/>
      <c r="OVI348" s="51"/>
      <c r="OVJ348" s="51"/>
      <c r="OVK348" s="51"/>
      <c r="OVL348" s="51"/>
      <c r="OVM348" s="51"/>
      <c r="OVN348" s="51"/>
      <c r="OVO348" s="51"/>
      <c r="OVP348" s="51"/>
      <c r="OVQ348" s="51"/>
      <c r="OVR348" s="51"/>
      <c r="OVS348" s="51"/>
      <c r="OVT348" s="51"/>
      <c r="OVU348" s="51"/>
      <c r="OVV348" s="51"/>
      <c r="OVW348" s="51"/>
      <c r="OVX348" s="51"/>
      <c r="OVY348" s="51"/>
      <c r="OVZ348" s="51"/>
      <c r="OWA348" s="51"/>
      <c r="OWB348" s="51"/>
      <c r="OWC348" s="51"/>
      <c r="OWD348" s="51"/>
      <c r="OWE348" s="51"/>
      <c r="OWF348" s="51"/>
      <c r="OWG348" s="51"/>
      <c r="OWH348" s="51"/>
      <c r="OWI348" s="51"/>
      <c r="OWJ348" s="51"/>
      <c r="OWK348" s="51"/>
      <c r="OWL348" s="51"/>
      <c r="OWM348" s="51"/>
      <c r="OWN348" s="51"/>
      <c r="OWO348" s="51"/>
      <c r="OWP348" s="51"/>
      <c r="OWQ348" s="51"/>
      <c r="OWR348" s="51"/>
      <c r="OWS348" s="51"/>
      <c r="OWT348" s="51"/>
      <c r="OWU348" s="51"/>
      <c r="OWV348" s="51"/>
      <c r="OWW348" s="51"/>
      <c r="OWX348" s="51"/>
      <c r="OWY348" s="51"/>
      <c r="OWZ348" s="51"/>
      <c r="OXA348" s="51"/>
      <c r="OXB348" s="51"/>
      <c r="OXC348" s="51"/>
      <c r="OXD348" s="51"/>
      <c r="OXE348" s="51"/>
      <c r="OXF348" s="51"/>
      <c r="OXG348" s="51"/>
      <c r="OXH348" s="51"/>
      <c r="OXI348" s="51"/>
      <c r="OXJ348" s="51"/>
      <c r="OXK348" s="51"/>
      <c r="OXL348" s="51"/>
      <c r="OXM348" s="51"/>
      <c r="OXN348" s="51"/>
      <c r="OXO348" s="51"/>
      <c r="OXP348" s="51"/>
      <c r="OXQ348" s="51"/>
      <c r="OXR348" s="51"/>
      <c r="OXS348" s="51"/>
      <c r="OXT348" s="51"/>
      <c r="OXU348" s="51"/>
      <c r="OXV348" s="51"/>
      <c r="OXW348" s="51"/>
      <c r="OXX348" s="51"/>
      <c r="OXY348" s="51"/>
      <c r="OXZ348" s="51"/>
      <c r="OYA348" s="51"/>
      <c r="OYB348" s="51"/>
      <c r="OYC348" s="51"/>
      <c r="OYD348" s="51"/>
      <c r="OYE348" s="51"/>
      <c r="OYF348" s="51"/>
      <c r="OYG348" s="51"/>
      <c r="OYH348" s="51"/>
      <c r="OYI348" s="51"/>
      <c r="OYJ348" s="51"/>
      <c r="OYK348" s="51"/>
      <c r="OYL348" s="51"/>
      <c r="OYM348" s="51"/>
      <c r="OYN348" s="51"/>
      <c r="OYO348" s="51"/>
      <c r="OYP348" s="51"/>
      <c r="OYQ348" s="51"/>
      <c r="OYR348" s="51"/>
      <c r="OYS348" s="51"/>
      <c r="OYT348" s="51"/>
      <c r="OYU348" s="51"/>
      <c r="OYV348" s="51"/>
      <c r="OYW348" s="51"/>
      <c r="OYX348" s="51"/>
      <c r="OYY348" s="51"/>
      <c r="OYZ348" s="51"/>
      <c r="OZA348" s="51"/>
      <c r="OZB348" s="51"/>
      <c r="OZC348" s="51"/>
      <c r="OZD348" s="51"/>
      <c r="OZE348" s="51"/>
      <c r="OZF348" s="51"/>
      <c r="OZG348" s="51"/>
      <c r="OZH348" s="51"/>
      <c r="OZI348" s="51"/>
      <c r="OZJ348" s="51"/>
      <c r="OZK348" s="51"/>
      <c r="OZL348" s="51"/>
      <c r="OZM348" s="51"/>
      <c r="OZN348" s="51"/>
      <c r="OZO348" s="51"/>
      <c r="OZP348" s="51"/>
      <c r="OZQ348" s="51"/>
      <c r="OZR348" s="51"/>
      <c r="OZS348" s="51"/>
      <c r="OZT348" s="51"/>
      <c r="OZU348" s="51"/>
      <c r="OZV348" s="51"/>
      <c r="OZW348" s="51"/>
      <c r="OZX348" s="51"/>
      <c r="OZY348" s="51"/>
      <c r="OZZ348" s="51"/>
      <c r="PAA348" s="51"/>
      <c r="PAB348" s="51"/>
      <c r="PAC348" s="51"/>
      <c r="PAD348" s="51"/>
      <c r="PAE348" s="51"/>
      <c r="PAF348" s="51"/>
      <c r="PAG348" s="51"/>
      <c r="PAH348" s="51"/>
      <c r="PAI348" s="51"/>
      <c r="PAJ348" s="51"/>
      <c r="PAK348" s="51"/>
      <c r="PAL348" s="51"/>
      <c r="PAM348" s="51"/>
      <c r="PAN348" s="51"/>
      <c r="PAO348" s="51"/>
      <c r="PAP348" s="51"/>
      <c r="PAQ348" s="51"/>
      <c r="PAR348" s="51"/>
      <c r="PAS348" s="51"/>
      <c r="PAT348" s="51"/>
      <c r="PAU348" s="51"/>
      <c r="PAV348" s="51"/>
      <c r="PAW348" s="51"/>
      <c r="PAX348" s="51"/>
      <c r="PAY348" s="51"/>
      <c r="PAZ348" s="51"/>
      <c r="PBA348" s="51"/>
      <c r="PBB348" s="51"/>
      <c r="PBC348" s="51"/>
      <c r="PBD348" s="51"/>
      <c r="PBE348" s="51"/>
      <c r="PBF348" s="51"/>
      <c r="PBG348" s="51"/>
      <c r="PBH348" s="51"/>
      <c r="PBI348" s="51"/>
      <c r="PBJ348" s="51"/>
      <c r="PBK348" s="51"/>
      <c r="PBL348" s="51"/>
      <c r="PBM348" s="51"/>
      <c r="PBN348" s="51"/>
      <c r="PBO348" s="51"/>
      <c r="PBP348" s="51"/>
      <c r="PBQ348" s="51"/>
      <c r="PBR348" s="51"/>
      <c r="PBS348" s="51"/>
      <c r="PBT348" s="51"/>
      <c r="PBU348" s="51"/>
      <c r="PBV348" s="51"/>
      <c r="PBW348" s="51"/>
      <c r="PBX348" s="51"/>
      <c r="PBY348" s="51"/>
      <c r="PBZ348" s="51"/>
      <c r="PCA348" s="51"/>
      <c r="PCB348" s="51"/>
      <c r="PCC348" s="51"/>
      <c r="PCD348" s="51"/>
      <c r="PCE348" s="51"/>
      <c r="PCF348" s="51"/>
      <c r="PCG348" s="51"/>
      <c r="PCH348" s="51"/>
      <c r="PCI348" s="51"/>
      <c r="PCJ348" s="51"/>
      <c r="PCK348" s="51"/>
      <c r="PCL348" s="51"/>
      <c r="PCM348" s="51"/>
      <c r="PCN348" s="51"/>
      <c r="PCO348" s="51"/>
      <c r="PCP348" s="51"/>
      <c r="PCQ348" s="51"/>
      <c r="PCR348" s="51"/>
      <c r="PCS348" s="51"/>
      <c r="PCT348" s="51"/>
      <c r="PCU348" s="51"/>
      <c r="PCV348" s="51"/>
      <c r="PCW348" s="51"/>
      <c r="PCX348" s="51"/>
      <c r="PCY348" s="51"/>
      <c r="PCZ348" s="51"/>
      <c r="PDA348" s="51"/>
      <c r="PDB348" s="51"/>
      <c r="PDC348" s="51"/>
      <c r="PDD348" s="51"/>
      <c r="PDE348" s="51"/>
      <c r="PDF348" s="51"/>
      <c r="PDG348" s="51"/>
      <c r="PDH348" s="51"/>
      <c r="PDI348" s="51"/>
      <c r="PDJ348" s="51"/>
      <c r="PDK348" s="51"/>
      <c r="PDL348" s="51"/>
      <c r="PDM348" s="51"/>
      <c r="PDN348" s="51"/>
      <c r="PDO348" s="51"/>
      <c r="PDP348" s="51"/>
      <c r="PDQ348" s="51"/>
      <c r="PDR348" s="51"/>
      <c r="PDS348" s="51"/>
      <c r="PDT348" s="51"/>
      <c r="PDU348" s="51"/>
      <c r="PDV348" s="51"/>
      <c r="PDW348" s="51"/>
      <c r="PDX348" s="51"/>
      <c r="PDY348" s="51"/>
      <c r="PDZ348" s="51"/>
      <c r="PEA348" s="51"/>
      <c r="PEB348" s="51"/>
      <c r="PEC348" s="51"/>
      <c r="PED348" s="51"/>
      <c r="PEE348" s="51"/>
      <c r="PEF348" s="51"/>
      <c r="PEG348" s="51"/>
      <c r="PEH348" s="51"/>
      <c r="PEI348" s="51"/>
      <c r="PEJ348" s="51"/>
      <c r="PEK348" s="51"/>
      <c r="PEL348" s="51"/>
      <c r="PEM348" s="51"/>
      <c r="PEN348" s="51"/>
      <c r="PEO348" s="51"/>
      <c r="PEP348" s="51"/>
      <c r="PEQ348" s="51"/>
      <c r="PER348" s="51"/>
      <c r="PES348" s="51"/>
      <c r="PET348" s="51"/>
      <c r="PEU348" s="51"/>
      <c r="PEV348" s="51"/>
      <c r="PEW348" s="51"/>
      <c r="PEX348" s="51"/>
      <c r="PEY348" s="51"/>
      <c r="PEZ348" s="51"/>
      <c r="PFA348" s="51"/>
      <c r="PFB348" s="51"/>
      <c r="PFC348" s="51"/>
      <c r="PFD348" s="51"/>
      <c r="PFE348" s="51"/>
      <c r="PFF348" s="51"/>
      <c r="PFG348" s="51"/>
      <c r="PFH348" s="51"/>
      <c r="PFI348" s="51"/>
      <c r="PFJ348" s="51"/>
      <c r="PFK348" s="51"/>
      <c r="PFL348" s="51"/>
      <c r="PFM348" s="51"/>
      <c r="PFN348" s="51"/>
      <c r="PFO348" s="51"/>
      <c r="PFP348" s="51"/>
      <c r="PFQ348" s="51"/>
      <c r="PFR348" s="51"/>
      <c r="PFS348" s="51"/>
      <c r="PFT348" s="51"/>
      <c r="PFU348" s="51"/>
      <c r="PFV348" s="51"/>
      <c r="PFW348" s="51"/>
      <c r="PFX348" s="51"/>
      <c r="PFY348" s="51"/>
      <c r="PFZ348" s="51"/>
      <c r="PGA348" s="51"/>
      <c r="PGB348" s="51"/>
      <c r="PGC348" s="51"/>
      <c r="PGD348" s="51"/>
      <c r="PGE348" s="51"/>
      <c r="PGF348" s="51"/>
      <c r="PGG348" s="51"/>
      <c r="PGH348" s="51"/>
      <c r="PGI348" s="51"/>
      <c r="PGJ348" s="51"/>
      <c r="PGK348" s="51"/>
      <c r="PGL348" s="51"/>
      <c r="PGM348" s="51"/>
      <c r="PGN348" s="51"/>
      <c r="PGO348" s="51"/>
      <c r="PGP348" s="51"/>
      <c r="PGQ348" s="51"/>
      <c r="PGR348" s="51"/>
      <c r="PGS348" s="51"/>
      <c r="PGT348" s="51"/>
      <c r="PGU348" s="51"/>
      <c r="PGV348" s="51"/>
      <c r="PGW348" s="51"/>
      <c r="PGX348" s="51"/>
      <c r="PGY348" s="51"/>
      <c r="PGZ348" s="51"/>
      <c r="PHA348" s="51"/>
      <c r="PHB348" s="51"/>
      <c r="PHC348" s="51"/>
      <c r="PHD348" s="51"/>
      <c r="PHE348" s="51"/>
      <c r="PHF348" s="51"/>
      <c r="PHG348" s="51"/>
      <c r="PHH348" s="51"/>
      <c r="PHI348" s="51"/>
      <c r="PHJ348" s="51"/>
      <c r="PHK348" s="51"/>
      <c r="PHL348" s="51"/>
      <c r="PHM348" s="51"/>
      <c r="PHN348" s="51"/>
      <c r="PHO348" s="51"/>
      <c r="PHP348" s="51"/>
      <c r="PHQ348" s="51"/>
      <c r="PHR348" s="51"/>
      <c r="PHS348" s="51"/>
      <c r="PHT348" s="51"/>
      <c r="PHU348" s="51"/>
      <c r="PHV348" s="51"/>
      <c r="PHW348" s="51"/>
      <c r="PHX348" s="51"/>
      <c r="PHY348" s="51"/>
      <c r="PHZ348" s="51"/>
      <c r="PIA348" s="51"/>
      <c r="PIB348" s="51"/>
      <c r="PIC348" s="51"/>
      <c r="PID348" s="51"/>
      <c r="PIE348" s="51"/>
      <c r="PIF348" s="51"/>
      <c r="PIG348" s="51"/>
      <c r="PIH348" s="51"/>
      <c r="PII348" s="51"/>
      <c r="PIJ348" s="51"/>
      <c r="PIK348" s="51"/>
      <c r="PIL348" s="51"/>
      <c r="PIM348" s="51"/>
      <c r="PIN348" s="51"/>
      <c r="PIO348" s="51"/>
      <c r="PIP348" s="51"/>
      <c r="PIQ348" s="51"/>
      <c r="PIR348" s="51"/>
      <c r="PIS348" s="51"/>
      <c r="PIT348" s="51"/>
      <c r="PIU348" s="51"/>
      <c r="PIV348" s="51"/>
      <c r="PIW348" s="51"/>
      <c r="PIX348" s="51"/>
      <c r="PIY348" s="51"/>
      <c r="PIZ348" s="51"/>
      <c r="PJA348" s="51"/>
      <c r="PJB348" s="51"/>
      <c r="PJC348" s="51"/>
      <c r="PJD348" s="51"/>
      <c r="PJE348" s="51"/>
      <c r="PJF348" s="51"/>
      <c r="PJG348" s="51"/>
      <c r="PJH348" s="51"/>
      <c r="PJI348" s="51"/>
      <c r="PJJ348" s="51"/>
      <c r="PJK348" s="51"/>
      <c r="PJL348" s="51"/>
      <c r="PJM348" s="51"/>
      <c r="PJN348" s="51"/>
      <c r="PJO348" s="51"/>
      <c r="PJP348" s="51"/>
      <c r="PJQ348" s="51"/>
      <c r="PJR348" s="51"/>
      <c r="PJS348" s="51"/>
      <c r="PJT348" s="51"/>
      <c r="PJU348" s="51"/>
      <c r="PJV348" s="51"/>
      <c r="PJW348" s="51"/>
      <c r="PJX348" s="51"/>
      <c r="PJY348" s="51"/>
      <c r="PJZ348" s="51"/>
      <c r="PKA348" s="51"/>
      <c r="PKB348" s="51"/>
      <c r="PKC348" s="51"/>
      <c r="PKD348" s="51"/>
      <c r="PKE348" s="51"/>
      <c r="PKF348" s="51"/>
      <c r="PKG348" s="51"/>
      <c r="PKH348" s="51"/>
      <c r="PKI348" s="51"/>
      <c r="PKJ348" s="51"/>
      <c r="PKK348" s="51"/>
      <c r="PKL348" s="51"/>
      <c r="PKM348" s="51"/>
      <c r="PKN348" s="51"/>
      <c r="PKO348" s="51"/>
      <c r="PKP348" s="51"/>
      <c r="PKQ348" s="51"/>
      <c r="PKR348" s="51"/>
      <c r="PKS348" s="51"/>
      <c r="PKT348" s="51"/>
      <c r="PKU348" s="51"/>
      <c r="PKV348" s="51"/>
      <c r="PKW348" s="51"/>
      <c r="PKX348" s="51"/>
      <c r="PKY348" s="51"/>
      <c r="PKZ348" s="51"/>
      <c r="PLA348" s="51"/>
      <c r="PLB348" s="51"/>
      <c r="PLC348" s="51"/>
      <c r="PLD348" s="51"/>
      <c r="PLE348" s="51"/>
      <c r="PLF348" s="51"/>
      <c r="PLG348" s="51"/>
      <c r="PLH348" s="51"/>
      <c r="PLI348" s="51"/>
      <c r="PLJ348" s="51"/>
      <c r="PLK348" s="51"/>
      <c r="PLL348" s="51"/>
      <c r="PLM348" s="51"/>
      <c r="PLN348" s="51"/>
      <c r="PLO348" s="51"/>
      <c r="PLP348" s="51"/>
      <c r="PLQ348" s="51"/>
      <c r="PLR348" s="51"/>
      <c r="PLS348" s="51"/>
      <c r="PLT348" s="51"/>
      <c r="PLU348" s="51"/>
      <c r="PLV348" s="51"/>
      <c r="PLW348" s="51"/>
      <c r="PLX348" s="51"/>
      <c r="PLY348" s="51"/>
      <c r="PLZ348" s="51"/>
      <c r="PMA348" s="51"/>
      <c r="PMB348" s="51"/>
      <c r="PMC348" s="51"/>
      <c r="PMD348" s="51"/>
      <c r="PME348" s="51"/>
      <c r="PMF348" s="51"/>
      <c r="PMG348" s="51"/>
      <c r="PMH348" s="51"/>
      <c r="PMI348" s="51"/>
      <c r="PMJ348" s="51"/>
      <c r="PMK348" s="51"/>
      <c r="PML348" s="51"/>
      <c r="PMM348" s="51"/>
      <c r="PMN348" s="51"/>
      <c r="PMO348" s="51"/>
      <c r="PMP348" s="51"/>
      <c r="PMQ348" s="51"/>
      <c r="PMR348" s="51"/>
      <c r="PMS348" s="51"/>
      <c r="PMT348" s="51"/>
      <c r="PMU348" s="51"/>
      <c r="PMV348" s="51"/>
      <c r="PMW348" s="51"/>
      <c r="PMX348" s="51"/>
      <c r="PMY348" s="51"/>
      <c r="PMZ348" s="51"/>
      <c r="PNA348" s="51"/>
      <c r="PNB348" s="51"/>
      <c r="PNC348" s="51"/>
      <c r="PND348" s="51"/>
      <c r="PNE348" s="51"/>
      <c r="PNF348" s="51"/>
      <c r="PNG348" s="51"/>
      <c r="PNH348" s="51"/>
      <c r="PNI348" s="51"/>
      <c r="PNJ348" s="51"/>
      <c r="PNK348" s="51"/>
      <c r="PNL348" s="51"/>
      <c r="PNM348" s="51"/>
      <c r="PNN348" s="51"/>
      <c r="PNO348" s="51"/>
      <c r="PNP348" s="51"/>
      <c r="PNQ348" s="51"/>
      <c r="PNR348" s="51"/>
      <c r="PNS348" s="51"/>
      <c r="PNT348" s="51"/>
      <c r="PNU348" s="51"/>
      <c r="PNV348" s="51"/>
      <c r="PNW348" s="51"/>
      <c r="PNX348" s="51"/>
      <c r="PNY348" s="51"/>
      <c r="PNZ348" s="51"/>
      <c r="POA348" s="51"/>
      <c r="POB348" s="51"/>
      <c r="POC348" s="51"/>
      <c r="POD348" s="51"/>
      <c r="POE348" s="51"/>
      <c r="POF348" s="51"/>
      <c r="POG348" s="51"/>
      <c r="POH348" s="51"/>
      <c r="POI348" s="51"/>
      <c r="POJ348" s="51"/>
      <c r="POK348" s="51"/>
      <c r="POL348" s="51"/>
      <c r="POM348" s="51"/>
      <c r="PON348" s="51"/>
      <c r="POO348" s="51"/>
      <c r="POP348" s="51"/>
      <c r="POQ348" s="51"/>
      <c r="POR348" s="51"/>
      <c r="POS348" s="51"/>
      <c r="POT348" s="51"/>
      <c r="POU348" s="51"/>
      <c r="POV348" s="51"/>
      <c r="POW348" s="51"/>
      <c r="POX348" s="51"/>
      <c r="POY348" s="51"/>
      <c r="POZ348" s="51"/>
      <c r="PPA348" s="51"/>
      <c r="PPB348" s="51"/>
      <c r="PPC348" s="51"/>
      <c r="PPD348" s="51"/>
      <c r="PPE348" s="51"/>
      <c r="PPF348" s="51"/>
      <c r="PPG348" s="51"/>
      <c r="PPH348" s="51"/>
      <c r="PPI348" s="51"/>
      <c r="PPJ348" s="51"/>
      <c r="PPK348" s="51"/>
      <c r="PPL348" s="51"/>
      <c r="PPM348" s="51"/>
      <c r="PPN348" s="51"/>
      <c r="PPO348" s="51"/>
      <c r="PPP348" s="51"/>
      <c r="PPQ348" s="51"/>
      <c r="PPR348" s="51"/>
      <c r="PPS348" s="51"/>
      <c r="PPT348" s="51"/>
      <c r="PPU348" s="51"/>
      <c r="PPV348" s="51"/>
      <c r="PPW348" s="51"/>
      <c r="PPX348" s="51"/>
      <c r="PPY348" s="51"/>
      <c r="PPZ348" s="51"/>
      <c r="PQA348" s="51"/>
      <c r="PQB348" s="51"/>
      <c r="PQC348" s="51"/>
      <c r="PQD348" s="51"/>
      <c r="PQE348" s="51"/>
      <c r="PQF348" s="51"/>
      <c r="PQG348" s="51"/>
      <c r="PQH348" s="51"/>
      <c r="PQI348" s="51"/>
      <c r="PQJ348" s="51"/>
      <c r="PQK348" s="51"/>
      <c r="PQL348" s="51"/>
      <c r="PQM348" s="51"/>
      <c r="PQN348" s="51"/>
      <c r="PQO348" s="51"/>
      <c r="PQP348" s="51"/>
      <c r="PQQ348" s="51"/>
      <c r="PQR348" s="51"/>
      <c r="PQS348" s="51"/>
      <c r="PQT348" s="51"/>
      <c r="PQU348" s="51"/>
      <c r="PQV348" s="51"/>
      <c r="PQW348" s="51"/>
      <c r="PQX348" s="51"/>
      <c r="PQY348" s="51"/>
      <c r="PQZ348" s="51"/>
      <c r="PRA348" s="51"/>
      <c r="PRB348" s="51"/>
      <c r="PRC348" s="51"/>
      <c r="PRD348" s="51"/>
      <c r="PRE348" s="51"/>
      <c r="PRF348" s="51"/>
      <c r="PRG348" s="51"/>
      <c r="PRH348" s="51"/>
      <c r="PRI348" s="51"/>
      <c r="PRJ348" s="51"/>
      <c r="PRK348" s="51"/>
      <c r="PRL348" s="51"/>
      <c r="PRM348" s="51"/>
      <c r="PRN348" s="51"/>
      <c r="PRO348" s="51"/>
      <c r="PRP348" s="51"/>
      <c r="PRQ348" s="51"/>
      <c r="PRR348" s="51"/>
      <c r="PRS348" s="51"/>
      <c r="PRT348" s="51"/>
      <c r="PRU348" s="51"/>
      <c r="PRV348" s="51"/>
      <c r="PRW348" s="51"/>
      <c r="PRX348" s="51"/>
      <c r="PRY348" s="51"/>
      <c r="PRZ348" s="51"/>
      <c r="PSA348" s="51"/>
      <c r="PSB348" s="51"/>
      <c r="PSC348" s="51"/>
      <c r="PSD348" s="51"/>
      <c r="PSE348" s="51"/>
      <c r="PSF348" s="51"/>
      <c r="PSG348" s="51"/>
      <c r="PSH348" s="51"/>
      <c r="PSI348" s="51"/>
      <c r="PSJ348" s="51"/>
      <c r="PSK348" s="51"/>
      <c r="PSL348" s="51"/>
      <c r="PSM348" s="51"/>
      <c r="PSN348" s="51"/>
      <c r="PSO348" s="51"/>
      <c r="PSP348" s="51"/>
      <c r="PSQ348" s="51"/>
      <c r="PSR348" s="51"/>
      <c r="PSS348" s="51"/>
      <c r="PST348" s="51"/>
      <c r="PSU348" s="51"/>
      <c r="PSV348" s="51"/>
      <c r="PSW348" s="51"/>
      <c r="PSX348" s="51"/>
      <c r="PSY348" s="51"/>
      <c r="PSZ348" s="51"/>
      <c r="PTA348" s="51"/>
      <c r="PTB348" s="51"/>
      <c r="PTC348" s="51"/>
      <c r="PTD348" s="51"/>
      <c r="PTE348" s="51"/>
      <c r="PTF348" s="51"/>
      <c r="PTG348" s="51"/>
      <c r="PTH348" s="51"/>
      <c r="PTI348" s="51"/>
      <c r="PTJ348" s="51"/>
      <c r="PTK348" s="51"/>
      <c r="PTL348" s="51"/>
      <c r="PTM348" s="51"/>
      <c r="PTN348" s="51"/>
      <c r="PTO348" s="51"/>
      <c r="PTP348" s="51"/>
      <c r="PTQ348" s="51"/>
      <c r="PTR348" s="51"/>
      <c r="PTS348" s="51"/>
      <c r="PTT348" s="51"/>
      <c r="PTU348" s="51"/>
      <c r="PTV348" s="51"/>
      <c r="PTW348" s="51"/>
      <c r="PTX348" s="51"/>
      <c r="PTY348" s="51"/>
      <c r="PTZ348" s="51"/>
      <c r="PUA348" s="51"/>
      <c r="PUB348" s="51"/>
      <c r="PUC348" s="51"/>
      <c r="PUD348" s="51"/>
      <c r="PUE348" s="51"/>
      <c r="PUF348" s="51"/>
      <c r="PUG348" s="51"/>
      <c r="PUH348" s="51"/>
      <c r="PUI348" s="51"/>
      <c r="PUJ348" s="51"/>
      <c r="PUK348" s="51"/>
      <c r="PUL348" s="51"/>
      <c r="PUM348" s="51"/>
      <c r="PUN348" s="51"/>
      <c r="PUO348" s="51"/>
      <c r="PUP348" s="51"/>
      <c r="PUQ348" s="51"/>
      <c r="PUR348" s="51"/>
      <c r="PUS348" s="51"/>
      <c r="PUT348" s="51"/>
      <c r="PUU348" s="51"/>
      <c r="PUV348" s="51"/>
      <c r="PUW348" s="51"/>
      <c r="PUX348" s="51"/>
      <c r="PUY348" s="51"/>
      <c r="PUZ348" s="51"/>
      <c r="PVA348" s="51"/>
      <c r="PVB348" s="51"/>
      <c r="PVC348" s="51"/>
      <c r="PVD348" s="51"/>
      <c r="PVE348" s="51"/>
      <c r="PVF348" s="51"/>
      <c r="PVG348" s="51"/>
      <c r="PVH348" s="51"/>
      <c r="PVI348" s="51"/>
      <c r="PVJ348" s="51"/>
      <c r="PVK348" s="51"/>
      <c r="PVL348" s="51"/>
      <c r="PVM348" s="51"/>
      <c r="PVN348" s="51"/>
      <c r="PVO348" s="51"/>
      <c r="PVP348" s="51"/>
      <c r="PVQ348" s="51"/>
      <c r="PVR348" s="51"/>
      <c r="PVS348" s="51"/>
      <c r="PVT348" s="51"/>
      <c r="PVU348" s="51"/>
      <c r="PVV348" s="51"/>
      <c r="PVW348" s="51"/>
      <c r="PVX348" s="51"/>
      <c r="PVY348" s="51"/>
      <c r="PVZ348" s="51"/>
      <c r="PWA348" s="51"/>
      <c r="PWB348" s="51"/>
      <c r="PWC348" s="51"/>
      <c r="PWD348" s="51"/>
      <c r="PWE348" s="51"/>
      <c r="PWF348" s="51"/>
      <c r="PWG348" s="51"/>
      <c r="PWH348" s="51"/>
      <c r="PWI348" s="51"/>
      <c r="PWJ348" s="51"/>
      <c r="PWK348" s="51"/>
      <c r="PWL348" s="51"/>
      <c r="PWM348" s="51"/>
      <c r="PWN348" s="51"/>
      <c r="PWO348" s="51"/>
      <c r="PWP348" s="51"/>
      <c r="PWQ348" s="51"/>
      <c r="PWR348" s="51"/>
      <c r="PWS348" s="51"/>
      <c r="PWT348" s="51"/>
      <c r="PWU348" s="51"/>
      <c r="PWV348" s="51"/>
      <c r="PWW348" s="51"/>
      <c r="PWX348" s="51"/>
      <c r="PWY348" s="51"/>
      <c r="PWZ348" s="51"/>
      <c r="PXA348" s="51"/>
      <c r="PXB348" s="51"/>
      <c r="PXC348" s="51"/>
      <c r="PXD348" s="51"/>
      <c r="PXE348" s="51"/>
      <c r="PXF348" s="51"/>
      <c r="PXG348" s="51"/>
      <c r="PXH348" s="51"/>
      <c r="PXI348" s="51"/>
      <c r="PXJ348" s="51"/>
      <c r="PXK348" s="51"/>
      <c r="PXL348" s="51"/>
      <c r="PXM348" s="51"/>
      <c r="PXN348" s="51"/>
      <c r="PXO348" s="51"/>
      <c r="PXP348" s="51"/>
      <c r="PXQ348" s="51"/>
      <c r="PXR348" s="51"/>
      <c r="PXS348" s="51"/>
      <c r="PXT348" s="51"/>
      <c r="PXU348" s="51"/>
      <c r="PXV348" s="51"/>
      <c r="PXW348" s="51"/>
      <c r="PXX348" s="51"/>
      <c r="PXY348" s="51"/>
      <c r="PXZ348" s="51"/>
      <c r="PYA348" s="51"/>
      <c r="PYB348" s="51"/>
      <c r="PYC348" s="51"/>
      <c r="PYD348" s="51"/>
      <c r="PYE348" s="51"/>
      <c r="PYF348" s="51"/>
      <c r="PYG348" s="51"/>
      <c r="PYH348" s="51"/>
      <c r="PYI348" s="51"/>
      <c r="PYJ348" s="51"/>
      <c r="PYK348" s="51"/>
      <c r="PYL348" s="51"/>
      <c r="PYM348" s="51"/>
      <c r="PYN348" s="51"/>
      <c r="PYO348" s="51"/>
      <c r="PYP348" s="51"/>
      <c r="PYQ348" s="51"/>
      <c r="PYR348" s="51"/>
      <c r="PYS348" s="51"/>
      <c r="PYT348" s="51"/>
      <c r="PYU348" s="51"/>
      <c r="PYV348" s="51"/>
      <c r="PYW348" s="51"/>
      <c r="PYX348" s="51"/>
      <c r="PYY348" s="51"/>
      <c r="PYZ348" s="51"/>
      <c r="PZA348" s="51"/>
      <c r="PZB348" s="51"/>
      <c r="PZC348" s="51"/>
      <c r="PZD348" s="51"/>
      <c r="PZE348" s="51"/>
      <c r="PZF348" s="51"/>
      <c r="PZG348" s="51"/>
      <c r="PZH348" s="51"/>
      <c r="PZI348" s="51"/>
      <c r="PZJ348" s="51"/>
      <c r="PZK348" s="51"/>
      <c r="PZL348" s="51"/>
      <c r="PZM348" s="51"/>
      <c r="PZN348" s="51"/>
      <c r="PZO348" s="51"/>
      <c r="PZP348" s="51"/>
      <c r="PZQ348" s="51"/>
      <c r="PZR348" s="51"/>
      <c r="PZS348" s="51"/>
      <c r="PZT348" s="51"/>
      <c r="PZU348" s="51"/>
      <c r="PZV348" s="51"/>
      <c r="PZW348" s="51"/>
      <c r="PZX348" s="51"/>
      <c r="PZY348" s="51"/>
      <c r="PZZ348" s="51"/>
      <c r="QAA348" s="51"/>
      <c r="QAB348" s="51"/>
      <c r="QAC348" s="51"/>
      <c r="QAD348" s="51"/>
      <c r="QAE348" s="51"/>
      <c r="QAF348" s="51"/>
      <c r="QAG348" s="51"/>
      <c r="QAH348" s="51"/>
      <c r="QAI348" s="51"/>
      <c r="QAJ348" s="51"/>
      <c r="QAK348" s="51"/>
      <c r="QAL348" s="51"/>
      <c r="QAM348" s="51"/>
      <c r="QAN348" s="51"/>
      <c r="QAO348" s="51"/>
      <c r="QAP348" s="51"/>
      <c r="QAQ348" s="51"/>
      <c r="QAR348" s="51"/>
      <c r="QAS348" s="51"/>
      <c r="QAT348" s="51"/>
      <c r="QAU348" s="51"/>
      <c r="QAV348" s="51"/>
      <c r="QAW348" s="51"/>
      <c r="QAX348" s="51"/>
      <c r="QAY348" s="51"/>
      <c r="QAZ348" s="51"/>
      <c r="QBA348" s="51"/>
      <c r="QBB348" s="51"/>
      <c r="QBC348" s="51"/>
      <c r="QBD348" s="51"/>
      <c r="QBE348" s="51"/>
      <c r="QBF348" s="51"/>
      <c r="QBG348" s="51"/>
      <c r="QBH348" s="51"/>
      <c r="QBI348" s="51"/>
      <c r="QBJ348" s="51"/>
      <c r="QBK348" s="51"/>
      <c r="QBL348" s="51"/>
      <c r="QBM348" s="51"/>
      <c r="QBN348" s="51"/>
      <c r="QBO348" s="51"/>
      <c r="QBP348" s="51"/>
      <c r="QBQ348" s="51"/>
      <c r="QBR348" s="51"/>
      <c r="QBS348" s="51"/>
      <c r="QBT348" s="51"/>
      <c r="QBU348" s="51"/>
      <c r="QBV348" s="51"/>
      <c r="QBW348" s="51"/>
      <c r="QBX348" s="51"/>
      <c r="QBY348" s="51"/>
      <c r="QBZ348" s="51"/>
      <c r="QCA348" s="51"/>
      <c r="QCB348" s="51"/>
      <c r="QCC348" s="51"/>
      <c r="QCD348" s="51"/>
      <c r="QCE348" s="51"/>
      <c r="QCF348" s="51"/>
      <c r="QCG348" s="51"/>
      <c r="QCH348" s="51"/>
      <c r="QCI348" s="51"/>
      <c r="QCJ348" s="51"/>
      <c r="QCK348" s="51"/>
      <c r="QCL348" s="51"/>
      <c r="QCM348" s="51"/>
      <c r="QCN348" s="51"/>
      <c r="QCO348" s="51"/>
      <c r="QCP348" s="51"/>
      <c r="QCQ348" s="51"/>
      <c r="QCR348" s="51"/>
      <c r="QCS348" s="51"/>
      <c r="QCT348" s="51"/>
      <c r="QCU348" s="51"/>
      <c r="QCV348" s="51"/>
      <c r="QCW348" s="51"/>
      <c r="QCX348" s="51"/>
      <c r="QCY348" s="51"/>
      <c r="QCZ348" s="51"/>
      <c r="QDA348" s="51"/>
      <c r="QDB348" s="51"/>
      <c r="QDC348" s="51"/>
      <c r="QDD348" s="51"/>
      <c r="QDE348" s="51"/>
      <c r="QDF348" s="51"/>
      <c r="QDG348" s="51"/>
      <c r="QDH348" s="51"/>
      <c r="QDI348" s="51"/>
      <c r="QDJ348" s="51"/>
      <c r="QDK348" s="51"/>
      <c r="QDL348" s="51"/>
      <c r="QDM348" s="51"/>
      <c r="QDN348" s="51"/>
      <c r="QDO348" s="51"/>
      <c r="QDP348" s="51"/>
      <c r="QDQ348" s="51"/>
      <c r="QDR348" s="51"/>
      <c r="QDS348" s="51"/>
      <c r="QDT348" s="51"/>
      <c r="QDU348" s="51"/>
      <c r="QDV348" s="51"/>
      <c r="QDW348" s="51"/>
      <c r="QDX348" s="51"/>
      <c r="QDY348" s="51"/>
      <c r="QDZ348" s="51"/>
      <c r="QEA348" s="51"/>
      <c r="QEB348" s="51"/>
      <c r="QEC348" s="51"/>
      <c r="QED348" s="51"/>
      <c r="QEE348" s="51"/>
      <c r="QEF348" s="51"/>
      <c r="QEG348" s="51"/>
      <c r="QEH348" s="51"/>
      <c r="QEI348" s="51"/>
      <c r="QEJ348" s="51"/>
      <c r="QEK348" s="51"/>
      <c r="QEL348" s="51"/>
      <c r="QEM348" s="51"/>
      <c r="QEN348" s="51"/>
      <c r="QEO348" s="51"/>
      <c r="QEP348" s="51"/>
      <c r="QEQ348" s="51"/>
      <c r="QER348" s="51"/>
      <c r="QES348" s="51"/>
      <c r="QET348" s="51"/>
      <c r="QEU348" s="51"/>
      <c r="QEV348" s="51"/>
      <c r="QEW348" s="51"/>
      <c r="QEX348" s="51"/>
      <c r="QEY348" s="51"/>
      <c r="QEZ348" s="51"/>
      <c r="QFA348" s="51"/>
      <c r="QFB348" s="51"/>
      <c r="QFC348" s="51"/>
      <c r="QFD348" s="51"/>
      <c r="QFE348" s="51"/>
      <c r="QFF348" s="51"/>
      <c r="QFG348" s="51"/>
      <c r="QFH348" s="51"/>
      <c r="QFI348" s="51"/>
      <c r="QFJ348" s="51"/>
      <c r="QFK348" s="51"/>
      <c r="QFL348" s="51"/>
      <c r="QFM348" s="51"/>
      <c r="QFN348" s="51"/>
      <c r="QFO348" s="51"/>
      <c r="QFP348" s="51"/>
      <c r="QFQ348" s="51"/>
      <c r="QFR348" s="51"/>
      <c r="QFS348" s="51"/>
      <c r="QFT348" s="51"/>
      <c r="QFU348" s="51"/>
      <c r="QFV348" s="51"/>
      <c r="QFW348" s="51"/>
      <c r="QFX348" s="51"/>
      <c r="QFY348" s="51"/>
      <c r="QFZ348" s="51"/>
      <c r="QGA348" s="51"/>
      <c r="QGB348" s="51"/>
      <c r="QGC348" s="51"/>
      <c r="QGD348" s="51"/>
      <c r="QGE348" s="51"/>
      <c r="QGF348" s="51"/>
      <c r="QGG348" s="51"/>
      <c r="QGH348" s="51"/>
      <c r="QGI348" s="51"/>
      <c r="QGJ348" s="51"/>
      <c r="QGK348" s="51"/>
      <c r="QGL348" s="51"/>
      <c r="QGM348" s="51"/>
      <c r="QGN348" s="51"/>
      <c r="QGO348" s="51"/>
      <c r="QGP348" s="51"/>
      <c r="QGQ348" s="51"/>
      <c r="QGR348" s="51"/>
      <c r="QGS348" s="51"/>
      <c r="QGT348" s="51"/>
      <c r="QGU348" s="51"/>
      <c r="QGV348" s="51"/>
      <c r="QGW348" s="51"/>
      <c r="QGX348" s="51"/>
      <c r="QGY348" s="51"/>
      <c r="QGZ348" s="51"/>
      <c r="QHA348" s="51"/>
      <c r="QHB348" s="51"/>
      <c r="QHC348" s="51"/>
      <c r="QHD348" s="51"/>
      <c r="QHE348" s="51"/>
      <c r="QHF348" s="51"/>
      <c r="QHG348" s="51"/>
      <c r="QHH348" s="51"/>
      <c r="QHI348" s="51"/>
      <c r="QHJ348" s="51"/>
      <c r="QHK348" s="51"/>
      <c r="QHL348" s="51"/>
      <c r="QHM348" s="51"/>
      <c r="QHN348" s="51"/>
      <c r="QHO348" s="51"/>
      <c r="QHP348" s="51"/>
      <c r="QHQ348" s="51"/>
      <c r="QHR348" s="51"/>
      <c r="QHS348" s="51"/>
      <c r="QHT348" s="51"/>
      <c r="QHU348" s="51"/>
      <c r="QHV348" s="51"/>
      <c r="QHW348" s="51"/>
      <c r="QHX348" s="51"/>
      <c r="QHY348" s="51"/>
      <c r="QHZ348" s="51"/>
      <c r="QIA348" s="51"/>
      <c r="QIB348" s="51"/>
      <c r="QIC348" s="51"/>
      <c r="QID348" s="51"/>
      <c r="QIE348" s="51"/>
      <c r="QIF348" s="51"/>
      <c r="QIG348" s="51"/>
      <c r="QIH348" s="51"/>
      <c r="QII348" s="51"/>
      <c r="QIJ348" s="51"/>
      <c r="QIK348" s="51"/>
      <c r="QIL348" s="51"/>
      <c r="QIM348" s="51"/>
      <c r="QIN348" s="51"/>
      <c r="QIO348" s="51"/>
      <c r="QIP348" s="51"/>
      <c r="QIQ348" s="51"/>
      <c r="QIR348" s="51"/>
      <c r="QIS348" s="51"/>
      <c r="QIT348" s="51"/>
      <c r="QIU348" s="51"/>
      <c r="QIV348" s="51"/>
      <c r="QIW348" s="51"/>
      <c r="QIX348" s="51"/>
      <c r="QIY348" s="51"/>
      <c r="QIZ348" s="51"/>
      <c r="QJA348" s="51"/>
      <c r="QJB348" s="51"/>
      <c r="QJC348" s="51"/>
      <c r="QJD348" s="51"/>
      <c r="QJE348" s="51"/>
      <c r="QJF348" s="51"/>
      <c r="QJG348" s="51"/>
      <c r="QJH348" s="51"/>
      <c r="QJI348" s="51"/>
      <c r="QJJ348" s="51"/>
      <c r="QJK348" s="51"/>
      <c r="QJL348" s="51"/>
      <c r="QJM348" s="51"/>
      <c r="QJN348" s="51"/>
      <c r="QJO348" s="51"/>
      <c r="QJP348" s="51"/>
      <c r="QJQ348" s="51"/>
      <c r="QJR348" s="51"/>
      <c r="QJS348" s="51"/>
      <c r="QJT348" s="51"/>
      <c r="QJU348" s="51"/>
      <c r="QJV348" s="51"/>
      <c r="QJW348" s="51"/>
      <c r="QJX348" s="51"/>
      <c r="QJY348" s="51"/>
      <c r="QJZ348" s="51"/>
      <c r="QKA348" s="51"/>
      <c r="QKB348" s="51"/>
      <c r="QKC348" s="51"/>
      <c r="QKD348" s="51"/>
      <c r="QKE348" s="51"/>
      <c r="QKF348" s="51"/>
      <c r="QKG348" s="51"/>
      <c r="QKH348" s="51"/>
      <c r="QKI348" s="51"/>
      <c r="QKJ348" s="51"/>
      <c r="QKK348" s="51"/>
      <c r="QKL348" s="51"/>
      <c r="QKM348" s="51"/>
      <c r="QKN348" s="51"/>
      <c r="QKO348" s="51"/>
      <c r="QKP348" s="51"/>
      <c r="QKQ348" s="51"/>
      <c r="QKR348" s="51"/>
      <c r="QKS348" s="51"/>
      <c r="QKT348" s="51"/>
      <c r="QKU348" s="51"/>
      <c r="QKV348" s="51"/>
      <c r="QKW348" s="51"/>
      <c r="QKX348" s="51"/>
      <c r="QKY348" s="51"/>
      <c r="QKZ348" s="51"/>
      <c r="QLA348" s="51"/>
      <c r="QLB348" s="51"/>
      <c r="QLC348" s="51"/>
      <c r="QLD348" s="51"/>
      <c r="QLE348" s="51"/>
      <c r="QLF348" s="51"/>
      <c r="QLG348" s="51"/>
      <c r="QLH348" s="51"/>
      <c r="QLI348" s="51"/>
      <c r="QLJ348" s="51"/>
      <c r="QLK348" s="51"/>
      <c r="QLL348" s="51"/>
      <c r="QLM348" s="51"/>
      <c r="QLN348" s="51"/>
      <c r="QLO348" s="51"/>
      <c r="QLP348" s="51"/>
      <c r="QLQ348" s="51"/>
      <c r="QLR348" s="51"/>
      <c r="QLS348" s="51"/>
      <c r="QLT348" s="51"/>
      <c r="QLU348" s="51"/>
      <c r="QLV348" s="51"/>
      <c r="QLW348" s="51"/>
      <c r="QLX348" s="51"/>
      <c r="QLY348" s="51"/>
      <c r="QLZ348" s="51"/>
      <c r="QMA348" s="51"/>
      <c r="QMB348" s="51"/>
      <c r="QMC348" s="51"/>
      <c r="QMD348" s="51"/>
      <c r="QME348" s="51"/>
      <c r="QMF348" s="51"/>
      <c r="QMG348" s="51"/>
      <c r="QMH348" s="51"/>
      <c r="QMI348" s="51"/>
      <c r="QMJ348" s="51"/>
      <c r="QMK348" s="51"/>
      <c r="QML348" s="51"/>
      <c r="QMM348" s="51"/>
      <c r="QMN348" s="51"/>
      <c r="QMO348" s="51"/>
      <c r="QMP348" s="51"/>
      <c r="QMQ348" s="51"/>
      <c r="QMR348" s="51"/>
      <c r="QMS348" s="51"/>
      <c r="QMT348" s="51"/>
      <c r="QMU348" s="51"/>
      <c r="QMV348" s="51"/>
      <c r="QMW348" s="51"/>
      <c r="QMX348" s="51"/>
      <c r="QMY348" s="51"/>
      <c r="QMZ348" s="51"/>
      <c r="QNA348" s="51"/>
      <c r="QNB348" s="51"/>
      <c r="QNC348" s="51"/>
      <c r="QND348" s="51"/>
      <c r="QNE348" s="51"/>
      <c r="QNF348" s="51"/>
      <c r="QNG348" s="51"/>
      <c r="QNH348" s="51"/>
      <c r="QNI348" s="51"/>
      <c r="QNJ348" s="51"/>
      <c r="QNK348" s="51"/>
      <c r="QNL348" s="51"/>
      <c r="QNM348" s="51"/>
      <c r="QNN348" s="51"/>
      <c r="QNO348" s="51"/>
      <c r="QNP348" s="51"/>
      <c r="QNQ348" s="51"/>
      <c r="QNR348" s="51"/>
      <c r="QNS348" s="51"/>
      <c r="QNT348" s="51"/>
      <c r="QNU348" s="51"/>
      <c r="QNV348" s="51"/>
      <c r="QNW348" s="51"/>
      <c r="QNX348" s="51"/>
      <c r="QNY348" s="51"/>
      <c r="QNZ348" s="51"/>
      <c r="QOA348" s="51"/>
      <c r="QOB348" s="51"/>
      <c r="QOC348" s="51"/>
      <c r="QOD348" s="51"/>
      <c r="QOE348" s="51"/>
      <c r="QOF348" s="51"/>
      <c r="QOG348" s="51"/>
      <c r="QOH348" s="51"/>
      <c r="QOI348" s="51"/>
      <c r="QOJ348" s="51"/>
      <c r="QOK348" s="51"/>
      <c r="QOL348" s="51"/>
      <c r="QOM348" s="51"/>
      <c r="QON348" s="51"/>
      <c r="QOO348" s="51"/>
      <c r="QOP348" s="51"/>
      <c r="QOQ348" s="51"/>
      <c r="QOR348" s="51"/>
      <c r="QOS348" s="51"/>
      <c r="QOT348" s="51"/>
      <c r="QOU348" s="51"/>
      <c r="QOV348" s="51"/>
      <c r="QOW348" s="51"/>
      <c r="QOX348" s="51"/>
      <c r="QOY348" s="51"/>
      <c r="QOZ348" s="51"/>
      <c r="QPA348" s="51"/>
      <c r="QPB348" s="51"/>
      <c r="QPC348" s="51"/>
      <c r="QPD348" s="51"/>
      <c r="QPE348" s="51"/>
      <c r="QPF348" s="51"/>
      <c r="QPG348" s="51"/>
      <c r="QPH348" s="51"/>
      <c r="QPI348" s="51"/>
      <c r="QPJ348" s="51"/>
      <c r="QPK348" s="51"/>
      <c r="QPL348" s="51"/>
      <c r="QPM348" s="51"/>
      <c r="QPN348" s="51"/>
      <c r="QPO348" s="51"/>
      <c r="QPP348" s="51"/>
      <c r="QPQ348" s="51"/>
      <c r="QPR348" s="51"/>
      <c r="QPS348" s="51"/>
      <c r="QPT348" s="51"/>
      <c r="QPU348" s="51"/>
      <c r="QPV348" s="51"/>
      <c r="QPW348" s="51"/>
      <c r="QPX348" s="51"/>
      <c r="QPY348" s="51"/>
      <c r="QPZ348" s="51"/>
      <c r="QQA348" s="51"/>
      <c r="QQB348" s="51"/>
      <c r="QQC348" s="51"/>
      <c r="QQD348" s="51"/>
      <c r="QQE348" s="51"/>
      <c r="QQF348" s="51"/>
      <c r="QQG348" s="51"/>
      <c r="QQH348" s="51"/>
      <c r="QQI348" s="51"/>
      <c r="QQJ348" s="51"/>
      <c r="QQK348" s="51"/>
      <c r="QQL348" s="51"/>
      <c r="QQM348" s="51"/>
      <c r="QQN348" s="51"/>
      <c r="QQO348" s="51"/>
      <c r="QQP348" s="51"/>
      <c r="QQQ348" s="51"/>
      <c r="QQR348" s="51"/>
      <c r="QQS348" s="51"/>
      <c r="QQT348" s="51"/>
      <c r="QQU348" s="51"/>
      <c r="QQV348" s="51"/>
      <c r="QQW348" s="51"/>
      <c r="QQX348" s="51"/>
      <c r="QQY348" s="51"/>
      <c r="QQZ348" s="51"/>
      <c r="QRA348" s="51"/>
      <c r="QRB348" s="51"/>
      <c r="QRC348" s="51"/>
      <c r="QRD348" s="51"/>
      <c r="QRE348" s="51"/>
      <c r="QRF348" s="51"/>
      <c r="QRG348" s="51"/>
      <c r="QRH348" s="51"/>
      <c r="QRI348" s="51"/>
      <c r="QRJ348" s="51"/>
      <c r="QRK348" s="51"/>
      <c r="QRL348" s="51"/>
      <c r="QRM348" s="51"/>
      <c r="QRN348" s="51"/>
      <c r="QRO348" s="51"/>
      <c r="QRP348" s="51"/>
      <c r="QRQ348" s="51"/>
      <c r="QRR348" s="51"/>
      <c r="QRS348" s="51"/>
      <c r="QRT348" s="51"/>
      <c r="QRU348" s="51"/>
      <c r="QRV348" s="51"/>
      <c r="QRW348" s="51"/>
      <c r="QRX348" s="51"/>
      <c r="QRY348" s="51"/>
      <c r="QRZ348" s="51"/>
      <c r="QSA348" s="51"/>
      <c r="QSB348" s="51"/>
      <c r="QSC348" s="51"/>
      <c r="QSD348" s="51"/>
      <c r="QSE348" s="51"/>
      <c r="QSF348" s="51"/>
      <c r="QSG348" s="51"/>
      <c r="QSH348" s="51"/>
      <c r="QSI348" s="51"/>
      <c r="QSJ348" s="51"/>
      <c r="QSK348" s="51"/>
      <c r="QSL348" s="51"/>
      <c r="QSM348" s="51"/>
      <c r="QSN348" s="51"/>
      <c r="QSO348" s="51"/>
      <c r="QSP348" s="51"/>
      <c r="QSQ348" s="51"/>
      <c r="QSR348" s="51"/>
      <c r="QSS348" s="51"/>
      <c r="QST348" s="51"/>
      <c r="QSU348" s="51"/>
      <c r="QSV348" s="51"/>
      <c r="QSW348" s="51"/>
      <c r="QSX348" s="51"/>
      <c r="QSY348" s="51"/>
      <c r="QSZ348" s="51"/>
      <c r="QTA348" s="51"/>
      <c r="QTB348" s="51"/>
      <c r="QTC348" s="51"/>
      <c r="QTD348" s="51"/>
      <c r="QTE348" s="51"/>
      <c r="QTF348" s="51"/>
      <c r="QTG348" s="51"/>
      <c r="QTH348" s="51"/>
      <c r="QTI348" s="51"/>
      <c r="QTJ348" s="51"/>
      <c r="QTK348" s="51"/>
      <c r="QTL348" s="51"/>
      <c r="QTM348" s="51"/>
      <c r="QTN348" s="51"/>
      <c r="QTO348" s="51"/>
      <c r="QTP348" s="51"/>
      <c r="QTQ348" s="51"/>
      <c r="QTR348" s="51"/>
      <c r="QTS348" s="51"/>
      <c r="QTT348" s="51"/>
      <c r="QTU348" s="51"/>
      <c r="QTV348" s="51"/>
      <c r="QTW348" s="51"/>
      <c r="QTX348" s="51"/>
      <c r="QTY348" s="51"/>
      <c r="QTZ348" s="51"/>
      <c r="QUA348" s="51"/>
      <c r="QUB348" s="51"/>
      <c r="QUC348" s="51"/>
      <c r="QUD348" s="51"/>
      <c r="QUE348" s="51"/>
      <c r="QUF348" s="51"/>
      <c r="QUG348" s="51"/>
      <c r="QUH348" s="51"/>
      <c r="QUI348" s="51"/>
      <c r="QUJ348" s="51"/>
      <c r="QUK348" s="51"/>
      <c r="QUL348" s="51"/>
      <c r="QUM348" s="51"/>
      <c r="QUN348" s="51"/>
      <c r="QUO348" s="51"/>
      <c r="QUP348" s="51"/>
      <c r="QUQ348" s="51"/>
      <c r="QUR348" s="51"/>
      <c r="QUS348" s="51"/>
      <c r="QUT348" s="51"/>
      <c r="QUU348" s="51"/>
      <c r="QUV348" s="51"/>
      <c r="QUW348" s="51"/>
      <c r="QUX348" s="51"/>
      <c r="QUY348" s="51"/>
      <c r="QUZ348" s="51"/>
      <c r="QVA348" s="51"/>
      <c r="QVB348" s="51"/>
      <c r="QVC348" s="51"/>
      <c r="QVD348" s="51"/>
      <c r="QVE348" s="51"/>
      <c r="QVF348" s="51"/>
      <c r="QVG348" s="51"/>
      <c r="QVH348" s="51"/>
      <c r="QVI348" s="51"/>
      <c r="QVJ348" s="51"/>
      <c r="QVK348" s="51"/>
      <c r="QVL348" s="51"/>
      <c r="QVM348" s="51"/>
      <c r="QVN348" s="51"/>
      <c r="QVO348" s="51"/>
      <c r="QVP348" s="51"/>
      <c r="QVQ348" s="51"/>
      <c r="QVR348" s="51"/>
      <c r="QVS348" s="51"/>
      <c r="QVT348" s="51"/>
      <c r="QVU348" s="51"/>
      <c r="QVV348" s="51"/>
      <c r="QVW348" s="51"/>
      <c r="QVX348" s="51"/>
      <c r="QVY348" s="51"/>
      <c r="QVZ348" s="51"/>
      <c r="QWA348" s="51"/>
      <c r="QWB348" s="51"/>
      <c r="QWC348" s="51"/>
      <c r="QWD348" s="51"/>
      <c r="QWE348" s="51"/>
      <c r="QWF348" s="51"/>
      <c r="QWG348" s="51"/>
      <c r="QWH348" s="51"/>
      <c r="QWI348" s="51"/>
      <c r="QWJ348" s="51"/>
      <c r="QWK348" s="51"/>
      <c r="QWL348" s="51"/>
      <c r="QWM348" s="51"/>
      <c r="QWN348" s="51"/>
      <c r="QWO348" s="51"/>
      <c r="QWP348" s="51"/>
      <c r="QWQ348" s="51"/>
      <c r="QWR348" s="51"/>
      <c r="QWS348" s="51"/>
      <c r="QWT348" s="51"/>
      <c r="QWU348" s="51"/>
      <c r="QWV348" s="51"/>
      <c r="QWW348" s="51"/>
      <c r="QWX348" s="51"/>
      <c r="QWY348" s="51"/>
      <c r="QWZ348" s="51"/>
      <c r="QXA348" s="51"/>
      <c r="QXB348" s="51"/>
      <c r="QXC348" s="51"/>
      <c r="QXD348" s="51"/>
      <c r="QXE348" s="51"/>
      <c r="QXF348" s="51"/>
      <c r="QXG348" s="51"/>
      <c r="QXH348" s="51"/>
      <c r="QXI348" s="51"/>
      <c r="QXJ348" s="51"/>
      <c r="QXK348" s="51"/>
      <c r="QXL348" s="51"/>
      <c r="QXM348" s="51"/>
      <c r="QXN348" s="51"/>
      <c r="QXO348" s="51"/>
      <c r="QXP348" s="51"/>
      <c r="QXQ348" s="51"/>
      <c r="QXR348" s="51"/>
      <c r="QXS348" s="51"/>
      <c r="QXT348" s="51"/>
      <c r="QXU348" s="51"/>
      <c r="QXV348" s="51"/>
      <c r="QXW348" s="51"/>
      <c r="QXX348" s="51"/>
      <c r="QXY348" s="51"/>
      <c r="QXZ348" s="51"/>
      <c r="QYA348" s="51"/>
      <c r="QYB348" s="51"/>
      <c r="QYC348" s="51"/>
      <c r="QYD348" s="51"/>
      <c r="QYE348" s="51"/>
      <c r="QYF348" s="51"/>
      <c r="QYG348" s="51"/>
      <c r="QYH348" s="51"/>
      <c r="QYI348" s="51"/>
      <c r="QYJ348" s="51"/>
      <c r="QYK348" s="51"/>
      <c r="QYL348" s="51"/>
      <c r="QYM348" s="51"/>
      <c r="QYN348" s="51"/>
      <c r="QYO348" s="51"/>
      <c r="QYP348" s="51"/>
      <c r="QYQ348" s="51"/>
      <c r="QYR348" s="51"/>
      <c r="QYS348" s="51"/>
      <c r="QYT348" s="51"/>
      <c r="QYU348" s="51"/>
      <c r="QYV348" s="51"/>
      <c r="QYW348" s="51"/>
      <c r="QYX348" s="51"/>
      <c r="QYY348" s="51"/>
      <c r="QYZ348" s="51"/>
      <c r="QZA348" s="51"/>
      <c r="QZB348" s="51"/>
      <c r="QZC348" s="51"/>
      <c r="QZD348" s="51"/>
      <c r="QZE348" s="51"/>
      <c r="QZF348" s="51"/>
      <c r="QZG348" s="51"/>
      <c r="QZH348" s="51"/>
      <c r="QZI348" s="51"/>
      <c r="QZJ348" s="51"/>
      <c r="QZK348" s="51"/>
      <c r="QZL348" s="51"/>
      <c r="QZM348" s="51"/>
      <c r="QZN348" s="51"/>
      <c r="QZO348" s="51"/>
      <c r="QZP348" s="51"/>
      <c r="QZQ348" s="51"/>
      <c r="QZR348" s="51"/>
      <c r="QZS348" s="51"/>
      <c r="QZT348" s="51"/>
      <c r="QZU348" s="51"/>
      <c r="QZV348" s="51"/>
      <c r="QZW348" s="51"/>
      <c r="QZX348" s="51"/>
      <c r="QZY348" s="51"/>
      <c r="QZZ348" s="51"/>
      <c r="RAA348" s="51"/>
      <c r="RAB348" s="51"/>
      <c r="RAC348" s="51"/>
      <c r="RAD348" s="51"/>
      <c r="RAE348" s="51"/>
      <c r="RAF348" s="51"/>
      <c r="RAG348" s="51"/>
      <c r="RAH348" s="51"/>
      <c r="RAI348" s="51"/>
      <c r="RAJ348" s="51"/>
      <c r="RAK348" s="51"/>
      <c r="RAL348" s="51"/>
      <c r="RAM348" s="51"/>
      <c r="RAN348" s="51"/>
      <c r="RAO348" s="51"/>
      <c r="RAP348" s="51"/>
      <c r="RAQ348" s="51"/>
      <c r="RAR348" s="51"/>
      <c r="RAS348" s="51"/>
      <c r="RAT348" s="51"/>
      <c r="RAU348" s="51"/>
      <c r="RAV348" s="51"/>
      <c r="RAW348" s="51"/>
      <c r="RAX348" s="51"/>
      <c r="RAY348" s="51"/>
      <c r="RAZ348" s="51"/>
      <c r="RBA348" s="51"/>
      <c r="RBB348" s="51"/>
      <c r="RBC348" s="51"/>
      <c r="RBD348" s="51"/>
      <c r="RBE348" s="51"/>
      <c r="RBF348" s="51"/>
      <c r="RBG348" s="51"/>
      <c r="RBH348" s="51"/>
      <c r="RBI348" s="51"/>
      <c r="RBJ348" s="51"/>
      <c r="RBK348" s="51"/>
      <c r="RBL348" s="51"/>
      <c r="RBM348" s="51"/>
      <c r="RBN348" s="51"/>
      <c r="RBO348" s="51"/>
      <c r="RBP348" s="51"/>
      <c r="RBQ348" s="51"/>
      <c r="RBR348" s="51"/>
      <c r="RBS348" s="51"/>
      <c r="RBT348" s="51"/>
      <c r="RBU348" s="51"/>
      <c r="RBV348" s="51"/>
      <c r="RBW348" s="51"/>
      <c r="RBX348" s="51"/>
      <c r="RBY348" s="51"/>
      <c r="RBZ348" s="51"/>
      <c r="RCA348" s="51"/>
      <c r="RCB348" s="51"/>
      <c r="RCC348" s="51"/>
      <c r="RCD348" s="51"/>
      <c r="RCE348" s="51"/>
      <c r="RCF348" s="51"/>
      <c r="RCG348" s="51"/>
      <c r="RCH348" s="51"/>
      <c r="RCI348" s="51"/>
      <c r="RCJ348" s="51"/>
      <c r="RCK348" s="51"/>
      <c r="RCL348" s="51"/>
      <c r="RCM348" s="51"/>
      <c r="RCN348" s="51"/>
      <c r="RCO348" s="51"/>
      <c r="RCP348" s="51"/>
      <c r="RCQ348" s="51"/>
      <c r="RCR348" s="51"/>
      <c r="RCS348" s="51"/>
      <c r="RCT348" s="51"/>
      <c r="RCU348" s="51"/>
      <c r="RCV348" s="51"/>
      <c r="RCW348" s="51"/>
      <c r="RCX348" s="51"/>
      <c r="RCY348" s="51"/>
      <c r="RCZ348" s="51"/>
      <c r="RDA348" s="51"/>
      <c r="RDB348" s="51"/>
      <c r="RDC348" s="51"/>
      <c r="RDD348" s="51"/>
      <c r="RDE348" s="51"/>
      <c r="RDF348" s="51"/>
      <c r="RDG348" s="51"/>
      <c r="RDH348" s="51"/>
      <c r="RDI348" s="51"/>
      <c r="RDJ348" s="51"/>
      <c r="RDK348" s="51"/>
      <c r="RDL348" s="51"/>
      <c r="RDM348" s="51"/>
      <c r="RDN348" s="51"/>
      <c r="RDO348" s="51"/>
      <c r="RDP348" s="51"/>
      <c r="RDQ348" s="51"/>
      <c r="RDR348" s="51"/>
      <c r="RDS348" s="51"/>
      <c r="RDT348" s="51"/>
      <c r="RDU348" s="51"/>
      <c r="RDV348" s="51"/>
      <c r="RDW348" s="51"/>
      <c r="RDX348" s="51"/>
      <c r="RDY348" s="51"/>
      <c r="RDZ348" s="51"/>
      <c r="REA348" s="51"/>
      <c r="REB348" s="51"/>
      <c r="REC348" s="51"/>
      <c r="RED348" s="51"/>
      <c r="REE348" s="51"/>
      <c r="REF348" s="51"/>
      <c r="REG348" s="51"/>
      <c r="REH348" s="51"/>
      <c r="REI348" s="51"/>
      <c r="REJ348" s="51"/>
      <c r="REK348" s="51"/>
      <c r="REL348" s="51"/>
      <c r="REM348" s="51"/>
      <c r="REN348" s="51"/>
      <c r="REO348" s="51"/>
      <c r="REP348" s="51"/>
      <c r="REQ348" s="51"/>
      <c r="RER348" s="51"/>
      <c r="RES348" s="51"/>
      <c r="RET348" s="51"/>
      <c r="REU348" s="51"/>
      <c r="REV348" s="51"/>
      <c r="REW348" s="51"/>
      <c r="REX348" s="51"/>
      <c r="REY348" s="51"/>
      <c r="REZ348" s="51"/>
      <c r="RFA348" s="51"/>
      <c r="RFB348" s="51"/>
      <c r="RFC348" s="51"/>
      <c r="RFD348" s="51"/>
      <c r="RFE348" s="51"/>
      <c r="RFF348" s="51"/>
      <c r="RFG348" s="51"/>
      <c r="RFH348" s="51"/>
      <c r="RFI348" s="51"/>
      <c r="RFJ348" s="51"/>
      <c r="RFK348" s="51"/>
      <c r="RFL348" s="51"/>
      <c r="RFM348" s="51"/>
      <c r="RFN348" s="51"/>
      <c r="RFO348" s="51"/>
      <c r="RFP348" s="51"/>
      <c r="RFQ348" s="51"/>
      <c r="RFR348" s="51"/>
      <c r="RFS348" s="51"/>
      <c r="RFT348" s="51"/>
      <c r="RFU348" s="51"/>
      <c r="RFV348" s="51"/>
      <c r="RFW348" s="51"/>
      <c r="RFX348" s="51"/>
      <c r="RFY348" s="51"/>
      <c r="RFZ348" s="51"/>
      <c r="RGA348" s="51"/>
      <c r="RGB348" s="51"/>
      <c r="RGC348" s="51"/>
      <c r="RGD348" s="51"/>
      <c r="RGE348" s="51"/>
      <c r="RGF348" s="51"/>
      <c r="RGG348" s="51"/>
      <c r="RGH348" s="51"/>
      <c r="RGI348" s="51"/>
      <c r="RGJ348" s="51"/>
      <c r="RGK348" s="51"/>
      <c r="RGL348" s="51"/>
      <c r="RGM348" s="51"/>
      <c r="RGN348" s="51"/>
      <c r="RGO348" s="51"/>
      <c r="RGP348" s="51"/>
      <c r="RGQ348" s="51"/>
      <c r="RGR348" s="51"/>
      <c r="RGS348" s="51"/>
      <c r="RGT348" s="51"/>
      <c r="RGU348" s="51"/>
      <c r="RGV348" s="51"/>
      <c r="RGW348" s="51"/>
      <c r="RGX348" s="51"/>
      <c r="RGY348" s="51"/>
      <c r="RGZ348" s="51"/>
      <c r="RHA348" s="51"/>
      <c r="RHB348" s="51"/>
      <c r="RHC348" s="51"/>
      <c r="RHD348" s="51"/>
      <c r="RHE348" s="51"/>
      <c r="RHF348" s="51"/>
      <c r="RHG348" s="51"/>
      <c r="RHH348" s="51"/>
      <c r="RHI348" s="51"/>
      <c r="RHJ348" s="51"/>
      <c r="RHK348" s="51"/>
      <c r="RHL348" s="51"/>
      <c r="RHM348" s="51"/>
      <c r="RHN348" s="51"/>
      <c r="RHO348" s="51"/>
      <c r="RHP348" s="51"/>
      <c r="RHQ348" s="51"/>
      <c r="RHR348" s="51"/>
      <c r="RHS348" s="51"/>
      <c r="RHT348" s="51"/>
      <c r="RHU348" s="51"/>
      <c r="RHV348" s="51"/>
      <c r="RHW348" s="51"/>
      <c r="RHX348" s="51"/>
      <c r="RHY348" s="51"/>
      <c r="RHZ348" s="51"/>
      <c r="RIA348" s="51"/>
      <c r="RIB348" s="51"/>
      <c r="RIC348" s="51"/>
      <c r="RID348" s="51"/>
      <c r="RIE348" s="51"/>
      <c r="RIF348" s="51"/>
      <c r="RIG348" s="51"/>
      <c r="RIH348" s="51"/>
      <c r="RII348" s="51"/>
      <c r="RIJ348" s="51"/>
      <c r="RIK348" s="51"/>
      <c r="RIL348" s="51"/>
      <c r="RIM348" s="51"/>
      <c r="RIN348" s="51"/>
      <c r="RIO348" s="51"/>
      <c r="RIP348" s="51"/>
      <c r="RIQ348" s="51"/>
      <c r="RIR348" s="51"/>
      <c r="RIS348" s="51"/>
      <c r="RIT348" s="51"/>
      <c r="RIU348" s="51"/>
      <c r="RIV348" s="51"/>
      <c r="RIW348" s="51"/>
      <c r="RIX348" s="51"/>
      <c r="RIY348" s="51"/>
      <c r="RIZ348" s="51"/>
      <c r="RJA348" s="51"/>
      <c r="RJB348" s="51"/>
      <c r="RJC348" s="51"/>
      <c r="RJD348" s="51"/>
      <c r="RJE348" s="51"/>
      <c r="RJF348" s="51"/>
      <c r="RJG348" s="51"/>
      <c r="RJH348" s="51"/>
      <c r="RJI348" s="51"/>
      <c r="RJJ348" s="51"/>
      <c r="RJK348" s="51"/>
      <c r="RJL348" s="51"/>
      <c r="RJM348" s="51"/>
      <c r="RJN348" s="51"/>
      <c r="RJO348" s="51"/>
      <c r="RJP348" s="51"/>
      <c r="RJQ348" s="51"/>
      <c r="RJR348" s="51"/>
      <c r="RJS348" s="51"/>
      <c r="RJT348" s="51"/>
      <c r="RJU348" s="51"/>
      <c r="RJV348" s="51"/>
      <c r="RJW348" s="51"/>
      <c r="RJX348" s="51"/>
      <c r="RJY348" s="51"/>
      <c r="RJZ348" s="51"/>
      <c r="RKA348" s="51"/>
      <c r="RKB348" s="51"/>
      <c r="RKC348" s="51"/>
      <c r="RKD348" s="51"/>
      <c r="RKE348" s="51"/>
      <c r="RKF348" s="51"/>
      <c r="RKG348" s="51"/>
      <c r="RKH348" s="51"/>
      <c r="RKI348" s="51"/>
      <c r="RKJ348" s="51"/>
      <c r="RKK348" s="51"/>
      <c r="RKL348" s="51"/>
      <c r="RKM348" s="51"/>
      <c r="RKN348" s="51"/>
      <c r="RKO348" s="51"/>
      <c r="RKP348" s="51"/>
      <c r="RKQ348" s="51"/>
      <c r="RKR348" s="51"/>
      <c r="RKS348" s="51"/>
      <c r="RKT348" s="51"/>
      <c r="RKU348" s="51"/>
      <c r="RKV348" s="51"/>
      <c r="RKW348" s="51"/>
      <c r="RKX348" s="51"/>
      <c r="RKY348" s="51"/>
      <c r="RKZ348" s="51"/>
      <c r="RLA348" s="51"/>
      <c r="RLB348" s="51"/>
      <c r="RLC348" s="51"/>
      <c r="RLD348" s="51"/>
      <c r="RLE348" s="51"/>
      <c r="RLF348" s="51"/>
      <c r="RLG348" s="51"/>
      <c r="RLH348" s="51"/>
      <c r="RLI348" s="51"/>
      <c r="RLJ348" s="51"/>
      <c r="RLK348" s="51"/>
      <c r="RLL348" s="51"/>
      <c r="RLM348" s="51"/>
      <c r="RLN348" s="51"/>
      <c r="RLO348" s="51"/>
      <c r="RLP348" s="51"/>
      <c r="RLQ348" s="51"/>
      <c r="RLR348" s="51"/>
      <c r="RLS348" s="51"/>
      <c r="RLT348" s="51"/>
      <c r="RLU348" s="51"/>
      <c r="RLV348" s="51"/>
      <c r="RLW348" s="51"/>
      <c r="RLX348" s="51"/>
      <c r="RLY348" s="51"/>
      <c r="RLZ348" s="51"/>
      <c r="RMA348" s="51"/>
      <c r="RMB348" s="51"/>
      <c r="RMC348" s="51"/>
      <c r="RMD348" s="51"/>
      <c r="RME348" s="51"/>
      <c r="RMF348" s="51"/>
      <c r="RMG348" s="51"/>
      <c r="RMH348" s="51"/>
      <c r="RMI348" s="51"/>
      <c r="RMJ348" s="51"/>
      <c r="RMK348" s="51"/>
      <c r="RML348" s="51"/>
      <c r="RMM348" s="51"/>
      <c r="RMN348" s="51"/>
      <c r="RMO348" s="51"/>
      <c r="RMP348" s="51"/>
      <c r="RMQ348" s="51"/>
      <c r="RMR348" s="51"/>
      <c r="RMS348" s="51"/>
      <c r="RMT348" s="51"/>
      <c r="RMU348" s="51"/>
      <c r="RMV348" s="51"/>
      <c r="RMW348" s="51"/>
      <c r="RMX348" s="51"/>
      <c r="RMY348" s="51"/>
      <c r="RMZ348" s="51"/>
      <c r="RNA348" s="51"/>
      <c r="RNB348" s="51"/>
      <c r="RNC348" s="51"/>
      <c r="RND348" s="51"/>
      <c r="RNE348" s="51"/>
      <c r="RNF348" s="51"/>
      <c r="RNG348" s="51"/>
      <c r="RNH348" s="51"/>
      <c r="RNI348" s="51"/>
      <c r="RNJ348" s="51"/>
      <c r="RNK348" s="51"/>
      <c r="RNL348" s="51"/>
      <c r="RNM348" s="51"/>
      <c r="RNN348" s="51"/>
      <c r="RNO348" s="51"/>
      <c r="RNP348" s="51"/>
      <c r="RNQ348" s="51"/>
      <c r="RNR348" s="51"/>
      <c r="RNS348" s="51"/>
      <c r="RNT348" s="51"/>
      <c r="RNU348" s="51"/>
      <c r="RNV348" s="51"/>
      <c r="RNW348" s="51"/>
      <c r="RNX348" s="51"/>
      <c r="RNY348" s="51"/>
      <c r="RNZ348" s="51"/>
      <c r="ROA348" s="51"/>
      <c r="ROB348" s="51"/>
      <c r="ROC348" s="51"/>
      <c r="ROD348" s="51"/>
      <c r="ROE348" s="51"/>
      <c r="ROF348" s="51"/>
      <c r="ROG348" s="51"/>
      <c r="ROH348" s="51"/>
      <c r="ROI348" s="51"/>
      <c r="ROJ348" s="51"/>
      <c r="ROK348" s="51"/>
      <c r="ROL348" s="51"/>
      <c r="ROM348" s="51"/>
      <c r="RON348" s="51"/>
      <c r="ROO348" s="51"/>
      <c r="ROP348" s="51"/>
      <c r="ROQ348" s="51"/>
      <c r="ROR348" s="51"/>
      <c r="ROS348" s="51"/>
      <c r="ROT348" s="51"/>
      <c r="ROU348" s="51"/>
      <c r="ROV348" s="51"/>
      <c r="ROW348" s="51"/>
      <c r="ROX348" s="51"/>
      <c r="ROY348" s="51"/>
      <c r="ROZ348" s="51"/>
      <c r="RPA348" s="51"/>
      <c r="RPB348" s="51"/>
      <c r="RPC348" s="51"/>
      <c r="RPD348" s="51"/>
      <c r="RPE348" s="51"/>
      <c r="RPF348" s="51"/>
      <c r="RPG348" s="51"/>
      <c r="RPH348" s="51"/>
      <c r="RPI348" s="51"/>
      <c r="RPJ348" s="51"/>
      <c r="RPK348" s="51"/>
      <c r="RPL348" s="51"/>
      <c r="RPM348" s="51"/>
      <c r="RPN348" s="51"/>
      <c r="RPO348" s="51"/>
      <c r="RPP348" s="51"/>
      <c r="RPQ348" s="51"/>
      <c r="RPR348" s="51"/>
      <c r="RPS348" s="51"/>
      <c r="RPT348" s="51"/>
      <c r="RPU348" s="51"/>
      <c r="RPV348" s="51"/>
      <c r="RPW348" s="51"/>
      <c r="RPX348" s="51"/>
      <c r="RPY348" s="51"/>
      <c r="RPZ348" s="51"/>
      <c r="RQA348" s="51"/>
      <c r="RQB348" s="51"/>
      <c r="RQC348" s="51"/>
      <c r="RQD348" s="51"/>
      <c r="RQE348" s="51"/>
      <c r="RQF348" s="51"/>
      <c r="RQG348" s="51"/>
      <c r="RQH348" s="51"/>
      <c r="RQI348" s="51"/>
      <c r="RQJ348" s="51"/>
      <c r="RQK348" s="51"/>
      <c r="RQL348" s="51"/>
      <c r="RQM348" s="51"/>
      <c r="RQN348" s="51"/>
      <c r="RQO348" s="51"/>
      <c r="RQP348" s="51"/>
      <c r="RQQ348" s="51"/>
      <c r="RQR348" s="51"/>
      <c r="RQS348" s="51"/>
      <c r="RQT348" s="51"/>
      <c r="RQU348" s="51"/>
      <c r="RQV348" s="51"/>
      <c r="RQW348" s="51"/>
      <c r="RQX348" s="51"/>
      <c r="RQY348" s="51"/>
      <c r="RQZ348" s="51"/>
      <c r="RRA348" s="51"/>
      <c r="RRB348" s="51"/>
      <c r="RRC348" s="51"/>
      <c r="RRD348" s="51"/>
      <c r="RRE348" s="51"/>
      <c r="RRF348" s="51"/>
      <c r="RRG348" s="51"/>
      <c r="RRH348" s="51"/>
      <c r="RRI348" s="51"/>
      <c r="RRJ348" s="51"/>
      <c r="RRK348" s="51"/>
      <c r="RRL348" s="51"/>
      <c r="RRM348" s="51"/>
      <c r="RRN348" s="51"/>
      <c r="RRO348" s="51"/>
      <c r="RRP348" s="51"/>
      <c r="RRQ348" s="51"/>
      <c r="RRR348" s="51"/>
      <c r="RRS348" s="51"/>
      <c r="RRT348" s="51"/>
      <c r="RRU348" s="51"/>
      <c r="RRV348" s="51"/>
      <c r="RRW348" s="51"/>
      <c r="RRX348" s="51"/>
      <c r="RRY348" s="51"/>
      <c r="RRZ348" s="51"/>
      <c r="RSA348" s="51"/>
      <c r="RSB348" s="51"/>
      <c r="RSC348" s="51"/>
      <c r="RSD348" s="51"/>
      <c r="RSE348" s="51"/>
      <c r="RSF348" s="51"/>
      <c r="RSG348" s="51"/>
      <c r="RSH348" s="51"/>
      <c r="RSI348" s="51"/>
      <c r="RSJ348" s="51"/>
      <c r="RSK348" s="51"/>
      <c r="RSL348" s="51"/>
      <c r="RSM348" s="51"/>
      <c r="RSN348" s="51"/>
      <c r="RSO348" s="51"/>
      <c r="RSP348" s="51"/>
      <c r="RSQ348" s="51"/>
      <c r="RSR348" s="51"/>
      <c r="RSS348" s="51"/>
      <c r="RST348" s="51"/>
      <c r="RSU348" s="51"/>
      <c r="RSV348" s="51"/>
      <c r="RSW348" s="51"/>
      <c r="RSX348" s="51"/>
      <c r="RSY348" s="51"/>
      <c r="RSZ348" s="51"/>
      <c r="RTA348" s="51"/>
      <c r="RTB348" s="51"/>
      <c r="RTC348" s="51"/>
      <c r="RTD348" s="51"/>
      <c r="RTE348" s="51"/>
      <c r="RTF348" s="51"/>
      <c r="RTG348" s="51"/>
      <c r="RTH348" s="51"/>
      <c r="RTI348" s="51"/>
      <c r="RTJ348" s="51"/>
      <c r="RTK348" s="51"/>
      <c r="RTL348" s="51"/>
      <c r="RTM348" s="51"/>
      <c r="RTN348" s="51"/>
      <c r="RTO348" s="51"/>
      <c r="RTP348" s="51"/>
      <c r="RTQ348" s="51"/>
      <c r="RTR348" s="51"/>
      <c r="RTS348" s="51"/>
      <c r="RTT348" s="51"/>
      <c r="RTU348" s="51"/>
      <c r="RTV348" s="51"/>
      <c r="RTW348" s="51"/>
      <c r="RTX348" s="51"/>
      <c r="RTY348" s="51"/>
      <c r="RTZ348" s="51"/>
      <c r="RUA348" s="51"/>
      <c r="RUB348" s="51"/>
      <c r="RUC348" s="51"/>
      <c r="RUD348" s="51"/>
      <c r="RUE348" s="51"/>
      <c r="RUF348" s="51"/>
      <c r="RUG348" s="51"/>
      <c r="RUH348" s="51"/>
      <c r="RUI348" s="51"/>
      <c r="RUJ348" s="51"/>
      <c r="RUK348" s="51"/>
      <c r="RUL348" s="51"/>
      <c r="RUM348" s="51"/>
      <c r="RUN348" s="51"/>
      <c r="RUO348" s="51"/>
      <c r="RUP348" s="51"/>
      <c r="RUQ348" s="51"/>
      <c r="RUR348" s="51"/>
      <c r="RUS348" s="51"/>
      <c r="RUT348" s="51"/>
      <c r="RUU348" s="51"/>
      <c r="RUV348" s="51"/>
      <c r="RUW348" s="51"/>
      <c r="RUX348" s="51"/>
      <c r="RUY348" s="51"/>
      <c r="RUZ348" s="51"/>
      <c r="RVA348" s="51"/>
      <c r="RVB348" s="51"/>
      <c r="RVC348" s="51"/>
      <c r="RVD348" s="51"/>
      <c r="RVE348" s="51"/>
      <c r="RVF348" s="51"/>
      <c r="RVG348" s="51"/>
      <c r="RVH348" s="51"/>
      <c r="RVI348" s="51"/>
      <c r="RVJ348" s="51"/>
      <c r="RVK348" s="51"/>
      <c r="RVL348" s="51"/>
      <c r="RVM348" s="51"/>
      <c r="RVN348" s="51"/>
      <c r="RVO348" s="51"/>
      <c r="RVP348" s="51"/>
      <c r="RVQ348" s="51"/>
      <c r="RVR348" s="51"/>
      <c r="RVS348" s="51"/>
      <c r="RVT348" s="51"/>
      <c r="RVU348" s="51"/>
      <c r="RVV348" s="51"/>
      <c r="RVW348" s="51"/>
      <c r="RVX348" s="51"/>
      <c r="RVY348" s="51"/>
      <c r="RVZ348" s="51"/>
      <c r="RWA348" s="51"/>
      <c r="RWB348" s="51"/>
      <c r="RWC348" s="51"/>
      <c r="RWD348" s="51"/>
      <c r="RWE348" s="51"/>
      <c r="RWF348" s="51"/>
      <c r="RWG348" s="51"/>
      <c r="RWH348" s="51"/>
      <c r="RWI348" s="51"/>
      <c r="RWJ348" s="51"/>
      <c r="RWK348" s="51"/>
      <c r="RWL348" s="51"/>
      <c r="RWM348" s="51"/>
      <c r="RWN348" s="51"/>
      <c r="RWO348" s="51"/>
      <c r="RWP348" s="51"/>
      <c r="RWQ348" s="51"/>
      <c r="RWR348" s="51"/>
      <c r="RWS348" s="51"/>
      <c r="RWT348" s="51"/>
      <c r="RWU348" s="51"/>
      <c r="RWV348" s="51"/>
      <c r="RWW348" s="51"/>
      <c r="RWX348" s="51"/>
      <c r="RWY348" s="51"/>
      <c r="RWZ348" s="51"/>
      <c r="RXA348" s="51"/>
      <c r="RXB348" s="51"/>
      <c r="RXC348" s="51"/>
      <c r="RXD348" s="51"/>
      <c r="RXE348" s="51"/>
      <c r="RXF348" s="51"/>
      <c r="RXG348" s="51"/>
      <c r="RXH348" s="51"/>
      <c r="RXI348" s="51"/>
      <c r="RXJ348" s="51"/>
      <c r="RXK348" s="51"/>
      <c r="RXL348" s="51"/>
      <c r="RXM348" s="51"/>
      <c r="RXN348" s="51"/>
      <c r="RXO348" s="51"/>
      <c r="RXP348" s="51"/>
      <c r="RXQ348" s="51"/>
      <c r="RXR348" s="51"/>
      <c r="RXS348" s="51"/>
      <c r="RXT348" s="51"/>
      <c r="RXU348" s="51"/>
      <c r="RXV348" s="51"/>
      <c r="RXW348" s="51"/>
      <c r="RXX348" s="51"/>
      <c r="RXY348" s="51"/>
      <c r="RXZ348" s="51"/>
      <c r="RYA348" s="51"/>
      <c r="RYB348" s="51"/>
      <c r="RYC348" s="51"/>
      <c r="RYD348" s="51"/>
      <c r="RYE348" s="51"/>
      <c r="RYF348" s="51"/>
      <c r="RYG348" s="51"/>
      <c r="RYH348" s="51"/>
      <c r="RYI348" s="51"/>
      <c r="RYJ348" s="51"/>
      <c r="RYK348" s="51"/>
      <c r="RYL348" s="51"/>
      <c r="RYM348" s="51"/>
      <c r="RYN348" s="51"/>
      <c r="RYO348" s="51"/>
      <c r="RYP348" s="51"/>
      <c r="RYQ348" s="51"/>
      <c r="RYR348" s="51"/>
      <c r="RYS348" s="51"/>
      <c r="RYT348" s="51"/>
      <c r="RYU348" s="51"/>
      <c r="RYV348" s="51"/>
      <c r="RYW348" s="51"/>
      <c r="RYX348" s="51"/>
      <c r="RYY348" s="51"/>
      <c r="RYZ348" s="51"/>
      <c r="RZA348" s="51"/>
      <c r="RZB348" s="51"/>
      <c r="RZC348" s="51"/>
      <c r="RZD348" s="51"/>
      <c r="RZE348" s="51"/>
      <c r="RZF348" s="51"/>
      <c r="RZG348" s="51"/>
      <c r="RZH348" s="51"/>
      <c r="RZI348" s="51"/>
      <c r="RZJ348" s="51"/>
      <c r="RZK348" s="51"/>
      <c r="RZL348" s="51"/>
      <c r="RZM348" s="51"/>
      <c r="RZN348" s="51"/>
      <c r="RZO348" s="51"/>
      <c r="RZP348" s="51"/>
      <c r="RZQ348" s="51"/>
      <c r="RZR348" s="51"/>
      <c r="RZS348" s="51"/>
      <c r="RZT348" s="51"/>
      <c r="RZU348" s="51"/>
      <c r="RZV348" s="51"/>
      <c r="RZW348" s="51"/>
      <c r="RZX348" s="51"/>
      <c r="RZY348" s="51"/>
      <c r="RZZ348" s="51"/>
      <c r="SAA348" s="51"/>
      <c r="SAB348" s="51"/>
      <c r="SAC348" s="51"/>
      <c r="SAD348" s="51"/>
      <c r="SAE348" s="51"/>
      <c r="SAF348" s="51"/>
      <c r="SAG348" s="51"/>
      <c r="SAH348" s="51"/>
      <c r="SAI348" s="51"/>
      <c r="SAJ348" s="51"/>
      <c r="SAK348" s="51"/>
      <c r="SAL348" s="51"/>
      <c r="SAM348" s="51"/>
      <c r="SAN348" s="51"/>
      <c r="SAO348" s="51"/>
      <c r="SAP348" s="51"/>
      <c r="SAQ348" s="51"/>
      <c r="SAR348" s="51"/>
      <c r="SAS348" s="51"/>
      <c r="SAT348" s="51"/>
      <c r="SAU348" s="51"/>
      <c r="SAV348" s="51"/>
      <c r="SAW348" s="51"/>
      <c r="SAX348" s="51"/>
      <c r="SAY348" s="51"/>
      <c r="SAZ348" s="51"/>
      <c r="SBA348" s="51"/>
      <c r="SBB348" s="51"/>
      <c r="SBC348" s="51"/>
      <c r="SBD348" s="51"/>
      <c r="SBE348" s="51"/>
      <c r="SBF348" s="51"/>
      <c r="SBG348" s="51"/>
      <c r="SBH348" s="51"/>
      <c r="SBI348" s="51"/>
      <c r="SBJ348" s="51"/>
      <c r="SBK348" s="51"/>
      <c r="SBL348" s="51"/>
      <c r="SBM348" s="51"/>
      <c r="SBN348" s="51"/>
      <c r="SBO348" s="51"/>
      <c r="SBP348" s="51"/>
      <c r="SBQ348" s="51"/>
      <c r="SBR348" s="51"/>
      <c r="SBS348" s="51"/>
      <c r="SBT348" s="51"/>
      <c r="SBU348" s="51"/>
      <c r="SBV348" s="51"/>
      <c r="SBW348" s="51"/>
      <c r="SBX348" s="51"/>
      <c r="SBY348" s="51"/>
      <c r="SBZ348" s="51"/>
      <c r="SCA348" s="51"/>
      <c r="SCB348" s="51"/>
      <c r="SCC348" s="51"/>
      <c r="SCD348" s="51"/>
      <c r="SCE348" s="51"/>
      <c r="SCF348" s="51"/>
      <c r="SCG348" s="51"/>
      <c r="SCH348" s="51"/>
      <c r="SCI348" s="51"/>
      <c r="SCJ348" s="51"/>
      <c r="SCK348" s="51"/>
      <c r="SCL348" s="51"/>
      <c r="SCM348" s="51"/>
      <c r="SCN348" s="51"/>
      <c r="SCO348" s="51"/>
      <c r="SCP348" s="51"/>
      <c r="SCQ348" s="51"/>
      <c r="SCR348" s="51"/>
      <c r="SCS348" s="51"/>
      <c r="SCT348" s="51"/>
      <c r="SCU348" s="51"/>
      <c r="SCV348" s="51"/>
      <c r="SCW348" s="51"/>
      <c r="SCX348" s="51"/>
      <c r="SCY348" s="51"/>
      <c r="SCZ348" s="51"/>
      <c r="SDA348" s="51"/>
      <c r="SDB348" s="51"/>
      <c r="SDC348" s="51"/>
      <c r="SDD348" s="51"/>
      <c r="SDE348" s="51"/>
      <c r="SDF348" s="51"/>
      <c r="SDG348" s="51"/>
      <c r="SDH348" s="51"/>
      <c r="SDI348" s="51"/>
      <c r="SDJ348" s="51"/>
      <c r="SDK348" s="51"/>
      <c r="SDL348" s="51"/>
      <c r="SDM348" s="51"/>
      <c r="SDN348" s="51"/>
      <c r="SDO348" s="51"/>
      <c r="SDP348" s="51"/>
      <c r="SDQ348" s="51"/>
      <c r="SDR348" s="51"/>
      <c r="SDS348" s="51"/>
      <c r="SDT348" s="51"/>
      <c r="SDU348" s="51"/>
      <c r="SDV348" s="51"/>
      <c r="SDW348" s="51"/>
      <c r="SDX348" s="51"/>
      <c r="SDY348" s="51"/>
      <c r="SDZ348" s="51"/>
      <c r="SEA348" s="51"/>
      <c r="SEB348" s="51"/>
      <c r="SEC348" s="51"/>
      <c r="SED348" s="51"/>
      <c r="SEE348" s="51"/>
      <c r="SEF348" s="51"/>
      <c r="SEG348" s="51"/>
      <c r="SEH348" s="51"/>
      <c r="SEI348" s="51"/>
      <c r="SEJ348" s="51"/>
      <c r="SEK348" s="51"/>
      <c r="SEL348" s="51"/>
      <c r="SEM348" s="51"/>
      <c r="SEN348" s="51"/>
      <c r="SEO348" s="51"/>
      <c r="SEP348" s="51"/>
      <c r="SEQ348" s="51"/>
      <c r="SER348" s="51"/>
      <c r="SES348" s="51"/>
      <c r="SET348" s="51"/>
      <c r="SEU348" s="51"/>
      <c r="SEV348" s="51"/>
      <c r="SEW348" s="51"/>
      <c r="SEX348" s="51"/>
      <c r="SEY348" s="51"/>
      <c r="SEZ348" s="51"/>
      <c r="SFA348" s="51"/>
      <c r="SFB348" s="51"/>
      <c r="SFC348" s="51"/>
      <c r="SFD348" s="51"/>
      <c r="SFE348" s="51"/>
      <c r="SFF348" s="51"/>
      <c r="SFG348" s="51"/>
      <c r="SFH348" s="51"/>
      <c r="SFI348" s="51"/>
      <c r="SFJ348" s="51"/>
      <c r="SFK348" s="51"/>
      <c r="SFL348" s="51"/>
      <c r="SFM348" s="51"/>
      <c r="SFN348" s="51"/>
      <c r="SFO348" s="51"/>
      <c r="SFP348" s="51"/>
      <c r="SFQ348" s="51"/>
      <c r="SFR348" s="51"/>
      <c r="SFS348" s="51"/>
      <c r="SFT348" s="51"/>
      <c r="SFU348" s="51"/>
      <c r="SFV348" s="51"/>
      <c r="SFW348" s="51"/>
      <c r="SFX348" s="51"/>
      <c r="SFY348" s="51"/>
      <c r="SFZ348" s="51"/>
      <c r="SGA348" s="51"/>
      <c r="SGB348" s="51"/>
      <c r="SGC348" s="51"/>
      <c r="SGD348" s="51"/>
      <c r="SGE348" s="51"/>
      <c r="SGF348" s="51"/>
      <c r="SGG348" s="51"/>
      <c r="SGH348" s="51"/>
      <c r="SGI348" s="51"/>
      <c r="SGJ348" s="51"/>
      <c r="SGK348" s="51"/>
      <c r="SGL348" s="51"/>
      <c r="SGM348" s="51"/>
      <c r="SGN348" s="51"/>
      <c r="SGO348" s="51"/>
      <c r="SGP348" s="51"/>
      <c r="SGQ348" s="51"/>
      <c r="SGR348" s="51"/>
      <c r="SGS348" s="51"/>
      <c r="SGT348" s="51"/>
      <c r="SGU348" s="51"/>
      <c r="SGV348" s="51"/>
      <c r="SGW348" s="51"/>
      <c r="SGX348" s="51"/>
      <c r="SGY348" s="51"/>
      <c r="SGZ348" s="51"/>
      <c r="SHA348" s="51"/>
      <c r="SHB348" s="51"/>
      <c r="SHC348" s="51"/>
      <c r="SHD348" s="51"/>
      <c r="SHE348" s="51"/>
      <c r="SHF348" s="51"/>
      <c r="SHG348" s="51"/>
      <c r="SHH348" s="51"/>
      <c r="SHI348" s="51"/>
      <c r="SHJ348" s="51"/>
      <c r="SHK348" s="51"/>
      <c r="SHL348" s="51"/>
      <c r="SHM348" s="51"/>
      <c r="SHN348" s="51"/>
      <c r="SHO348" s="51"/>
      <c r="SHP348" s="51"/>
      <c r="SHQ348" s="51"/>
      <c r="SHR348" s="51"/>
      <c r="SHS348" s="51"/>
      <c r="SHT348" s="51"/>
      <c r="SHU348" s="51"/>
      <c r="SHV348" s="51"/>
      <c r="SHW348" s="51"/>
      <c r="SHX348" s="51"/>
      <c r="SHY348" s="51"/>
      <c r="SHZ348" s="51"/>
      <c r="SIA348" s="51"/>
      <c r="SIB348" s="51"/>
      <c r="SIC348" s="51"/>
      <c r="SID348" s="51"/>
      <c r="SIE348" s="51"/>
      <c r="SIF348" s="51"/>
      <c r="SIG348" s="51"/>
      <c r="SIH348" s="51"/>
      <c r="SII348" s="51"/>
      <c r="SIJ348" s="51"/>
      <c r="SIK348" s="51"/>
      <c r="SIL348" s="51"/>
      <c r="SIM348" s="51"/>
      <c r="SIN348" s="51"/>
      <c r="SIO348" s="51"/>
      <c r="SIP348" s="51"/>
      <c r="SIQ348" s="51"/>
      <c r="SIR348" s="51"/>
      <c r="SIS348" s="51"/>
      <c r="SIT348" s="51"/>
      <c r="SIU348" s="51"/>
      <c r="SIV348" s="51"/>
      <c r="SIW348" s="51"/>
      <c r="SIX348" s="51"/>
      <c r="SIY348" s="51"/>
      <c r="SIZ348" s="51"/>
      <c r="SJA348" s="51"/>
      <c r="SJB348" s="51"/>
      <c r="SJC348" s="51"/>
      <c r="SJD348" s="51"/>
      <c r="SJE348" s="51"/>
      <c r="SJF348" s="51"/>
      <c r="SJG348" s="51"/>
      <c r="SJH348" s="51"/>
      <c r="SJI348" s="51"/>
      <c r="SJJ348" s="51"/>
      <c r="SJK348" s="51"/>
      <c r="SJL348" s="51"/>
      <c r="SJM348" s="51"/>
      <c r="SJN348" s="51"/>
      <c r="SJO348" s="51"/>
      <c r="SJP348" s="51"/>
      <c r="SJQ348" s="51"/>
      <c r="SJR348" s="51"/>
      <c r="SJS348" s="51"/>
      <c r="SJT348" s="51"/>
      <c r="SJU348" s="51"/>
      <c r="SJV348" s="51"/>
      <c r="SJW348" s="51"/>
      <c r="SJX348" s="51"/>
      <c r="SJY348" s="51"/>
      <c r="SJZ348" s="51"/>
      <c r="SKA348" s="51"/>
      <c r="SKB348" s="51"/>
      <c r="SKC348" s="51"/>
      <c r="SKD348" s="51"/>
      <c r="SKE348" s="51"/>
      <c r="SKF348" s="51"/>
      <c r="SKG348" s="51"/>
      <c r="SKH348" s="51"/>
      <c r="SKI348" s="51"/>
      <c r="SKJ348" s="51"/>
      <c r="SKK348" s="51"/>
      <c r="SKL348" s="51"/>
      <c r="SKM348" s="51"/>
      <c r="SKN348" s="51"/>
      <c r="SKO348" s="51"/>
      <c r="SKP348" s="51"/>
      <c r="SKQ348" s="51"/>
      <c r="SKR348" s="51"/>
      <c r="SKS348" s="51"/>
      <c r="SKT348" s="51"/>
      <c r="SKU348" s="51"/>
      <c r="SKV348" s="51"/>
      <c r="SKW348" s="51"/>
      <c r="SKX348" s="51"/>
      <c r="SKY348" s="51"/>
      <c r="SKZ348" s="51"/>
      <c r="SLA348" s="51"/>
      <c r="SLB348" s="51"/>
      <c r="SLC348" s="51"/>
      <c r="SLD348" s="51"/>
      <c r="SLE348" s="51"/>
      <c r="SLF348" s="51"/>
      <c r="SLG348" s="51"/>
      <c r="SLH348" s="51"/>
      <c r="SLI348" s="51"/>
      <c r="SLJ348" s="51"/>
      <c r="SLK348" s="51"/>
      <c r="SLL348" s="51"/>
      <c r="SLM348" s="51"/>
      <c r="SLN348" s="51"/>
      <c r="SLO348" s="51"/>
      <c r="SLP348" s="51"/>
      <c r="SLQ348" s="51"/>
      <c r="SLR348" s="51"/>
      <c r="SLS348" s="51"/>
      <c r="SLT348" s="51"/>
      <c r="SLU348" s="51"/>
      <c r="SLV348" s="51"/>
      <c r="SLW348" s="51"/>
      <c r="SLX348" s="51"/>
      <c r="SLY348" s="51"/>
      <c r="SLZ348" s="51"/>
      <c r="SMA348" s="51"/>
      <c r="SMB348" s="51"/>
      <c r="SMC348" s="51"/>
      <c r="SMD348" s="51"/>
      <c r="SME348" s="51"/>
      <c r="SMF348" s="51"/>
      <c r="SMG348" s="51"/>
      <c r="SMH348" s="51"/>
      <c r="SMI348" s="51"/>
      <c r="SMJ348" s="51"/>
      <c r="SMK348" s="51"/>
      <c r="SML348" s="51"/>
      <c r="SMM348" s="51"/>
      <c r="SMN348" s="51"/>
      <c r="SMO348" s="51"/>
      <c r="SMP348" s="51"/>
      <c r="SMQ348" s="51"/>
      <c r="SMR348" s="51"/>
      <c r="SMS348" s="51"/>
      <c r="SMT348" s="51"/>
      <c r="SMU348" s="51"/>
      <c r="SMV348" s="51"/>
      <c r="SMW348" s="51"/>
      <c r="SMX348" s="51"/>
      <c r="SMY348" s="51"/>
      <c r="SMZ348" s="51"/>
      <c r="SNA348" s="51"/>
      <c r="SNB348" s="51"/>
      <c r="SNC348" s="51"/>
      <c r="SND348" s="51"/>
      <c r="SNE348" s="51"/>
      <c r="SNF348" s="51"/>
      <c r="SNG348" s="51"/>
      <c r="SNH348" s="51"/>
      <c r="SNI348" s="51"/>
      <c r="SNJ348" s="51"/>
      <c r="SNK348" s="51"/>
      <c r="SNL348" s="51"/>
      <c r="SNM348" s="51"/>
      <c r="SNN348" s="51"/>
      <c r="SNO348" s="51"/>
      <c r="SNP348" s="51"/>
      <c r="SNQ348" s="51"/>
      <c r="SNR348" s="51"/>
      <c r="SNS348" s="51"/>
      <c r="SNT348" s="51"/>
      <c r="SNU348" s="51"/>
      <c r="SNV348" s="51"/>
      <c r="SNW348" s="51"/>
      <c r="SNX348" s="51"/>
      <c r="SNY348" s="51"/>
      <c r="SNZ348" s="51"/>
      <c r="SOA348" s="51"/>
      <c r="SOB348" s="51"/>
      <c r="SOC348" s="51"/>
      <c r="SOD348" s="51"/>
      <c r="SOE348" s="51"/>
      <c r="SOF348" s="51"/>
      <c r="SOG348" s="51"/>
      <c r="SOH348" s="51"/>
      <c r="SOI348" s="51"/>
      <c r="SOJ348" s="51"/>
      <c r="SOK348" s="51"/>
      <c r="SOL348" s="51"/>
      <c r="SOM348" s="51"/>
      <c r="SON348" s="51"/>
      <c r="SOO348" s="51"/>
      <c r="SOP348" s="51"/>
      <c r="SOQ348" s="51"/>
      <c r="SOR348" s="51"/>
      <c r="SOS348" s="51"/>
      <c r="SOT348" s="51"/>
      <c r="SOU348" s="51"/>
      <c r="SOV348" s="51"/>
      <c r="SOW348" s="51"/>
      <c r="SOX348" s="51"/>
      <c r="SOY348" s="51"/>
      <c r="SOZ348" s="51"/>
      <c r="SPA348" s="51"/>
      <c r="SPB348" s="51"/>
      <c r="SPC348" s="51"/>
      <c r="SPD348" s="51"/>
      <c r="SPE348" s="51"/>
      <c r="SPF348" s="51"/>
      <c r="SPG348" s="51"/>
      <c r="SPH348" s="51"/>
      <c r="SPI348" s="51"/>
      <c r="SPJ348" s="51"/>
      <c r="SPK348" s="51"/>
      <c r="SPL348" s="51"/>
      <c r="SPM348" s="51"/>
      <c r="SPN348" s="51"/>
      <c r="SPO348" s="51"/>
      <c r="SPP348" s="51"/>
      <c r="SPQ348" s="51"/>
      <c r="SPR348" s="51"/>
      <c r="SPS348" s="51"/>
      <c r="SPT348" s="51"/>
      <c r="SPU348" s="51"/>
      <c r="SPV348" s="51"/>
      <c r="SPW348" s="51"/>
      <c r="SPX348" s="51"/>
      <c r="SPY348" s="51"/>
      <c r="SPZ348" s="51"/>
      <c r="SQA348" s="51"/>
      <c r="SQB348" s="51"/>
      <c r="SQC348" s="51"/>
      <c r="SQD348" s="51"/>
      <c r="SQE348" s="51"/>
      <c r="SQF348" s="51"/>
      <c r="SQG348" s="51"/>
      <c r="SQH348" s="51"/>
      <c r="SQI348" s="51"/>
      <c r="SQJ348" s="51"/>
      <c r="SQK348" s="51"/>
      <c r="SQL348" s="51"/>
      <c r="SQM348" s="51"/>
      <c r="SQN348" s="51"/>
      <c r="SQO348" s="51"/>
      <c r="SQP348" s="51"/>
      <c r="SQQ348" s="51"/>
      <c r="SQR348" s="51"/>
      <c r="SQS348" s="51"/>
      <c r="SQT348" s="51"/>
      <c r="SQU348" s="51"/>
      <c r="SQV348" s="51"/>
      <c r="SQW348" s="51"/>
      <c r="SQX348" s="51"/>
      <c r="SQY348" s="51"/>
      <c r="SQZ348" s="51"/>
      <c r="SRA348" s="51"/>
      <c r="SRB348" s="51"/>
      <c r="SRC348" s="51"/>
      <c r="SRD348" s="51"/>
      <c r="SRE348" s="51"/>
      <c r="SRF348" s="51"/>
      <c r="SRG348" s="51"/>
      <c r="SRH348" s="51"/>
      <c r="SRI348" s="51"/>
      <c r="SRJ348" s="51"/>
      <c r="SRK348" s="51"/>
      <c r="SRL348" s="51"/>
      <c r="SRM348" s="51"/>
      <c r="SRN348" s="51"/>
      <c r="SRO348" s="51"/>
      <c r="SRP348" s="51"/>
      <c r="SRQ348" s="51"/>
      <c r="SRR348" s="51"/>
      <c r="SRS348" s="51"/>
      <c r="SRT348" s="51"/>
      <c r="SRU348" s="51"/>
      <c r="SRV348" s="51"/>
      <c r="SRW348" s="51"/>
      <c r="SRX348" s="51"/>
      <c r="SRY348" s="51"/>
      <c r="SRZ348" s="51"/>
      <c r="SSA348" s="51"/>
      <c r="SSB348" s="51"/>
      <c r="SSC348" s="51"/>
      <c r="SSD348" s="51"/>
      <c r="SSE348" s="51"/>
      <c r="SSF348" s="51"/>
      <c r="SSG348" s="51"/>
      <c r="SSH348" s="51"/>
      <c r="SSI348" s="51"/>
      <c r="SSJ348" s="51"/>
      <c r="SSK348" s="51"/>
      <c r="SSL348" s="51"/>
      <c r="SSM348" s="51"/>
      <c r="SSN348" s="51"/>
      <c r="SSO348" s="51"/>
      <c r="SSP348" s="51"/>
      <c r="SSQ348" s="51"/>
      <c r="SSR348" s="51"/>
      <c r="SSS348" s="51"/>
      <c r="SST348" s="51"/>
      <c r="SSU348" s="51"/>
      <c r="SSV348" s="51"/>
      <c r="SSW348" s="51"/>
      <c r="SSX348" s="51"/>
      <c r="SSY348" s="51"/>
      <c r="SSZ348" s="51"/>
      <c r="STA348" s="51"/>
      <c r="STB348" s="51"/>
      <c r="STC348" s="51"/>
      <c r="STD348" s="51"/>
      <c r="STE348" s="51"/>
      <c r="STF348" s="51"/>
      <c r="STG348" s="51"/>
      <c r="STH348" s="51"/>
      <c r="STI348" s="51"/>
      <c r="STJ348" s="51"/>
      <c r="STK348" s="51"/>
      <c r="STL348" s="51"/>
      <c r="STM348" s="51"/>
      <c r="STN348" s="51"/>
      <c r="STO348" s="51"/>
      <c r="STP348" s="51"/>
      <c r="STQ348" s="51"/>
      <c r="STR348" s="51"/>
      <c r="STS348" s="51"/>
      <c r="STT348" s="51"/>
      <c r="STU348" s="51"/>
      <c r="STV348" s="51"/>
      <c r="STW348" s="51"/>
      <c r="STX348" s="51"/>
      <c r="STY348" s="51"/>
      <c r="STZ348" s="51"/>
      <c r="SUA348" s="51"/>
      <c r="SUB348" s="51"/>
      <c r="SUC348" s="51"/>
      <c r="SUD348" s="51"/>
      <c r="SUE348" s="51"/>
      <c r="SUF348" s="51"/>
      <c r="SUG348" s="51"/>
      <c r="SUH348" s="51"/>
      <c r="SUI348" s="51"/>
      <c r="SUJ348" s="51"/>
      <c r="SUK348" s="51"/>
      <c r="SUL348" s="51"/>
      <c r="SUM348" s="51"/>
      <c r="SUN348" s="51"/>
      <c r="SUO348" s="51"/>
      <c r="SUP348" s="51"/>
      <c r="SUQ348" s="51"/>
      <c r="SUR348" s="51"/>
      <c r="SUS348" s="51"/>
      <c r="SUT348" s="51"/>
      <c r="SUU348" s="51"/>
      <c r="SUV348" s="51"/>
      <c r="SUW348" s="51"/>
      <c r="SUX348" s="51"/>
      <c r="SUY348" s="51"/>
      <c r="SUZ348" s="51"/>
      <c r="SVA348" s="51"/>
      <c r="SVB348" s="51"/>
      <c r="SVC348" s="51"/>
      <c r="SVD348" s="51"/>
      <c r="SVE348" s="51"/>
      <c r="SVF348" s="51"/>
      <c r="SVG348" s="51"/>
      <c r="SVH348" s="51"/>
      <c r="SVI348" s="51"/>
      <c r="SVJ348" s="51"/>
      <c r="SVK348" s="51"/>
      <c r="SVL348" s="51"/>
      <c r="SVM348" s="51"/>
      <c r="SVN348" s="51"/>
      <c r="SVO348" s="51"/>
      <c r="SVP348" s="51"/>
      <c r="SVQ348" s="51"/>
      <c r="SVR348" s="51"/>
      <c r="SVS348" s="51"/>
      <c r="SVT348" s="51"/>
      <c r="SVU348" s="51"/>
      <c r="SVV348" s="51"/>
      <c r="SVW348" s="51"/>
      <c r="SVX348" s="51"/>
      <c r="SVY348" s="51"/>
      <c r="SVZ348" s="51"/>
      <c r="SWA348" s="51"/>
      <c r="SWB348" s="51"/>
      <c r="SWC348" s="51"/>
      <c r="SWD348" s="51"/>
      <c r="SWE348" s="51"/>
      <c r="SWF348" s="51"/>
      <c r="SWG348" s="51"/>
      <c r="SWH348" s="51"/>
      <c r="SWI348" s="51"/>
      <c r="SWJ348" s="51"/>
      <c r="SWK348" s="51"/>
      <c r="SWL348" s="51"/>
      <c r="SWM348" s="51"/>
      <c r="SWN348" s="51"/>
      <c r="SWO348" s="51"/>
      <c r="SWP348" s="51"/>
      <c r="SWQ348" s="51"/>
      <c r="SWR348" s="51"/>
      <c r="SWS348" s="51"/>
      <c r="SWT348" s="51"/>
      <c r="SWU348" s="51"/>
      <c r="SWV348" s="51"/>
      <c r="SWW348" s="51"/>
      <c r="SWX348" s="51"/>
      <c r="SWY348" s="51"/>
      <c r="SWZ348" s="51"/>
      <c r="SXA348" s="51"/>
      <c r="SXB348" s="51"/>
      <c r="SXC348" s="51"/>
      <c r="SXD348" s="51"/>
      <c r="SXE348" s="51"/>
      <c r="SXF348" s="51"/>
      <c r="SXG348" s="51"/>
      <c r="SXH348" s="51"/>
      <c r="SXI348" s="51"/>
      <c r="SXJ348" s="51"/>
      <c r="SXK348" s="51"/>
      <c r="SXL348" s="51"/>
      <c r="SXM348" s="51"/>
      <c r="SXN348" s="51"/>
      <c r="SXO348" s="51"/>
      <c r="SXP348" s="51"/>
      <c r="SXQ348" s="51"/>
      <c r="SXR348" s="51"/>
      <c r="SXS348" s="51"/>
      <c r="SXT348" s="51"/>
      <c r="SXU348" s="51"/>
      <c r="SXV348" s="51"/>
      <c r="SXW348" s="51"/>
      <c r="SXX348" s="51"/>
      <c r="SXY348" s="51"/>
      <c r="SXZ348" s="51"/>
      <c r="SYA348" s="51"/>
      <c r="SYB348" s="51"/>
      <c r="SYC348" s="51"/>
      <c r="SYD348" s="51"/>
      <c r="SYE348" s="51"/>
      <c r="SYF348" s="51"/>
      <c r="SYG348" s="51"/>
      <c r="SYH348" s="51"/>
      <c r="SYI348" s="51"/>
      <c r="SYJ348" s="51"/>
      <c r="SYK348" s="51"/>
      <c r="SYL348" s="51"/>
      <c r="SYM348" s="51"/>
      <c r="SYN348" s="51"/>
      <c r="SYO348" s="51"/>
      <c r="SYP348" s="51"/>
      <c r="SYQ348" s="51"/>
      <c r="SYR348" s="51"/>
      <c r="SYS348" s="51"/>
      <c r="SYT348" s="51"/>
      <c r="SYU348" s="51"/>
      <c r="SYV348" s="51"/>
      <c r="SYW348" s="51"/>
      <c r="SYX348" s="51"/>
      <c r="SYY348" s="51"/>
      <c r="SYZ348" s="51"/>
      <c r="SZA348" s="51"/>
      <c r="SZB348" s="51"/>
      <c r="SZC348" s="51"/>
      <c r="SZD348" s="51"/>
      <c r="SZE348" s="51"/>
      <c r="SZF348" s="51"/>
      <c r="SZG348" s="51"/>
      <c r="SZH348" s="51"/>
      <c r="SZI348" s="51"/>
      <c r="SZJ348" s="51"/>
      <c r="SZK348" s="51"/>
      <c r="SZL348" s="51"/>
      <c r="SZM348" s="51"/>
      <c r="SZN348" s="51"/>
      <c r="SZO348" s="51"/>
      <c r="SZP348" s="51"/>
      <c r="SZQ348" s="51"/>
      <c r="SZR348" s="51"/>
      <c r="SZS348" s="51"/>
      <c r="SZT348" s="51"/>
      <c r="SZU348" s="51"/>
      <c r="SZV348" s="51"/>
      <c r="SZW348" s="51"/>
      <c r="SZX348" s="51"/>
      <c r="SZY348" s="51"/>
      <c r="SZZ348" s="51"/>
      <c r="TAA348" s="51"/>
      <c r="TAB348" s="51"/>
      <c r="TAC348" s="51"/>
      <c r="TAD348" s="51"/>
      <c r="TAE348" s="51"/>
      <c r="TAF348" s="51"/>
      <c r="TAG348" s="51"/>
      <c r="TAH348" s="51"/>
      <c r="TAI348" s="51"/>
      <c r="TAJ348" s="51"/>
      <c r="TAK348" s="51"/>
      <c r="TAL348" s="51"/>
      <c r="TAM348" s="51"/>
      <c r="TAN348" s="51"/>
      <c r="TAO348" s="51"/>
      <c r="TAP348" s="51"/>
      <c r="TAQ348" s="51"/>
      <c r="TAR348" s="51"/>
      <c r="TAS348" s="51"/>
      <c r="TAT348" s="51"/>
      <c r="TAU348" s="51"/>
      <c r="TAV348" s="51"/>
      <c r="TAW348" s="51"/>
      <c r="TAX348" s="51"/>
      <c r="TAY348" s="51"/>
      <c r="TAZ348" s="51"/>
      <c r="TBA348" s="51"/>
      <c r="TBB348" s="51"/>
      <c r="TBC348" s="51"/>
      <c r="TBD348" s="51"/>
      <c r="TBE348" s="51"/>
      <c r="TBF348" s="51"/>
      <c r="TBG348" s="51"/>
      <c r="TBH348" s="51"/>
      <c r="TBI348" s="51"/>
      <c r="TBJ348" s="51"/>
      <c r="TBK348" s="51"/>
      <c r="TBL348" s="51"/>
      <c r="TBM348" s="51"/>
      <c r="TBN348" s="51"/>
      <c r="TBO348" s="51"/>
      <c r="TBP348" s="51"/>
      <c r="TBQ348" s="51"/>
      <c r="TBR348" s="51"/>
      <c r="TBS348" s="51"/>
      <c r="TBT348" s="51"/>
      <c r="TBU348" s="51"/>
      <c r="TBV348" s="51"/>
      <c r="TBW348" s="51"/>
      <c r="TBX348" s="51"/>
      <c r="TBY348" s="51"/>
      <c r="TBZ348" s="51"/>
      <c r="TCA348" s="51"/>
      <c r="TCB348" s="51"/>
      <c r="TCC348" s="51"/>
      <c r="TCD348" s="51"/>
      <c r="TCE348" s="51"/>
      <c r="TCF348" s="51"/>
      <c r="TCG348" s="51"/>
      <c r="TCH348" s="51"/>
      <c r="TCI348" s="51"/>
      <c r="TCJ348" s="51"/>
      <c r="TCK348" s="51"/>
      <c r="TCL348" s="51"/>
      <c r="TCM348" s="51"/>
      <c r="TCN348" s="51"/>
      <c r="TCO348" s="51"/>
      <c r="TCP348" s="51"/>
      <c r="TCQ348" s="51"/>
      <c r="TCR348" s="51"/>
      <c r="TCS348" s="51"/>
      <c r="TCT348" s="51"/>
      <c r="TCU348" s="51"/>
      <c r="TCV348" s="51"/>
      <c r="TCW348" s="51"/>
      <c r="TCX348" s="51"/>
      <c r="TCY348" s="51"/>
      <c r="TCZ348" s="51"/>
      <c r="TDA348" s="51"/>
      <c r="TDB348" s="51"/>
      <c r="TDC348" s="51"/>
      <c r="TDD348" s="51"/>
      <c r="TDE348" s="51"/>
      <c r="TDF348" s="51"/>
      <c r="TDG348" s="51"/>
      <c r="TDH348" s="51"/>
      <c r="TDI348" s="51"/>
      <c r="TDJ348" s="51"/>
      <c r="TDK348" s="51"/>
      <c r="TDL348" s="51"/>
      <c r="TDM348" s="51"/>
      <c r="TDN348" s="51"/>
      <c r="TDO348" s="51"/>
      <c r="TDP348" s="51"/>
      <c r="TDQ348" s="51"/>
      <c r="TDR348" s="51"/>
      <c r="TDS348" s="51"/>
      <c r="TDT348" s="51"/>
      <c r="TDU348" s="51"/>
      <c r="TDV348" s="51"/>
      <c r="TDW348" s="51"/>
      <c r="TDX348" s="51"/>
      <c r="TDY348" s="51"/>
      <c r="TDZ348" s="51"/>
      <c r="TEA348" s="51"/>
      <c r="TEB348" s="51"/>
      <c r="TEC348" s="51"/>
      <c r="TED348" s="51"/>
      <c r="TEE348" s="51"/>
      <c r="TEF348" s="51"/>
      <c r="TEG348" s="51"/>
      <c r="TEH348" s="51"/>
      <c r="TEI348" s="51"/>
      <c r="TEJ348" s="51"/>
      <c r="TEK348" s="51"/>
      <c r="TEL348" s="51"/>
      <c r="TEM348" s="51"/>
      <c r="TEN348" s="51"/>
      <c r="TEO348" s="51"/>
      <c r="TEP348" s="51"/>
      <c r="TEQ348" s="51"/>
      <c r="TER348" s="51"/>
      <c r="TES348" s="51"/>
      <c r="TET348" s="51"/>
      <c r="TEU348" s="51"/>
      <c r="TEV348" s="51"/>
      <c r="TEW348" s="51"/>
      <c r="TEX348" s="51"/>
      <c r="TEY348" s="51"/>
      <c r="TEZ348" s="51"/>
      <c r="TFA348" s="51"/>
      <c r="TFB348" s="51"/>
      <c r="TFC348" s="51"/>
      <c r="TFD348" s="51"/>
      <c r="TFE348" s="51"/>
      <c r="TFF348" s="51"/>
      <c r="TFG348" s="51"/>
      <c r="TFH348" s="51"/>
      <c r="TFI348" s="51"/>
      <c r="TFJ348" s="51"/>
      <c r="TFK348" s="51"/>
      <c r="TFL348" s="51"/>
      <c r="TFM348" s="51"/>
      <c r="TFN348" s="51"/>
      <c r="TFO348" s="51"/>
      <c r="TFP348" s="51"/>
      <c r="TFQ348" s="51"/>
      <c r="TFR348" s="51"/>
      <c r="TFS348" s="51"/>
      <c r="TFT348" s="51"/>
      <c r="TFU348" s="51"/>
      <c r="TFV348" s="51"/>
      <c r="TFW348" s="51"/>
      <c r="TFX348" s="51"/>
      <c r="TFY348" s="51"/>
      <c r="TFZ348" s="51"/>
      <c r="TGA348" s="51"/>
      <c r="TGB348" s="51"/>
      <c r="TGC348" s="51"/>
      <c r="TGD348" s="51"/>
      <c r="TGE348" s="51"/>
      <c r="TGF348" s="51"/>
      <c r="TGG348" s="51"/>
      <c r="TGH348" s="51"/>
      <c r="TGI348" s="51"/>
      <c r="TGJ348" s="51"/>
      <c r="TGK348" s="51"/>
      <c r="TGL348" s="51"/>
      <c r="TGM348" s="51"/>
      <c r="TGN348" s="51"/>
      <c r="TGO348" s="51"/>
      <c r="TGP348" s="51"/>
      <c r="TGQ348" s="51"/>
      <c r="TGR348" s="51"/>
      <c r="TGS348" s="51"/>
      <c r="TGT348" s="51"/>
      <c r="TGU348" s="51"/>
      <c r="TGV348" s="51"/>
      <c r="TGW348" s="51"/>
      <c r="TGX348" s="51"/>
      <c r="TGY348" s="51"/>
      <c r="TGZ348" s="51"/>
      <c r="THA348" s="51"/>
      <c r="THB348" s="51"/>
      <c r="THC348" s="51"/>
      <c r="THD348" s="51"/>
      <c r="THE348" s="51"/>
      <c r="THF348" s="51"/>
      <c r="THG348" s="51"/>
      <c r="THH348" s="51"/>
      <c r="THI348" s="51"/>
      <c r="THJ348" s="51"/>
      <c r="THK348" s="51"/>
      <c r="THL348" s="51"/>
      <c r="THM348" s="51"/>
      <c r="THN348" s="51"/>
      <c r="THO348" s="51"/>
      <c r="THP348" s="51"/>
      <c r="THQ348" s="51"/>
      <c r="THR348" s="51"/>
      <c r="THS348" s="51"/>
      <c r="THT348" s="51"/>
      <c r="THU348" s="51"/>
      <c r="THV348" s="51"/>
      <c r="THW348" s="51"/>
      <c r="THX348" s="51"/>
      <c r="THY348" s="51"/>
      <c r="THZ348" s="51"/>
      <c r="TIA348" s="51"/>
      <c r="TIB348" s="51"/>
      <c r="TIC348" s="51"/>
      <c r="TID348" s="51"/>
      <c r="TIE348" s="51"/>
      <c r="TIF348" s="51"/>
      <c r="TIG348" s="51"/>
      <c r="TIH348" s="51"/>
      <c r="TII348" s="51"/>
      <c r="TIJ348" s="51"/>
      <c r="TIK348" s="51"/>
      <c r="TIL348" s="51"/>
      <c r="TIM348" s="51"/>
      <c r="TIN348" s="51"/>
      <c r="TIO348" s="51"/>
      <c r="TIP348" s="51"/>
      <c r="TIQ348" s="51"/>
      <c r="TIR348" s="51"/>
      <c r="TIS348" s="51"/>
      <c r="TIT348" s="51"/>
      <c r="TIU348" s="51"/>
      <c r="TIV348" s="51"/>
      <c r="TIW348" s="51"/>
      <c r="TIX348" s="51"/>
      <c r="TIY348" s="51"/>
      <c r="TIZ348" s="51"/>
      <c r="TJA348" s="51"/>
      <c r="TJB348" s="51"/>
      <c r="TJC348" s="51"/>
      <c r="TJD348" s="51"/>
      <c r="TJE348" s="51"/>
      <c r="TJF348" s="51"/>
      <c r="TJG348" s="51"/>
      <c r="TJH348" s="51"/>
      <c r="TJI348" s="51"/>
      <c r="TJJ348" s="51"/>
      <c r="TJK348" s="51"/>
      <c r="TJL348" s="51"/>
      <c r="TJM348" s="51"/>
      <c r="TJN348" s="51"/>
      <c r="TJO348" s="51"/>
      <c r="TJP348" s="51"/>
      <c r="TJQ348" s="51"/>
      <c r="TJR348" s="51"/>
      <c r="TJS348" s="51"/>
      <c r="TJT348" s="51"/>
      <c r="TJU348" s="51"/>
      <c r="TJV348" s="51"/>
      <c r="TJW348" s="51"/>
      <c r="TJX348" s="51"/>
      <c r="TJY348" s="51"/>
      <c r="TJZ348" s="51"/>
      <c r="TKA348" s="51"/>
      <c r="TKB348" s="51"/>
      <c r="TKC348" s="51"/>
      <c r="TKD348" s="51"/>
      <c r="TKE348" s="51"/>
      <c r="TKF348" s="51"/>
      <c r="TKG348" s="51"/>
      <c r="TKH348" s="51"/>
      <c r="TKI348" s="51"/>
      <c r="TKJ348" s="51"/>
      <c r="TKK348" s="51"/>
      <c r="TKL348" s="51"/>
      <c r="TKM348" s="51"/>
      <c r="TKN348" s="51"/>
      <c r="TKO348" s="51"/>
      <c r="TKP348" s="51"/>
      <c r="TKQ348" s="51"/>
      <c r="TKR348" s="51"/>
      <c r="TKS348" s="51"/>
      <c r="TKT348" s="51"/>
      <c r="TKU348" s="51"/>
      <c r="TKV348" s="51"/>
      <c r="TKW348" s="51"/>
      <c r="TKX348" s="51"/>
      <c r="TKY348" s="51"/>
      <c r="TKZ348" s="51"/>
      <c r="TLA348" s="51"/>
      <c r="TLB348" s="51"/>
      <c r="TLC348" s="51"/>
      <c r="TLD348" s="51"/>
      <c r="TLE348" s="51"/>
      <c r="TLF348" s="51"/>
      <c r="TLG348" s="51"/>
      <c r="TLH348" s="51"/>
      <c r="TLI348" s="51"/>
      <c r="TLJ348" s="51"/>
      <c r="TLK348" s="51"/>
      <c r="TLL348" s="51"/>
      <c r="TLM348" s="51"/>
      <c r="TLN348" s="51"/>
      <c r="TLO348" s="51"/>
      <c r="TLP348" s="51"/>
      <c r="TLQ348" s="51"/>
      <c r="TLR348" s="51"/>
      <c r="TLS348" s="51"/>
      <c r="TLT348" s="51"/>
      <c r="TLU348" s="51"/>
      <c r="TLV348" s="51"/>
      <c r="TLW348" s="51"/>
      <c r="TLX348" s="51"/>
      <c r="TLY348" s="51"/>
      <c r="TLZ348" s="51"/>
      <c r="TMA348" s="51"/>
      <c r="TMB348" s="51"/>
      <c r="TMC348" s="51"/>
      <c r="TMD348" s="51"/>
      <c r="TME348" s="51"/>
      <c r="TMF348" s="51"/>
      <c r="TMG348" s="51"/>
      <c r="TMH348" s="51"/>
      <c r="TMI348" s="51"/>
      <c r="TMJ348" s="51"/>
      <c r="TMK348" s="51"/>
      <c r="TML348" s="51"/>
      <c r="TMM348" s="51"/>
      <c r="TMN348" s="51"/>
      <c r="TMO348" s="51"/>
      <c r="TMP348" s="51"/>
      <c r="TMQ348" s="51"/>
      <c r="TMR348" s="51"/>
      <c r="TMS348" s="51"/>
      <c r="TMT348" s="51"/>
      <c r="TMU348" s="51"/>
      <c r="TMV348" s="51"/>
      <c r="TMW348" s="51"/>
      <c r="TMX348" s="51"/>
      <c r="TMY348" s="51"/>
      <c r="TMZ348" s="51"/>
      <c r="TNA348" s="51"/>
      <c r="TNB348" s="51"/>
      <c r="TNC348" s="51"/>
      <c r="TND348" s="51"/>
      <c r="TNE348" s="51"/>
      <c r="TNF348" s="51"/>
      <c r="TNG348" s="51"/>
      <c r="TNH348" s="51"/>
      <c r="TNI348" s="51"/>
      <c r="TNJ348" s="51"/>
      <c r="TNK348" s="51"/>
      <c r="TNL348" s="51"/>
      <c r="TNM348" s="51"/>
      <c r="TNN348" s="51"/>
      <c r="TNO348" s="51"/>
      <c r="TNP348" s="51"/>
      <c r="TNQ348" s="51"/>
      <c r="TNR348" s="51"/>
      <c r="TNS348" s="51"/>
      <c r="TNT348" s="51"/>
      <c r="TNU348" s="51"/>
      <c r="TNV348" s="51"/>
      <c r="TNW348" s="51"/>
      <c r="TNX348" s="51"/>
      <c r="TNY348" s="51"/>
      <c r="TNZ348" s="51"/>
      <c r="TOA348" s="51"/>
      <c r="TOB348" s="51"/>
      <c r="TOC348" s="51"/>
      <c r="TOD348" s="51"/>
      <c r="TOE348" s="51"/>
      <c r="TOF348" s="51"/>
      <c r="TOG348" s="51"/>
      <c r="TOH348" s="51"/>
      <c r="TOI348" s="51"/>
      <c r="TOJ348" s="51"/>
      <c r="TOK348" s="51"/>
      <c r="TOL348" s="51"/>
      <c r="TOM348" s="51"/>
      <c r="TON348" s="51"/>
      <c r="TOO348" s="51"/>
      <c r="TOP348" s="51"/>
      <c r="TOQ348" s="51"/>
      <c r="TOR348" s="51"/>
      <c r="TOS348" s="51"/>
      <c r="TOT348" s="51"/>
      <c r="TOU348" s="51"/>
      <c r="TOV348" s="51"/>
      <c r="TOW348" s="51"/>
      <c r="TOX348" s="51"/>
      <c r="TOY348" s="51"/>
      <c r="TOZ348" s="51"/>
      <c r="TPA348" s="51"/>
      <c r="TPB348" s="51"/>
      <c r="TPC348" s="51"/>
      <c r="TPD348" s="51"/>
      <c r="TPE348" s="51"/>
      <c r="TPF348" s="51"/>
      <c r="TPG348" s="51"/>
      <c r="TPH348" s="51"/>
      <c r="TPI348" s="51"/>
      <c r="TPJ348" s="51"/>
      <c r="TPK348" s="51"/>
      <c r="TPL348" s="51"/>
      <c r="TPM348" s="51"/>
      <c r="TPN348" s="51"/>
      <c r="TPO348" s="51"/>
      <c r="TPP348" s="51"/>
      <c r="TPQ348" s="51"/>
      <c r="TPR348" s="51"/>
      <c r="TPS348" s="51"/>
      <c r="TPT348" s="51"/>
      <c r="TPU348" s="51"/>
      <c r="TPV348" s="51"/>
      <c r="TPW348" s="51"/>
      <c r="TPX348" s="51"/>
      <c r="TPY348" s="51"/>
      <c r="TPZ348" s="51"/>
      <c r="TQA348" s="51"/>
      <c r="TQB348" s="51"/>
      <c r="TQC348" s="51"/>
      <c r="TQD348" s="51"/>
      <c r="TQE348" s="51"/>
      <c r="TQF348" s="51"/>
      <c r="TQG348" s="51"/>
      <c r="TQH348" s="51"/>
      <c r="TQI348" s="51"/>
      <c r="TQJ348" s="51"/>
      <c r="TQK348" s="51"/>
      <c r="TQL348" s="51"/>
      <c r="TQM348" s="51"/>
      <c r="TQN348" s="51"/>
      <c r="TQO348" s="51"/>
      <c r="TQP348" s="51"/>
      <c r="TQQ348" s="51"/>
      <c r="TQR348" s="51"/>
      <c r="TQS348" s="51"/>
      <c r="TQT348" s="51"/>
      <c r="TQU348" s="51"/>
      <c r="TQV348" s="51"/>
      <c r="TQW348" s="51"/>
      <c r="TQX348" s="51"/>
      <c r="TQY348" s="51"/>
      <c r="TQZ348" s="51"/>
      <c r="TRA348" s="51"/>
      <c r="TRB348" s="51"/>
      <c r="TRC348" s="51"/>
      <c r="TRD348" s="51"/>
      <c r="TRE348" s="51"/>
      <c r="TRF348" s="51"/>
      <c r="TRG348" s="51"/>
      <c r="TRH348" s="51"/>
      <c r="TRI348" s="51"/>
      <c r="TRJ348" s="51"/>
      <c r="TRK348" s="51"/>
      <c r="TRL348" s="51"/>
      <c r="TRM348" s="51"/>
      <c r="TRN348" s="51"/>
      <c r="TRO348" s="51"/>
      <c r="TRP348" s="51"/>
      <c r="TRQ348" s="51"/>
      <c r="TRR348" s="51"/>
      <c r="TRS348" s="51"/>
      <c r="TRT348" s="51"/>
      <c r="TRU348" s="51"/>
      <c r="TRV348" s="51"/>
      <c r="TRW348" s="51"/>
      <c r="TRX348" s="51"/>
      <c r="TRY348" s="51"/>
      <c r="TRZ348" s="51"/>
      <c r="TSA348" s="51"/>
      <c r="TSB348" s="51"/>
      <c r="TSC348" s="51"/>
      <c r="TSD348" s="51"/>
      <c r="TSE348" s="51"/>
      <c r="TSF348" s="51"/>
      <c r="TSG348" s="51"/>
      <c r="TSH348" s="51"/>
      <c r="TSI348" s="51"/>
      <c r="TSJ348" s="51"/>
      <c r="TSK348" s="51"/>
      <c r="TSL348" s="51"/>
      <c r="TSM348" s="51"/>
      <c r="TSN348" s="51"/>
      <c r="TSO348" s="51"/>
      <c r="TSP348" s="51"/>
      <c r="TSQ348" s="51"/>
      <c r="TSR348" s="51"/>
      <c r="TSS348" s="51"/>
      <c r="TST348" s="51"/>
      <c r="TSU348" s="51"/>
      <c r="TSV348" s="51"/>
      <c r="TSW348" s="51"/>
      <c r="TSX348" s="51"/>
      <c r="TSY348" s="51"/>
      <c r="TSZ348" s="51"/>
      <c r="TTA348" s="51"/>
      <c r="TTB348" s="51"/>
      <c r="TTC348" s="51"/>
      <c r="TTD348" s="51"/>
      <c r="TTE348" s="51"/>
      <c r="TTF348" s="51"/>
      <c r="TTG348" s="51"/>
      <c r="TTH348" s="51"/>
      <c r="TTI348" s="51"/>
      <c r="TTJ348" s="51"/>
      <c r="TTK348" s="51"/>
      <c r="TTL348" s="51"/>
      <c r="TTM348" s="51"/>
      <c r="TTN348" s="51"/>
      <c r="TTO348" s="51"/>
      <c r="TTP348" s="51"/>
      <c r="TTQ348" s="51"/>
      <c r="TTR348" s="51"/>
      <c r="TTS348" s="51"/>
      <c r="TTT348" s="51"/>
      <c r="TTU348" s="51"/>
      <c r="TTV348" s="51"/>
      <c r="TTW348" s="51"/>
      <c r="TTX348" s="51"/>
      <c r="TTY348" s="51"/>
      <c r="TTZ348" s="51"/>
      <c r="TUA348" s="51"/>
      <c r="TUB348" s="51"/>
      <c r="TUC348" s="51"/>
      <c r="TUD348" s="51"/>
      <c r="TUE348" s="51"/>
      <c r="TUF348" s="51"/>
      <c r="TUG348" s="51"/>
      <c r="TUH348" s="51"/>
      <c r="TUI348" s="51"/>
      <c r="TUJ348" s="51"/>
      <c r="TUK348" s="51"/>
      <c r="TUL348" s="51"/>
      <c r="TUM348" s="51"/>
      <c r="TUN348" s="51"/>
      <c r="TUO348" s="51"/>
      <c r="TUP348" s="51"/>
      <c r="TUQ348" s="51"/>
      <c r="TUR348" s="51"/>
      <c r="TUS348" s="51"/>
      <c r="TUT348" s="51"/>
      <c r="TUU348" s="51"/>
      <c r="TUV348" s="51"/>
      <c r="TUW348" s="51"/>
      <c r="TUX348" s="51"/>
      <c r="TUY348" s="51"/>
      <c r="TUZ348" s="51"/>
      <c r="TVA348" s="51"/>
      <c r="TVB348" s="51"/>
      <c r="TVC348" s="51"/>
      <c r="TVD348" s="51"/>
      <c r="TVE348" s="51"/>
      <c r="TVF348" s="51"/>
      <c r="TVG348" s="51"/>
      <c r="TVH348" s="51"/>
      <c r="TVI348" s="51"/>
      <c r="TVJ348" s="51"/>
      <c r="TVK348" s="51"/>
      <c r="TVL348" s="51"/>
      <c r="TVM348" s="51"/>
      <c r="TVN348" s="51"/>
      <c r="TVO348" s="51"/>
      <c r="TVP348" s="51"/>
      <c r="TVQ348" s="51"/>
      <c r="TVR348" s="51"/>
      <c r="TVS348" s="51"/>
      <c r="TVT348" s="51"/>
      <c r="TVU348" s="51"/>
      <c r="TVV348" s="51"/>
      <c r="TVW348" s="51"/>
      <c r="TVX348" s="51"/>
      <c r="TVY348" s="51"/>
      <c r="TVZ348" s="51"/>
      <c r="TWA348" s="51"/>
      <c r="TWB348" s="51"/>
      <c r="TWC348" s="51"/>
      <c r="TWD348" s="51"/>
      <c r="TWE348" s="51"/>
      <c r="TWF348" s="51"/>
      <c r="TWG348" s="51"/>
      <c r="TWH348" s="51"/>
      <c r="TWI348" s="51"/>
      <c r="TWJ348" s="51"/>
      <c r="TWK348" s="51"/>
      <c r="TWL348" s="51"/>
      <c r="TWM348" s="51"/>
      <c r="TWN348" s="51"/>
      <c r="TWO348" s="51"/>
      <c r="TWP348" s="51"/>
      <c r="TWQ348" s="51"/>
      <c r="TWR348" s="51"/>
      <c r="TWS348" s="51"/>
      <c r="TWT348" s="51"/>
      <c r="TWU348" s="51"/>
      <c r="TWV348" s="51"/>
      <c r="TWW348" s="51"/>
      <c r="TWX348" s="51"/>
      <c r="TWY348" s="51"/>
      <c r="TWZ348" s="51"/>
      <c r="TXA348" s="51"/>
      <c r="TXB348" s="51"/>
      <c r="TXC348" s="51"/>
      <c r="TXD348" s="51"/>
      <c r="TXE348" s="51"/>
      <c r="TXF348" s="51"/>
      <c r="TXG348" s="51"/>
      <c r="TXH348" s="51"/>
      <c r="TXI348" s="51"/>
      <c r="TXJ348" s="51"/>
      <c r="TXK348" s="51"/>
      <c r="TXL348" s="51"/>
      <c r="TXM348" s="51"/>
      <c r="TXN348" s="51"/>
      <c r="TXO348" s="51"/>
      <c r="TXP348" s="51"/>
      <c r="TXQ348" s="51"/>
      <c r="TXR348" s="51"/>
      <c r="TXS348" s="51"/>
      <c r="TXT348" s="51"/>
      <c r="TXU348" s="51"/>
      <c r="TXV348" s="51"/>
      <c r="TXW348" s="51"/>
      <c r="TXX348" s="51"/>
      <c r="TXY348" s="51"/>
      <c r="TXZ348" s="51"/>
      <c r="TYA348" s="51"/>
      <c r="TYB348" s="51"/>
      <c r="TYC348" s="51"/>
      <c r="TYD348" s="51"/>
      <c r="TYE348" s="51"/>
      <c r="TYF348" s="51"/>
      <c r="TYG348" s="51"/>
      <c r="TYH348" s="51"/>
      <c r="TYI348" s="51"/>
      <c r="TYJ348" s="51"/>
      <c r="TYK348" s="51"/>
      <c r="TYL348" s="51"/>
      <c r="TYM348" s="51"/>
      <c r="TYN348" s="51"/>
      <c r="TYO348" s="51"/>
      <c r="TYP348" s="51"/>
      <c r="TYQ348" s="51"/>
      <c r="TYR348" s="51"/>
      <c r="TYS348" s="51"/>
      <c r="TYT348" s="51"/>
      <c r="TYU348" s="51"/>
      <c r="TYV348" s="51"/>
      <c r="TYW348" s="51"/>
      <c r="TYX348" s="51"/>
      <c r="TYY348" s="51"/>
      <c r="TYZ348" s="51"/>
      <c r="TZA348" s="51"/>
      <c r="TZB348" s="51"/>
      <c r="TZC348" s="51"/>
      <c r="TZD348" s="51"/>
      <c r="TZE348" s="51"/>
      <c r="TZF348" s="51"/>
      <c r="TZG348" s="51"/>
      <c r="TZH348" s="51"/>
      <c r="TZI348" s="51"/>
      <c r="TZJ348" s="51"/>
      <c r="TZK348" s="51"/>
      <c r="TZL348" s="51"/>
      <c r="TZM348" s="51"/>
      <c r="TZN348" s="51"/>
      <c r="TZO348" s="51"/>
      <c r="TZP348" s="51"/>
      <c r="TZQ348" s="51"/>
      <c r="TZR348" s="51"/>
      <c r="TZS348" s="51"/>
      <c r="TZT348" s="51"/>
      <c r="TZU348" s="51"/>
      <c r="TZV348" s="51"/>
      <c r="TZW348" s="51"/>
      <c r="TZX348" s="51"/>
      <c r="TZY348" s="51"/>
      <c r="TZZ348" s="51"/>
      <c r="UAA348" s="51"/>
      <c r="UAB348" s="51"/>
      <c r="UAC348" s="51"/>
      <c r="UAD348" s="51"/>
      <c r="UAE348" s="51"/>
      <c r="UAF348" s="51"/>
      <c r="UAG348" s="51"/>
      <c r="UAH348" s="51"/>
      <c r="UAI348" s="51"/>
      <c r="UAJ348" s="51"/>
      <c r="UAK348" s="51"/>
      <c r="UAL348" s="51"/>
      <c r="UAM348" s="51"/>
      <c r="UAN348" s="51"/>
      <c r="UAO348" s="51"/>
      <c r="UAP348" s="51"/>
      <c r="UAQ348" s="51"/>
      <c r="UAR348" s="51"/>
      <c r="UAS348" s="51"/>
      <c r="UAT348" s="51"/>
      <c r="UAU348" s="51"/>
      <c r="UAV348" s="51"/>
      <c r="UAW348" s="51"/>
      <c r="UAX348" s="51"/>
      <c r="UAY348" s="51"/>
      <c r="UAZ348" s="51"/>
      <c r="UBA348" s="51"/>
      <c r="UBB348" s="51"/>
      <c r="UBC348" s="51"/>
      <c r="UBD348" s="51"/>
      <c r="UBE348" s="51"/>
      <c r="UBF348" s="51"/>
      <c r="UBG348" s="51"/>
      <c r="UBH348" s="51"/>
      <c r="UBI348" s="51"/>
      <c r="UBJ348" s="51"/>
      <c r="UBK348" s="51"/>
      <c r="UBL348" s="51"/>
      <c r="UBM348" s="51"/>
      <c r="UBN348" s="51"/>
      <c r="UBO348" s="51"/>
      <c r="UBP348" s="51"/>
      <c r="UBQ348" s="51"/>
      <c r="UBR348" s="51"/>
      <c r="UBS348" s="51"/>
      <c r="UBT348" s="51"/>
      <c r="UBU348" s="51"/>
      <c r="UBV348" s="51"/>
      <c r="UBW348" s="51"/>
      <c r="UBX348" s="51"/>
      <c r="UBY348" s="51"/>
      <c r="UBZ348" s="51"/>
      <c r="UCA348" s="51"/>
      <c r="UCB348" s="51"/>
      <c r="UCC348" s="51"/>
      <c r="UCD348" s="51"/>
      <c r="UCE348" s="51"/>
      <c r="UCF348" s="51"/>
      <c r="UCG348" s="51"/>
      <c r="UCH348" s="51"/>
      <c r="UCI348" s="51"/>
      <c r="UCJ348" s="51"/>
      <c r="UCK348" s="51"/>
      <c r="UCL348" s="51"/>
      <c r="UCM348" s="51"/>
      <c r="UCN348" s="51"/>
      <c r="UCO348" s="51"/>
      <c r="UCP348" s="51"/>
      <c r="UCQ348" s="51"/>
      <c r="UCR348" s="51"/>
      <c r="UCS348" s="51"/>
      <c r="UCT348" s="51"/>
      <c r="UCU348" s="51"/>
      <c r="UCV348" s="51"/>
      <c r="UCW348" s="51"/>
      <c r="UCX348" s="51"/>
      <c r="UCY348" s="51"/>
      <c r="UCZ348" s="51"/>
      <c r="UDA348" s="51"/>
      <c r="UDB348" s="51"/>
      <c r="UDC348" s="51"/>
      <c r="UDD348" s="51"/>
      <c r="UDE348" s="51"/>
      <c r="UDF348" s="51"/>
      <c r="UDG348" s="51"/>
      <c r="UDH348" s="51"/>
      <c r="UDI348" s="51"/>
      <c r="UDJ348" s="51"/>
      <c r="UDK348" s="51"/>
      <c r="UDL348" s="51"/>
      <c r="UDM348" s="51"/>
      <c r="UDN348" s="51"/>
      <c r="UDO348" s="51"/>
      <c r="UDP348" s="51"/>
      <c r="UDQ348" s="51"/>
      <c r="UDR348" s="51"/>
      <c r="UDS348" s="51"/>
      <c r="UDT348" s="51"/>
      <c r="UDU348" s="51"/>
      <c r="UDV348" s="51"/>
      <c r="UDW348" s="51"/>
      <c r="UDX348" s="51"/>
      <c r="UDY348" s="51"/>
      <c r="UDZ348" s="51"/>
      <c r="UEA348" s="51"/>
      <c r="UEB348" s="51"/>
      <c r="UEC348" s="51"/>
      <c r="UED348" s="51"/>
      <c r="UEE348" s="51"/>
      <c r="UEF348" s="51"/>
      <c r="UEG348" s="51"/>
      <c r="UEH348" s="51"/>
      <c r="UEI348" s="51"/>
      <c r="UEJ348" s="51"/>
      <c r="UEK348" s="51"/>
      <c r="UEL348" s="51"/>
      <c r="UEM348" s="51"/>
      <c r="UEN348" s="51"/>
      <c r="UEO348" s="51"/>
      <c r="UEP348" s="51"/>
      <c r="UEQ348" s="51"/>
      <c r="UER348" s="51"/>
      <c r="UES348" s="51"/>
      <c r="UET348" s="51"/>
      <c r="UEU348" s="51"/>
      <c r="UEV348" s="51"/>
      <c r="UEW348" s="51"/>
      <c r="UEX348" s="51"/>
      <c r="UEY348" s="51"/>
      <c r="UEZ348" s="51"/>
      <c r="UFA348" s="51"/>
      <c r="UFB348" s="51"/>
      <c r="UFC348" s="51"/>
      <c r="UFD348" s="51"/>
      <c r="UFE348" s="51"/>
      <c r="UFF348" s="51"/>
      <c r="UFG348" s="51"/>
      <c r="UFH348" s="51"/>
      <c r="UFI348" s="51"/>
      <c r="UFJ348" s="51"/>
      <c r="UFK348" s="51"/>
      <c r="UFL348" s="51"/>
      <c r="UFM348" s="51"/>
      <c r="UFN348" s="51"/>
      <c r="UFO348" s="51"/>
      <c r="UFP348" s="51"/>
      <c r="UFQ348" s="51"/>
      <c r="UFR348" s="51"/>
      <c r="UFS348" s="51"/>
      <c r="UFT348" s="51"/>
      <c r="UFU348" s="51"/>
      <c r="UFV348" s="51"/>
      <c r="UFW348" s="51"/>
      <c r="UFX348" s="51"/>
      <c r="UFY348" s="51"/>
      <c r="UFZ348" s="51"/>
      <c r="UGA348" s="51"/>
      <c r="UGB348" s="51"/>
      <c r="UGC348" s="51"/>
      <c r="UGD348" s="51"/>
      <c r="UGE348" s="51"/>
      <c r="UGF348" s="51"/>
      <c r="UGG348" s="51"/>
      <c r="UGH348" s="51"/>
      <c r="UGI348" s="51"/>
      <c r="UGJ348" s="51"/>
      <c r="UGK348" s="51"/>
      <c r="UGL348" s="51"/>
      <c r="UGM348" s="51"/>
      <c r="UGN348" s="51"/>
      <c r="UGO348" s="51"/>
      <c r="UGP348" s="51"/>
      <c r="UGQ348" s="51"/>
      <c r="UGR348" s="51"/>
      <c r="UGS348" s="51"/>
      <c r="UGT348" s="51"/>
      <c r="UGU348" s="51"/>
      <c r="UGV348" s="51"/>
      <c r="UGW348" s="51"/>
      <c r="UGX348" s="51"/>
      <c r="UGY348" s="51"/>
      <c r="UGZ348" s="51"/>
      <c r="UHA348" s="51"/>
      <c r="UHB348" s="51"/>
      <c r="UHC348" s="51"/>
      <c r="UHD348" s="51"/>
      <c r="UHE348" s="51"/>
      <c r="UHF348" s="51"/>
      <c r="UHG348" s="51"/>
      <c r="UHH348" s="51"/>
      <c r="UHI348" s="51"/>
      <c r="UHJ348" s="51"/>
      <c r="UHK348" s="51"/>
      <c r="UHL348" s="51"/>
      <c r="UHM348" s="51"/>
      <c r="UHN348" s="51"/>
      <c r="UHO348" s="51"/>
      <c r="UHP348" s="51"/>
      <c r="UHQ348" s="51"/>
      <c r="UHR348" s="51"/>
      <c r="UHS348" s="51"/>
      <c r="UHT348" s="51"/>
      <c r="UHU348" s="51"/>
      <c r="UHV348" s="51"/>
      <c r="UHW348" s="51"/>
      <c r="UHX348" s="51"/>
      <c r="UHY348" s="51"/>
      <c r="UHZ348" s="51"/>
      <c r="UIA348" s="51"/>
      <c r="UIB348" s="51"/>
      <c r="UIC348" s="51"/>
      <c r="UID348" s="51"/>
      <c r="UIE348" s="51"/>
      <c r="UIF348" s="51"/>
      <c r="UIG348" s="51"/>
      <c r="UIH348" s="51"/>
      <c r="UII348" s="51"/>
      <c r="UIJ348" s="51"/>
      <c r="UIK348" s="51"/>
      <c r="UIL348" s="51"/>
      <c r="UIM348" s="51"/>
      <c r="UIN348" s="51"/>
      <c r="UIO348" s="51"/>
      <c r="UIP348" s="51"/>
      <c r="UIQ348" s="51"/>
      <c r="UIR348" s="51"/>
      <c r="UIS348" s="51"/>
      <c r="UIT348" s="51"/>
      <c r="UIU348" s="51"/>
      <c r="UIV348" s="51"/>
      <c r="UIW348" s="51"/>
      <c r="UIX348" s="51"/>
      <c r="UIY348" s="51"/>
      <c r="UIZ348" s="51"/>
      <c r="UJA348" s="51"/>
      <c r="UJB348" s="51"/>
      <c r="UJC348" s="51"/>
      <c r="UJD348" s="51"/>
      <c r="UJE348" s="51"/>
      <c r="UJF348" s="51"/>
      <c r="UJG348" s="51"/>
      <c r="UJH348" s="51"/>
      <c r="UJI348" s="51"/>
      <c r="UJJ348" s="51"/>
      <c r="UJK348" s="51"/>
      <c r="UJL348" s="51"/>
      <c r="UJM348" s="51"/>
      <c r="UJN348" s="51"/>
      <c r="UJO348" s="51"/>
      <c r="UJP348" s="51"/>
      <c r="UJQ348" s="51"/>
      <c r="UJR348" s="51"/>
      <c r="UJS348" s="51"/>
      <c r="UJT348" s="51"/>
      <c r="UJU348" s="51"/>
      <c r="UJV348" s="51"/>
      <c r="UJW348" s="51"/>
      <c r="UJX348" s="51"/>
      <c r="UJY348" s="51"/>
      <c r="UJZ348" s="51"/>
      <c r="UKA348" s="51"/>
      <c r="UKB348" s="51"/>
      <c r="UKC348" s="51"/>
      <c r="UKD348" s="51"/>
      <c r="UKE348" s="51"/>
      <c r="UKF348" s="51"/>
      <c r="UKG348" s="51"/>
      <c r="UKH348" s="51"/>
      <c r="UKI348" s="51"/>
      <c r="UKJ348" s="51"/>
      <c r="UKK348" s="51"/>
      <c r="UKL348" s="51"/>
      <c r="UKM348" s="51"/>
      <c r="UKN348" s="51"/>
      <c r="UKO348" s="51"/>
      <c r="UKP348" s="51"/>
      <c r="UKQ348" s="51"/>
      <c r="UKR348" s="51"/>
      <c r="UKS348" s="51"/>
      <c r="UKT348" s="51"/>
      <c r="UKU348" s="51"/>
      <c r="UKV348" s="51"/>
      <c r="UKW348" s="51"/>
      <c r="UKX348" s="51"/>
      <c r="UKY348" s="51"/>
      <c r="UKZ348" s="51"/>
      <c r="ULA348" s="51"/>
      <c r="ULB348" s="51"/>
      <c r="ULC348" s="51"/>
      <c r="ULD348" s="51"/>
      <c r="ULE348" s="51"/>
      <c r="ULF348" s="51"/>
      <c r="ULG348" s="51"/>
      <c r="ULH348" s="51"/>
      <c r="ULI348" s="51"/>
      <c r="ULJ348" s="51"/>
      <c r="ULK348" s="51"/>
      <c r="ULL348" s="51"/>
      <c r="ULM348" s="51"/>
      <c r="ULN348" s="51"/>
      <c r="ULO348" s="51"/>
      <c r="ULP348" s="51"/>
      <c r="ULQ348" s="51"/>
      <c r="ULR348" s="51"/>
      <c r="ULS348" s="51"/>
      <c r="ULT348" s="51"/>
      <c r="ULU348" s="51"/>
      <c r="ULV348" s="51"/>
      <c r="ULW348" s="51"/>
      <c r="ULX348" s="51"/>
      <c r="ULY348" s="51"/>
      <c r="ULZ348" s="51"/>
      <c r="UMA348" s="51"/>
      <c r="UMB348" s="51"/>
      <c r="UMC348" s="51"/>
      <c r="UMD348" s="51"/>
      <c r="UME348" s="51"/>
      <c r="UMF348" s="51"/>
      <c r="UMG348" s="51"/>
      <c r="UMH348" s="51"/>
      <c r="UMI348" s="51"/>
      <c r="UMJ348" s="51"/>
      <c r="UMK348" s="51"/>
      <c r="UML348" s="51"/>
      <c r="UMM348" s="51"/>
      <c r="UMN348" s="51"/>
      <c r="UMO348" s="51"/>
      <c r="UMP348" s="51"/>
      <c r="UMQ348" s="51"/>
      <c r="UMR348" s="51"/>
      <c r="UMS348" s="51"/>
      <c r="UMT348" s="51"/>
      <c r="UMU348" s="51"/>
      <c r="UMV348" s="51"/>
      <c r="UMW348" s="51"/>
      <c r="UMX348" s="51"/>
      <c r="UMY348" s="51"/>
      <c r="UMZ348" s="51"/>
      <c r="UNA348" s="51"/>
      <c r="UNB348" s="51"/>
      <c r="UNC348" s="51"/>
      <c r="UND348" s="51"/>
      <c r="UNE348" s="51"/>
      <c r="UNF348" s="51"/>
      <c r="UNG348" s="51"/>
      <c r="UNH348" s="51"/>
      <c r="UNI348" s="51"/>
      <c r="UNJ348" s="51"/>
      <c r="UNK348" s="51"/>
      <c r="UNL348" s="51"/>
      <c r="UNM348" s="51"/>
      <c r="UNN348" s="51"/>
      <c r="UNO348" s="51"/>
      <c r="UNP348" s="51"/>
      <c r="UNQ348" s="51"/>
      <c r="UNR348" s="51"/>
      <c r="UNS348" s="51"/>
      <c r="UNT348" s="51"/>
      <c r="UNU348" s="51"/>
      <c r="UNV348" s="51"/>
      <c r="UNW348" s="51"/>
      <c r="UNX348" s="51"/>
      <c r="UNY348" s="51"/>
      <c r="UNZ348" s="51"/>
      <c r="UOA348" s="51"/>
      <c r="UOB348" s="51"/>
      <c r="UOC348" s="51"/>
      <c r="UOD348" s="51"/>
      <c r="UOE348" s="51"/>
      <c r="UOF348" s="51"/>
      <c r="UOG348" s="51"/>
      <c r="UOH348" s="51"/>
      <c r="UOI348" s="51"/>
      <c r="UOJ348" s="51"/>
      <c r="UOK348" s="51"/>
      <c r="UOL348" s="51"/>
      <c r="UOM348" s="51"/>
      <c r="UON348" s="51"/>
      <c r="UOO348" s="51"/>
      <c r="UOP348" s="51"/>
      <c r="UOQ348" s="51"/>
      <c r="UOR348" s="51"/>
      <c r="UOS348" s="51"/>
      <c r="UOT348" s="51"/>
      <c r="UOU348" s="51"/>
      <c r="UOV348" s="51"/>
      <c r="UOW348" s="51"/>
      <c r="UOX348" s="51"/>
      <c r="UOY348" s="51"/>
      <c r="UOZ348" s="51"/>
      <c r="UPA348" s="51"/>
      <c r="UPB348" s="51"/>
      <c r="UPC348" s="51"/>
      <c r="UPD348" s="51"/>
      <c r="UPE348" s="51"/>
      <c r="UPF348" s="51"/>
      <c r="UPG348" s="51"/>
      <c r="UPH348" s="51"/>
      <c r="UPI348" s="51"/>
      <c r="UPJ348" s="51"/>
      <c r="UPK348" s="51"/>
      <c r="UPL348" s="51"/>
      <c r="UPM348" s="51"/>
      <c r="UPN348" s="51"/>
      <c r="UPO348" s="51"/>
      <c r="UPP348" s="51"/>
      <c r="UPQ348" s="51"/>
      <c r="UPR348" s="51"/>
      <c r="UPS348" s="51"/>
      <c r="UPT348" s="51"/>
      <c r="UPU348" s="51"/>
      <c r="UPV348" s="51"/>
      <c r="UPW348" s="51"/>
      <c r="UPX348" s="51"/>
      <c r="UPY348" s="51"/>
      <c r="UPZ348" s="51"/>
      <c r="UQA348" s="51"/>
      <c r="UQB348" s="51"/>
      <c r="UQC348" s="51"/>
      <c r="UQD348" s="51"/>
      <c r="UQE348" s="51"/>
      <c r="UQF348" s="51"/>
      <c r="UQG348" s="51"/>
      <c r="UQH348" s="51"/>
      <c r="UQI348" s="51"/>
      <c r="UQJ348" s="51"/>
      <c r="UQK348" s="51"/>
      <c r="UQL348" s="51"/>
      <c r="UQM348" s="51"/>
      <c r="UQN348" s="51"/>
      <c r="UQO348" s="51"/>
      <c r="UQP348" s="51"/>
      <c r="UQQ348" s="51"/>
      <c r="UQR348" s="51"/>
      <c r="UQS348" s="51"/>
      <c r="UQT348" s="51"/>
      <c r="UQU348" s="51"/>
      <c r="UQV348" s="51"/>
      <c r="UQW348" s="51"/>
      <c r="UQX348" s="51"/>
      <c r="UQY348" s="51"/>
      <c r="UQZ348" s="51"/>
      <c r="URA348" s="51"/>
      <c r="URB348" s="51"/>
      <c r="URC348" s="51"/>
      <c r="URD348" s="51"/>
      <c r="URE348" s="51"/>
      <c r="URF348" s="51"/>
      <c r="URG348" s="51"/>
      <c r="URH348" s="51"/>
      <c r="URI348" s="51"/>
      <c r="URJ348" s="51"/>
      <c r="URK348" s="51"/>
      <c r="URL348" s="51"/>
      <c r="URM348" s="51"/>
      <c r="URN348" s="51"/>
      <c r="URO348" s="51"/>
      <c r="URP348" s="51"/>
      <c r="URQ348" s="51"/>
      <c r="URR348" s="51"/>
      <c r="URS348" s="51"/>
      <c r="URT348" s="51"/>
      <c r="URU348" s="51"/>
      <c r="URV348" s="51"/>
      <c r="URW348" s="51"/>
      <c r="URX348" s="51"/>
      <c r="URY348" s="51"/>
      <c r="URZ348" s="51"/>
      <c r="USA348" s="51"/>
      <c r="USB348" s="51"/>
      <c r="USC348" s="51"/>
      <c r="USD348" s="51"/>
      <c r="USE348" s="51"/>
      <c r="USF348" s="51"/>
      <c r="USG348" s="51"/>
      <c r="USH348" s="51"/>
      <c r="USI348" s="51"/>
      <c r="USJ348" s="51"/>
      <c r="USK348" s="51"/>
      <c r="USL348" s="51"/>
      <c r="USM348" s="51"/>
      <c r="USN348" s="51"/>
      <c r="USO348" s="51"/>
      <c r="USP348" s="51"/>
      <c r="USQ348" s="51"/>
      <c r="USR348" s="51"/>
      <c r="USS348" s="51"/>
      <c r="UST348" s="51"/>
      <c r="USU348" s="51"/>
      <c r="USV348" s="51"/>
      <c r="USW348" s="51"/>
      <c r="USX348" s="51"/>
      <c r="USY348" s="51"/>
      <c r="USZ348" s="51"/>
      <c r="UTA348" s="51"/>
      <c r="UTB348" s="51"/>
      <c r="UTC348" s="51"/>
      <c r="UTD348" s="51"/>
      <c r="UTE348" s="51"/>
      <c r="UTF348" s="51"/>
      <c r="UTG348" s="51"/>
      <c r="UTH348" s="51"/>
      <c r="UTI348" s="51"/>
      <c r="UTJ348" s="51"/>
      <c r="UTK348" s="51"/>
      <c r="UTL348" s="51"/>
      <c r="UTM348" s="51"/>
      <c r="UTN348" s="51"/>
      <c r="UTO348" s="51"/>
      <c r="UTP348" s="51"/>
      <c r="UTQ348" s="51"/>
      <c r="UTR348" s="51"/>
      <c r="UTS348" s="51"/>
      <c r="UTT348" s="51"/>
      <c r="UTU348" s="51"/>
      <c r="UTV348" s="51"/>
      <c r="UTW348" s="51"/>
      <c r="UTX348" s="51"/>
      <c r="UTY348" s="51"/>
      <c r="UTZ348" s="51"/>
      <c r="UUA348" s="51"/>
      <c r="UUB348" s="51"/>
      <c r="UUC348" s="51"/>
      <c r="UUD348" s="51"/>
      <c r="UUE348" s="51"/>
      <c r="UUF348" s="51"/>
      <c r="UUG348" s="51"/>
      <c r="UUH348" s="51"/>
      <c r="UUI348" s="51"/>
      <c r="UUJ348" s="51"/>
      <c r="UUK348" s="51"/>
      <c r="UUL348" s="51"/>
      <c r="UUM348" s="51"/>
      <c r="UUN348" s="51"/>
      <c r="UUO348" s="51"/>
      <c r="UUP348" s="51"/>
      <c r="UUQ348" s="51"/>
      <c r="UUR348" s="51"/>
      <c r="UUS348" s="51"/>
      <c r="UUT348" s="51"/>
      <c r="UUU348" s="51"/>
      <c r="UUV348" s="51"/>
      <c r="UUW348" s="51"/>
      <c r="UUX348" s="51"/>
      <c r="UUY348" s="51"/>
      <c r="UUZ348" s="51"/>
      <c r="UVA348" s="51"/>
      <c r="UVB348" s="51"/>
      <c r="UVC348" s="51"/>
      <c r="UVD348" s="51"/>
      <c r="UVE348" s="51"/>
      <c r="UVF348" s="51"/>
      <c r="UVG348" s="51"/>
      <c r="UVH348" s="51"/>
      <c r="UVI348" s="51"/>
      <c r="UVJ348" s="51"/>
      <c r="UVK348" s="51"/>
      <c r="UVL348" s="51"/>
      <c r="UVM348" s="51"/>
      <c r="UVN348" s="51"/>
      <c r="UVO348" s="51"/>
      <c r="UVP348" s="51"/>
      <c r="UVQ348" s="51"/>
      <c r="UVR348" s="51"/>
      <c r="UVS348" s="51"/>
      <c r="UVT348" s="51"/>
      <c r="UVU348" s="51"/>
      <c r="UVV348" s="51"/>
      <c r="UVW348" s="51"/>
      <c r="UVX348" s="51"/>
      <c r="UVY348" s="51"/>
      <c r="UVZ348" s="51"/>
      <c r="UWA348" s="51"/>
      <c r="UWB348" s="51"/>
      <c r="UWC348" s="51"/>
      <c r="UWD348" s="51"/>
      <c r="UWE348" s="51"/>
      <c r="UWF348" s="51"/>
      <c r="UWG348" s="51"/>
      <c r="UWH348" s="51"/>
      <c r="UWI348" s="51"/>
      <c r="UWJ348" s="51"/>
      <c r="UWK348" s="51"/>
      <c r="UWL348" s="51"/>
      <c r="UWM348" s="51"/>
      <c r="UWN348" s="51"/>
      <c r="UWO348" s="51"/>
      <c r="UWP348" s="51"/>
      <c r="UWQ348" s="51"/>
      <c r="UWR348" s="51"/>
      <c r="UWS348" s="51"/>
      <c r="UWT348" s="51"/>
      <c r="UWU348" s="51"/>
      <c r="UWV348" s="51"/>
      <c r="UWW348" s="51"/>
      <c r="UWX348" s="51"/>
      <c r="UWY348" s="51"/>
      <c r="UWZ348" s="51"/>
      <c r="UXA348" s="51"/>
      <c r="UXB348" s="51"/>
      <c r="UXC348" s="51"/>
      <c r="UXD348" s="51"/>
      <c r="UXE348" s="51"/>
      <c r="UXF348" s="51"/>
      <c r="UXG348" s="51"/>
      <c r="UXH348" s="51"/>
      <c r="UXI348" s="51"/>
      <c r="UXJ348" s="51"/>
      <c r="UXK348" s="51"/>
      <c r="UXL348" s="51"/>
      <c r="UXM348" s="51"/>
      <c r="UXN348" s="51"/>
      <c r="UXO348" s="51"/>
      <c r="UXP348" s="51"/>
      <c r="UXQ348" s="51"/>
      <c r="UXR348" s="51"/>
      <c r="UXS348" s="51"/>
      <c r="UXT348" s="51"/>
      <c r="UXU348" s="51"/>
      <c r="UXV348" s="51"/>
      <c r="UXW348" s="51"/>
      <c r="UXX348" s="51"/>
      <c r="UXY348" s="51"/>
      <c r="UXZ348" s="51"/>
      <c r="UYA348" s="51"/>
      <c r="UYB348" s="51"/>
      <c r="UYC348" s="51"/>
      <c r="UYD348" s="51"/>
      <c r="UYE348" s="51"/>
      <c r="UYF348" s="51"/>
      <c r="UYG348" s="51"/>
      <c r="UYH348" s="51"/>
      <c r="UYI348" s="51"/>
      <c r="UYJ348" s="51"/>
      <c r="UYK348" s="51"/>
      <c r="UYL348" s="51"/>
      <c r="UYM348" s="51"/>
      <c r="UYN348" s="51"/>
      <c r="UYO348" s="51"/>
      <c r="UYP348" s="51"/>
      <c r="UYQ348" s="51"/>
      <c r="UYR348" s="51"/>
      <c r="UYS348" s="51"/>
      <c r="UYT348" s="51"/>
      <c r="UYU348" s="51"/>
      <c r="UYV348" s="51"/>
      <c r="UYW348" s="51"/>
      <c r="UYX348" s="51"/>
      <c r="UYY348" s="51"/>
      <c r="UYZ348" s="51"/>
      <c r="UZA348" s="51"/>
      <c r="UZB348" s="51"/>
      <c r="UZC348" s="51"/>
      <c r="UZD348" s="51"/>
      <c r="UZE348" s="51"/>
      <c r="UZF348" s="51"/>
      <c r="UZG348" s="51"/>
      <c r="UZH348" s="51"/>
      <c r="UZI348" s="51"/>
      <c r="UZJ348" s="51"/>
      <c r="UZK348" s="51"/>
      <c r="UZL348" s="51"/>
      <c r="UZM348" s="51"/>
      <c r="UZN348" s="51"/>
      <c r="UZO348" s="51"/>
      <c r="UZP348" s="51"/>
      <c r="UZQ348" s="51"/>
      <c r="UZR348" s="51"/>
      <c r="UZS348" s="51"/>
      <c r="UZT348" s="51"/>
      <c r="UZU348" s="51"/>
      <c r="UZV348" s="51"/>
      <c r="UZW348" s="51"/>
      <c r="UZX348" s="51"/>
      <c r="UZY348" s="51"/>
      <c r="UZZ348" s="51"/>
      <c r="VAA348" s="51"/>
      <c r="VAB348" s="51"/>
      <c r="VAC348" s="51"/>
      <c r="VAD348" s="51"/>
      <c r="VAE348" s="51"/>
      <c r="VAF348" s="51"/>
      <c r="VAG348" s="51"/>
      <c r="VAH348" s="51"/>
      <c r="VAI348" s="51"/>
      <c r="VAJ348" s="51"/>
      <c r="VAK348" s="51"/>
      <c r="VAL348" s="51"/>
      <c r="VAM348" s="51"/>
      <c r="VAN348" s="51"/>
      <c r="VAO348" s="51"/>
      <c r="VAP348" s="51"/>
      <c r="VAQ348" s="51"/>
      <c r="VAR348" s="51"/>
      <c r="VAS348" s="51"/>
      <c r="VAT348" s="51"/>
      <c r="VAU348" s="51"/>
      <c r="VAV348" s="51"/>
      <c r="VAW348" s="51"/>
      <c r="VAX348" s="51"/>
      <c r="VAY348" s="51"/>
      <c r="VAZ348" s="51"/>
      <c r="VBA348" s="51"/>
      <c r="VBB348" s="51"/>
      <c r="VBC348" s="51"/>
      <c r="VBD348" s="51"/>
      <c r="VBE348" s="51"/>
      <c r="VBF348" s="51"/>
      <c r="VBG348" s="51"/>
      <c r="VBH348" s="51"/>
      <c r="VBI348" s="51"/>
      <c r="VBJ348" s="51"/>
      <c r="VBK348" s="51"/>
      <c r="VBL348" s="51"/>
      <c r="VBM348" s="51"/>
      <c r="VBN348" s="51"/>
      <c r="VBO348" s="51"/>
      <c r="VBP348" s="51"/>
      <c r="VBQ348" s="51"/>
      <c r="VBR348" s="51"/>
      <c r="VBS348" s="51"/>
      <c r="VBT348" s="51"/>
      <c r="VBU348" s="51"/>
      <c r="VBV348" s="51"/>
      <c r="VBW348" s="51"/>
      <c r="VBX348" s="51"/>
      <c r="VBY348" s="51"/>
      <c r="VBZ348" s="51"/>
      <c r="VCA348" s="51"/>
      <c r="VCB348" s="51"/>
      <c r="VCC348" s="51"/>
      <c r="VCD348" s="51"/>
      <c r="VCE348" s="51"/>
      <c r="VCF348" s="51"/>
      <c r="VCG348" s="51"/>
      <c r="VCH348" s="51"/>
      <c r="VCI348" s="51"/>
      <c r="VCJ348" s="51"/>
      <c r="VCK348" s="51"/>
      <c r="VCL348" s="51"/>
      <c r="VCM348" s="51"/>
      <c r="VCN348" s="51"/>
      <c r="VCO348" s="51"/>
      <c r="VCP348" s="51"/>
      <c r="VCQ348" s="51"/>
      <c r="VCR348" s="51"/>
      <c r="VCS348" s="51"/>
      <c r="VCT348" s="51"/>
      <c r="VCU348" s="51"/>
      <c r="VCV348" s="51"/>
      <c r="VCW348" s="51"/>
      <c r="VCX348" s="51"/>
      <c r="VCY348" s="51"/>
      <c r="VCZ348" s="51"/>
      <c r="VDA348" s="51"/>
      <c r="VDB348" s="51"/>
      <c r="VDC348" s="51"/>
      <c r="VDD348" s="51"/>
      <c r="VDE348" s="51"/>
      <c r="VDF348" s="51"/>
      <c r="VDG348" s="51"/>
      <c r="VDH348" s="51"/>
      <c r="VDI348" s="51"/>
      <c r="VDJ348" s="51"/>
      <c r="VDK348" s="51"/>
      <c r="VDL348" s="51"/>
      <c r="VDM348" s="51"/>
      <c r="VDN348" s="51"/>
      <c r="VDO348" s="51"/>
      <c r="VDP348" s="51"/>
      <c r="VDQ348" s="51"/>
      <c r="VDR348" s="51"/>
      <c r="VDS348" s="51"/>
      <c r="VDT348" s="51"/>
      <c r="VDU348" s="51"/>
      <c r="VDV348" s="51"/>
      <c r="VDW348" s="51"/>
      <c r="VDX348" s="51"/>
      <c r="VDY348" s="51"/>
      <c r="VDZ348" s="51"/>
      <c r="VEA348" s="51"/>
      <c r="VEB348" s="51"/>
      <c r="VEC348" s="51"/>
      <c r="VED348" s="51"/>
      <c r="VEE348" s="51"/>
      <c r="VEF348" s="51"/>
      <c r="VEG348" s="51"/>
      <c r="VEH348" s="51"/>
      <c r="VEI348" s="51"/>
      <c r="VEJ348" s="51"/>
      <c r="VEK348" s="51"/>
      <c r="VEL348" s="51"/>
      <c r="VEM348" s="51"/>
      <c r="VEN348" s="51"/>
      <c r="VEO348" s="51"/>
      <c r="VEP348" s="51"/>
      <c r="VEQ348" s="51"/>
      <c r="VER348" s="51"/>
      <c r="VES348" s="51"/>
      <c r="VET348" s="51"/>
      <c r="VEU348" s="51"/>
      <c r="VEV348" s="51"/>
      <c r="VEW348" s="51"/>
      <c r="VEX348" s="51"/>
      <c r="VEY348" s="51"/>
      <c r="VEZ348" s="51"/>
      <c r="VFA348" s="51"/>
      <c r="VFB348" s="51"/>
      <c r="VFC348" s="51"/>
      <c r="VFD348" s="51"/>
      <c r="VFE348" s="51"/>
      <c r="VFF348" s="51"/>
      <c r="VFG348" s="51"/>
      <c r="VFH348" s="51"/>
      <c r="VFI348" s="51"/>
      <c r="VFJ348" s="51"/>
      <c r="VFK348" s="51"/>
      <c r="VFL348" s="51"/>
      <c r="VFM348" s="51"/>
      <c r="VFN348" s="51"/>
      <c r="VFO348" s="51"/>
      <c r="VFP348" s="51"/>
      <c r="VFQ348" s="51"/>
      <c r="VFR348" s="51"/>
      <c r="VFS348" s="51"/>
      <c r="VFT348" s="51"/>
      <c r="VFU348" s="51"/>
      <c r="VFV348" s="51"/>
      <c r="VFW348" s="51"/>
      <c r="VFX348" s="51"/>
      <c r="VFY348" s="51"/>
      <c r="VFZ348" s="51"/>
      <c r="VGA348" s="51"/>
      <c r="VGB348" s="51"/>
      <c r="VGC348" s="51"/>
      <c r="VGD348" s="51"/>
      <c r="VGE348" s="51"/>
      <c r="VGF348" s="51"/>
      <c r="VGG348" s="51"/>
      <c r="VGH348" s="51"/>
      <c r="VGI348" s="51"/>
      <c r="VGJ348" s="51"/>
      <c r="VGK348" s="51"/>
      <c r="VGL348" s="51"/>
      <c r="VGM348" s="51"/>
      <c r="VGN348" s="51"/>
      <c r="VGO348" s="51"/>
      <c r="VGP348" s="51"/>
      <c r="VGQ348" s="51"/>
      <c r="VGR348" s="51"/>
      <c r="VGS348" s="51"/>
      <c r="VGT348" s="51"/>
      <c r="VGU348" s="51"/>
      <c r="VGV348" s="51"/>
      <c r="VGW348" s="51"/>
      <c r="VGX348" s="51"/>
      <c r="VGY348" s="51"/>
      <c r="VGZ348" s="51"/>
      <c r="VHA348" s="51"/>
      <c r="VHB348" s="51"/>
      <c r="VHC348" s="51"/>
      <c r="VHD348" s="51"/>
      <c r="VHE348" s="51"/>
      <c r="VHF348" s="51"/>
      <c r="VHG348" s="51"/>
      <c r="VHH348" s="51"/>
      <c r="VHI348" s="51"/>
      <c r="VHJ348" s="51"/>
      <c r="VHK348" s="51"/>
      <c r="VHL348" s="51"/>
      <c r="VHM348" s="51"/>
      <c r="VHN348" s="51"/>
      <c r="VHO348" s="51"/>
      <c r="VHP348" s="51"/>
      <c r="VHQ348" s="51"/>
      <c r="VHR348" s="51"/>
      <c r="VHS348" s="51"/>
      <c r="VHT348" s="51"/>
      <c r="VHU348" s="51"/>
      <c r="VHV348" s="51"/>
      <c r="VHW348" s="51"/>
      <c r="VHX348" s="51"/>
      <c r="VHY348" s="51"/>
      <c r="VHZ348" s="51"/>
      <c r="VIA348" s="51"/>
      <c r="VIB348" s="51"/>
      <c r="VIC348" s="51"/>
      <c r="VID348" s="51"/>
      <c r="VIE348" s="51"/>
      <c r="VIF348" s="51"/>
      <c r="VIG348" s="51"/>
      <c r="VIH348" s="51"/>
      <c r="VII348" s="51"/>
      <c r="VIJ348" s="51"/>
      <c r="VIK348" s="51"/>
      <c r="VIL348" s="51"/>
      <c r="VIM348" s="51"/>
      <c r="VIN348" s="51"/>
      <c r="VIO348" s="51"/>
      <c r="VIP348" s="51"/>
      <c r="VIQ348" s="51"/>
      <c r="VIR348" s="51"/>
      <c r="VIS348" s="51"/>
      <c r="VIT348" s="51"/>
      <c r="VIU348" s="51"/>
      <c r="VIV348" s="51"/>
      <c r="VIW348" s="51"/>
      <c r="VIX348" s="51"/>
      <c r="VIY348" s="51"/>
      <c r="VIZ348" s="51"/>
      <c r="VJA348" s="51"/>
      <c r="VJB348" s="51"/>
      <c r="VJC348" s="51"/>
      <c r="VJD348" s="51"/>
      <c r="VJE348" s="51"/>
      <c r="VJF348" s="51"/>
      <c r="VJG348" s="51"/>
      <c r="VJH348" s="51"/>
      <c r="VJI348" s="51"/>
      <c r="VJJ348" s="51"/>
      <c r="VJK348" s="51"/>
      <c r="VJL348" s="51"/>
      <c r="VJM348" s="51"/>
      <c r="VJN348" s="51"/>
      <c r="VJO348" s="51"/>
      <c r="VJP348" s="51"/>
      <c r="VJQ348" s="51"/>
      <c r="VJR348" s="51"/>
      <c r="VJS348" s="51"/>
      <c r="VJT348" s="51"/>
      <c r="VJU348" s="51"/>
      <c r="VJV348" s="51"/>
      <c r="VJW348" s="51"/>
      <c r="VJX348" s="51"/>
      <c r="VJY348" s="51"/>
      <c r="VJZ348" s="51"/>
      <c r="VKA348" s="51"/>
      <c r="VKB348" s="51"/>
      <c r="VKC348" s="51"/>
      <c r="VKD348" s="51"/>
      <c r="VKE348" s="51"/>
      <c r="VKF348" s="51"/>
      <c r="VKG348" s="51"/>
      <c r="VKH348" s="51"/>
      <c r="VKI348" s="51"/>
      <c r="VKJ348" s="51"/>
      <c r="VKK348" s="51"/>
      <c r="VKL348" s="51"/>
      <c r="VKM348" s="51"/>
      <c r="VKN348" s="51"/>
      <c r="VKO348" s="51"/>
      <c r="VKP348" s="51"/>
      <c r="VKQ348" s="51"/>
      <c r="VKR348" s="51"/>
      <c r="VKS348" s="51"/>
      <c r="VKT348" s="51"/>
      <c r="VKU348" s="51"/>
      <c r="VKV348" s="51"/>
      <c r="VKW348" s="51"/>
      <c r="VKX348" s="51"/>
      <c r="VKY348" s="51"/>
      <c r="VKZ348" s="51"/>
      <c r="VLA348" s="51"/>
      <c r="VLB348" s="51"/>
      <c r="VLC348" s="51"/>
      <c r="VLD348" s="51"/>
      <c r="VLE348" s="51"/>
      <c r="VLF348" s="51"/>
      <c r="VLG348" s="51"/>
      <c r="VLH348" s="51"/>
      <c r="VLI348" s="51"/>
      <c r="VLJ348" s="51"/>
      <c r="VLK348" s="51"/>
      <c r="VLL348" s="51"/>
      <c r="VLM348" s="51"/>
      <c r="VLN348" s="51"/>
      <c r="VLO348" s="51"/>
      <c r="VLP348" s="51"/>
      <c r="VLQ348" s="51"/>
      <c r="VLR348" s="51"/>
      <c r="VLS348" s="51"/>
      <c r="VLT348" s="51"/>
      <c r="VLU348" s="51"/>
      <c r="VLV348" s="51"/>
      <c r="VLW348" s="51"/>
      <c r="VLX348" s="51"/>
      <c r="VLY348" s="51"/>
      <c r="VLZ348" s="51"/>
      <c r="VMA348" s="51"/>
      <c r="VMB348" s="51"/>
      <c r="VMC348" s="51"/>
      <c r="VMD348" s="51"/>
      <c r="VME348" s="51"/>
      <c r="VMF348" s="51"/>
      <c r="VMG348" s="51"/>
      <c r="VMH348" s="51"/>
      <c r="VMI348" s="51"/>
      <c r="VMJ348" s="51"/>
      <c r="VMK348" s="51"/>
      <c r="VML348" s="51"/>
      <c r="VMM348" s="51"/>
      <c r="VMN348" s="51"/>
      <c r="VMO348" s="51"/>
      <c r="VMP348" s="51"/>
      <c r="VMQ348" s="51"/>
      <c r="VMR348" s="51"/>
      <c r="VMS348" s="51"/>
      <c r="VMT348" s="51"/>
      <c r="VMU348" s="51"/>
      <c r="VMV348" s="51"/>
      <c r="VMW348" s="51"/>
      <c r="VMX348" s="51"/>
      <c r="VMY348" s="51"/>
      <c r="VMZ348" s="51"/>
      <c r="VNA348" s="51"/>
      <c r="VNB348" s="51"/>
      <c r="VNC348" s="51"/>
      <c r="VND348" s="51"/>
      <c r="VNE348" s="51"/>
      <c r="VNF348" s="51"/>
      <c r="VNG348" s="51"/>
      <c r="VNH348" s="51"/>
      <c r="VNI348" s="51"/>
      <c r="VNJ348" s="51"/>
      <c r="VNK348" s="51"/>
      <c r="VNL348" s="51"/>
      <c r="VNM348" s="51"/>
      <c r="VNN348" s="51"/>
      <c r="VNO348" s="51"/>
      <c r="VNP348" s="51"/>
      <c r="VNQ348" s="51"/>
      <c r="VNR348" s="51"/>
      <c r="VNS348" s="51"/>
      <c r="VNT348" s="51"/>
      <c r="VNU348" s="51"/>
      <c r="VNV348" s="51"/>
      <c r="VNW348" s="51"/>
      <c r="VNX348" s="51"/>
      <c r="VNY348" s="51"/>
      <c r="VNZ348" s="51"/>
      <c r="VOA348" s="51"/>
      <c r="VOB348" s="51"/>
      <c r="VOC348" s="51"/>
      <c r="VOD348" s="51"/>
      <c r="VOE348" s="51"/>
      <c r="VOF348" s="51"/>
      <c r="VOG348" s="51"/>
      <c r="VOH348" s="51"/>
      <c r="VOI348" s="51"/>
      <c r="VOJ348" s="51"/>
      <c r="VOK348" s="51"/>
      <c r="VOL348" s="51"/>
      <c r="VOM348" s="51"/>
      <c r="VON348" s="51"/>
      <c r="VOO348" s="51"/>
      <c r="VOP348" s="51"/>
      <c r="VOQ348" s="51"/>
      <c r="VOR348" s="51"/>
      <c r="VOS348" s="51"/>
      <c r="VOT348" s="51"/>
      <c r="VOU348" s="51"/>
      <c r="VOV348" s="51"/>
      <c r="VOW348" s="51"/>
      <c r="VOX348" s="51"/>
      <c r="VOY348" s="51"/>
      <c r="VOZ348" s="51"/>
      <c r="VPA348" s="51"/>
      <c r="VPB348" s="51"/>
      <c r="VPC348" s="51"/>
      <c r="VPD348" s="51"/>
      <c r="VPE348" s="51"/>
      <c r="VPF348" s="51"/>
      <c r="VPG348" s="51"/>
      <c r="VPH348" s="51"/>
      <c r="VPI348" s="51"/>
      <c r="VPJ348" s="51"/>
      <c r="VPK348" s="51"/>
      <c r="VPL348" s="51"/>
      <c r="VPM348" s="51"/>
      <c r="VPN348" s="51"/>
      <c r="VPO348" s="51"/>
      <c r="VPP348" s="51"/>
      <c r="VPQ348" s="51"/>
      <c r="VPR348" s="51"/>
      <c r="VPS348" s="51"/>
      <c r="VPT348" s="51"/>
      <c r="VPU348" s="51"/>
      <c r="VPV348" s="51"/>
      <c r="VPW348" s="51"/>
      <c r="VPX348" s="51"/>
      <c r="VPY348" s="51"/>
      <c r="VPZ348" s="51"/>
      <c r="VQA348" s="51"/>
      <c r="VQB348" s="51"/>
      <c r="VQC348" s="51"/>
      <c r="VQD348" s="51"/>
      <c r="VQE348" s="51"/>
      <c r="VQF348" s="51"/>
      <c r="VQG348" s="51"/>
      <c r="VQH348" s="51"/>
      <c r="VQI348" s="51"/>
      <c r="VQJ348" s="51"/>
      <c r="VQK348" s="51"/>
      <c r="VQL348" s="51"/>
      <c r="VQM348" s="51"/>
      <c r="VQN348" s="51"/>
      <c r="VQO348" s="51"/>
      <c r="VQP348" s="51"/>
      <c r="VQQ348" s="51"/>
      <c r="VQR348" s="51"/>
      <c r="VQS348" s="51"/>
      <c r="VQT348" s="51"/>
      <c r="VQU348" s="51"/>
      <c r="VQV348" s="51"/>
      <c r="VQW348" s="51"/>
      <c r="VQX348" s="51"/>
      <c r="VQY348" s="51"/>
      <c r="VQZ348" s="51"/>
      <c r="VRA348" s="51"/>
      <c r="VRB348" s="51"/>
      <c r="VRC348" s="51"/>
      <c r="VRD348" s="51"/>
      <c r="VRE348" s="51"/>
      <c r="VRF348" s="51"/>
      <c r="VRG348" s="51"/>
      <c r="VRH348" s="51"/>
      <c r="VRI348" s="51"/>
      <c r="VRJ348" s="51"/>
      <c r="VRK348" s="51"/>
      <c r="VRL348" s="51"/>
      <c r="VRM348" s="51"/>
      <c r="VRN348" s="51"/>
      <c r="VRO348" s="51"/>
      <c r="VRP348" s="51"/>
      <c r="VRQ348" s="51"/>
      <c r="VRR348" s="51"/>
      <c r="VRS348" s="51"/>
      <c r="VRT348" s="51"/>
      <c r="VRU348" s="51"/>
      <c r="VRV348" s="51"/>
      <c r="VRW348" s="51"/>
      <c r="VRX348" s="51"/>
      <c r="VRY348" s="51"/>
      <c r="VRZ348" s="51"/>
      <c r="VSA348" s="51"/>
      <c r="VSB348" s="51"/>
      <c r="VSC348" s="51"/>
      <c r="VSD348" s="51"/>
      <c r="VSE348" s="51"/>
      <c r="VSF348" s="51"/>
      <c r="VSG348" s="51"/>
      <c r="VSH348" s="51"/>
      <c r="VSI348" s="51"/>
      <c r="VSJ348" s="51"/>
      <c r="VSK348" s="51"/>
      <c r="VSL348" s="51"/>
      <c r="VSM348" s="51"/>
      <c r="VSN348" s="51"/>
      <c r="VSO348" s="51"/>
      <c r="VSP348" s="51"/>
      <c r="VSQ348" s="51"/>
      <c r="VSR348" s="51"/>
      <c r="VSS348" s="51"/>
      <c r="VST348" s="51"/>
      <c r="VSU348" s="51"/>
      <c r="VSV348" s="51"/>
      <c r="VSW348" s="51"/>
      <c r="VSX348" s="51"/>
      <c r="VSY348" s="51"/>
      <c r="VSZ348" s="51"/>
      <c r="VTA348" s="51"/>
      <c r="VTB348" s="51"/>
      <c r="VTC348" s="51"/>
      <c r="VTD348" s="51"/>
      <c r="VTE348" s="51"/>
      <c r="VTF348" s="51"/>
      <c r="VTG348" s="51"/>
      <c r="VTH348" s="51"/>
      <c r="VTI348" s="51"/>
      <c r="VTJ348" s="51"/>
      <c r="VTK348" s="51"/>
      <c r="VTL348" s="51"/>
      <c r="VTM348" s="51"/>
      <c r="VTN348" s="51"/>
      <c r="VTO348" s="51"/>
      <c r="VTP348" s="51"/>
      <c r="VTQ348" s="51"/>
      <c r="VTR348" s="51"/>
      <c r="VTS348" s="51"/>
      <c r="VTT348" s="51"/>
      <c r="VTU348" s="51"/>
      <c r="VTV348" s="51"/>
      <c r="VTW348" s="51"/>
      <c r="VTX348" s="51"/>
      <c r="VTY348" s="51"/>
      <c r="VTZ348" s="51"/>
      <c r="VUA348" s="51"/>
      <c r="VUB348" s="51"/>
      <c r="VUC348" s="51"/>
      <c r="VUD348" s="51"/>
      <c r="VUE348" s="51"/>
      <c r="VUF348" s="51"/>
      <c r="VUG348" s="51"/>
      <c r="VUH348" s="51"/>
      <c r="VUI348" s="51"/>
      <c r="VUJ348" s="51"/>
      <c r="VUK348" s="51"/>
      <c r="VUL348" s="51"/>
      <c r="VUM348" s="51"/>
      <c r="VUN348" s="51"/>
      <c r="VUO348" s="51"/>
      <c r="VUP348" s="51"/>
      <c r="VUQ348" s="51"/>
      <c r="VUR348" s="51"/>
      <c r="VUS348" s="51"/>
      <c r="VUT348" s="51"/>
      <c r="VUU348" s="51"/>
      <c r="VUV348" s="51"/>
      <c r="VUW348" s="51"/>
      <c r="VUX348" s="51"/>
      <c r="VUY348" s="51"/>
      <c r="VUZ348" s="51"/>
      <c r="VVA348" s="51"/>
      <c r="VVB348" s="51"/>
      <c r="VVC348" s="51"/>
      <c r="VVD348" s="51"/>
      <c r="VVE348" s="51"/>
      <c r="VVF348" s="51"/>
      <c r="VVG348" s="51"/>
      <c r="VVH348" s="51"/>
      <c r="VVI348" s="51"/>
      <c r="VVJ348" s="51"/>
      <c r="VVK348" s="51"/>
      <c r="VVL348" s="51"/>
      <c r="VVM348" s="51"/>
      <c r="VVN348" s="51"/>
      <c r="VVO348" s="51"/>
      <c r="VVP348" s="51"/>
      <c r="VVQ348" s="51"/>
      <c r="VVR348" s="51"/>
      <c r="VVS348" s="51"/>
      <c r="VVT348" s="51"/>
      <c r="VVU348" s="51"/>
      <c r="VVV348" s="51"/>
      <c r="VVW348" s="51"/>
      <c r="VVX348" s="51"/>
      <c r="VVY348" s="51"/>
      <c r="VVZ348" s="51"/>
      <c r="VWA348" s="51"/>
      <c r="VWB348" s="51"/>
      <c r="VWC348" s="51"/>
      <c r="VWD348" s="51"/>
      <c r="VWE348" s="51"/>
      <c r="VWF348" s="51"/>
      <c r="VWG348" s="51"/>
      <c r="VWH348" s="51"/>
      <c r="VWI348" s="51"/>
      <c r="VWJ348" s="51"/>
      <c r="VWK348" s="51"/>
      <c r="VWL348" s="51"/>
      <c r="VWM348" s="51"/>
      <c r="VWN348" s="51"/>
      <c r="VWO348" s="51"/>
      <c r="VWP348" s="51"/>
      <c r="VWQ348" s="51"/>
      <c r="VWR348" s="51"/>
      <c r="VWS348" s="51"/>
      <c r="VWT348" s="51"/>
      <c r="VWU348" s="51"/>
      <c r="VWV348" s="51"/>
      <c r="VWW348" s="51"/>
      <c r="VWX348" s="51"/>
      <c r="VWY348" s="51"/>
      <c r="VWZ348" s="51"/>
      <c r="VXA348" s="51"/>
      <c r="VXB348" s="51"/>
      <c r="VXC348" s="51"/>
      <c r="VXD348" s="51"/>
      <c r="VXE348" s="51"/>
      <c r="VXF348" s="51"/>
      <c r="VXG348" s="51"/>
      <c r="VXH348" s="51"/>
      <c r="VXI348" s="51"/>
      <c r="VXJ348" s="51"/>
      <c r="VXK348" s="51"/>
      <c r="VXL348" s="51"/>
      <c r="VXM348" s="51"/>
      <c r="VXN348" s="51"/>
      <c r="VXO348" s="51"/>
      <c r="VXP348" s="51"/>
      <c r="VXQ348" s="51"/>
      <c r="VXR348" s="51"/>
      <c r="VXS348" s="51"/>
      <c r="VXT348" s="51"/>
      <c r="VXU348" s="51"/>
      <c r="VXV348" s="51"/>
      <c r="VXW348" s="51"/>
      <c r="VXX348" s="51"/>
      <c r="VXY348" s="51"/>
      <c r="VXZ348" s="51"/>
      <c r="VYA348" s="51"/>
      <c r="VYB348" s="51"/>
      <c r="VYC348" s="51"/>
      <c r="VYD348" s="51"/>
      <c r="VYE348" s="51"/>
      <c r="VYF348" s="51"/>
      <c r="VYG348" s="51"/>
      <c r="VYH348" s="51"/>
      <c r="VYI348" s="51"/>
      <c r="VYJ348" s="51"/>
      <c r="VYK348" s="51"/>
      <c r="VYL348" s="51"/>
      <c r="VYM348" s="51"/>
      <c r="VYN348" s="51"/>
      <c r="VYO348" s="51"/>
      <c r="VYP348" s="51"/>
      <c r="VYQ348" s="51"/>
      <c r="VYR348" s="51"/>
      <c r="VYS348" s="51"/>
      <c r="VYT348" s="51"/>
      <c r="VYU348" s="51"/>
      <c r="VYV348" s="51"/>
      <c r="VYW348" s="51"/>
      <c r="VYX348" s="51"/>
      <c r="VYY348" s="51"/>
      <c r="VYZ348" s="51"/>
      <c r="VZA348" s="51"/>
      <c r="VZB348" s="51"/>
      <c r="VZC348" s="51"/>
      <c r="VZD348" s="51"/>
      <c r="VZE348" s="51"/>
      <c r="VZF348" s="51"/>
      <c r="VZG348" s="51"/>
      <c r="VZH348" s="51"/>
      <c r="VZI348" s="51"/>
      <c r="VZJ348" s="51"/>
      <c r="VZK348" s="51"/>
      <c r="VZL348" s="51"/>
      <c r="VZM348" s="51"/>
      <c r="VZN348" s="51"/>
      <c r="VZO348" s="51"/>
      <c r="VZP348" s="51"/>
      <c r="VZQ348" s="51"/>
      <c r="VZR348" s="51"/>
      <c r="VZS348" s="51"/>
      <c r="VZT348" s="51"/>
      <c r="VZU348" s="51"/>
      <c r="VZV348" s="51"/>
      <c r="VZW348" s="51"/>
      <c r="VZX348" s="51"/>
      <c r="VZY348" s="51"/>
      <c r="VZZ348" s="51"/>
      <c r="WAA348" s="51"/>
      <c r="WAB348" s="51"/>
      <c r="WAC348" s="51"/>
      <c r="WAD348" s="51"/>
      <c r="WAE348" s="51"/>
      <c r="WAF348" s="51"/>
      <c r="WAG348" s="51"/>
      <c r="WAH348" s="51"/>
      <c r="WAI348" s="51"/>
      <c r="WAJ348" s="51"/>
      <c r="WAK348" s="51"/>
      <c r="WAL348" s="51"/>
      <c r="WAM348" s="51"/>
      <c r="WAN348" s="51"/>
      <c r="WAO348" s="51"/>
      <c r="WAP348" s="51"/>
      <c r="WAQ348" s="51"/>
      <c r="WAR348" s="51"/>
      <c r="WAS348" s="51"/>
      <c r="WAT348" s="51"/>
      <c r="WAU348" s="51"/>
      <c r="WAV348" s="51"/>
      <c r="WAW348" s="51"/>
      <c r="WAX348" s="51"/>
      <c r="WAY348" s="51"/>
      <c r="WAZ348" s="51"/>
      <c r="WBA348" s="51"/>
      <c r="WBB348" s="51"/>
      <c r="WBC348" s="51"/>
      <c r="WBD348" s="51"/>
      <c r="WBE348" s="51"/>
      <c r="WBF348" s="51"/>
      <c r="WBG348" s="51"/>
      <c r="WBH348" s="51"/>
      <c r="WBI348" s="51"/>
      <c r="WBJ348" s="51"/>
      <c r="WBK348" s="51"/>
      <c r="WBL348" s="51"/>
      <c r="WBM348" s="51"/>
      <c r="WBN348" s="51"/>
      <c r="WBO348" s="51"/>
      <c r="WBP348" s="51"/>
      <c r="WBQ348" s="51"/>
      <c r="WBR348" s="51"/>
      <c r="WBS348" s="51"/>
      <c r="WBT348" s="51"/>
      <c r="WBU348" s="51"/>
      <c r="WBV348" s="51"/>
      <c r="WBW348" s="51"/>
      <c r="WBX348" s="51"/>
      <c r="WBY348" s="51"/>
      <c r="WBZ348" s="51"/>
      <c r="WCA348" s="51"/>
      <c r="WCB348" s="51"/>
      <c r="WCC348" s="51"/>
      <c r="WCD348" s="51"/>
      <c r="WCE348" s="51"/>
      <c r="WCF348" s="51"/>
      <c r="WCG348" s="51"/>
      <c r="WCH348" s="51"/>
      <c r="WCI348" s="51"/>
      <c r="WCJ348" s="51"/>
      <c r="WCK348" s="51"/>
      <c r="WCL348" s="51"/>
      <c r="WCM348" s="51"/>
      <c r="WCN348" s="51"/>
      <c r="WCO348" s="51"/>
      <c r="WCP348" s="51"/>
      <c r="WCQ348" s="51"/>
      <c r="WCR348" s="51"/>
      <c r="WCS348" s="51"/>
      <c r="WCT348" s="51"/>
      <c r="WCU348" s="51"/>
      <c r="WCV348" s="51"/>
      <c r="WCW348" s="51"/>
      <c r="WCX348" s="51"/>
      <c r="WCY348" s="51"/>
      <c r="WCZ348" s="51"/>
      <c r="WDA348" s="51"/>
      <c r="WDB348" s="51"/>
      <c r="WDC348" s="51"/>
      <c r="WDD348" s="51"/>
      <c r="WDE348" s="51"/>
      <c r="WDF348" s="51"/>
      <c r="WDG348" s="51"/>
      <c r="WDH348" s="51"/>
      <c r="WDI348" s="51"/>
      <c r="WDJ348" s="51"/>
      <c r="WDK348" s="51"/>
      <c r="WDL348" s="51"/>
      <c r="WDM348" s="51"/>
      <c r="WDN348" s="51"/>
      <c r="WDO348" s="51"/>
      <c r="WDP348" s="51"/>
      <c r="WDQ348" s="51"/>
      <c r="WDR348" s="51"/>
      <c r="WDS348" s="51"/>
      <c r="WDT348" s="51"/>
      <c r="WDU348" s="51"/>
      <c r="WDV348" s="51"/>
      <c r="WDW348" s="51"/>
      <c r="WDX348" s="51"/>
      <c r="WDY348" s="51"/>
      <c r="WDZ348" s="51"/>
      <c r="WEA348" s="51"/>
      <c r="WEB348" s="51"/>
      <c r="WEC348" s="51"/>
      <c r="WED348" s="51"/>
      <c r="WEE348" s="51"/>
      <c r="WEF348" s="51"/>
      <c r="WEG348" s="51"/>
      <c r="WEH348" s="51"/>
      <c r="WEI348" s="51"/>
      <c r="WEJ348" s="51"/>
      <c r="WEK348" s="51"/>
      <c r="WEL348" s="51"/>
      <c r="WEM348" s="51"/>
      <c r="WEN348" s="51"/>
      <c r="WEO348" s="51"/>
      <c r="WEP348" s="51"/>
      <c r="WEQ348" s="51"/>
      <c r="WER348" s="51"/>
      <c r="WES348" s="51"/>
      <c r="WET348" s="51"/>
      <c r="WEU348" s="51"/>
      <c r="WEV348" s="51"/>
      <c r="WEW348" s="51"/>
      <c r="WEX348" s="51"/>
      <c r="WEY348" s="51"/>
      <c r="WEZ348" s="51"/>
      <c r="WFA348" s="51"/>
      <c r="WFB348" s="51"/>
      <c r="WFC348" s="51"/>
      <c r="WFD348" s="51"/>
      <c r="WFE348" s="51"/>
      <c r="WFF348" s="51"/>
      <c r="WFG348" s="51"/>
      <c r="WFH348" s="51"/>
      <c r="WFI348" s="51"/>
      <c r="WFJ348" s="51"/>
      <c r="WFK348" s="51"/>
      <c r="WFL348" s="51"/>
      <c r="WFM348" s="51"/>
      <c r="WFN348" s="51"/>
      <c r="WFO348" s="51"/>
      <c r="WFP348" s="51"/>
      <c r="WFQ348" s="51"/>
      <c r="WFR348" s="51"/>
      <c r="WFS348" s="51"/>
      <c r="WFT348" s="51"/>
      <c r="WFU348" s="51"/>
      <c r="WFV348" s="51"/>
      <c r="WFW348" s="51"/>
      <c r="WFX348" s="51"/>
      <c r="WFY348" s="51"/>
      <c r="WFZ348" s="51"/>
      <c r="WGA348" s="51"/>
      <c r="WGB348" s="51"/>
      <c r="WGC348" s="51"/>
      <c r="WGD348" s="51"/>
      <c r="WGE348" s="51"/>
      <c r="WGF348" s="51"/>
      <c r="WGG348" s="51"/>
      <c r="WGH348" s="51"/>
      <c r="WGI348" s="51"/>
      <c r="WGJ348" s="51"/>
      <c r="WGK348" s="51"/>
      <c r="WGL348" s="51"/>
      <c r="WGM348" s="51"/>
      <c r="WGN348" s="51"/>
      <c r="WGO348" s="51"/>
      <c r="WGP348" s="51"/>
      <c r="WGQ348" s="51"/>
      <c r="WGR348" s="51"/>
      <c r="WGS348" s="51"/>
      <c r="WGT348" s="51"/>
      <c r="WGU348" s="51"/>
      <c r="WGV348" s="51"/>
      <c r="WGW348" s="51"/>
      <c r="WGX348" s="51"/>
      <c r="WGY348" s="51"/>
      <c r="WGZ348" s="51"/>
      <c r="WHA348" s="51"/>
      <c r="WHB348" s="51"/>
      <c r="WHC348" s="51"/>
      <c r="WHD348" s="51"/>
      <c r="WHE348" s="51"/>
      <c r="WHF348" s="51"/>
      <c r="WHG348" s="51"/>
      <c r="WHH348" s="51"/>
      <c r="WHI348" s="51"/>
      <c r="WHJ348" s="51"/>
      <c r="WHK348" s="51"/>
      <c r="WHL348" s="51"/>
      <c r="WHM348" s="51"/>
      <c r="WHN348" s="51"/>
      <c r="WHO348" s="51"/>
      <c r="WHP348" s="51"/>
      <c r="WHQ348" s="51"/>
      <c r="WHR348" s="51"/>
      <c r="WHS348" s="51"/>
      <c r="WHT348" s="51"/>
      <c r="WHU348" s="51"/>
      <c r="WHV348" s="51"/>
      <c r="WHW348" s="51"/>
      <c r="WHX348" s="51"/>
      <c r="WHY348" s="51"/>
      <c r="WHZ348" s="51"/>
      <c r="WIA348" s="51"/>
      <c r="WIB348" s="51"/>
      <c r="WIC348" s="51"/>
      <c r="WID348" s="51"/>
      <c r="WIE348" s="51"/>
      <c r="WIF348" s="51"/>
      <c r="WIG348" s="51"/>
      <c r="WIH348" s="51"/>
      <c r="WII348" s="51"/>
      <c r="WIJ348" s="51"/>
      <c r="WIK348" s="51"/>
      <c r="WIL348" s="51"/>
      <c r="WIM348" s="51"/>
      <c r="WIN348" s="51"/>
      <c r="WIO348" s="51"/>
      <c r="WIP348" s="51"/>
      <c r="WIQ348" s="51"/>
      <c r="WIR348" s="51"/>
      <c r="WIS348" s="51"/>
      <c r="WIT348" s="51"/>
      <c r="WIU348" s="51"/>
      <c r="WIV348" s="51"/>
      <c r="WIW348" s="51"/>
      <c r="WIX348" s="51"/>
      <c r="WIY348" s="51"/>
      <c r="WIZ348" s="51"/>
      <c r="WJA348" s="51"/>
      <c r="WJB348" s="51"/>
      <c r="WJC348" s="51"/>
      <c r="WJD348" s="51"/>
      <c r="WJE348" s="51"/>
      <c r="WJF348" s="51"/>
      <c r="WJG348" s="51"/>
      <c r="WJH348" s="51"/>
      <c r="WJI348" s="51"/>
      <c r="WJJ348" s="51"/>
      <c r="WJK348" s="51"/>
      <c r="WJL348" s="51"/>
      <c r="WJM348" s="51"/>
      <c r="WJN348" s="51"/>
      <c r="WJO348" s="51"/>
      <c r="WJP348" s="51"/>
      <c r="WJQ348" s="51"/>
      <c r="WJR348" s="51"/>
      <c r="WJS348" s="51"/>
      <c r="WJT348" s="51"/>
      <c r="WJU348" s="51"/>
      <c r="WJV348" s="51"/>
      <c r="WJW348" s="51"/>
      <c r="WJX348" s="51"/>
      <c r="WJY348" s="51"/>
      <c r="WJZ348" s="51"/>
      <c r="WKA348" s="51"/>
      <c r="WKB348" s="51"/>
      <c r="WKC348" s="51"/>
      <c r="WKD348" s="51"/>
      <c r="WKE348" s="51"/>
      <c r="WKF348" s="51"/>
      <c r="WKG348" s="51"/>
      <c r="WKH348" s="51"/>
      <c r="WKI348" s="51"/>
      <c r="WKJ348" s="51"/>
      <c r="WKK348" s="51"/>
      <c r="WKL348" s="51"/>
      <c r="WKM348" s="51"/>
      <c r="WKN348" s="51"/>
      <c r="WKO348" s="51"/>
      <c r="WKP348" s="51"/>
      <c r="WKQ348" s="51"/>
      <c r="WKR348" s="51"/>
      <c r="WKS348" s="51"/>
      <c r="WKT348" s="51"/>
      <c r="WKU348" s="51"/>
      <c r="WKV348" s="51"/>
      <c r="WKW348" s="51"/>
      <c r="WKX348" s="51"/>
      <c r="WKY348" s="51"/>
      <c r="WKZ348" s="51"/>
      <c r="WLA348" s="51"/>
      <c r="WLB348" s="51"/>
      <c r="WLC348" s="51"/>
      <c r="WLD348" s="51"/>
      <c r="WLE348" s="51"/>
      <c r="WLF348" s="51"/>
      <c r="WLG348" s="51"/>
      <c r="WLH348" s="51"/>
      <c r="WLI348" s="51"/>
      <c r="WLJ348" s="51"/>
      <c r="WLK348" s="51"/>
      <c r="WLL348" s="51"/>
      <c r="WLM348" s="51"/>
      <c r="WLN348" s="51"/>
      <c r="WLO348" s="51"/>
      <c r="WLP348" s="51"/>
      <c r="WLQ348" s="51"/>
      <c r="WLR348" s="51"/>
      <c r="WLS348" s="51"/>
      <c r="WLT348" s="51"/>
      <c r="WLU348" s="51"/>
      <c r="WLV348" s="51"/>
      <c r="WLW348" s="51"/>
      <c r="WLX348" s="51"/>
      <c r="WLY348" s="51"/>
      <c r="WLZ348" s="51"/>
      <c r="WMA348" s="51"/>
      <c r="WMB348" s="51"/>
      <c r="WMC348" s="51"/>
      <c r="WMD348" s="51"/>
      <c r="WME348" s="51"/>
      <c r="WMF348" s="51"/>
      <c r="WMG348" s="51"/>
      <c r="WMH348" s="51"/>
      <c r="WMI348" s="51"/>
      <c r="WMJ348" s="51"/>
      <c r="WMK348" s="51"/>
      <c r="WML348" s="51"/>
      <c r="WMM348" s="51"/>
      <c r="WMN348" s="51"/>
      <c r="WMO348" s="51"/>
      <c r="WMP348" s="51"/>
      <c r="WMQ348" s="51"/>
      <c r="WMR348" s="51"/>
      <c r="WMS348" s="51"/>
      <c r="WMT348" s="51"/>
      <c r="WMU348" s="51"/>
      <c r="WMV348" s="51"/>
      <c r="WMW348" s="51"/>
      <c r="WMX348" s="51"/>
      <c r="WMY348" s="51"/>
      <c r="WMZ348" s="51"/>
      <c r="WNA348" s="51"/>
      <c r="WNB348" s="51"/>
      <c r="WNC348" s="51"/>
      <c r="WND348" s="51"/>
      <c r="WNE348" s="51"/>
      <c r="WNF348" s="51"/>
      <c r="WNG348" s="51"/>
      <c r="WNH348" s="51"/>
      <c r="WNI348" s="51"/>
      <c r="WNJ348" s="51"/>
      <c r="WNK348" s="51"/>
      <c r="WNL348" s="51"/>
      <c r="WNM348" s="51"/>
      <c r="WNN348" s="51"/>
      <c r="WNO348" s="51"/>
      <c r="WNP348" s="51"/>
      <c r="WNQ348" s="51"/>
      <c r="WNR348" s="51"/>
      <c r="WNS348" s="51"/>
      <c r="WNT348" s="51"/>
      <c r="WNU348" s="51"/>
      <c r="WNV348" s="51"/>
      <c r="WNW348" s="51"/>
      <c r="WNX348" s="51"/>
      <c r="WNY348" s="51"/>
      <c r="WNZ348" s="51"/>
      <c r="WOA348" s="51"/>
      <c r="WOB348" s="51"/>
      <c r="WOC348" s="51"/>
      <c r="WOD348" s="51"/>
      <c r="WOE348" s="51"/>
      <c r="WOF348" s="51"/>
      <c r="WOG348" s="51"/>
      <c r="WOH348" s="51"/>
      <c r="WOI348" s="51"/>
      <c r="WOJ348" s="51"/>
      <c r="WOK348" s="51"/>
      <c r="WOL348" s="51"/>
      <c r="WOM348" s="51"/>
      <c r="WON348" s="51"/>
      <c r="WOO348" s="51"/>
      <c r="WOP348" s="51"/>
      <c r="WOQ348" s="51"/>
      <c r="WOR348" s="51"/>
      <c r="WOS348" s="51"/>
      <c r="WOT348" s="51"/>
      <c r="WOU348" s="51"/>
      <c r="WOV348" s="51"/>
      <c r="WOW348" s="51"/>
      <c r="WOX348" s="51"/>
      <c r="WOY348" s="51"/>
      <c r="WOZ348" s="51"/>
      <c r="WPA348" s="51"/>
      <c r="WPB348" s="51"/>
      <c r="WPC348" s="51"/>
      <c r="WPD348" s="51"/>
      <c r="WPE348" s="51"/>
      <c r="WPF348" s="51"/>
      <c r="WPG348" s="51"/>
      <c r="WPH348" s="51"/>
      <c r="WPI348" s="51"/>
      <c r="WPJ348" s="51"/>
      <c r="WPK348" s="51"/>
      <c r="WPL348" s="51"/>
      <c r="WPM348" s="51"/>
      <c r="WPN348" s="51"/>
      <c r="WPO348" s="51"/>
      <c r="WPP348" s="51"/>
      <c r="WPQ348" s="51"/>
      <c r="WPR348" s="51"/>
      <c r="WPS348" s="51"/>
      <c r="WPT348" s="51"/>
      <c r="WPU348" s="51"/>
      <c r="WPV348" s="51"/>
      <c r="WPW348" s="51"/>
      <c r="WPX348" s="51"/>
      <c r="WPY348" s="51"/>
      <c r="WPZ348" s="51"/>
      <c r="WQA348" s="51"/>
      <c r="WQB348" s="51"/>
      <c r="WQC348" s="51"/>
      <c r="WQD348" s="51"/>
      <c r="WQE348" s="51"/>
      <c r="WQF348" s="51"/>
      <c r="WQG348" s="51"/>
      <c r="WQH348" s="51"/>
      <c r="WQI348" s="51"/>
      <c r="WQJ348" s="51"/>
      <c r="WQK348" s="51"/>
      <c r="WQL348" s="51"/>
      <c r="WQM348" s="51"/>
      <c r="WQN348" s="51"/>
      <c r="WQO348" s="51"/>
      <c r="WQP348" s="51"/>
      <c r="WQQ348" s="51"/>
      <c r="WQR348" s="51"/>
      <c r="WQS348" s="51"/>
      <c r="WQT348" s="51"/>
      <c r="WQU348" s="51"/>
      <c r="WQV348" s="51"/>
      <c r="WQW348" s="51"/>
      <c r="WQX348" s="51"/>
      <c r="WQY348" s="51"/>
      <c r="WQZ348" s="51"/>
      <c r="WRA348" s="51"/>
      <c r="WRB348" s="51"/>
      <c r="WRC348" s="51"/>
      <c r="WRD348" s="51"/>
      <c r="WRE348" s="51"/>
      <c r="WRF348" s="51"/>
      <c r="WRG348" s="51"/>
      <c r="WRH348" s="51"/>
      <c r="WRI348" s="51"/>
      <c r="WRJ348" s="51"/>
      <c r="WRK348" s="51"/>
      <c r="WRL348" s="51"/>
      <c r="WRM348" s="51"/>
      <c r="WRN348" s="51"/>
      <c r="WRO348" s="51"/>
      <c r="WRP348" s="51"/>
      <c r="WRQ348" s="51"/>
      <c r="WRR348" s="51"/>
      <c r="WRS348" s="51"/>
      <c r="WRT348" s="51"/>
      <c r="WRU348" s="51"/>
      <c r="WRV348" s="51"/>
      <c r="WRW348" s="51"/>
      <c r="WRX348" s="51"/>
      <c r="WRY348" s="51"/>
      <c r="WRZ348" s="51"/>
      <c r="WSA348" s="51"/>
      <c r="WSB348" s="51"/>
      <c r="WSC348" s="51"/>
      <c r="WSD348" s="51"/>
      <c r="WSE348" s="51"/>
      <c r="WSF348" s="51"/>
      <c r="WSG348" s="51"/>
      <c r="WSH348" s="51"/>
      <c r="WSI348" s="51"/>
      <c r="WSJ348" s="51"/>
      <c r="WSK348" s="51"/>
      <c r="WSL348" s="51"/>
      <c r="WSM348" s="51"/>
      <c r="WSN348" s="51"/>
      <c r="WSO348" s="51"/>
      <c r="WSP348" s="51"/>
      <c r="WSQ348" s="51"/>
      <c r="WSR348" s="51"/>
      <c r="WSS348" s="51"/>
      <c r="WST348" s="51"/>
      <c r="WSU348" s="51"/>
      <c r="WSV348" s="51"/>
      <c r="WSW348" s="51"/>
      <c r="WSX348" s="51"/>
      <c r="WSY348" s="51"/>
      <c r="WSZ348" s="51"/>
      <c r="WTA348" s="51"/>
      <c r="WTB348" s="51"/>
      <c r="WTC348" s="51"/>
      <c r="WTD348" s="51"/>
      <c r="WTE348" s="51"/>
      <c r="WTF348" s="51"/>
      <c r="WTG348" s="51"/>
      <c r="WTH348" s="51"/>
      <c r="WTI348" s="51"/>
      <c r="WTJ348" s="51"/>
      <c r="WTK348" s="51"/>
      <c r="WTL348" s="51"/>
      <c r="WTM348" s="51"/>
      <c r="WTN348" s="51"/>
      <c r="WTO348" s="51"/>
      <c r="WTP348" s="51"/>
      <c r="WTQ348" s="51"/>
      <c r="WTR348" s="51"/>
      <c r="WTS348" s="51"/>
      <c r="WTT348" s="51"/>
      <c r="WTU348" s="51"/>
      <c r="WTV348" s="51"/>
      <c r="WTW348" s="51"/>
      <c r="WTX348" s="51"/>
      <c r="WTY348" s="51"/>
      <c r="WTZ348" s="51"/>
      <c r="WUA348" s="51"/>
      <c r="WUB348" s="51"/>
      <c r="WUC348" s="51"/>
      <c r="WUD348" s="51"/>
      <c r="WUE348" s="51"/>
      <c r="WUF348" s="51"/>
      <c r="WUG348" s="51"/>
      <c r="WUH348" s="51"/>
      <c r="WUI348" s="51"/>
      <c r="WUJ348" s="51"/>
      <c r="WUK348" s="51"/>
      <c r="WUL348" s="51"/>
      <c r="WUM348" s="51"/>
      <c r="WUN348" s="51"/>
      <c r="WUO348" s="51"/>
      <c r="WUP348" s="51"/>
      <c r="WUQ348" s="51"/>
      <c r="WUR348" s="51"/>
      <c r="WUS348" s="51"/>
      <c r="WUT348" s="51"/>
      <c r="WUU348" s="51"/>
      <c r="WUV348" s="51"/>
      <c r="WUW348" s="51"/>
      <c r="WUX348" s="51"/>
      <c r="WUY348" s="51"/>
      <c r="WUZ348" s="51"/>
      <c r="WVA348" s="51"/>
      <c r="WVB348" s="51"/>
      <c r="WVC348" s="51"/>
      <c r="WVD348" s="51"/>
      <c r="WVE348" s="51"/>
      <c r="WVF348" s="51"/>
      <c r="WVG348" s="51"/>
      <c r="WVH348" s="51"/>
      <c r="WVI348" s="51"/>
      <c r="WVJ348" s="51"/>
      <c r="WVK348" s="51"/>
      <c r="WVL348" s="51"/>
      <c r="WVM348" s="51"/>
      <c r="WVN348" s="51"/>
      <c r="WVO348" s="51"/>
      <c r="WVP348" s="51"/>
      <c r="WVQ348" s="51"/>
      <c r="WVR348" s="51"/>
      <c r="WVS348" s="51"/>
      <c r="WVT348" s="51"/>
      <c r="WVU348" s="51"/>
      <c r="WVV348" s="51"/>
      <c r="WVW348" s="51"/>
      <c r="WVX348" s="51"/>
      <c r="WVY348" s="51"/>
      <c r="WVZ348" s="51"/>
      <c r="WWA348" s="51"/>
      <c r="WWB348" s="51"/>
      <c r="WWC348" s="51"/>
      <c r="WWD348" s="51"/>
      <c r="WWE348" s="51"/>
      <c r="WWF348" s="51"/>
      <c r="WWG348" s="51"/>
      <c r="WWH348" s="51"/>
      <c r="WWI348" s="51"/>
      <c r="WWJ348" s="51"/>
      <c r="WWK348" s="51"/>
      <c r="WWL348" s="51"/>
      <c r="WWM348" s="51"/>
      <c r="WWN348" s="51"/>
      <c r="WWO348" s="51"/>
      <c r="WWP348" s="51"/>
      <c r="WWQ348" s="51"/>
      <c r="WWR348" s="51"/>
      <c r="WWS348" s="51"/>
      <c r="WWT348" s="51"/>
      <c r="WWU348" s="51"/>
      <c r="WWV348" s="51"/>
      <c r="WWW348" s="51"/>
      <c r="WWX348" s="51"/>
      <c r="WWY348" s="51"/>
      <c r="WWZ348" s="51"/>
      <c r="WXA348" s="51"/>
      <c r="WXB348" s="51"/>
      <c r="WXC348" s="51"/>
      <c r="WXD348" s="51"/>
      <c r="WXE348" s="51"/>
      <c r="WXF348" s="51"/>
      <c r="WXG348" s="51"/>
      <c r="WXH348" s="51"/>
      <c r="WXI348" s="51"/>
      <c r="WXJ348" s="51"/>
      <c r="WXK348" s="51"/>
      <c r="WXL348" s="51"/>
      <c r="WXM348" s="51"/>
      <c r="WXN348" s="51"/>
      <c r="WXO348" s="51"/>
      <c r="WXP348" s="51"/>
      <c r="WXQ348" s="51"/>
      <c r="WXR348" s="51"/>
      <c r="WXS348" s="51"/>
      <c r="WXT348" s="51"/>
      <c r="WXU348" s="51"/>
      <c r="WXV348" s="51"/>
      <c r="WXW348" s="51"/>
      <c r="WXX348" s="51"/>
      <c r="WXY348" s="51"/>
      <c r="WXZ348" s="51"/>
      <c r="WYA348" s="51"/>
      <c r="WYB348" s="51"/>
      <c r="WYC348" s="51"/>
      <c r="WYD348" s="51"/>
      <c r="WYE348" s="51"/>
      <c r="WYF348" s="51"/>
      <c r="WYG348" s="51"/>
      <c r="WYH348" s="51"/>
      <c r="WYI348" s="51"/>
      <c r="WYJ348" s="51"/>
      <c r="WYK348" s="51"/>
      <c r="WYL348" s="51"/>
      <c r="WYM348" s="51"/>
      <c r="WYN348" s="51"/>
      <c r="WYO348" s="51"/>
      <c r="WYP348" s="51"/>
      <c r="WYQ348" s="51"/>
      <c r="WYR348" s="51"/>
      <c r="WYS348" s="51"/>
      <c r="WYT348" s="51"/>
      <c r="WYU348" s="51"/>
      <c r="WYV348" s="51"/>
      <c r="WYW348" s="51"/>
      <c r="WYX348" s="51"/>
      <c r="WYY348" s="51"/>
      <c r="WYZ348" s="51"/>
      <c r="WZA348" s="51"/>
      <c r="WZB348" s="51"/>
      <c r="WZC348" s="51"/>
      <c r="WZD348" s="51"/>
      <c r="WZE348" s="51"/>
      <c r="WZF348" s="51"/>
      <c r="WZG348" s="51"/>
      <c r="WZH348" s="51"/>
      <c r="WZI348" s="51"/>
      <c r="WZJ348" s="51"/>
      <c r="WZK348" s="51"/>
      <c r="WZL348" s="51"/>
      <c r="WZM348" s="51"/>
      <c r="WZN348" s="51"/>
      <c r="WZO348" s="51"/>
      <c r="WZP348" s="51"/>
      <c r="WZQ348" s="51"/>
      <c r="WZR348" s="51"/>
      <c r="WZS348" s="51"/>
      <c r="WZT348" s="51"/>
      <c r="WZU348" s="51"/>
      <c r="WZV348" s="51"/>
      <c r="WZW348" s="51"/>
      <c r="WZX348" s="51"/>
      <c r="WZY348" s="51"/>
      <c r="WZZ348" s="51"/>
      <c r="XAA348" s="51"/>
      <c r="XAB348" s="51"/>
      <c r="XAC348" s="51"/>
      <c r="XAD348" s="51"/>
      <c r="XAE348" s="51"/>
      <c r="XAF348" s="51"/>
      <c r="XAG348" s="51"/>
      <c r="XAH348" s="51"/>
      <c r="XAI348" s="51"/>
      <c r="XAJ348" s="51"/>
      <c r="XAK348" s="51"/>
      <c r="XAL348" s="51"/>
      <c r="XAM348" s="51"/>
      <c r="XAN348" s="51"/>
      <c r="XAO348" s="51"/>
      <c r="XAP348" s="51"/>
      <c r="XAQ348" s="51"/>
      <c r="XAR348" s="51"/>
      <c r="XAS348" s="51"/>
      <c r="XAT348" s="51"/>
      <c r="XAU348" s="51"/>
      <c r="XAV348" s="51"/>
      <c r="XAW348" s="51"/>
      <c r="XAX348" s="51"/>
      <c r="XAY348" s="51"/>
      <c r="XAZ348" s="51"/>
      <c r="XBA348" s="51"/>
      <c r="XBB348" s="51"/>
      <c r="XBC348" s="51"/>
      <c r="XBD348" s="51"/>
      <c r="XBE348" s="51"/>
      <c r="XBF348" s="51"/>
      <c r="XBG348" s="51"/>
      <c r="XBH348" s="51"/>
      <c r="XBI348" s="51"/>
      <c r="XBJ348" s="51"/>
      <c r="XBK348" s="51"/>
      <c r="XBL348" s="51"/>
      <c r="XBM348" s="51"/>
      <c r="XBN348" s="51"/>
      <c r="XBO348" s="51"/>
      <c r="XBP348" s="51"/>
      <c r="XBQ348" s="51"/>
      <c r="XBR348" s="51"/>
      <c r="XBS348" s="51"/>
      <c r="XBT348" s="51"/>
      <c r="XBU348" s="51"/>
      <c r="XBV348" s="51"/>
      <c r="XBW348" s="51"/>
      <c r="XBX348" s="51"/>
      <c r="XBY348" s="51"/>
      <c r="XBZ348" s="51"/>
      <c r="XCA348" s="51"/>
      <c r="XCB348" s="51"/>
      <c r="XCC348" s="51"/>
      <c r="XCD348" s="51"/>
      <c r="XCE348" s="51"/>
      <c r="XCF348" s="51"/>
      <c r="XCG348" s="51"/>
      <c r="XCH348" s="51"/>
      <c r="XCI348" s="51"/>
      <c r="XCJ348" s="51"/>
      <c r="XCK348" s="51"/>
      <c r="XCL348" s="51"/>
      <c r="XCM348" s="51"/>
      <c r="XCN348" s="51"/>
      <c r="XCO348" s="51"/>
      <c r="XCP348" s="51"/>
      <c r="XCQ348" s="51"/>
      <c r="XCR348" s="51"/>
      <c r="XCS348" s="51"/>
      <c r="XCT348" s="51"/>
      <c r="XCU348" s="51"/>
      <c r="XCV348" s="51"/>
      <c r="XCW348" s="51"/>
      <c r="XCX348" s="51"/>
      <c r="XCY348" s="51"/>
      <c r="XCZ348" s="51"/>
      <c r="XDA348" s="51"/>
      <c r="XDB348" s="51"/>
      <c r="XDC348" s="51"/>
      <c r="XDD348" s="51"/>
      <c r="XDE348" s="51"/>
      <c r="XDF348" s="51"/>
      <c r="XDG348" s="51"/>
      <c r="XDH348" s="51"/>
      <c r="XDI348" s="51"/>
      <c r="XDJ348" s="51"/>
      <c r="XDK348" s="51"/>
      <c r="XDL348" s="51"/>
      <c r="XDM348" s="51"/>
      <c r="XDN348" s="51"/>
      <c r="XDO348" s="51"/>
      <c r="XDP348" s="51"/>
      <c r="XDQ348" s="51"/>
      <c r="XDR348" s="51"/>
      <c r="XDS348" s="51"/>
      <c r="XDT348" s="51"/>
      <c r="XDU348" s="51"/>
      <c r="XDV348" s="51"/>
      <c r="XDW348" s="51"/>
      <c r="XDX348" s="51"/>
      <c r="XDY348" s="51"/>
      <c r="XDZ348" s="51"/>
      <c r="XEA348" s="51"/>
      <c r="XEB348" s="51"/>
      <c r="XEC348" s="51"/>
      <c r="XED348" s="51"/>
      <c r="XEE348" s="51"/>
      <c r="XEF348" s="51"/>
      <c r="XEG348" s="51"/>
      <c r="XEH348" s="51"/>
      <c r="XEI348" s="51"/>
      <c r="XEJ348" s="51"/>
      <c r="XEK348" s="51"/>
      <c r="XEL348" s="51"/>
      <c r="XEM348" s="51"/>
      <c r="XEN348" s="51"/>
      <c r="XEO348" s="51"/>
      <c r="XEP348" s="51"/>
      <c r="XEQ348" s="51"/>
      <c r="XER348" s="51"/>
      <c r="XES348" s="51"/>
      <c r="XET348" s="51"/>
      <c r="XEU348" s="51"/>
      <c r="XEV348" s="51"/>
      <c r="XEW348" s="51"/>
      <c r="XEX348" s="51"/>
      <c r="XEY348" s="51"/>
      <c r="XEZ348" s="51"/>
      <c r="XFA348" s="51"/>
      <c r="XFB348" s="51"/>
    </row>
    <row r="349" spans="1:16382" x14ac:dyDescent="0.35">
      <c r="D349" s="68"/>
      <c r="E349" s="45"/>
    </row>
    <row r="352" spans="1:16382" x14ac:dyDescent="0.35">
      <c r="C352" s="69"/>
      <c r="E352" s="69"/>
    </row>
  </sheetData>
  <mergeCells count="1">
    <mergeCell ref="A348:E348"/>
  </mergeCells>
  <printOptions horizontalCentered="1" verticalCentered="1"/>
  <pageMargins left="0.70866141732283472" right="0.70866141732283472" top="0" bottom="0" header="0.11811023622047245" footer="0.11811023622047245"/>
  <pageSetup paperSize="9" scale="45" fitToHeight="3" orientation="portrait" r:id="rId1"/>
  <rowBreaks count="2" manualBreakCount="2">
    <brk id="108" max="4" man="1"/>
    <brk id="21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db193274.tcmb.gov.tr</XMLData>
</file>

<file path=customXml/item2.xml><?xml version="1.0" encoding="utf-8"?>
<XMLData TextToDisplay="%EMAILADDRESS%">Feride.Guclu@tcmb.gov.tr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CLASSIFICATIONDATETIME%">14:49 03/10/2022</XMLData>
</file>

<file path=customXml/item5.xml><?xml version="1.0" encoding="utf-8"?>
<XMLData TextToDisplay="%USERNAME%">K012166</XMLData>
</file>

<file path=customXml/item6.xml><?xml version="1.0" encoding="utf-8"?>
<XMLData TextToDisplay="RightsWATCHMark">4|TCMB-ISO-DG|{00000000-0000-0000-0000-000000000000}</XMLData>
</file>

<file path=customXml/itemProps1.xml><?xml version="1.0" encoding="utf-8"?>
<ds:datastoreItem xmlns:ds="http://schemas.openxmlformats.org/officeDocument/2006/customXml" ds:itemID="{6D5B4BF8-4447-43C4-8AED-9B5BFDC32229}">
  <ds:schemaRefs/>
</ds:datastoreItem>
</file>

<file path=customXml/itemProps2.xml><?xml version="1.0" encoding="utf-8"?>
<ds:datastoreItem xmlns:ds="http://schemas.openxmlformats.org/officeDocument/2006/customXml" ds:itemID="{478E3692-7E79-41B2-A416-E12E21F750E5}">
  <ds:schemaRefs/>
</ds:datastoreItem>
</file>

<file path=customXml/itemProps3.xml><?xml version="1.0" encoding="utf-8"?>
<ds:datastoreItem xmlns:ds="http://schemas.openxmlformats.org/officeDocument/2006/customXml" ds:itemID="{71CF8C6B-E7D2-45B1-B8E0-A130ADF0D717}">
  <ds:schemaRefs/>
</ds:datastoreItem>
</file>

<file path=customXml/itemProps4.xml><?xml version="1.0" encoding="utf-8"?>
<ds:datastoreItem xmlns:ds="http://schemas.openxmlformats.org/officeDocument/2006/customXml" ds:itemID="{F3F51897-3D78-428D-ACF4-1369A70660F3}">
  <ds:schemaRefs/>
</ds:datastoreItem>
</file>

<file path=customXml/itemProps5.xml><?xml version="1.0" encoding="utf-8"?>
<ds:datastoreItem xmlns:ds="http://schemas.openxmlformats.org/officeDocument/2006/customXml" ds:itemID="{07C103BA-23E6-4160-8AE7-AFE3727E4BCC}">
  <ds:schemaRefs/>
</ds:datastoreItem>
</file>

<file path=customXml/itemProps6.xml><?xml version="1.0" encoding="utf-8"?>
<ds:datastoreItem xmlns:ds="http://schemas.openxmlformats.org/officeDocument/2006/customXml" ds:itemID="{FB4A2EA4-18D4-487F-AFFE-BBFA685001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TLZK Kal</vt:lpstr>
      <vt:lpstr>YPZK Yük</vt:lpstr>
      <vt:lpstr>TLZK Tesis</vt:lpstr>
      <vt:lpstr>YPZK Tesis</vt:lpstr>
      <vt:lpstr>ROM Kullanımı</vt:lpstr>
      <vt:lpstr>ZK Ağırlıklı Ortalama Oran</vt:lpstr>
      <vt:lpstr>K9101992</vt:lpstr>
      <vt:lpstr>'ROM Kullanımı'!Print_Area</vt:lpstr>
      <vt:lpstr>'TLZK Kal'!Print_Area</vt:lpstr>
      <vt:lpstr>'TLZK Tesis'!Print_Area</vt:lpstr>
      <vt:lpstr>'YPZK Tesis'!Print_Area</vt:lpstr>
      <vt:lpstr>'YPZK Yük'!Print_Area</vt:lpstr>
      <vt:lpstr>'ZK Ağırlıklı Ortalama Oran'!Print_Area</vt:lpstr>
      <vt:lpstr>'ROM Kullanımı'!Print_Titles</vt:lpstr>
      <vt:lpstr>'TLZK Kal'!Print_Titles</vt:lpstr>
      <vt:lpstr>'TLZK Tesis'!Print_Titles</vt:lpstr>
      <vt:lpstr>'YPZK Tesis'!Print_Titles</vt:lpstr>
      <vt:lpstr>'YPZK Yük'!Print_Titles</vt:lpstr>
      <vt:lpstr>'ZK Ağırlıklı Ortalama Oran'!Print_Titles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UÇ</dc:creator>
  <cp:lastModifiedBy>Ecrin Özge Cömert</cp:lastModifiedBy>
  <cp:lastPrinted>2024-03-12T10:50:46Z</cp:lastPrinted>
  <dcterms:created xsi:type="dcterms:W3CDTF">2013-11-24T16:20:38Z</dcterms:created>
  <dcterms:modified xsi:type="dcterms:W3CDTF">2024-04-16T13:01:18Z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4|TCMB-ISO-DG|{00000000-0000-0000-0000-000000000000}</vt:lpwstr>
  </property>
  <property fmtid="{D5CDD505-2E9C-101B-9397-08002B2CF9AE}" pid="4" name="Excel_AddedWatermark_PropertyName">
    <vt:lpwstr/>
  </property>
  <property fmtid="{D5CDD505-2E9C-101B-9397-08002B2CF9AE}" pid="5" name="VeriketClassification">
    <vt:lpwstr>FCA16667-98CE-44CD-B8EF-FE69F63F5112</vt:lpwstr>
  </property>
  <property fmtid="{D5CDD505-2E9C-101B-9397-08002B2CF9AE}" pid="6" name="DetectedPolicyPropertyName">
    <vt:lpwstr>a8b79957-7998-4932-95cd-f3d12c7dd257</vt:lpwstr>
  </property>
  <property fmtid="{D5CDD505-2E9C-101B-9397-08002B2CF9AE}" pid="7" name="DetectedKeywordsPropertyName">
    <vt:lpwstr>7969999999,2379999999,7620000001,1009999999,4419999998,3599999996,7830000001,1869999997,8590000002,5780000002,3029999998,8499999996,8689999999,6190000004,4339999999,8809999996,1189999999,0529999998,5959999999,6540000001,0149999999,2930000001,3839999996,06</vt:lpwstr>
  </property>
</Properties>
</file>